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bhushankar/Desktop/"/>
    </mc:Choice>
  </mc:AlternateContent>
  <xr:revisionPtr revIDLastSave="0" documentId="13_ncr:1_{7CC3FC85-20EE-274B-A6FF-015366D06F3E}" xr6:coauthVersionLast="47" xr6:coauthVersionMax="47" xr10:uidLastSave="{00000000-0000-0000-0000-000000000000}"/>
  <bookViews>
    <workbookView xWindow="-4320" yWindow="-21100" windowWidth="38400" windowHeight="21100" activeTab="2" xr2:uid="{4177CDBC-BB1A-CA4C-A5CB-97833BE890D8}"/>
  </bookViews>
  <sheets>
    <sheet name="Sheet1" sheetId="1" r:id="rId1"/>
    <sheet name="Sheet2" sheetId="2" r:id="rId2"/>
    <sheet name="Sheet3" sheetId="3" r:id="rId3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Sheet3!$A$51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/>
  <c r="E8" i="3"/>
  <c r="F8" i="3" s="1"/>
  <c r="F14" i="3"/>
  <c r="F22" i="3"/>
  <c r="F30" i="3"/>
  <c r="F38" i="3"/>
  <c r="F46" i="3"/>
  <c r="F54" i="3"/>
  <c r="F7" i="3"/>
  <c r="E9" i="3"/>
  <c r="F9" i="3" s="1"/>
  <c r="E10" i="3"/>
  <c r="F10" i="3" s="1"/>
  <c r="E11" i="3"/>
  <c r="F11" i="3" s="1"/>
  <c r="E12" i="3"/>
  <c r="F12" i="3" s="1"/>
  <c r="E13" i="3"/>
  <c r="F13" i="3" s="1"/>
  <c r="E14" i="3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E39" i="3"/>
  <c r="F39" i="3" s="1"/>
  <c r="E40" i="3"/>
  <c r="F40" i="3" s="1"/>
  <c r="E41" i="3"/>
  <c r="F41" i="3" s="1"/>
  <c r="E42" i="3"/>
  <c r="F42" i="3" s="1"/>
  <c r="E43" i="3"/>
  <c r="F43" i="3" s="1"/>
  <c r="E44" i="3"/>
  <c r="F44" i="3" s="1"/>
  <c r="E45" i="3"/>
  <c r="F45" i="3" s="1"/>
  <c r="E46" i="3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C8" i="3"/>
  <c r="D8" i="3" s="1"/>
  <c r="C9" i="3"/>
  <c r="D9" i="3" s="1"/>
  <c r="C10" i="3"/>
  <c r="D10" i="3" s="1"/>
  <c r="C11" i="3"/>
  <c r="D11" i="3" s="1"/>
  <c r="C12" i="3"/>
  <c r="D12" i="3" s="1"/>
  <c r="C13" i="3"/>
  <c r="D13" i="3" s="1"/>
  <c r="C14" i="3"/>
  <c r="D14" i="3" s="1"/>
  <c r="C15" i="3"/>
  <c r="D15" i="3" s="1"/>
  <c r="C16" i="3"/>
  <c r="D16" i="3" s="1"/>
  <c r="C17" i="3"/>
  <c r="D17" i="3" s="1"/>
  <c r="C18" i="3"/>
  <c r="D18" i="3" s="1"/>
  <c r="C19" i="3"/>
  <c r="D19" i="3" s="1"/>
  <c r="C20" i="3"/>
  <c r="D20" i="3" s="1"/>
  <c r="C21" i="3"/>
  <c r="D21" i="3" s="1"/>
  <c r="C22" i="3"/>
  <c r="D22" i="3" s="1"/>
  <c r="C23" i="3"/>
  <c r="D23" i="3" s="1"/>
  <c r="C24" i="3"/>
  <c r="D24" i="3" s="1"/>
  <c r="C25" i="3"/>
  <c r="D25" i="3" s="1"/>
  <c r="C26" i="3"/>
  <c r="D26" i="3" s="1"/>
  <c r="C27" i="3"/>
  <c r="D27" i="3" s="1"/>
  <c r="C28" i="3"/>
  <c r="D28" i="3" s="1"/>
  <c r="C29" i="3"/>
  <c r="D29" i="3" s="1"/>
  <c r="C30" i="3"/>
  <c r="D30" i="3" s="1"/>
  <c r="C31" i="3"/>
  <c r="D31" i="3" s="1"/>
  <c r="C32" i="3"/>
  <c r="D32" i="3" s="1"/>
  <c r="C33" i="3"/>
  <c r="D33" i="3" s="1"/>
  <c r="C34" i="3"/>
  <c r="D34" i="3" s="1"/>
  <c r="C35" i="3"/>
  <c r="D35" i="3" s="1"/>
  <c r="C36" i="3"/>
  <c r="D36" i="3" s="1"/>
  <c r="C37" i="3"/>
  <c r="D37" i="3" s="1"/>
  <c r="C38" i="3"/>
  <c r="D38" i="3" s="1"/>
  <c r="C39" i="3"/>
  <c r="D39" i="3" s="1"/>
  <c r="C40" i="3"/>
  <c r="D40" i="3" s="1"/>
  <c r="C41" i="3"/>
  <c r="D41" i="3" s="1"/>
  <c r="C42" i="3"/>
  <c r="D42" i="3" s="1"/>
  <c r="C43" i="3"/>
  <c r="D43" i="3" s="1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D53" i="3" s="1"/>
  <c r="C54" i="3"/>
  <c r="D54" i="3" s="1"/>
  <c r="C55" i="3"/>
  <c r="D55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7" i="3"/>
  <c r="O893" i="2"/>
  <c r="O892" i="2"/>
  <c r="O891" i="2"/>
  <c r="O890" i="2"/>
  <c r="O889" i="2"/>
  <c r="O888" i="2"/>
  <c r="O887" i="2"/>
  <c r="O886" i="2"/>
  <c r="O885" i="2"/>
  <c r="O884" i="2"/>
  <c r="O883" i="2"/>
  <c r="O882" i="2"/>
  <c r="O881" i="2"/>
  <c r="O880" i="2"/>
  <c r="O879" i="2"/>
  <c r="O878" i="2"/>
  <c r="O877" i="2"/>
  <c r="O876" i="2"/>
  <c r="O875" i="2"/>
  <c r="O874" i="2"/>
  <c r="O873" i="2"/>
  <c r="O872" i="2"/>
  <c r="O871" i="2"/>
  <c r="O870" i="2"/>
  <c r="O869" i="2"/>
  <c r="O868" i="2"/>
  <c r="O867" i="2"/>
  <c r="O866" i="2"/>
  <c r="O865" i="2"/>
  <c r="O864" i="2"/>
  <c r="O863" i="2"/>
  <c r="O862" i="2"/>
  <c r="O861" i="2"/>
  <c r="O860" i="2"/>
  <c r="O859" i="2"/>
  <c r="O858" i="2"/>
  <c r="O857" i="2"/>
  <c r="O856" i="2"/>
  <c r="O855" i="2"/>
  <c r="O854" i="2"/>
  <c r="O853" i="2"/>
  <c r="O852" i="2"/>
  <c r="O851" i="2"/>
  <c r="O850" i="2"/>
  <c r="O849" i="2"/>
  <c r="O848" i="2"/>
  <c r="O847" i="2"/>
  <c r="O846" i="2"/>
  <c r="O845" i="2"/>
  <c r="O844" i="2"/>
  <c r="O843" i="2"/>
  <c r="O842" i="2"/>
  <c r="O841" i="2"/>
  <c r="O840" i="2"/>
  <c r="O839" i="2"/>
  <c r="O838" i="2"/>
  <c r="O837" i="2"/>
  <c r="O836" i="2"/>
  <c r="O835" i="2"/>
  <c r="O834" i="2"/>
  <c r="O833" i="2"/>
  <c r="O832" i="2"/>
  <c r="O831" i="2"/>
  <c r="O830" i="2"/>
  <c r="O829" i="2"/>
  <c r="O828" i="2"/>
  <c r="O827" i="2"/>
  <c r="O826" i="2"/>
  <c r="O825" i="2"/>
  <c r="O824" i="2"/>
  <c r="O823" i="2"/>
  <c r="O822" i="2"/>
  <c r="O821" i="2"/>
  <c r="O820" i="2"/>
  <c r="O819" i="2"/>
  <c r="O818" i="2"/>
  <c r="O817" i="2"/>
  <c r="O816" i="2"/>
  <c r="O815" i="2"/>
  <c r="O814" i="2"/>
  <c r="O813" i="2"/>
  <c r="O812" i="2"/>
  <c r="O811" i="2"/>
  <c r="O810" i="2"/>
  <c r="O809" i="2"/>
  <c r="O808" i="2"/>
  <c r="O807" i="2"/>
  <c r="O806" i="2"/>
  <c r="O805" i="2"/>
  <c r="O804" i="2"/>
  <c r="O803" i="2"/>
  <c r="O802" i="2"/>
  <c r="O801" i="2"/>
  <c r="O800" i="2"/>
  <c r="O799" i="2"/>
  <c r="O798" i="2"/>
  <c r="O797" i="2"/>
  <c r="O796" i="2"/>
  <c r="O795" i="2"/>
  <c r="O794" i="2"/>
  <c r="O793" i="2"/>
  <c r="O792" i="2"/>
  <c r="O791" i="2"/>
  <c r="O790" i="2"/>
  <c r="O789" i="2"/>
  <c r="O788" i="2"/>
  <c r="O787" i="2"/>
  <c r="O786" i="2"/>
  <c r="O785" i="2"/>
  <c r="O784" i="2"/>
  <c r="O783" i="2"/>
  <c r="O782" i="2"/>
  <c r="O781" i="2"/>
  <c r="O780" i="2"/>
  <c r="O779" i="2"/>
  <c r="O778" i="2"/>
  <c r="O777" i="2"/>
  <c r="O776" i="2"/>
  <c r="O775" i="2"/>
  <c r="O774" i="2"/>
  <c r="O773" i="2"/>
  <c r="O772" i="2"/>
  <c r="O771" i="2"/>
  <c r="O770" i="2"/>
  <c r="O769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U6" i="2"/>
  <c r="T6" i="2"/>
  <c r="O6" i="2"/>
  <c r="U5" i="2"/>
  <c r="T5" i="2"/>
  <c r="O5" i="2"/>
  <c r="O4" i="2"/>
  <c r="O3" i="2"/>
  <c r="O2" i="2"/>
  <c r="U6" i="1"/>
  <c r="T13" i="1" s="1"/>
  <c r="U5" i="1"/>
  <c r="U7" i="1" s="1"/>
  <c r="T5" i="1"/>
  <c r="O3" i="1"/>
  <c r="O4" i="1"/>
  <c r="O5" i="1"/>
  <c r="O6" i="1"/>
  <c r="O7" i="1"/>
  <c r="O8" i="1"/>
  <c r="O9" i="1"/>
  <c r="O10" i="1"/>
  <c r="T6" i="1" s="1"/>
  <c r="V6" i="1" s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2" i="1"/>
  <c r="V5" i="2" l="1"/>
  <c r="U18" i="2" s="1"/>
  <c r="D7" i="3"/>
  <c r="G7" i="3" s="1"/>
  <c r="T7" i="1"/>
  <c r="V5" i="1"/>
  <c r="V7" i="1" s="1"/>
  <c r="U17" i="1"/>
  <c r="T12" i="1"/>
  <c r="U18" i="1"/>
  <c r="T11" i="1"/>
  <c r="U17" i="2"/>
  <c r="G19" i="3"/>
  <c r="G30" i="3"/>
  <c r="G21" i="3"/>
  <c r="G13" i="3"/>
  <c r="G24" i="3"/>
  <c r="G14" i="3"/>
  <c r="G48" i="3"/>
  <c r="G52" i="3"/>
  <c r="G44" i="3"/>
  <c r="G36" i="3"/>
  <c r="G20" i="3"/>
  <c r="G12" i="3"/>
  <c r="G31" i="3"/>
  <c r="G46" i="3"/>
  <c r="G53" i="3"/>
  <c r="G59" i="3"/>
  <c r="G51" i="3"/>
  <c r="G43" i="3"/>
  <c r="G11" i="3"/>
  <c r="G40" i="3"/>
  <c r="G23" i="3"/>
  <c r="G29" i="3"/>
  <c r="G27" i="3"/>
  <c r="G58" i="3"/>
  <c r="G50" i="3"/>
  <c r="G42" i="3"/>
  <c r="G34" i="3"/>
  <c r="G26" i="3"/>
  <c r="G18" i="3"/>
  <c r="G10" i="3"/>
  <c r="G56" i="3"/>
  <c r="G55" i="3"/>
  <c r="G47" i="3"/>
  <c r="G15" i="3"/>
  <c r="G57" i="3"/>
  <c r="G49" i="3"/>
  <c r="G41" i="3"/>
  <c r="G33" i="3"/>
  <c r="G25" i="3"/>
  <c r="G17" i="3"/>
  <c r="G9" i="3"/>
  <c r="G8" i="3"/>
  <c r="U7" i="2"/>
  <c r="T13" i="2" s="1"/>
  <c r="V6" i="2"/>
  <c r="V7" i="2" s="1"/>
  <c r="T7" i="2"/>
  <c r="T12" i="2"/>
  <c r="G38" i="3" l="1"/>
  <c r="G61" i="3"/>
  <c r="J61" i="3" s="1"/>
  <c r="G60" i="3"/>
  <c r="G37" i="3"/>
  <c r="G35" i="3"/>
  <c r="H35" i="3" s="1"/>
  <c r="I35" i="3" s="1"/>
  <c r="G16" i="3"/>
  <c r="J16" i="3" s="1"/>
  <c r="G22" i="3"/>
  <c r="J22" i="3" s="1"/>
  <c r="G54" i="3"/>
  <c r="J54" i="3" s="1"/>
  <c r="G45" i="3"/>
  <c r="H45" i="3" s="1"/>
  <c r="I45" i="3" s="1"/>
  <c r="G28" i="3"/>
  <c r="J28" i="3" s="1"/>
  <c r="G39" i="3"/>
  <c r="H39" i="3" s="1"/>
  <c r="G32" i="3"/>
  <c r="J32" i="3" s="1"/>
  <c r="H7" i="3"/>
  <c r="I7" i="3" s="1"/>
  <c r="J7" i="3"/>
  <c r="K7" i="3" s="1"/>
  <c r="M7" i="3" s="1"/>
  <c r="J40" i="3"/>
  <c r="J42" i="3"/>
  <c r="J46" i="3"/>
  <c r="J52" i="3"/>
  <c r="J24" i="3"/>
  <c r="J57" i="3"/>
  <c r="J44" i="3"/>
  <c r="J47" i="3"/>
  <c r="J60" i="3"/>
  <c r="J58" i="3"/>
  <c r="J21" i="3"/>
  <c r="J25" i="3"/>
  <c r="J51" i="3"/>
  <c r="J59" i="3"/>
  <c r="J34" i="3"/>
  <c r="J14" i="3"/>
  <c r="J15" i="3"/>
  <c r="J50" i="3"/>
  <c r="J31" i="3"/>
  <c r="J55" i="3"/>
  <c r="J37" i="3"/>
  <c r="J27" i="3"/>
  <c r="J33" i="3"/>
  <c r="J10" i="3"/>
  <c r="J20" i="3"/>
  <c r="J19" i="3"/>
  <c r="J8" i="3"/>
  <c r="J11" i="3"/>
  <c r="J9" i="3"/>
  <c r="J35" i="3"/>
  <c r="J13" i="3"/>
  <c r="J17" i="3"/>
  <c r="J43" i="3"/>
  <c r="J56" i="3"/>
  <c r="J12" i="3"/>
  <c r="J30" i="3"/>
  <c r="J29" i="3"/>
  <c r="J41" i="3"/>
  <c r="J18" i="3"/>
  <c r="J38" i="3"/>
  <c r="J49" i="3"/>
  <c r="J26" i="3"/>
  <c r="J23" i="3"/>
  <c r="J53" i="3"/>
  <c r="J36" i="3"/>
  <c r="J48" i="3"/>
  <c r="H23" i="3"/>
  <c r="H36" i="3"/>
  <c r="I36" i="3" s="1"/>
  <c r="H34" i="3"/>
  <c r="I34" i="3" s="1"/>
  <c r="H44" i="3"/>
  <c r="H42" i="3"/>
  <c r="I42" i="3" s="1"/>
  <c r="H52" i="3"/>
  <c r="H9" i="3"/>
  <c r="I9" i="3" s="1"/>
  <c r="H50" i="3"/>
  <c r="I50" i="3" s="1"/>
  <c r="H31" i="3"/>
  <c r="I31" i="3" s="1"/>
  <c r="H58" i="3"/>
  <c r="I58" i="3" s="1"/>
  <c r="H37" i="3"/>
  <c r="I37" i="3" s="1"/>
  <c r="H51" i="3"/>
  <c r="H12" i="3"/>
  <c r="I12" i="3" s="1"/>
  <c r="H30" i="3"/>
  <c r="I30" i="3" s="1"/>
  <c r="H49" i="3"/>
  <c r="I49" i="3" s="1"/>
  <c r="H53" i="3"/>
  <c r="I53" i="3" s="1"/>
  <c r="H57" i="3"/>
  <c r="I57" i="3" s="1"/>
  <c r="H61" i="3"/>
  <c r="I61" i="3" s="1"/>
  <c r="H15" i="3"/>
  <c r="H11" i="3"/>
  <c r="I11" i="3" s="1"/>
  <c r="H24" i="3"/>
  <c r="I24" i="3" s="1"/>
  <c r="H47" i="3"/>
  <c r="H60" i="3"/>
  <c r="I60" i="3" s="1"/>
  <c r="H17" i="3"/>
  <c r="I17" i="3" s="1"/>
  <c r="H43" i="3"/>
  <c r="I43" i="3" s="1"/>
  <c r="H21" i="3"/>
  <c r="I21" i="3" s="1"/>
  <c r="H56" i="3"/>
  <c r="I56" i="3" s="1"/>
  <c r="H29" i="3"/>
  <c r="I29" i="3" s="1"/>
  <c r="H59" i="3"/>
  <c r="H20" i="3"/>
  <c r="I20" i="3" s="1"/>
  <c r="H26" i="3"/>
  <c r="I26" i="3" s="1"/>
  <c r="H48" i="3"/>
  <c r="I48" i="3" s="1"/>
  <c r="H40" i="3"/>
  <c r="I40" i="3" s="1"/>
  <c r="H14" i="3"/>
  <c r="H8" i="3"/>
  <c r="I8" i="3" s="1"/>
  <c r="H46" i="3"/>
  <c r="I46" i="3" s="1"/>
  <c r="H13" i="3"/>
  <c r="I13" i="3" s="1"/>
  <c r="H55" i="3"/>
  <c r="I55" i="3" s="1"/>
  <c r="H16" i="3"/>
  <c r="I16" i="3" s="1"/>
  <c r="H25" i="3"/>
  <c r="I25" i="3" s="1"/>
  <c r="H27" i="3"/>
  <c r="I27" i="3" s="1"/>
  <c r="H33" i="3"/>
  <c r="H10" i="3"/>
  <c r="H41" i="3"/>
  <c r="H18" i="3"/>
  <c r="H38" i="3"/>
  <c r="I38" i="3" s="1"/>
  <c r="H19" i="3"/>
  <c r="I19" i="3" s="1"/>
  <c r="T18" i="1"/>
  <c r="T17" i="1"/>
  <c r="T11" i="2"/>
  <c r="T18" i="2"/>
  <c r="T17" i="2"/>
  <c r="H54" i="3" l="1"/>
  <c r="I54" i="3" s="1"/>
  <c r="H22" i="3"/>
  <c r="J39" i="3"/>
  <c r="J45" i="3"/>
  <c r="H32" i="3"/>
  <c r="I32" i="3" s="1"/>
  <c r="K32" i="3" s="1"/>
  <c r="M32" i="3" s="1"/>
  <c r="H28" i="3"/>
  <c r="I28" i="3" s="1"/>
  <c r="N66" i="3"/>
  <c r="K20" i="3"/>
  <c r="K57" i="3"/>
  <c r="M57" i="3" s="1"/>
  <c r="AB16" i="3" s="1"/>
  <c r="AB13" i="3" s="1"/>
  <c r="K26" i="3"/>
  <c r="K56" i="3"/>
  <c r="K11" i="3"/>
  <c r="M11" i="3" s="1"/>
  <c r="K12" i="3"/>
  <c r="M12" i="3" s="1"/>
  <c r="K8" i="3"/>
  <c r="M8" i="3" s="1"/>
  <c r="K46" i="3"/>
  <c r="K54" i="3"/>
  <c r="K36" i="3"/>
  <c r="M36" i="3" s="1"/>
  <c r="K19" i="3"/>
  <c r="K27" i="3"/>
  <c r="K21" i="3"/>
  <c r="K58" i="3"/>
  <c r="M58" i="3" s="1"/>
  <c r="AC16" i="3" s="1"/>
  <c r="AC13" i="3" s="1"/>
  <c r="K55" i="3"/>
  <c r="K45" i="3"/>
  <c r="K29" i="3"/>
  <c r="K43" i="3"/>
  <c r="K42" i="3"/>
  <c r="M42" i="3" s="1"/>
  <c r="K38" i="3"/>
  <c r="K50" i="3"/>
  <c r="K25" i="3"/>
  <c r="I23" i="3"/>
  <c r="K23" i="3" s="1"/>
  <c r="M23" i="3" s="1"/>
  <c r="K53" i="3"/>
  <c r="M53" i="3" s="1"/>
  <c r="X16" i="3" s="1"/>
  <c r="X13" i="3" s="1"/>
  <c r="K17" i="3"/>
  <c r="M17" i="3" s="1"/>
  <c r="K31" i="3"/>
  <c r="M31" i="3" s="1"/>
  <c r="K34" i="3"/>
  <c r="I18" i="3"/>
  <c r="K18" i="3" s="1"/>
  <c r="M18" i="3" s="1"/>
  <c r="K13" i="3"/>
  <c r="M13" i="3" s="1"/>
  <c r="K16" i="3"/>
  <c r="K35" i="3"/>
  <c r="K37" i="3"/>
  <c r="K49" i="3"/>
  <c r="K30" i="3"/>
  <c r="M30" i="3" s="1"/>
  <c r="K9" i="3"/>
  <c r="K60" i="3"/>
  <c r="K24" i="3"/>
  <c r="K40" i="3"/>
  <c r="M40" i="3" s="1"/>
  <c r="K48" i="3"/>
  <c r="K61" i="3"/>
  <c r="M61" i="3" s="1"/>
  <c r="AF16" i="3" s="1"/>
  <c r="AF13" i="3" s="1"/>
  <c r="I14" i="3"/>
  <c r="K14" i="3" s="1"/>
  <c r="I22" i="3"/>
  <c r="I33" i="3"/>
  <c r="K33" i="3" s="1"/>
  <c r="I52" i="3"/>
  <c r="K52" i="3" s="1"/>
  <c r="I39" i="3"/>
  <c r="I59" i="3"/>
  <c r="I47" i="3"/>
  <c r="K47" i="3" s="1"/>
  <c r="I10" i="3"/>
  <c r="I41" i="3"/>
  <c r="I15" i="3"/>
  <c r="K15" i="3" s="1"/>
  <c r="I51" i="3"/>
  <c r="I44" i="3"/>
  <c r="K44" i="3" s="1"/>
  <c r="K28" i="3" l="1"/>
  <c r="M45" i="3"/>
  <c r="K59" i="3"/>
  <c r="M59" i="3" s="1"/>
  <c r="AD16" i="3" s="1"/>
  <c r="AD13" i="3" s="1"/>
  <c r="M55" i="3"/>
  <c r="Z16" i="3" s="1"/>
  <c r="Z13" i="3" s="1"/>
  <c r="K51" i="3"/>
  <c r="M51" i="3" s="1"/>
  <c r="V16" i="3" s="1"/>
  <c r="V13" i="3" s="1"/>
  <c r="M26" i="3"/>
  <c r="K22" i="3"/>
  <c r="M22" i="3" s="1"/>
  <c r="K10" i="3"/>
  <c r="M10" i="3" s="1"/>
  <c r="M43" i="3"/>
  <c r="K39" i="3"/>
  <c r="K41" i="3"/>
  <c r="M41" i="3" s="1"/>
  <c r="M47" i="3"/>
  <c r="R16" i="3" s="1"/>
  <c r="R13" i="3" s="1"/>
  <c r="M25" i="3"/>
  <c r="M24" i="3"/>
  <c r="M28" i="3"/>
  <c r="M48" i="3"/>
  <c r="S16" i="3" s="1"/>
  <c r="S13" i="3" s="1"/>
  <c r="M46" i="3"/>
  <c r="Q16" i="3" s="1"/>
  <c r="Q13" i="3" s="1"/>
  <c r="M39" i="3"/>
  <c r="M20" i="3"/>
  <c r="M52" i="3"/>
  <c r="W16" i="3" s="1"/>
  <c r="W13" i="3" s="1"/>
  <c r="M15" i="3"/>
  <c r="M27" i="3"/>
  <c r="M49" i="3"/>
  <c r="T16" i="3" s="1"/>
  <c r="T13" i="3" s="1"/>
  <c r="M16" i="3"/>
  <c r="M34" i="3"/>
  <c r="M56" i="3"/>
  <c r="AA16" i="3" s="1"/>
  <c r="AA13" i="3" s="1"/>
  <c r="M54" i="3"/>
  <c r="Y16" i="3" s="1"/>
  <c r="Y13" i="3" s="1"/>
  <c r="M21" i="3"/>
  <c r="M19" i="3"/>
  <c r="M29" i="3"/>
  <c r="M35" i="3"/>
  <c r="M33" i="3"/>
  <c r="M44" i="3"/>
  <c r="M50" i="3"/>
  <c r="U16" i="3" s="1"/>
  <c r="U13" i="3" s="1"/>
  <c r="M37" i="3"/>
  <c r="M60" i="3"/>
  <c r="AE16" i="3" s="1"/>
  <c r="AE13" i="3" s="1"/>
  <c r="M14" i="3"/>
  <c r="M38" i="3"/>
  <c r="M9" i="3"/>
</calcChain>
</file>

<file path=xl/sharedStrings.xml><?xml version="1.0" encoding="utf-8"?>
<sst xmlns="http://schemas.openxmlformats.org/spreadsheetml/2006/main" count="5431" uniqueCount="53">
  <si>
    <t>Age</t>
  </si>
  <si>
    <t>Gender</t>
  </si>
  <si>
    <t>PrimaryInsuranceCategory</t>
  </si>
  <si>
    <t>Flipped</t>
  </si>
  <si>
    <t>OU_LOS_hrs</t>
  </si>
  <si>
    <t>DRG01</t>
  </si>
  <si>
    <t>BloodPressureUpper</t>
  </si>
  <si>
    <t>BloodPressureLower</t>
  </si>
  <si>
    <t>BloodPressureDiff</t>
  </si>
  <si>
    <t>Pulse</t>
  </si>
  <si>
    <t>PulseOximetry</t>
  </si>
  <si>
    <t>Respirations</t>
  </si>
  <si>
    <t>Temperature</t>
  </si>
  <si>
    <t>PredictedProbability</t>
  </si>
  <si>
    <t>Male</t>
  </si>
  <si>
    <t>MEDICAID STATE</t>
  </si>
  <si>
    <t>Yes</t>
  </si>
  <si>
    <t>Female</t>
  </si>
  <si>
    <t>MEDICARE</t>
  </si>
  <si>
    <t>No</t>
  </si>
  <si>
    <t>MEDICARE OTHER</t>
  </si>
  <si>
    <t>Private</t>
  </si>
  <si>
    <t>MEDICAID OTHER</t>
  </si>
  <si>
    <t>flipped pred</t>
  </si>
  <si>
    <t>cut off</t>
  </si>
  <si>
    <t>Actual</t>
  </si>
  <si>
    <t>predicted</t>
  </si>
  <si>
    <t>no</t>
  </si>
  <si>
    <t>yes</t>
  </si>
  <si>
    <t>acc</t>
  </si>
  <si>
    <t>sensitivity</t>
  </si>
  <si>
    <t>specificity</t>
  </si>
  <si>
    <t>no flip</t>
  </si>
  <si>
    <t>flip</t>
  </si>
  <si>
    <t>Before</t>
  </si>
  <si>
    <t>after</t>
  </si>
  <si>
    <t>flipped</t>
  </si>
  <si>
    <t>patient</t>
  </si>
  <si>
    <t>no flip prob</t>
  </si>
  <si>
    <t>flip prob</t>
  </si>
  <si>
    <t>ou patients</t>
  </si>
  <si>
    <t>post surgery</t>
  </si>
  <si>
    <t>remaining</t>
  </si>
  <si>
    <t>inpatient</t>
  </si>
  <si>
    <t>ward</t>
  </si>
  <si>
    <t>postsurgey</t>
  </si>
  <si>
    <t>remani in obs</t>
  </si>
  <si>
    <t>not transfer before discharge</t>
  </si>
  <si>
    <t>before charge</t>
  </si>
  <si>
    <t>Total hours</t>
  </si>
  <si>
    <t>utilization</t>
  </si>
  <si>
    <t>Total Utlised</t>
  </si>
  <si>
    <t>Revenue costed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</si>
</sst>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517D-F9ED-4B42-A529-23FD215D4C25}">
  <dimension ref="A1:V893"/>
  <sheetViews>
    <sheetView workbookViewId="0">
      <selection activeCell="U17" sqref="U17:U18"/>
    </sheetView>
  </sheetViews>
  <sheetFormatPr baseColWidth="10" defaultRowHeight="16" x14ac:dyDescent="0.2"/>
  <cols>
    <col min="1" max="1" width="3.83203125" bestFit="1" customWidth="1"/>
    <col min="2" max="2" width="6.5" bestFit="1" customWidth="1"/>
    <col min="3" max="3" width="20.6640625" bestFit="1" customWidth="1"/>
    <col min="4" max="4" width="6.6640625" bestFit="1" customWidth="1"/>
    <col min="5" max="5" width="10.5" bestFit="1" customWidth="1"/>
    <col min="6" max="6" width="6.5" bestFit="1" customWidth="1"/>
    <col min="7" max="7" width="16.6640625" bestFit="1" customWidth="1"/>
    <col min="8" max="8" width="16.5" bestFit="1" customWidth="1"/>
    <col min="9" max="9" width="14.5" bestFit="1" customWidth="1"/>
    <col min="10" max="10" width="12.1640625" bestFit="1" customWidth="1"/>
    <col min="11" max="11" width="11.6640625" bestFit="1" customWidth="1"/>
    <col min="12" max="12" width="11.1640625" bestFit="1" customWidth="1"/>
    <col min="13" max="13" width="12.1640625" bestFit="1" customWidth="1"/>
    <col min="14" max="14" width="15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</v>
      </c>
      <c r="Q1" t="s">
        <v>24</v>
      </c>
      <c r="R1">
        <v>0.4</v>
      </c>
    </row>
    <row r="2" spans="1:22" x14ac:dyDescent="0.2">
      <c r="A2">
        <v>54</v>
      </c>
      <c r="B2" t="s">
        <v>14</v>
      </c>
      <c r="C2" t="s">
        <v>15</v>
      </c>
      <c r="D2" t="s">
        <v>16</v>
      </c>
      <c r="E2">
        <v>37.299999999999997</v>
      </c>
      <c r="F2">
        <v>428</v>
      </c>
      <c r="G2">
        <v>153</v>
      </c>
      <c r="H2">
        <v>111</v>
      </c>
      <c r="I2">
        <v>26</v>
      </c>
      <c r="J2">
        <v>73</v>
      </c>
      <c r="K2">
        <v>100</v>
      </c>
      <c r="L2">
        <v>18</v>
      </c>
      <c r="M2">
        <v>98.2</v>
      </c>
      <c r="N2">
        <v>0.48840796391739</v>
      </c>
      <c r="O2">
        <f>IF(N2&gt;=$R$1, 1,0)</f>
        <v>1</v>
      </c>
    </row>
    <row r="3" spans="1:22" x14ac:dyDescent="0.2">
      <c r="A3">
        <v>89</v>
      </c>
      <c r="B3" t="s">
        <v>17</v>
      </c>
      <c r="C3" t="s">
        <v>18</v>
      </c>
      <c r="D3" t="s">
        <v>19</v>
      </c>
      <c r="E3">
        <v>89.7</v>
      </c>
      <c r="F3">
        <v>599</v>
      </c>
      <c r="G3">
        <v>123</v>
      </c>
      <c r="H3">
        <v>64</v>
      </c>
      <c r="I3">
        <v>68</v>
      </c>
      <c r="J3">
        <v>86</v>
      </c>
      <c r="K3">
        <v>94</v>
      </c>
      <c r="L3">
        <v>18</v>
      </c>
      <c r="M3">
        <v>95.9</v>
      </c>
      <c r="N3">
        <v>0.71512283394736464</v>
      </c>
      <c r="O3">
        <f t="shared" ref="O3:O66" si="0">IF(N3&gt;=$R$1, 1,0)</f>
        <v>1</v>
      </c>
      <c r="T3" t="s">
        <v>25</v>
      </c>
    </row>
    <row r="4" spans="1:22" x14ac:dyDescent="0.2">
      <c r="A4">
        <v>83</v>
      </c>
      <c r="B4" t="s">
        <v>17</v>
      </c>
      <c r="C4" t="s">
        <v>18</v>
      </c>
      <c r="D4" t="s">
        <v>16</v>
      </c>
      <c r="E4">
        <v>96.3</v>
      </c>
      <c r="F4">
        <v>786</v>
      </c>
      <c r="G4">
        <v>105</v>
      </c>
      <c r="H4">
        <v>55</v>
      </c>
      <c r="I4">
        <v>29</v>
      </c>
      <c r="J4">
        <v>81</v>
      </c>
      <c r="K4">
        <v>94</v>
      </c>
      <c r="L4">
        <v>18</v>
      </c>
      <c r="M4">
        <v>97.3</v>
      </c>
      <c r="N4">
        <v>0.47507212580847402</v>
      </c>
      <c r="O4">
        <f t="shared" si="0"/>
        <v>1</v>
      </c>
      <c r="T4" t="s">
        <v>27</v>
      </c>
      <c r="U4" t="s">
        <v>28</v>
      </c>
    </row>
    <row r="5" spans="1:22" x14ac:dyDescent="0.2">
      <c r="A5">
        <v>54</v>
      </c>
      <c r="B5" t="s">
        <v>17</v>
      </c>
      <c r="C5" t="s">
        <v>20</v>
      </c>
      <c r="D5" t="s">
        <v>19</v>
      </c>
      <c r="E5">
        <v>18.3</v>
      </c>
      <c r="F5">
        <v>786</v>
      </c>
      <c r="G5">
        <v>105</v>
      </c>
      <c r="H5">
        <v>56</v>
      </c>
      <c r="I5">
        <v>63</v>
      </c>
      <c r="J5">
        <v>80</v>
      </c>
      <c r="K5">
        <v>99</v>
      </c>
      <c r="L5">
        <v>14</v>
      </c>
      <c r="M5">
        <v>99.1</v>
      </c>
      <c r="N5">
        <v>0.28884840409596158</v>
      </c>
      <c r="O5">
        <f t="shared" si="0"/>
        <v>0</v>
      </c>
      <c r="R5" t="s">
        <v>26</v>
      </c>
      <c r="S5" t="s">
        <v>27</v>
      </c>
      <c r="T5">
        <f>COUNTIFS($O$2:$O$893,0,$D$2:$D$893,"No")</f>
        <v>296</v>
      </c>
      <c r="U5">
        <f>COUNTIFS($O$2:$O$893,0,$D$2:$D$893,"Yes")</f>
        <v>118</v>
      </c>
      <c r="V5">
        <f>SUM(T5:U5)</f>
        <v>414</v>
      </c>
    </row>
    <row r="6" spans="1:22" x14ac:dyDescent="0.2">
      <c r="A6">
        <v>83</v>
      </c>
      <c r="B6" t="s">
        <v>17</v>
      </c>
      <c r="C6" t="s">
        <v>15</v>
      </c>
      <c r="D6" t="s">
        <v>16</v>
      </c>
      <c r="E6">
        <v>112.8</v>
      </c>
      <c r="F6">
        <v>558</v>
      </c>
      <c r="G6">
        <v>96</v>
      </c>
      <c r="H6">
        <v>61</v>
      </c>
      <c r="I6">
        <v>59</v>
      </c>
      <c r="J6">
        <v>91</v>
      </c>
      <c r="K6">
        <v>100</v>
      </c>
      <c r="L6">
        <v>16</v>
      </c>
      <c r="M6">
        <v>99.7</v>
      </c>
      <c r="N6">
        <v>0.81301990821011594</v>
      </c>
      <c r="O6">
        <f t="shared" si="0"/>
        <v>1</v>
      </c>
      <c r="S6" t="s">
        <v>28</v>
      </c>
      <c r="T6">
        <f>COUNTIFS($O$2:$O$893,1,$D$2:$D$893,"No")</f>
        <v>200</v>
      </c>
      <c r="U6">
        <f>COUNTIFS($O$2:$O$893,1,$D$2:$D$893,"Yes")</f>
        <v>278</v>
      </c>
      <c r="V6">
        <f>SUM(T6:U6)</f>
        <v>478</v>
      </c>
    </row>
    <row r="7" spans="1:22" x14ac:dyDescent="0.2">
      <c r="A7">
        <v>50</v>
      </c>
      <c r="B7" t="s">
        <v>17</v>
      </c>
      <c r="C7" t="s">
        <v>18</v>
      </c>
      <c r="D7" t="s">
        <v>16</v>
      </c>
      <c r="E7">
        <v>109.9</v>
      </c>
      <c r="F7">
        <v>780</v>
      </c>
      <c r="G7">
        <v>93</v>
      </c>
      <c r="H7">
        <v>48</v>
      </c>
      <c r="I7">
        <v>48</v>
      </c>
      <c r="J7">
        <v>72</v>
      </c>
      <c r="K7">
        <v>97</v>
      </c>
      <c r="L7">
        <v>17</v>
      </c>
      <c r="M7">
        <v>95.7</v>
      </c>
      <c r="N7">
        <v>0.43079208247032419</v>
      </c>
      <c r="O7">
        <f t="shared" si="0"/>
        <v>1</v>
      </c>
      <c r="T7">
        <f>SUM(T5:T6)</f>
        <v>496</v>
      </c>
      <c r="U7">
        <f>SUM(U5:U6)</f>
        <v>396</v>
      </c>
      <c r="V7">
        <f>SUM(V5:V6)</f>
        <v>892</v>
      </c>
    </row>
    <row r="8" spans="1:22" x14ac:dyDescent="0.2">
      <c r="A8">
        <v>52</v>
      </c>
      <c r="B8" t="s">
        <v>14</v>
      </c>
      <c r="C8" t="s">
        <v>21</v>
      </c>
      <c r="D8" t="s">
        <v>19</v>
      </c>
      <c r="E8">
        <v>5.5</v>
      </c>
      <c r="F8">
        <v>786</v>
      </c>
      <c r="G8">
        <v>133</v>
      </c>
      <c r="H8">
        <v>85</v>
      </c>
      <c r="I8">
        <v>69</v>
      </c>
      <c r="J8">
        <v>117</v>
      </c>
      <c r="K8">
        <v>94</v>
      </c>
      <c r="L8">
        <v>18</v>
      </c>
      <c r="M8">
        <v>97.3</v>
      </c>
      <c r="N8">
        <v>0.19097643913407519</v>
      </c>
      <c r="O8">
        <f t="shared" si="0"/>
        <v>0</v>
      </c>
    </row>
    <row r="9" spans="1:22" x14ac:dyDescent="0.2">
      <c r="A9">
        <v>61</v>
      </c>
      <c r="B9" t="s">
        <v>17</v>
      </c>
      <c r="C9" t="s">
        <v>21</v>
      </c>
      <c r="D9" t="s">
        <v>19</v>
      </c>
      <c r="E9">
        <v>28.1</v>
      </c>
      <c r="F9">
        <v>780</v>
      </c>
      <c r="G9">
        <v>137</v>
      </c>
      <c r="H9">
        <v>82</v>
      </c>
      <c r="I9">
        <v>61</v>
      </c>
      <c r="J9">
        <v>69</v>
      </c>
      <c r="K9">
        <v>95</v>
      </c>
      <c r="L9">
        <v>14</v>
      </c>
      <c r="M9">
        <v>97.7</v>
      </c>
      <c r="N9">
        <v>0.21120172716752869</v>
      </c>
      <c r="O9">
        <f t="shared" si="0"/>
        <v>0</v>
      </c>
    </row>
    <row r="10" spans="1:22" x14ac:dyDescent="0.2">
      <c r="A10">
        <v>72</v>
      </c>
      <c r="B10" t="s">
        <v>17</v>
      </c>
      <c r="C10" t="s">
        <v>20</v>
      </c>
      <c r="D10" t="s">
        <v>19</v>
      </c>
      <c r="E10">
        <v>16.399999999999999</v>
      </c>
      <c r="F10">
        <v>578</v>
      </c>
      <c r="G10">
        <v>154</v>
      </c>
      <c r="H10">
        <v>67</v>
      </c>
      <c r="I10">
        <v>70</v>
      </c>
      <c r="J10">
        <v>77</v>
      </c>
      <c r="K10">
        <v>99</v>
      </c>
      <c r="L10">
        <v>18</v>
      </c>
      <c r="M10">
        <v>97.7</v>
      </c>
      <c r="N10">
        <v>0.41328274414740179</v>
      </c>
      <c r="O10">
        <f t="shared" si="0"/>
        <v>1</v>
      </c>
    </row>
    <row r="11" spans="1:22" x14ac:dyDescent="0.2">
      <c r="A11">
        <v>22</v>
      </c>
      <c r="B11" t="s">
        <v>17</v>
      </c>
      <c r="C11" t="s">
        <v>22</v>
      </c>
      <c r="D11" t="s">
        <v>19</v>
      </c>
      <c r="E11">
        <v>34.6</v>
      </c>
      <c r="F11">
        <v>787</v>
      </c>
      <c r="G11">
        <v>112</v>
      </c>
      <c r="H11">
        <v>76</v>
      </c>
      <c r="I11">
        <v>86</v>
      </c>
      <c r="J11">
        <v>65</v>
      </c>
      <c r="K11">
        <v>99</v>
      </c>
      <c r="L11">
        <v>15</v>
      </c>
      <c r="M11">
        <v>98.1</v>
      </c>
      <c r="N11">
        <v>0.31322618498095522</v>
      </c>
      <c r="O11">
        <f t="shared" si="0"/>
        <v>0</v>
      </c>
      <c r="S11" t="s">
        <v>29</v>
      </c>
      <c r="T11">
        <f>(T5+U6)/V7</f>
        <v>0.6434977578475336</v>
      </c>
    </row>
    <row r="12" spans="1:22" x14ac:dyDescent="0.2">
      <c r="A12">
        <v>31</v>
      </c>
      <c r="B12" t="s">
        <v>17</v>
      </c>
      <c r="C12" t="s">
        <v>22</v>
      </c>
      <c r="D12" t="s">
        <v>16</v>
      </c>
      <c r="E12">
        <v>44.8</v>
      </c>
      <c r="F12">
        <v>789</v>
      </c>
      <c r="G12">
        <v>122</v>
      </c>
      <c r="H12">
        <v>66</v>
      </c>
      <c r="I12">
        <v>50</v>
      </c>
      <c r="J12">
        <v>86</v>
      </c>
      <c r="K12">
        <v>99</v>
      </c>
      <c r="L12">
        <v>12</v>
      </c>
      <c r="M12">
        <v>98.4</v>
      </c>
      <c r="N12">
        <v>0.3111225126986612</v>
      </c>
      <c r="O12">
        <f t="shared" si="0"/>
        <v>0</v>
      </c>
      <c r="S12" t="s">
        <v>30</v>
      </c>
      <c r="T12">
        <f>T5/T7</f>
        <v>0.59677419354838712</v>
      </c>
    </row>
    <row r="13" spans="1:22" x14ac:dyDescent="0.2">
      <c r="A13">
        <v>82</v>
      </c>
      <c r="B13" t="s">
        <v>17</v>
      </c>
      <c r="C13" t="s">
        <v>18</v>
      </c>
      <c r="D13" t="s">
        <v>16</v>
      </c>
      <c r="E13">
        <v>157.69999999999999</v>
      </c>
      <c r="F13">
        <v>780</v>
      </c>
      <c r="G13">
        <v>160</v>
      </c>
      <c r="H13">
        <v>74</v>
      </c>
      <c r="I13">
        <v>74</v>
      </c>
      <c r="J13">
        <v>63</v>
      </c>
      <c r="K13">
        <v>98</v>
      </c>
      <c r="L13">
        <v>18</v>
      </c>
      <c r="M13">
        <v>96.8</v>
      </c>
      <c r="N13">
        <v>0.44797170610471221</v>
      </c>
      <c r="O13">
        <f t="shared" si="0"/>
        <v>1</v>
      </c>
      <c r="S13" t="s">
        <v>31</v>
      </c>
      <c r="T13">
        <f>U6/U7</f>
        <v>0.70202020202020199</v>
      </c>
    </row>
    <row r="14" spans="1:22" x14ac:dyDescent="0.2">
      <c r="A14">
        <v>70</v>
      </c>
      <c r="B14" t="s">
        <v>14</v>
      </c>
      <c r="C14" t="s">
        <v>18</v>
      </c>
      <c r="D14" t="s">
        <v>16</v>
      </c>
      <c r="E14">
        <v>42.8</v>
      </c>
      <c r="F14">
        <v>780</v>
      </c>
      <c r="G14">
        <v>163</v>
      </c>
      <c r="H14">
        <v>72</v>
      </c>
      <c r="I14">
        <v>43</v>
      </c>
      <c r="J14">
        <v>102</v>
      </c>
      <c r="K14">
        <v>97</v>
      </c>
      <c r="L14">
        <v>17</v>
      </c>
      <c r="M14">
        <v>97.7</v>
      </c>
      <c r="N14">
        <v>0.5645489208241028</v>
      </c>
      <c r="O14">
        <f t="shared" si="0"/>
        <v>1</v>
      </c>
    </row>
    <row r="15" spans="1:22" x14ac:dyDescent="0.2">
      <c r="A15">
        <v>78</v>
      </c>
      <c r="B15" t="s">
        <v>14</v>
      </c>
      <c r="C15" t="s">
        <v>20</v>
      </c>
      <c r="D15" t="s">
        <v>19</v>
      </c>
      <c r="E15">
        <v>2.1</v>
      </c>
      <c r="F15">
        <v>578</v>
      </c>
      <c r="G15">
        <v>135</v>
      </c>
      <c r="H15">
        <v>78</v>
      </c>
      <c r="I15">
        <v>48</v>
      </c>
      <c r="J15">
        <v>90</v>
      </c>
      <c r="K15">
        <v>97</v>
      </c>
      <c r="L15">
        <v>20</v>
      </c>
      <c r="M15">
        <v>97.9</v>
      </c>
      <c r="N15">
        <v>0.45607832955800981</v>
      </c>
      <c r="O15">
        <f t="shared" si="0"/>
        <v>1</v>
      </c>
    </row>
    <row r="16" spans="1:22" x14ac:dyDescent="0.2">
      <c r="A16">
        <v>88</v>
      </c>
      <c r="B16" t="s">
        <v>14</v>
      </c>
      <c r="C16" t="s">
        <v>20</v>
      </c>
      <c r="D16" t="s">
        <v>19</v>
      </c>
      <c r="E16">
        <v>65.7</v>
      </c>
      <c r="F16">
        <v>780</v>
      </c>
      <c r="G16">
        <v>115</v>
      </c>
      <c r="H16">
        <v>77</v>
      </c>
      <c r="I16">
        <v>68</v>
      </c>
      <c r="J16">
        <v>67</v>
      </c>
      <c r="K16">
        <v>97</v>
      </c>
      <c r="L16">
        <v>16</v>
      </c>
      <c r="M16">
        <v>97.9</v>
      </c>
      <c r="N16">
        <v>0.31033956327581569</v>
      </c>
      <c r="O16">
        <f t="shared" si="0"/>
        <v>0</v>
      </c>
      <c r="T16" t="s">
        <v>34</v>
      </c>
      <c r="U16" t="s">
        <v>35</v>
      </c>
    </row>
    <row r="17" spans="1:21" x14ac:dyDescent="0.2">
      <c r="A17">
        <v>89</v>
      </c>
      <c r="B17" t="s">
        <v>17</v>
      </c>
      <c r="C17" t="s">
        <v>18</v>
      </c>
      <c r="D17" t="s">
        <v>16</v>
      </c>
      <c r="E17">
        <v>90</v>
      </c>
      <c r="F17">
        <v>780</v>
      </c>
      <c r="G17">
        <v>148</v>
      </c>
      <c r="H17">
        <v>73</v>
      </c>
      <c r="I17">
        <v>50</v>
      </c>
      <c r="J17">
        <v>92</v>
      </c>
      <c r="K17">
        <v>97</v>
      </c>
      <c r="L17">
        <v>18</v>
      </c>
      <c r="M17">
        <v>99.3</v>
      </c>
      <c r="N17">
        <v>0.57006957597234142</v>
      </c>
      <c r="O17">
        <f t="shared" si="0"/>
        <v>1</v>
      </c>
      <c r="S17" t="s">
        <v>32</v>
      </c>
      <c r="T17">
        <f>COUNTIF(D2:D893,"no") / V7</f>
        <v>0.55605381165919288</v>
      </c>
      <c r="U17">
        <f>T5/V5</f>
        <v>0.71497584541062797</v>
      </c>
    </row>
    <row r="18" spans="1:21" x14ac:dyDescent="0.2">
      <c r="A18">
        <v>89</v>
      </c>
      <c r="B18" t="s">
        <v>17</v>
      </c>
      <c r="C18" t="s">
        <v>18</v>
      </c>
      <c r="D18" t="s">
        <v>16</v>
      </c>
      <c r="E18">
        <v>110.6</v>
      </c>
      <c r="F18">
        <v>780</v>
      </c>
      <c r="G18">
        <v>114</v>
      </c>
      <c r="H18">
        <v>82</v>
      </c>
      <c r="I18">
        <v>42</v>
      </c>
      <c r="J18">
        <v>70</v>
      </c>
      <c r="K18">
        <v>95</v>
      </c>
      <c r="L18">
        <v>23</v>
      </c>
      <c r="M18">
        <v>97.6</v>
      </c>
      <c r="N18">
        <v>0.4384263720543628</v>
      </c>
      <c r="O18">
        <f t="shared" si="0"/>
        <v>1</v>
      </c>
      <c r="S18" t="s">
        <v>33</v>
      </c>
      <c r="T18">
        <f>COUNTIF(D2:D893,"yes")/V7</f>
        <v>0.44394618834080718</v>
      </c>
      <c r="U18">
        <f>U5/V5</f>
        <v>0.28502415458937197</v>
      </c>
    </row>
    <row r="19" spans="1:21" x14ac:dyDescent="0.2">
      <c r="A19">
        <v>57</v>
      </c>
      <c r="B19" t="s">
        <v>14</v>
      </c>
      <c r="C19" t="s">
        <v>18</v>
      </c>
      <c r="D19" t="s">
        <v>19</v>
      </c>
      <c r="E19">
        <v>34.700000000000003</v>
      </c>
      <c r="F19">
        <v>786</v>
      </c>
      <c r="G19">
        <v>131</v>
      </c>
      <c r="H19">
        <v>62</v>
      </c>
      <c r="I19">
        <v>73</v>
      </c>
      <c r="J19">
        <v>85</v>
      </c>
      <c r="K19">
        <v>93</v>
      </c>
      <c r="L19">
        <v>16</v>
      </c>
      <c r="M19">
        <v>98.6</v>
      </c>
      <c r="N19">
        <v>0.53868006946517999</v>
      </c>
      <c r="O19">
        <f t="shared" si="0"/>
        <v>1</v>
      </c>
    </row>
    <row r="20" spans="1:21" x14ac:dyDescent="0.2">
      <c r="A20">
        <v>57</v>
      </c>
      <c r="B20" t="s">
        <v>17</v>
      </c>
      <c r="C20" t="s">
        <v>15</v>
      </c>
      <c r="D20" t="s">
        <v>16</v>
      </c>
      <c r="E20">
        <v>39.6</v>
      </c>
      <c r="F20">
        <v>780</v>
      </c>
      <c r="G20">
        <v>114</v>
      </c>
      <c r="H20">
        <v>65</v>
      </c>
      <c r="I20">
        <v>63</v>
      </c>
      <c r="J20">
        <v>72</v>
      </c>
      <c r="K20">
        <v>99</v>
      </c>
      <c r="L20">
        <v>16</v>
      </c>
      <c r="M20">
        <v>97.3</v>
      </c>
      <c r="N20">
        <v>0.26717353168491798</v>
      </c>
      <c r="O20">
        <f t="shared" si="0"/>
        <v>0</v>
      </c>
    </row>
    <row r="21" spans="1:21" x14ac:dyDescent="0.2">
      <c r="A21">
        <v>81</v>
      </c>
      <c r="B21" t="s">
        <v>17</v>
      </c>
      <c r="C21" t="s">
        <v>18</v>
      </c>
      <c r="D21" t="s">
        <v>16</v>
      </c>
      <c r="E21">
        <v>134.6</v>
      </c>
      <c r="F21">
        <v>780</v>
      </c>
      <c r="G21">
        <v>158</v>
      </c>
      <c r="H21">
        <v>72</v>
      </c>
      <c r="I21">
        <v>47</v>
      </c>
      <c r="J21">
        <v>78</v>
      </c>
      <c r="K21">
        <v>99</v>
      </c>
      <c r="L21">
        <v>16</v>
      </c>
      <c r="M21">
        <v>97.9</v>
      </c>
      <c r="N21">
        <v>0.52470033208794631</v>
      </c>
      <c r="O21">
        <f t="shared" si="0"/>
        <v>1</v>
      </c>
    </row>
    <row r="22" spans="1:21" x14ac:dyDescent="0.2">
      <c r="A22">
        <v>89</v>
      </c>
      <c r="B22" t="s">
        <v>17</v>
      </c>
      <c r="C22" t="s">
        <v>20</v>
      </c>
      <c r="D22" t="s">
        <v>16</v>
      </c>
      <c r="E22">
        <v>63.1</v>
      </c>
      <c r="F22">
        <v>787</v>
      </c>
      <c r="G22">
        <v>147</v>
      </c>
      <c r="H22">
        <v>67</v>
      </c>
      <c r="I22">
        <v>108</v>
      </c>
      <c r="J22">
        <v>91</v>
      </c>
      <c r="K22">
        <v>95</v>
      </c>
      <c r="L22">
        <v>20</v>
      </c>
      <c r="M22">
        <v>97.3</v>
      </c>
      <c r="N22">
        <v>0.35192116228971693</v>
      </c>
      <c r="O22">
        <f t="shared" si="0"/>
        <v>0</v>
      </c>
    </row>
    <row r="23" spans="1:21" x14ac:dyDescent="0.2">
      <c r="A23">
        <v>56</v>
      </c>
      <c r="B23" t="s">
        <v>17</v>
      </c>
      <c r="C23" t="s">
        <v>18</v>
      </c>
      <c r="D23" t="s">
        <v>16</v>
      </c>
      <c r="E23">
        <v>65.599999999999994</v>
      </c>
      <c r="F23">
        <v>786</v>
      </c>
      <c r="G23">
        <v>124</v>
      </c>
      <c r="H23">
        <v>61</v>
      </c>
      <c r="I23">
        <v>71</v>
      </c>
      <c r="J23">
        <v>78</v>
      </c>
      <c r="K23">
        <v>92</v>
      </c>
      <c r="L23">
        <v>15</v>
      </c>
      <c r="M23">
        <v>97.7</v>
      </c>
      <c r="N23">
        <v>0.44126639476284102</v>
      </c>
      <c r="O23">
        <f t="shared" si="0"/>
        <v>1</v>
      </c>
    </row>
    <row r="24" spans="1:21" x14ac:dyDescent="0.2">
      <c r="A24">
        <v>86</v>
      </c>
      <c r="B24" t="s">
        <v>17</v>
      </c>
      <c r="C24" t="s">
        <v>18</v>
      </c>
      <c r="D24" t="s">
        <v>16</v>
      </c>
      <c r="E24">
        <v>67.2</v>
      </c>
      <c r="F24">
        <v>276</v>
      </c>
      <c r="G24">
        <v>101</v>
      </c>
      <c r="H24">
        <v>51</v>
      </c>
      <c r="I24">
        <v>54</v>
      </c>
      <c r="J24">
        <v>80</v>
      </c>
      <c r="K24">
        <v>94</v>
      </c>
      <c r="L24">
        <v>18</v>
      </c>
      <c r="M24">
        <v>97.5</v>
      </c>
      <c r="N24">
        <v>0.74539886679711309</v>
      </c>
      <c r="O24">
        <f t="shared" si="0"/>
        <v>1</v>
      </c>
    </row>
    <row r="25" spans="1:21" x14ac:dyDescent="0.2">
      <c r="A25">
        <v>89</v>
      </c>
      <c r="B25" t="s">
        <v>17</v>
      </c>
      <c r="C25" t="s">
        <v>18</v>
      </c>
      <c r="D25" t="s">
        <v>16</v>
      </c>
      <c r="E25">
        <v>90.5</v>
      </c>
      <c r="F25">
        <v>780</v>
      </c>
      <c r="G25">
        <v>112</v>
      </c>
      <c r="H25">
        <v>54</v>
      </c>
      <c r="I25">
        <v>93</v>
      </c>
      <c r="J25">
        <v>58</v>
      </c>
      <c r="K25">
        <v>99</v>
      </c>
      <c r="L25">
        <v>16</v>
      </c>
      <c r="M25">
        <v>99.5</v>
      </c>
      <c r="N25">
        <v>0.60322158775336832</v>
      </c>
      <c r="O25">
        <f t="shared" si="0"/>
        <v>1</v>
      </c>
    </row>
    <row r="26" spans="1:21" x14ac:dyDescent="0.2">
      <c r="A26">
        <v>82</v>
      </c>
      <c r="B26" t="s">
        <v>17</v>
      </c>
      <c r="C26" t="s">
        <v>18</v>
      </c>
      <c r="D26" t="s">
        <v>16</v>
      </c>
      <c r="E26">
        <v>90.1</v>
      </c>
      <c r="F26">
        <v>428</v>
      </c>
      <c r="G26">
        <v>151</v>
      </c>
      <c r="H26">
        <v>66</v>
      </c>
      <c r="I26">
        <v>37</v>
      </c>
      <c r="J26">
        <v>64</v>
      </c>
      <c r="K26">
        <v>92</v>
      </c>
      <c r="L26">
        <v>20</v>
      </c>
      <c r="M26">
        <v>97.9</v>
      </c>
      <c r="N26">
        <v>0.722159629396807</v>
      </c>
      <c r="O26">
        <f t="shared" si="0"/>
        <v>1</v>
      </c>
    </row>
    <row r="27" spans="1:21" x14ac:dyDescent="0.2">
      <c r="A27">
        <v>80</v>
      </c>
      <c r="B27" t="s">
        <v>14</v>
      </c>
      <c r="C27" t="s">
        <v>18</v>
      </c>
      <c r="D27" t="s">
        <v>19</v>
      </c>
      <c r="E27">
        <v>88.8</v>
      </c>
      <c r="F27">
        <v>780</v>
      </c>
      <c r="G27">
        <v>146</v>
      </c>
      <c r="H27">
        <v>69</v>
      </c>
      <c r="I27">
        <v>79</v>
      </c>
      <c r="J27">
        <v>89</v>
      </c>
      <c r="K27">
        <v>99</v>
      </c>
      <c r="L27">
        <v>16</v>
      </c>
      <c r="M27">
        <v>97.5</v>
      </c>
      <c r="N27">
        <v>0.56181066650900924</v>
      </c>
      <c r="O27">
        <f t="shared" si="0"/>
        <v>1</v>
      </c>
    </row>
    <row r="28" spans="1:21" x14ac:dyDescent="0.2">
      <c r="A28">
        <v>61</v>
      </c>
      <c r="B28" t="s">
        <v>17</v>
      </c>
      <c r="C28" t="s">
        <v>22</v>
      </c>
      <c r="D28" t="s">
        <v>19</v>
      </c>
      <c r="E28">
        <v>26.8</v>
      </c>
      <c r="F28">
        <v>786</v>
      </c>
      <c r="G28">
        <v>168</v>
      </c>
      <c r="H28">
        <v>87</v>
      </c>
      <c r="I28">
        <v>59</v>
      </c>
      <c r="J28">
        <v>83</v>
      </c>
      <c r="K28">
        <v>99</v>
      </c>
      <c r="L28">
        <v>18</v>
      </c>
      <c r="M28">
        <v>96.4</v>
      </c>
      <c r="N28">
        <v>0.15931418606340161</v>
      </c>
      <c r="O28">
        <f t="shared" si="0"/>
        <v>0</v>
      </c>
    </row>
    <row r="29" spans="1:21" x14ac:dyDescent="0.2">
      <c r="A29">
        <v>23</v>
      </c>
      <c r="B29" t="s">
        <v>17</v>
      </c>
      <c r="C29" t="s">
        <v>21</v>
      </c>
      <c r="D29" t="s">
        <v>19</v>
      </c>
      <c r="E29">
        <v>21</v>
      </c>
      <c r="F29">
        <v>789</v>
      </c>
      <c r="G29">
        <v>127</v>
      </c>
      <c r="H29">
        <v>71</v>
      </c>
      <c r="I29">
        <v>67</v>
      </c>
      <c r="J29">
        <v>57</v>
      </c>
      <c r="K29">
        <v>100</v>
      </c>
      <c r="L29">
        <v>18</v>
      </c>
      <c r="M29">
        <v>96.4</v>
      </c>
      <c r="N29">
        <v>0.18952818575954111</v>
      </c>
      <c r="O29">
        <f t="shared" si="0"/>
        <v>0</v>
      </c>
    </row>
    <row r="30" spans="1:21" x14ac:dyDescent="0.2">
      <c r="A30">
        <v>36</v>
      </c>
      <c r="B30" t="s">
        <v>17</v>
      </c>
      <c r="C30" t="s">
        <v>21</v>
      </c>
      <c r="D30" t="s">
        <v>16</v>
      </c>
      <c r="E30">
        <v>49.3</v>
      </c>
      <c r="F30">
        <v>782</v>
      </c>
      <c r="G30">
        <v>141</v>
      </c>
      <c r="H30">
        <v>86</v>
      </c>
      <c r="I30">
        <v>88</v>
      </c>
      <c r="J30">
        <v>68</v>
      </c>
      <c r="K30">
        <v>100</v>
      </c>
      <c r="L30">
        <v>21</v>
      </c>
      <c r="M30">
        <v>97.7</v>
      </c>
      <c r="N30">
        <v>0.23871496070793999</v>
      </c>
      <c r="O30">
        <f t="shared" si="0"/>
        <v>0</v>
      </c>
    </row>
    <row r="31" spans="1:21" x14ac:dyDescent="0.2">
      <c r="A31">
        <v>58</v>
      </c>
      <c r="B31" t="s">
        <v>17</v>
      </c>
      <c r="C31" t="s">
        <v>22</v>
      </c>
      <c r="D31" t="s">
        <v>19</v>
      </c>
      <c r="E31">
        <v>31.4</v>
      </c>
      <c r="F31">
        <v>789</v>
      </c>
      <c r="G31">
        <v>179</v>
      </c>
      <c r="H31">
        <v>111</v>
      </c>
      <c r="I31">
        <v>64</v>
      </c>
      <c r="J31">
        <v>97</v>
      </c>
      <c r="K31">
        <v>91</v>
      </c>
      <c r="L31">
        <v>20</v>
      </c>
      <c r="M31">
        <v>99.3</v>
      </c>
      <c r="N31">
        <v>0.2343586305481746</v>
      </c>
      <c r="O31">
        <f t="shared" si="0"/>
        <v>0</v>
      </c>
    </row>
    <row r="32" spans="1:21" x14ac:dyDescent="0.2">
      <c r="A32">
        <v>74</v>
      </c>
      <c r="B32" t="s">
        <v>14</v>
      </c>
      <c r="C32" t="s">
        <v>18</v>
      </c>
      <c r="D32" t="s">
        <v>19</v>
      </c>
      <c r="E32">
        <v>60.5</v>
      </c>
      <c r="F32">
        <v>780</v>
      </c>
      <c r="G32">
        <v>124</v>
      </c>
      <c r="H32">
        <v>74</v>
      </c>
      <c r="I32">
        <v>76</v>
      </c>
      <c r="J32">
        <v>115</v>
      </c>
      <c r="K32">
        <v>96</v>
      </c>
      <c r="L32">
        <v>19</v>
      </c>
      <c r="M32">
        <v>99</v>
      </c>
      <c r="N32">
        <v>0.57947034345265225</v>
      </c>
      <c r="O32">
        <f t="shared" si="0"/>
        <v>1</v>
      </c>
    </row>
    <row r="33" spans="1:15" x14ac:dyDescent="0.2">
      <c r="A33">
        <v>89</v>
      </c>
      <c r="B33" t="s">
        <v>14</v>
      </c>
      <c r="C33" t="s">
        <v>20</v>
      </c>
      <c r="D33" t="s">
        <v>16</v>
      </c>
      <c r="E33">
        <v>34.6</v>
      </c>
      <c r="F33">
        <v>780</v>
      </c>
      <c r="G33">
        <v>129</v>
      </c>
      <c r="H33">
        <v>62</v>
      </c>
      <c r="I33">
        <v>84</v>
      </c>
      <c r="J33">
        <v>79</v>
      </c>
      <c r="K33">
        <v>98</v>
      </c>
      <c r="L33">
        <v>18</v>
      </c>
      <c r="M33">
        <v>97.7</v>
      </c>
      <c r="N33">
        <v>0.32758801988602149</v>
      </c>
      <c r="O33">
        <f t="shared" si="0"/>
        <v>0</v>
      </c>
    </row>
    <row r="34" spans="1:15" x14ac:dyDescent="0.2">
      <c r="A34">
        <v>46</v>
      </c>
      <c r="B34" t="s">
        <v>17</v>
      </c>
      <c r="C34" t="s">
        <v>15</v>
      </c>
      <c r="D34" t="s">
        <v>16</v>
      </c>
      <c r="E34">
        <v>66.400000000000006</v>
      </c>
      <c r="F34">
        <v>789</v>
      </c>
      <c r="G34">
        <v>120</v>
      </c>
      <c r="H34">
        <v>66</v>
      </c>
      <c r="I34">
        <v>93</v>
      </c>
      <c r="J34">
        <v>79</v>
      </c>
      <c r="K34">
        <v>98</v>
      </c>
      <c r="L34">
        <v>16</v>
      </c>
      <c r="M34">
        <v>96.6</v>
      </c>
      <c r="N34">
        <v>0.26327455052409582</v>
      </c>
      <c r="O34">
        <f t="shared" si="0"/>
        <v>0</v>
      </c>
    </row>
    <row r="35" spans="1:15" x14ac:dyDescent="0.2">
      <c r="A35">
        <v>21</v>
      </c>
      <c r="B35" t="s">
        <v>14</v>
      </c>
      <c r="C35" t="s">
        <v>22</v>
      </c>
      <c r="D35" t="s">
        <v>16</v>
      </c>
      <c r="E35">
        <v>95.8</v>
      </c>
      <c r="F35">
        <v>789</v>
      </c>
      <c r="G35">
        <v>107</v>
      </c>
      <c r="H35">
        <v>72</v>
      </c>
      <c r="I35">
        <v>73</v>
      </c>
      <c r="J35">
        <v>103</v>
      </c>
      <c r="K35">
        <v>94</v>
      </c>
      <c r="L35">
        <v>15</v>
      </c>
      <c r="M35">
        <v>97.9</v>
      </c>
      <c r="N35">
        <v>0.2912996033019486</v>
      </c>
      <c r="O35">
        <f t="shared" si="0"/>
        <v>0</v>
      </c>
    </row>
    <row r="36" spans="1:15" x14ac:dyDescent="0.2">
      <c r="A36">
        <v>89</v>
      </c>
      <c r="B36" t="s">
        <v>14</v>
      </c>
      <c r="C36" t="s">
        <v>20</v>
      </c>
      <c r="D36" t="s">
        <v>19</v>
      </c>
      <c r="E36">
        <v>43.8</v>
      </c>
      <c r="F36">
        <v>428</v>
      </c>
      <c r="G36">
        <v>106</v>
      </c>
      <c r="H36">
        <v>63</v>
      </c>
      <c r="I36">
        <v>109</v>
      </c>
      <c r="J36">
        <v>60</v>
      </c>
      <c r="K36">
        <v>96</v>
      </c>
      <c r="L36">
        <v>12</v>
      </c>
      <c r="M36">
        <v>98.1</v>
      </c>
      <c r="N36">
        <v>0.57719053084652305</v>
      </c>
      <c r="O36">
        <f t="shared" si="0"/>
        <v>1</v>
      </c>
    </row>
    <row r="37" spans="1:15" x14ac:dyDescent="0.2">
      <c r="A37">
        <v>86</v>
      </c>
      <c r="B37" t="s">
        <v>17</v>
      </c>
      <c r="C37" t="s">
        <v>20</v>
      </c>
      <c r="D37" t="s">
        <v>16</v>
      </c>
      <c r="E37">
        <v>160.69999999999999</v>
      </c>
      <c r="F37">
        <v>599</v>
      </c>
      <c r="G37">
        <v>105</v>
      </c>
      <c r="H37">
        <v>70</v>
      </c>
      <c r="I37">
        <v>48</v>
      </c>
      <c r="J37">
        <v>103</v>
      </c>
      <c r="K37">
        <v>95</v>
      </c>
      <c r="L37">
        <v>19</v>
      </c>
      <c r="M37">
        <v>98</v>
      </c>
      <c r="N37">
        <v>0.5464641271587769</v>
      </c>
      <c r="O37">
        <f t="shared" si="0"/>
        <v>1</v>
      </c>
    </row>
    <row r="38" spans="1:15" x14ac:dyDescent="0.2">
      <c r="A38">
        <v>83</v>
      </c>
      <c r="B38" t="s">
        <v>17</v>
      </c>
      <c r="C38" t="s">
        <v>15</v>
      </c>
      <c r="D38" t="s">
        <v>16</v>
      </c>
      <c r="E38">
        <v>17.100000000000001</v>
      </c>
      <c r="F38">
        <v>558</v>
      </c>
      <c r="G38">
        <v>123</v>
      </c>
      <c r="H38">
        <v>60</v>
      </c>
      <c r="I38">
        <v>75</v>
      </c>
      <c r="J38">
        <v>76</v>
      </c>
      <c r="K38">
        <v>94</v>
      </c>
      <c r="L38">
        <v>23</v>
      </c>
      <c r="M38">
        <v>97.9</v>
      </c>
      <c r="N38">
        <v>0.72319031632110375</v>
      </c>
      <c r="O38">
        <f t="shared" si="0"/>
        <v>1</v>
      </c>
    </row>
    <row r="39" spans="1:15" x14ac:dyDescent="0.2">
      <c r="A39">
        <v>64</v>
      </c>
      <c r="B39" t="s">
        <v>17</v>
      </c>
      <c r="C39" t="s">
        <v>18</v>
      </c>
      <c r="D39" t="s">
        <v>16</v>
      </c>
      <c r="E39">
        <v>12.7</v>
      </c>
      <c r="F39">
        <v>276</v>
      </c>
      <c r="G39">
        <v>135</v>
      </c>
      <c r="H39">
        <v>74</v>
      </c>
      <c r="I39">
        <v>67</v>
      </c>
      <c r="J39">
        <v>79</v>
      </c>
      <c r="K39">
        <v>100</v>
      </c>
      <c r="L39">
        <v>20</v>
      </c>
      <c r="M39">
        <v>98.6</v>
      </c>
      <c r="N39">
        <v>0.72132606280291744</v>
      </c>
      <c r="O39">
        <f t="shared" si="0"/>
        <v>1</v>
      </c>
    </row>
    <row r="40" spans="1:15" x14ac:dyDescent="0.2">
      <c r="A40">
        <v>37</v>
      </c>
      <c r="B40" t="s">
        <v>14</v>
      </c>
      <c r="C40" t="s">
        <v>21</v>
      </c>
      <c r="D40" t="s">
        <v>19</v>
      </c>
      <c r="E40">
        <v>47.7</v>
      </c>
      <c r="F40">
        <v>786</v>
      </c>
      <c r="G40">
        <v>145</v>
      </c>
      <c r="H40">
        <v>72</v>
      </c>
      <c r="I40">
        <v>57</v>
      </c>
      <c r="J40">
        <v>79</v>
      </c>
      <c r="K40">
        <v>99</v>
      </c>
      <c r="L40">
        <v>23</v>
      </c>
      <c r="M40">
        <v>97.5</v>
      </c>
      <c r="N40">
        <v>0.19682186137521471</v>
      </c>
      <c r="O40">
        <f t="shared" si="0"/>
        <v>0</v>
      </c>
    </row>
    <row r="41" spans="1:15" x14ac:dyDescent="0.2">
      <c r="A41">
        <v>51</v>
      </c>
      <c r="B41" t="s">
        <v>17</v>
      </c>
      <c r="C41" t="s">
        <v>21</v>
      </c>
      <c r="D41" t="s">
        <v>19</v>
      </c>
      <c r="E41">
        <v>25.4</v>
      </c>
      <c r="F41">
        <v>789</v>
      </c>
      <c r="G41">
        <v>119</v>
      </c>
      <c r="H41">
        <v>62</v>
      </c>
      <c r="I41">
        <v>61</v>
      </c>
      <c r="J41">
        <v>65</v>
      </c>
      <c r="K41">
        <v>92</v>
      </c>
      <c r="L41">
        <v>13</v>
      </c>
      <c r="M41">
        <v>98.1</v>
      </c>
      <c r="N41">
        <v>0.28410031485447917</v>
      </c>
      <c r="O41">
        <f t="shared" si="0"/>
        <v>0</v>
      </c>
    </row>
    <row r="42" spans="1:15" x14ac:dyDescent="0.2">
      <c r="A42">
        <v>80</v>
      </c>
      <c r="B42" t="s">
        <v>14</v>
      </c>
      <c r="C42" t="s">
        <v>20</v>
      </c>
      <c r="D42" t="s">
        <v>19</v>
      </c>
      <c r="E42">
        <v>40.700000000000003</v>
      </c>
      <c r="F42">
        <v>787</v>
      </c>
      <c r="G42">
        <v>106</v>
      </c>
      <c r="H42">
        <v>64</v>
      </c>
      <c r="I42">
        <v>89</v>
      </c>
      <c r="J42">
        <v>95</v>
      </c>
      <c r="K42">
        <v>98</v>
      </c>
      <c r="L42">
        <v>16</v>
      </c>
      <c r="M42">
        <v>98.2</v>
      </c>
      <c r="N42">
        <v>0.4730125195385701</v>
      </c>
      <c r="O42">
        <f t="shared" si="0"/>
        <v>1</v>
      </c>
    </row>
    <row r="43" spans="1:15" x14ac:dyDescent="0.2">
      <c r="A43">
        <v>89</v>
      </c>
      <c r="B43" t="s">
        <v>14</v>
      </c>
      <c r="C43" t="s">
        <v>20</v>
      </c>
      <c r="D43" t="s">
        <v>19</v>
      </c>
      <c r="E43">
        <v>45.5</v>
      </c>
      <c r="F43">
        <v>780</v>
      </c>
      <c r="G43">
        <v>169</v>
      </c>
      <c r="H43">
        <v>71</v>
      </c>
      <c r="I43">
        <v>78</v>
      </c>
      <c r="J43">
        <v>103</v>
      </c>
      <c r="K43">
        <v>100</v>
      </c>
      <c r="L43">
        <v>12</v>
      </c>
      <c r="M43">
        <v>99</v>
      </c>
      <c r="N43">
        <v>0.40752902610436348</v>
      </c>
      <c r="O43">
        <f t="shared" si="0"/>
        <v>1</v>
      </c>
    </row>
    <row r="44" spans="1:15" x14ac:dyDescent="0.2">
      <c r="A44">
        <v>71</v>
      </c>
      <c r="B44" t="s">
        <v>17</v>
      </c>
      <c r="C44" t="s">
        <v>21</v>
      </c>
      <c r="D44" t="s">
        <v>19</v>
      </c>
      <c r="E44">
        <v>14.8</v>
      </c>
      <c r="F44">
        <v>787</v>
      </c>
      <c r="G44">
        <v>117</v>
      </c>
      <c r="H44">
        <v>63</v>
      </c>
      <c r="I44">
        <v>86</v>
      </c>
      <c r="J44">
        <v>76</v>
      </c>
      <c r="K44">
        <v>92</v>
      </c>
      <c r="L44">
        <v>18</v>
      </c>
      <c r="M44">
        <v>97.2</v>
      </c>
      <c r="N44">
        <v>0.31463644815004299</v>
      </c>
      <c r="O44">
        <f t="shared" si="0"/>
        <v>0</v>
      </c>
    </row>
    <row r="45" spans="1:15" x14ac:dyDescent="0.2">
      <c r="A45">
        <v>74</v>
      </c>
      <c r="B45" t="s">
        <v>17</v>
      </c>
      <c r="C45" t="s">
        <v>20</v>
      </c>
      <c r="D45" t="s">
        <v>16</v>
      </c>
      <c r="E45">
        <v>158.5</v>
      </c>
      <c r="F45">
        <v>780</v>
      </c>
      <c r="G45">
        <v>192</v>
      </c>
      <c r="H45">
        <v>89</v>
      </c>
      <c r="I45">
        <v>55</v>
      </c>
      <c r="J45">
        <v>60</v>
      </c>
      <c r="K45">
        <v>92</v>
      </c>
      <c r="L45">
        <v>18</v>
      </c>
      <c r="M45">
        <v>96.8</v>
      </c>
      <c r="N45">
        <v>0.19655929814296019</v>
      </c>
      <c r="O45">
        <f t="shared" si="0"/>
        <v>0</v>
      </c>
    </row>
    <row r="46" spans="1:15" x14ac:dyDescent="0.2">
      <c r="A46">
        <v>89</v>
      </c>
      <c r="B46" t="s">
        <v>14</v>
      </c>
      <c r="C46" t="s">
        <v>20</v>
      </c>
      <c r="D46" t="s">
        <v>16</v>
      </c>
      <c r="E46">
        <v>138.69999999999999</v>
      </c>
      <c r="F46">
        <v>786</v>
      </c>
      <c r="G46">
        <v>138</v>
      </c>
      <c r="H46">
        <v>70</v>
      </c>
      <c r="I46">
        <v>74</v>
      </c>
      <c r="J46">
        <v>82</v>
      </c>
      <c r="K46">
        <v>93</v>
      </c>
      <c r="L46">
        <v>14</v>
      </c>
      <c r="M46">
        <v>97.5</v>
      </c>
      <c r="N46">
        <v>0.28341402857572617</v>
      </c>
      <c r="O46">
        <f t="shared" si="0"/>
        <v>0</v>
      </c>
    </row>
    <row r="47" spans="1:15" x14ac:dyDescent="0.2">
      <c r="A47">
        <v>77</v>
      </c>
      <c r="B47" t="s">
        <v>17</v>
      </c>
      <c r="C47" t="s">
        <v>20</v>
      </c>
      <c r="D47" t="s">
        <v>19</v>
      </c>
      <c r="E47">
        <v>10.4</v>
      </c>
      <c r="F47">
        <v>786</v>
      </c>
      <c r="G47">
        <v>112</v>
      </c>
      <c r="H47">
        <v>56</v>
      </c>
      <c r="I47">
        <v>74</v>
      </c>
      <c r="J47">
        <v>67</v>
      </c>
      <c r="K47">
        <v>100</v>
      </c>
      <c r="L47">
        <v>12</v>
      </c>
      <c r="M47">
        <v>97</v>
      </c>
      <c r="N47">
        <v>0.24908635764997869</v>
      </c>
      <c r="O47">
        <f t="shared" si="0"/>
        <v>0</v>
      </c>
    </row>
    <row r="48" spans="1:15" x14ac:dyDescent="0.2">
      <c r="A48">
        <v>71</v>
      </c>
      <c r="B48" t="s">
        <v>17</v>
      </c>
      <c r="C48" t="s">
        <v>20</v>
      </c>
      <c r="D48" t="s">
        <v>16</v>
      </c>
      <c r="E48">
        <v>32.299999999999997</v>
      </c>
      <c r="F48">
        <v>787</v>
      </c>
      <c r="G48">
        <v>124</v>
      </c>
      <c r="H48">
        <v>84</v>
      </c>
      <c r="I48">
        <v>49</v>
      </c>
      <c r="J48">
        <v>120</v>
      </c>
      <c r="K48">
        <v>96</v>
      </c>
      <c r="L48">
        <v>18</v>
      </c>
      <c r="M48">
        <v>97.5</v>
      </c>
      <c r="N48">
        <v>0.340251765963131</v>
      </c>
      <c r="O48">
        <f t="shared" si="0"/>
        <v>0</v>
      </c>
    </row>
    <row r="49" spans="1:15" x14ac:dyDescent="0.2">
      <c r="A49">
        <v>64</v>
      </c>
      <c r="B49" t="s">
        <v>17</v>
      </c>
      <c r="C49" t="s">
        <v>21</v>
      </c>
      <c r="D49" t="s">
        <v>16</v>
      </c>
      <c r="E49">
        <v>75.5</v>
      </c>
      <c r="F49">
        <v>787</v>
      </c>
      <c r="G49">
        <v>131</v>
      </c>
      <c r="H49">
        <v>75</v>
      </c>
      <c r="I49">
        <v>55</v>
      </c>
      <c r="J49">
        <v>59</v>
      </c>
      <c r="K49">
        <v>96</v>
      </c>
      <c r="L49">
        <v>16</v>
      </c>
      <c r="M49">
        <v>97.3</v>
      </c>
      <c r="N49">
        <v>0.31700382469726779</v>
      </c>
      <c r="O49">
        <f t="shared" si="0"/>
        <v>0</v>
      </c>
    </row>
    <row r="50" spans="1:15" x14ac:dyDescent="0.2">
      <c r="A50">
        <v>67</v>
      </c>
      <c r="B50" t="s">
        <v>17</v>
      </c>
      <c r="C50" t="s">
        <v>21</v>
      </c>
      <c r="D50" t="s">
        <v>19</v>
      </c>
      <c r="E50">
        <v>23.3</v>
      </c>
      <c r="F50">
        <v>789</v>
      </c>
      <c r="G50">
        <v>104</v>
      </c>
      <c r="H50">
        <v>57</v>
      </c>
      <c r="I50">
        <v>41</v>
      </c>
      <c r="J50">
        <v>49</v>
      </c>
      <c r="K50">
        <v>100</v>
      </c>
      <c r="L50">
        <v>16</v>
      </c>
      <c r="M50">
        <v>97</v>
      </c>
      <c r="N50">
        <v>0.27827733916119518</v>
      </c>
      <c r="O50">
        <f t="shared" si="0"/>
        <v>0</v>
      </c>
    </row>
    <row r="51" spans="1:15" x14ac:dyDescent="0.2">
      <c r="A51">
        <v>67</v>
      </c>
      <c r="B51" t="s">
        <v>17</v>
      </c>
      <c r="C51" t="s">
        <v>20</v>
      </c>
      <c r="D51" t="s">
        <v>16</v>
      </c>
      <c r="E51">
        <v>69.900000000000006</v>
      </c>
      <c r="F51">
        <v>780</v>
      </c>
      <c r="G51">
        <v>132</v>
      </c>
      <c r="H51">
        <v>83</v>
      </c>
      <c r="I51">
        <v>37</v>
      </c>
      <c r="J51">
        <v>64</v>
      </c>
      <c r="K51">
        <v>98</v>
      </c>
      <c r="L51">
        <v>14</v>
      </c>
      <c r="M51">
        <v>98.2</v>
      </c>
      <c r="N51">
        <v>0.26283699623224921</v>
      </c>
      <c r="O51">
        <f t="shared" si="0"/>
        <v>0</v>
      </c>
    </row>
    <row r="52" spans="1:15" x14ac:dyDescent="0.2">
      <c r="A52">
        <v>84</v>
      </c>
      <c r="B52" t="s">
        <v>17</v>
      </c>
      <c r="C52" t="s">
        <v>20</v>
      </c>
      <c r="D52" t="s">
        <v>19</v>
      </c>
      <c r="E52">
        <v>19.7</v>
      </c>
      <c r="F52">
        <v>780</v>
      </c>
      <c r="G52">
        <v>178</v>
      </c>
      <c r="H52">
        <v>96</v>
      </c>
      <c r="I52">
        <v>54</v>
      </c>
      <c r="J52">
        <v>80</v>
      </c>
      <c r="K52">
        <v>100</v>
      </c>
      <c r="L52">
        <v>16</v>
      </c>
      <c r="M52">
        <v>97.7</v>
      </c>
      <c r="N52">
        <v>0.2391962741615076</v>
      </c>
      <c r="O52">
        <f t="shared" si="0"/>
        <v>0</v>
      </c>
    </row>
    <row r="53" spans="1:15" x14ac:dyDescent="0.2">
      <c r="A53">
        <v>58</v>
      </c>
      <c r="B53" t="s">
        <v>17</v>
      </c>
      <c r="C53" t="s">
        <v>22</v>
      </c>
      <c r="D53" t="s">
        <v>19</v>
      </c>
      <c r="E53">
        <v>38.200000000000003</v>
      </c>
      <c r="F53">
        <v>789</v>
      </c>
      <c r="G53">
        <v>129</v>
      </c>
      <c r="H53">
        <v>78</v>
      </c>
      <c r="I53">
        <v>92</v>
      </c>
      <c r="J53">
        <v>73</v>
      </c>
      <c r="K53">
        <v>91</v>
      </c>
      <c r="L53">
        <v>16</v>
      </c>
      <c r="M53">
        <v>98.8</v>
      </c>
      <c r="N53">
        <v>0.27354523064715491</v>
      </c>
      <c r="O53">
        <f t="shared" si="0"/>
        <v>0</v>
      </c>
    </row>
    <row r="54" spans="1:15" x14ac:dyDescent="0.2">
      <c r="A54">
        <v>58</v>
      </c>
      <c r="B54" t="s">
        <v>14</v>
      </c>
      <c r="C54" t="s">
        <v>22</v>
      </c>
      <c r="D54" t="s">
        <v>19</v>
      </c>
      <c r="E54">
        <v>13.3</v>
      </c>
      <c r="F54">
        <v>780</v>
      </c>
      <c r="G54">
        <v>156</v>
      </c>
      <c r="H54">
        <v>91</v>
      </c>
      <c r="I54">
        <v>79</v>
      </c>
      <c r="J54">
        <v>86</v>
      </c>
      <c r="K54">
        <v>99</v>
      </c>
      <c r="L54">
        <v>14</v>
      </c>
      <c r="M54">
        <v>96.8</v>
      </c>
      <c r="N54">
        <v>0.23271251964221421</v>
      </c>
      <c r="O54">
        <f t="shared" si="0"/>
        <v>0</v>
      </c>
    </row>
    <row r="55" spans="1:15" x14ac:dyDescent="0.2">
      <c r="A55">
        <v>89</v>
      </c>
      <c r="B55" t="s">
        <v>17</v>
      </c>
      <c r="C55" t="s">
        <v>20</v>
      </c>
      <c r="D55" t="s">
        <v>16</v>
      </c>
      <c r="E55">
        <v>89.8</v>
      </c>
      <c r="F55">
        <v>780</v>
      </c>
      <c r="G55">
        <v>135</v>
      </c>
      <c r="H55">
        <v>70</v>
      </c>
      <c r="I55">
        <v>60</v>
      </c>
      <c r="J55">
        <v>80</v>
      </c>
      <c r="K55">
        <v>96</v>
      </c>
      <c r="L55">
        <v>16</v>
      </c>
      <c r="M55">
        <v>97.9</v>
      </c>
      <c r="N55">
        <v>0.28026135052616341</v>
      </c>
      <c r="O55">
        <f t="shared" si="0"/>
        <v>0</v>
      </c>
    </row>
    <row r="56" spans="1:15" x14ac:dyDescent="0.2">
      <c r="A56">
        <v>55</v>
      </c>
      <c r="B56" t="s">
        <v>14</v>
      </c>
      <c r="C56" t="s">
        <v>18</v>
      </c>
      <c r="D56" t="s">
        <v>16</v>
      </c>
      <c r="E56">
        <v>40.5</v>
      </c>
      <c r="F56">
        <v>486</v>
      </c>
      <c r="G56">
        <v>116</v>
      </c>
      <c r="H56">
        <v>58</v>
      </c>
      <c r="I56">
        <v>34</v>
      </c>
      <c r="J56">
        <v>92</v>
      </c>
      <c r="K56">
        <v>93</v>
      </c>
      <c r="L56">
        <v>17</v>
      </c>
      <c r="M56">
        <v>97.9</v>
      </c>
      <c r="N56">
        <v>0.81255413688855826</v>
      </c>
      <c r="O56">
        <f t="shared" si="0"/>
        <v>1</v>
      </c>
    </row>
    <row r="57" spans="1:15" x14ac:dyDescent="0.2">
      <c r="A57">
        <v>86</v>
      </c>
      <c r="B57" t="s">
        <v>17</v>
      </c>
      <c r="C57" t="s">
        <v>20</v>
      </c>
      <c r="D57" t="s">
        <v>19</v>
      </c>
      <c r="E57">
        <v>18</v>
      </c>
      <c r="F57">
        <v>276</v>
      </c>
      <c r="G57">
        <v>140</v>
      </c>
      <c r="H57">
        <v>80</v>
      </c>
      <c r="I57">
        <v>55</v>
      </c>
      <c r="J57">
        <v>85</v>
      </c>
      <c r="K57">
        <v>97</v>
      </c>
      <c r="L57">
        <v>16</v>
      </c>
      <c r="M57">
        <v>97.9</v>
      </c>
      <c r="N57">
        <v>0.48744267357926141</v>
      </c>
      <c r="O57">
        <f t="shared" si="0"/>
        <v>1</v>
      </c>
    </row>
    <row r="58" spans="1:15" x14ac:dyDescent="0.2">
      <c r="A58">
        <v>68</v>
      </c>
      <c r="B58" t="s">
        <v>17</v>
      </c>
      <c r="C58" t="s">
        <v>20</v>
      </c>
      <c r="D58" t="s">
        <v>19</v>
      </c>
      <c r="E58">
        <v>42.6</v>
      </c>
      <c r="F58">
        <v>276</v>
      </c>
      <c r="G58">
        <v>108</v>
      </c>
      <c r="H58">
        <v>55</v>
      </c>
      <c r="I58">
        <v>52</v>
      </c>
      <c r="J58">
        <v>75</v>
      </c>
      <c r="K58">
        <v>95</v>
      </c>
      <c r="L58">
        <v>16</v>
      </c>
      <c r="M58">
        <v>97.5</v>
      </c>
      <c r="N58">
        <v>0.49811075886267892</v>
      </c>
      <c r="O58">
        <f t="shared" si="0"/>
        <v>1</v>
      </c>
    </row>
    <row r="59" spans="1:15" x14ac:dyDescent="0.2">
      <c r="A59">
        <v>79</v>
      </c>
      <c r="B59" t="s">
        <v>17</v>
      </c>
      <c r="C59" t="s">
        <v>18</v>
      </c>
      <c r="D59" t="s">
        <v>19</v>
      </c>
      <c r="E59">
        <v>7.4</v>
      </c>
      <c r="F59">
        <v>780</v>
      </c>
      <c r="G59">
        <v>162</v>
      </c>
      <c r="H59">
        <v>79</v>
      </c>
      <c r="I59">
        <v>27</v>
      </c>
      <c r="J59">
        <v>73</v>
      </c>
      <c r="K59">
        <v>97</v>
      </c>
      <c r="L59">
        <v>16</v>
      </c>
      <c r="M59">
        <v>96.6</v>
      </c>
      <c r="N59">
        <v>0.45748563736322251</v>
      </c>
      <c r="O59">
        <f t="shared" si="0"/>
        <v>1</v>
      </c>
    </row>
    <row r="60" spans="1:15" x14ac:dyDescent="0.2">
      <c r="A60">
        <v>89</v>
      </c>
      <c r="B60" t="s">
        <v>17</v>
      </c>
      <c r="C60" t="s">
        <v>20</v>
      </c>
      <c r="D60" t="s">
        <v>19</v>
      </c>
      <c r="E60">
        <v>49.3</v>
      </c>
      <c r="F60">
        <v>486</v>
      </c>
      <c r="G60">
        <v>116</v>
      </c>
      <c r="H60">
        <v>58</v>
      </c>
      <c r="I60">
        <v>68</v>
      </c>
      <c r="J60">
        <v>92</v>
      </c>
      <c r="K60">
        <v>93</v>
      </c>
      <c r="L60">
        <v>17</v>
      </c>
      <c r="M60">
        <v>97.9</v>
      </c>
      <c r="N60">
        <v>0.57031540524870072</v>
      </c>
      <c r="O60">
        <f t="shared" si="0"/>
        <v>1</v>
      </c>
    </row>
    <row r="61" spans="1:15" x14ac:dyDescent="0.2">
      <c r="A61">
        <v>89</v>
      </c>
      <c r="B61" t="s">
        <v>17</v>
      </c>
      <c r="C61" t="s">
        <v>20</v>
      </c>
      <c r="D61" t="s">
        <v>19</v>
      </c>
      <c r="E61">
        <v>73.2</v>
      </c>
      <c r="F61">
        <v>780</v>
      </c>
      <c r="G61">
        <v>187</v>
      </c>
      <c r="H61">
        <v>56</v>
      </c>
      <c r="I61">
        <v>74</v>
      </c>
      <c r="J61">
        <v>63</v>
      </c>
      <c r="K61">
        <v>96</v>
      </c>
      <c r="L61">
        <v>18</v>
      </c>
      <c r="M61">
        <v>98.2</v>
      </c>
      <c r="N61">
        <v>0.31268291107997281</v>
      </c>
      <c r="O61">
        <f t="shared" si="0"/>
        <v>0</v>
      </c>
    </row>
    <row r="62" spans="1:15" x14ac:dyDescent="0.2">
      <c r="A62">
        <v>78</v>
      </c>
      <c r="B62" t="s">
        <v>17</v>
      </c>
      <c r="C62" t="s">
        <v>20</v>
      </c>
      <c r="D62" t="s">
        <v>19</v>
      </c>
      <c r="E62">
        <v>37.4</v>
      </c>
      <c r="F62">
        <v>276</v>
      </c>
      <c r="G62">
        <v>115</v>
      </c>
      <c r="H62">
        <v>82</v>
      </c>
      <c r="I62">
        <v>54</v>
      </c>
      <c r="J62">
        <v>79</v>
      </c>
      <c r="K62">
        <v>97</v>
      </c>
      <c r="L62">
        <v>21</v>
      </c>
      <c r="M62">
        <v>98.6</v>
      </c>
      <c r="N62">
        <v>0.46695944706842152</v>
      </c>
      <c r="O62">
        <f t="shared" si="0"/>
        <v>1</v>
      </c>
    </row>
    <row r="63" spans="1:15" x14ac:dyDescent="0.2">
      <c r="A63">
        <v>64</v>
      </c>
      <c r="B63" t="s">
        <v>17</v>
      </c>
      <c r="C63" t="s">
        <v>20</v>
      </c>
      <c r="D63" t="s">
        <v>19</v>
      </c>
      <c r="E63">
        <v>23.4</v>
      </c>
      <c r="F63">
        <v>787</v>
      </c>
      <c r="G63">
        <v>144</v>
      </c>
      <c r="H63">
        <v>78</v>
      </c>
      <c r="I63">
        <v>61</v>
      </c>
      <c r="J63">
        <v>65</v>
      </c>
      <c r="K63">
        <v>98</v>
      </c>
      <c r="L63">
        <v>14</v>
      </c>
      <c r="M63">
        <v>98.4</v>
      </c>
      <c r="N63">
        <v>0.39459252053624022</v>
      </c>
      <c r="O63">
        <f t="shared" si="0"/>
        <v>0</v>
      </c>
    </row>
    <row r="64" spans="1:15" x14ac:dyDescent="0.2">
      <c r="A64">
        <v>58</v>
      </c>
      <c r="B64" t="s">
        <v>17</v>
      </c>
      <c r="C64" t="s">
        <v>22</v>
      </c>
      <c r="D64" t="s">
        <v>19</v>
      </c>
      <c r="E64">
        <v>45.9</v>
      </c>
      <c r="F64">
        <v>789</v>
      </c>
      <c r="G64">
        <v>156</v>
      </c>
      <c r="H64">
        <v>70</v>
      </c>
      <c r="I64">
        <v>51</v>
      </c>
      <c r="J64">
        <v>50</v>
      </c>
      <c r="K64">
        <v>100</v>
      </c>
      <c r="L64">
        <v>14</v>
      </c>
      <c r="M64">
        <v>99.5</v>
      </c>
      <c r="N64">
        <v>0.36315876315517009</v>
      </c>
      <c r="O64">
        <f t="shared" si="0"/>
        <v>0</v>
      </c>
    </row>
    <row r="65" spans="1:15" x14ac:dyDescent="0.2">
      <c r="A65">
        <v>73</v>
      </c>
      <c r="B65" t="s">
        <v>14</v>
      </c>
      <c r="C65" t="s">
        <v>18</v>
      </c>
      <c r="D65" t="s">
        <v>19</v>
      </c>
      <c r="E65">
        <v>19.7</v>
      </c>
      <c r="F65">
        <v>786</v>
      </c>
      <c r="G65">
        <v>140</v>
      </c>
      <c r="H65">
        <v>83</v>
      </c>
      <c r="I65">
        <v>52</v>
      </c>
      <c r="J65">
        <v>75</v>
      </c>
      <c r="K65">
        <v>98</v>
      </c>
      <c r="L65">
        <v>20</v>
      </c>
      <c r="M65">
        <v>97.7</v>
      </c>
      <c r="N65">
        <v>0.47054077688795209</v>
      </c>
      <c r="O65">
        <f t="shared" si="0"/>
        <v>1</v>
      </c>
    </row>
    <row r="66" spans="1:15" x14ac:dyDescent="0.2">
      <c r="A66">
        <v>89</v>
      </c>
      <c r="B66" t="s">
        <v>17</v>
      </c>
      <c r="C66" t="s">
        <v>20</v>
      </c>
      <c r="D66" t="s">
        <v>19</v>
      </c>
      <c r="E66">
        <v>7.6</v>
      </c>
      <c r="F66">
        <v>780</v>
      </c>
      <c r="G66">
        <v>131</v>
      </c>
      <c r="H66">
        <v>86</v>
      </c>
      <c r="I66">
        <v>50</v>
      </c>
      <c r="J66">
        <v>73</v>
      </c>
      <c r="K66">
        <v>98</v>
      </c>
      <c r="L66">
        <v>16</v>
      </c>
      <c r="M66">
        <v>97.5</v>
      </c>
      <c r="N66">
        <v>0.24324433581893129</v>
      </c>
      <c r="O66">
        <f t="shared" si="0"/>
        <v>0</v>
      </c>
    </row>
    <row r="67" spans="1:15" x14ac:dyDescent="0.2">
      <c r="A67">
        <v>74</v>
      </c>
      <c r="B67" t="s">
        <v>14</v>
      </c>
      <c r="C67" t="s">
        <v>20</v>
      </c>
      <c r="D67" t="s">
        <v>16</v>
      </c>
      <c r="E67">
        <v>70.599999999999994</v>
      </c>
      <c r="F67">
        <v>428</v>
      </c>
      <c r="G67">
        <v>177</v>
      </c>
      <c r="H67">
        <v>79</v>
      </c>
      <c r="I67">
        <v>42</v>
      </c>
      <c r="J67">
        <v>62</v>
      </c>
      <c r="K67">
        <v>99</v>
      </c>
      <c r="L67">
        <v>18</v>
      </c>
      <c r="M67">
        <v>97</v>
      </c>
      <c r="N67">
        <v>0.50246675232889804</v>
      </c>
      <c r="O67">
        <f t="shared" ref="O67:O130" si="1">IF(N67&gt;=$R$1, 1,0)</f>
        <v>1</v>
      </c>
    </row>
    <row r="68" spans="1:15" x14ac:dyDescent="0.2">
      <c r="A68">
        <v>80</v>
      </c>
      <c r="B68" t="s">
        <v>17</v>
      </c>
      <c r="C68" t="s">
        <v>18</v>
      </c>
      <c r="D68" t="s">
        <v>19</v>
      </c>
      <c r="E68">
        <v>44.2</v>
      </c>
      <c r="F68">
        <v>786</v>
      </c>
      <c r="G68">
        <v>122</v>
      </c>
      <c r="H68">
        <v>63</v>
      </c>
      <c r="I68">
        <v>44</v>
      </c>
      <c r="J68">
        <v>72</v>
      </c>
      <c r="K68">
        <v>99</v>
      </c>
      <c r="L68">
        <v>18</v>
      </c>
      <c r="M68">
        <v>97.5</v>
      </c>
      <c r="N68">
        <v>0.46823206089260888</v>
      </c>
      <c r="O68">
        <f t="shared" si="1"/>
        <v>1</v>
      </c>
    </row>
    <row r="69" spans="1:15" x14ac:dyDescent="0.2">
      <c r="A69">
        <v>49</v>
      </c>
      <c r="B69" t="s">
        <v>17</v>
      </c>
      <c r="C69" t="s">
        <v>21</v>
      </c>
      <c r="D69" t="s">
        <v>16</v>
      </c>
      <c r="E69">
        <v>19.3</v>
      </c>
      <c r="F69">
        <v>558</v>
      </c>
      <c r="G69">
        <v>120</v>
      </c>
      <c r="H69">
        <v>73</v>
      </c>
      <c r="I69">
        <v>61</v>
      </c>
      <c r="J69">
        <v>94</v>
      </c>
      <c r="K69">
        <v>94</v>
      </c>
      <c r="L69">
        <v>16</v>
      </c>
      <c r="M69">
        <v>99.5</v>
      </c>
      <c r="N69">
        <v>0.70528527541632891</v>
      </c>
      <c r="O69">
        <f t="shared" si="1"/>
        <v>1</v>
      </c>
    </row>
    <row r="70" spans="1:15" x14ac:dyDescent="0.2">
      <c r="A70">
        <v>42</v>
      </c>
      <c r="B70" t="s">
        <v>17</v>
      </c>
      <c r="C70" t="s">
        <v>22</v>
      </c>
      <c r="D70" t="s">
        <v>19</v>
      </c>
      <c r="E70">
        <v>43.4</v>
      </c>
      <c r="F70">
        <v>786</v>
      </c>
      <c r="G70">
        <v>138</v>
      </c>
      <c r="H70">
        <v>103</v>
      </c>
      <c r="I70">
        <v>42</v>
      </c>
      <c r="J70">
        <v>110</v>
      </c>
      <c r="K70">
        <v>98</v>
      </c>
      <c r="L70">
        <v>16</v>
      </c>
      <c r="M70">
        <v>97.2</v>
      </c>
      <c r="N70">
        <v>0.15154875426690209</v>
      </c>
      <c r="O70">
        <f t="shared" si="1"/>
        <v>0</v>
      </c>
    </row>
    <row r="71" spans="1:15" x14ac:dyDescent="0.2">
      <c r="A71">
        <v>89</v>
      </c>
      <c r="B71" t="s">
        <v>17</v>
      </c>
      <c r="C71" t="s">
        <v>18</v>
      </c>
      <c r="D71" t="s">
        <v>19</v>
      </c>
      <c r="E71">
        <v>46.6</v>
      </c>
      <c r="F71">
        <v>786</v>
      </c>
      <c r="G71">
        <v>177</v>
      </c>
      <c r="H71">
        <v>74</v>
      </c>
      <c r="I71">
        <v>42</v>
      </c>
      <c r="J71">
        <v>72</v>
      </c>
      <c r="K71">
        <v>95</v>
      </c>
      <c r="L71">
        <v>16</v>
      </c>
      <c r="M71">
        <v>96.8</v>
      </c>
      <c r="N71">
        <v>0.43960156801885392</v>
      </c>
      <c r="O71">
        <f t="shared" si="1"/>
        <v>1</v>
      </c>
    </row>
    <row r="72" spans="1:15" x14ac:dyDescent="0.2">
      <c r="A72">
        <v>80</v>
      </c>
      <c r="B72" t="s">
        <v>17</v>
      </c>
      <c r="C72" t="s">
        <v>18</v>
      </c>
      <c r="D72" t="s">
        <v>19</v>
      </c>
      <c r="E72">
        <v>3.5</v>
      </c>
      <c r="F72">
        <v>780</v>
      </c>
      <c r="G72">
        <v>152</v>
      </c>
      <c r="H72">
        <v>100</v>
      </c>
      <c r="I72">
        <v>44</v>
      </c>
      <c r="J72">
        <v>84</v>
      </c>
      <c r="K72">
        <v>98</v>
      </c>
      <c r="L72">
        <v>22</v>
      </c>
      <c r="M72">
        <v>97.2</v>
      </c>
      <c r="N72">
        <v>0.39385497448508339</v>
      </c>
      <c r="O72">
        <f t="shared" si="1"/>
        <v>0</v>
      </c>
    </row>
    <row r="73" spans="1:15" x14ac:dyDescent="0.2">
      <c r="A73">
        <v>86</v>
      </c>
      <c r="B73" t="s">
        <v>14</v>
      </c>
      <c r="C73" t="s">
        <v>18</v>
      </c>
      <c r="D73" t="s">
        <v>16</v>
      </c>
      <c r="E73">
        <v>28.2</v>
      </c>
      <c r="F73">
        <v>599</v>
      </c>
      <c r="G73">
        <v>151</v>
      </c>
      <c r="H73">
        <v>93</v>
      </c>
      <c r="I73">
        <v>51</v>
      </c>
      <c r="J73">
        <v>100</v>
      </c>
      <c r="K73">
        <v>100</v>
      </c>
      <c r="L73">
        <v>18</v>
      </c>
      <c r="M73">
        <v>97.3</v>
      </c>
      <c r="N73">
        <v>0.77469351132324282</v>
      </c>
      <c r="O73">
        <f t="shared" si="1"/>
        <v>1</v>
      </c>
    </row>
    <row r="74" spans="1:15" x14ac:dyDescent="0.2">
      <c r="A74">
        <v>80</v>
      </c>
      <c r="B74" t="s">
        <v>14</v>
      </c>
      <c r="C74" t="s">
        <v>18</v>
      </c>
      <c r="D74" t="s">
        <v>16</v>
      </c>
      <c r="E74">
        <v>46.1</v>
      </c>
      <c r="F74">
        <v>276</v>
      </c>
      <c r="G74">
        <v>168</v>
      </c>
      <c r="H74">
        <v>76</v>
      </c>
      <c r="I74">
        <v>19</v>
      </c>
      <c r="J74">
        <v>81</v>
      </c>
      <c r="K74">
        <v>100</v>
      </c>
      <c r="L74">
        <v>22</v>
      </c>
      <c r="M74">
        <v>97</v>
      </c>
      <c r="N74">
        <v>0.74742425216042552</v>
      </c>
      <c r="O74">
        <f t="shared" si="1"/>
        <v>1</v>
      </c>
    </row>
    <row r="75" spans="1:15" x14ac:dyDescent="0.2">
      <c r="A75">
        <v>86</v>
      </c>
      <c r="B75" t="s">
        <v>17</v>
      </c>
      <c r="C75" t="s">
        <v>20</v>
      </c>
      <c r="D75" t="s">
        <v>19</v>
      </c>
      <c r="E75">
        <v>38</v>
      </c>
      <c r="F75">
        <v>780</v>
      </c>
      <c r="G75">
        <v>129</v>
      </c>
      <c r="H75">
        <v>64</v>
      </c>
      <c r="I75">
        <v>39</v>
      </c>
      <c r="J75">
        <v>63</v>
      </c>
      <c r="K75">
        <v>97</v>
      </c>
      <c r="L75">
        <v>18</v>
      </c>
      <c r="M75">
        <v>98.8</v>
      </c>
      <c r="N75">
        <v>0.31728897950099022</v>
      </c>
      <c r="O75">
        <f t="shared" si="1"/>
        <v>0</v>
      </c>
    </row>
    <row r="76" spans="1:15" x14ac:dyDescent="0.2">
      <c r="A76">
        <v>71</v>
      </c>
      <c r="B76" t="s">
        <v>14</v>
      </c>
      <c r="C76" t="s">
        <v>18</v>
      </c>
      <c r="D76" t="s">
        <v>19</v>
      </c>
      <c r="E76">
        <v>33.1</v>
      </c>
      <c r="F76">
        <v>787</v>
      </c>
      <c r="G76">
        <v>191</v>
      </c>
      <c r="H76">
        <v>108</v>
      </c>
      <c r="I76">
        <v>47</v>
      </c>
      <c r="J76">
        <v>74</v>
      </c>
      <c r="K76">
        <v>96</v>
      </c>
      <c r="L76">
        <v>22</v>
      </c>
      <c r="M76">
        <v>97</v>
      </c>
      <c r="N76">
        <v>0.56105470209770258</v>
      </c>
      <c r="O76">
        <f t="shared" si="1"/>
        <v>1</v>
      </c>
    </row>
    <row r="77" spans="1:15" x14ac:dyDescent="0.2">
      <c r="A77">
        <v>75</v>
      </c>
      <c r="B77" t="s">
        <v>17</v>
      </c>
      <c r="C77" t="s">
        <v>18</v>
      </c>
      <c r="D77" t="s">
        <v>19</v>
      </c>
      <c r="E77">
        <v>29</v>
      </c>
      <c r="F77">
        <v>276</v>
      </c>
      <c r="G77">
        <v>92</v>
      </c>
      <c r="H77">
        <v>58</v>
      </c>
      <c r="I77">
        <v>76</v>
      </c>
      <c r="J77">
        <v>74</v>
      </c>
      <c r="K77">
        <v>95</v>
      </c>
      <c r="L77">
        <v>16</v>
      </c>
      <c r="M77">
        <v>98.1</v>
      </c>
      <c r="N77">
        <v>0.74067506889718637</v>
      </c>
      <c r="O77">
        <f t="shared" si="1"/>
        <v>1</v>
      </c>
    </row>
    <row r="78" spans="1:15" x14ac:dyDescent="0.2">
      <c r="A78">
        <v>69</v>
      </c>
      <c r="B78" t="s">
        <v>14</v>
      </c>
      <c r="C78" t="s">
        <v>18</v>
      </c>
      <c r="D78" t="s">
        <v>16</v>
      </c>
      <c r="E78">
        <v>64.5</v>
      </c>
      <c r="F78">
        <v>780</v>
      </c>
      <c r="G78">
        <v>156</v>
      </c>
      <c r="H78">
        <v>96</v>
      </c>
      <c r="I78">
        <v>63</v>
      </c>
      <c r="J78">
        <v>99</v>
      </c>
      <c r="K78">
        <v>96</v>
      </c>
      <c r="L78">
        <v>18</v>
      </c>
      <c r="M78">
        <v>98.6</v>
      </c>
      <c r="N78">
        <v>0.52106110742668621</v>
      </c>
      <c r="O78">
        <f t="shared" si="1"/>
        <v>1</v>
      </c>
    </row>
    <row r="79" spans="1:15" x14ac:dyDescent="0.2">
      <c r="A79">
        <v>61</v>
      </c>
      <c r="B79" t="s">
        <v>17</v>
      </c>
      <c r="C79" t="s">
        <v>21</v>
      </c>
      <c r="D79" t="s">
        <v>19</v>
      </c>
      <c r="E79">
        <v>17.3</v>
      </c>
      <c r="F79">
        <v>789</v>
      </c>
      <c r="G79">
        <v>127</v>
      </c>
      <c r="H79">
        <v>67</v>
      </c>
      <c r="I79">
        <v>62</v>
      </c>
      <c r="J79">
        <v>87</v>
      </c>
      <c r="K79">
        <v>92</v>
      </c>
      <c r="L79">
        <v>17</v>
      </c>
      <c r="M79">
        <v>98.1</v>
      </c>
      <c r="N79">
        <v>0.27064719328401138</v>
      </c>
      <c r="O79">
        <f t="shared" si="1"/>
        <v>0</v>
      </c>
    </row>
    <row r="80" spans="1:15" x14ac:dyDescent="0.2">
      <c r="A80">
        <v>86</v>
      </c>
      <c r="B80" t="s">
        <v>17</v>
      </c>
      <c r="C80" t="s">
        <v>20</v>
      </c>
      <c r="D80" t="s">
        <v>19</v>
      </c>
      <c r="E80">
        <v>48.7</v>
      </c>
      <c r="F80">
        <v>599</v>
      </c>
      <c r="G80">
        <v>167</v>
      </c>
      <c r="H80">
        <v>77</v>
      </c>
      <c r="I80">
        <v>49</v>
      </c>
      <c r="J80">
        <v>67</v>
      </c>
      <c r="K80">
        <v>95</v>
      </c>
      <c r="L80">
        <v>16</v>
      </c>
      <c r="M80">
        <v>98.4</v>
      </c>
      <c r="N80">
        <v>0.56995593295989277</v>
      </c>
      <c r="O80">
        <f t="shared" si="1"/>
        <v>1</v>
      </c>
    </row>
    <row r="81" spans="1:15" x14ac:dyDescent="0.2">
      <c r="A81">
        <v>89</v>
      </c>
      <c r="B81" t="s">
        <v>17</v>
      </c>
      <c r="C81" t="s">
        <v>18</v>
      </c>
      <c r="D81" t="s">
        <v>16</v>
      </c>
      <c r="E81">
        <v>69.900000000000006</v>
      </c>
      <c r="F81">
        <v>578</v>
      </c>
      <c r="G81">
        <v>140</v>
      </c>
      <c r="H81">
        <v>83</v>
      </c>
      <c r="I81">
        <v>38</v>
      </c>
      <c r="J81">
        <v>88</v>
      </c>
      <c r="K81">
        <v>95</v>
      </c>
      <c r="L81">
        <v>16</v>
      </c>
      <c r="M81">
        <v>98.1</v>
      </c>
      <c r="N81">
        <v>0.67138888302203259</v>
      </c>
      <c r="O81">
        <f t="shared" si="1"/>
        <v>1</v>
      </c>
    </row>
    <row r="82" spans="1:15" x14ac:dyDescent="0.2">
      <c r="A82">
        <v>89</v>
      </c>
      <c r="B82" t="s">
        <v>17</v>
      </c>
      <c r="C82" t="s">
        <v>18</v>
      </c>
      <c r="D82" t="s">
        <v>16</v>
      </c>
      <c r="E82">
        <v>117.4</v>
      </c>
      <c r="F82">
        <v>276</v>
      </c>
      <c r="G82">
        <v>103</v>
      </c>
      <c r="H82">
        <v>69</v>
      </c>
      <c r="I82">
        <v>29</v>
      </c>
      <c r="J82">
        <v>90</v>
      </c>
      <c r="K82">
        <v>93</v>
      </c>
      <c r="L82">
        <v>16</v>
      </c>
      <c r="M82">
        <v>96.6</v>
      </c>
      <c r="N82">
        <v>0.70217782974046306</v>
      </c>
      <c r="O82">
        <f t="shared" si="1"/>
        <v>1</v>
      </c>
    </row>
    <row r="83" spans="1:15" x14ac:dyDescent="0.2">
      <c r="A83">
        <v>82</v>
      </c>
      <c r="B83" t="s">
        <v>17</v>
      </c>
      <c r="C83" t="s">
        <v>20</v>
      </c>
      <c r="D83" t="s">
        <v>19</v>
      </c>
      <c r="E83">
        <v>59</v>
      </c>
      <c r="F83">
        <v>786</v>
      </c>
      <c r="G83">
        <v>119</v>
      </c>
      <c r="H83">
        <v>72</v>
      </c>
      <c r="I83">
        <v>56</v>
      </c>
      <c r="J83">
        <v>65</v>
      </c>
      <c r="K83">
        <v>97</v>
      </c>
      <c r="L83">
        <v>18</v>
      </c>
      <c r="M83">
        <v>97.5</v>
      </c>
      <c r="N83">
        <v>0.21767318769875141</v>
      </c>
      <c r="O83">
        <f t="shared" si="1"/>
        <v>0</v>
      </c>
    </row>
    <row r="84" spans="1:15" x14ac:dyDescent="0.2">
      <c r="A84">
        <v>50</v>
      </c>
      <c r="B84" t="s">
        <v>17</v>
      </c>
      <c r="C84" t="s">
        <v>18</v>
      </c>
      <c r="D84" t="s">
        <v>16</v>
      </c>
      <c r="E84">
        <v>41</v>
      </c>
      <c r="F84">
        <v>787</v>
      </c>
      <c r="G84">
        <v>117</v>
      </c>
      <c r="H84">
        <v>60</v>
      </c>
      <c r="I84">
        <v>52</v>
      </c>
      <c r="J84">
        <v>63</v>
      </c>
      <c r="K84">
        <v>97</v>
      </c>
      <c r="L84">
        <v>20</v>
      </c>
      <c r="M84">
        <v>96.3</v>
      </c>
      <c r="N84">
        <v>0.55298700392721634</v>
      </c>
      <c r="O84">
        <f t="shared" si="1"/>
        <v>1</v>
      </c>
    </row>
    <row r="85" spans="1:15" x14ac:dyDescent="0.2">
      <c r="A85">
        <v>34</v>
      </c>
      <c r="B85" t="s">
        <v>14</v>
      </c>
      <c r="C85" t="s">
        <v>22</v>
      </c>
      <c r="D85" t="s">
        <v>19</v>
      </c>
      <c r="E85">
        <v>44.9</v>
      </c>
      <c r="F85">
        <v>786</v>
      </c>
      <c r="G85">
        <v>135</v>
      </c>
      <c r="H85">
        <v>81</v>
      </c>
      <c r="I85">
        <v>61</v>
      </c>
      <c r="J85">
        <v>102</v>
      </c>
      <c r="K85">
        <v>98</v>
      </c>
      <c r="L85">
        <v>17</v>
      </c>
      <c r="M85">
        <v>98.6</v>
      </c>
      <c r="N85">
        <v>0.24392840046569719</v>
      </c>
      <c r="O85">
        <f t="shared" si="1"/>
        <v>0</v>
      </c>
    </row>
    <row r="86" spans="1:15" x14ac:dyDescent="0.2">
      <c r="A86">
        <v>66</v>
      </c>
      <c r="B86" t="s">
        <v>14</v>
      </c>
      <c r="C86" t="s">
        <v>18</v>
      </c>
      <c r="D86" t="s">
        <v>16</v>
      </c>
      <c r="E86">
        <v>60.5</v>
      </c>
      <c r="F86">
        <v>780</v>
      </c>
      <c r="G86">
        <v>126</v>
      </c>
      <c r="H86">
        <v>71</v>
      </c>
      <c r="I86">
        <v>101</v>
      </c>
      <c r="J86">
        <v>97</v>
      </c>
      <c r="K86">
        <v>97</v>
      </c>
      <c r="L86">
        <v>16</v>
      </c>
      <c r="M86">
        <v>99.1</v>
      </c>
      <c r="N86">
        <v>0.5855114531582154</v>
      </c>
      <c r="O86">
        <f t="shared" si="1"/>
        <v>1</v>
      </c>
    </row>
    <row r="87" spans="1:15" x14ac:dyDescent="0.2">
      <c r="A87">
        <v>61</v>
      </c>
      <c r="B87" t="s">
        <v>17</v>
      </c>
      <c r="C87" t="s">
        <v>21</v>
      </c>
      <c r="D87" t="s">
        <v>19</v>
      </c>
      <c r="E87">
        <v>16.5</v>
      </c>
      <c r="F87">
        <v>789</v>
      </c>
      <c r="G87">
        <v>145</v>
      </c>
      <c r="H87">
        <v>78</v>
      </c>
      <c r="I87">
        <v>59</v>
      </c>
      <c r="J87">
        <v>73</v>
      </c>
      <c r="K87">
        <v>100</v>
      </c>
      <c r="L87">
        <v>14</v>
      </c>
      <c r="M87">
        <v>98.4</v>
      </c>
      <c r="N87">
        <v>0.29101306979608199</v>
      </c>
      <c r="O87">
        <f t="shared" si="1"/>
        <v>0</v>
      </c>
    </row>
    <row r="88" spans="1:15" x14ac:dyDescent="0.2">
      <c r="A88">
        <v>60</v>
      </c>
      <c r="B88" t="s">
        <v>17</v>
      </c>
      <c r="C88" t="s">
        <v>15</v>
      </c>
      <c r="D88" t="s">
        <v>19</v>
      </c>
      <c r="E88">
        <v>40.5</v>
      </c>
      <c r="F88">
        <v>786</v>
      </c>
      <c r="G88">
        <v>131</v>
      </c>
      <c r="H88">
        <v>90</v>
      </c>
      <c r="I88">
        <v>68</v>
      </c>
      <c r="J88">
        <v>80</v>
      </c>
      <c r="K88">
        <v>97</v>
      </c>
      <c r="L88">
        <v>21</v>
      </c>
      <c r="M88">
        <v>98.1</v>
      </c>
      <c r="N88">
        <v>0.19893117593258089</v>
      </c>
      <c r="O88">
        <f t="shared" si="1"/>
        <v>0</v>
      </c>
    </row>
    <row r="89" spans="1:15" x14ac:dyDescent="0.2">
      <c r="A89">
        <v>45</v>
      </c>
      <c r="B89" t="s">
        <v>14</v>
      </c>
      <c r="C89" t="s">
        <v>15</v>
      </c>
      <c r="D89" t="s">
        <v>19</v>
      </c>
      <c r="E89">
        <v>67.5</v>
      </c>
      <c r="F89">
        <v>787</v>
      </c>
      <c r="G89">
        <v>143</v>
      </c>
      <c r="H89">
        <v>67</v>
      </c>
      <c r="I89">
        <v>39</v>
      </c>
      <c r="J89">
        <v>70</v>
      </c>
      <c r="K89">
        <v>97</v>
      </c>
      <c r="L89">
        <v>18</v>
      </c>
      <c r="M89">
        <v>97.3</v>
      </c>
      <c r="N89">
        <v>0.43748702347427709</v>
      </c>
      <c r="O89">
        <f t="shared" si="1"/>
        <v>1</v>
      </c>
    </row>
    <row r="90" spans="1:15" x14ac:dyDescent="0.2">
      <c r="A90">
        <v>89</v>
      </c>
      <c r="B90" t="s">
        <v>14</v>
      </c>
      <c r="C90" t="s">
        <v>18</v>
      </c>
      <c r="D90" t="s">
        <v>16</v>
      </c>
      <c r="E90">
        <v>38</v>
      </c>
      <c r="F90">
        <v>578</v>
      </c>
      <c r="G90">
        <v>124</v>
      </c>
      <c r="H90">
        <v>73</v>
      </c>
      <c r="I90">
        <v>45</v>
      </c>
      <c r="J90">
        <v>64</v>
      </c>
      <c r="K90">
        <v>97</v>
      </c>
      <c r="L90">
        <v>16</v>
      </c>
      <c r="M90">
        <v>97.5</v>
      </c>
      <c r="N90">
        <v>0.71941751635927276</v>
      </c>
      <c r="O90">
        <f t="shared" si="1"/>
        <v>1</v>
      </c>
    </row>
    <row r="91" spans="1:15" x14ac:dyDescent="0.2">
      <c r="A91">
        <v>38</v>
      </c>
      <c r="B91" t="s">
        <v>17</v>
      </c>
      <c r="C91" t="s">
        <v>20</v>
      </c>
      <c r="D91" t="s">
        <v>16</v>
      </c>
      <c r="E91">
        <v>82.6</v>
      </c>
      <c r="F91">
        <v>577</v>
      </c>
      <c r="G91">
        <v>126</v>
      </c>
      <c r="H91">
        <v>62</v>
      </c>
      <c r="I91">
        <v>68</v>
      </c>
      <c r="J91">
        <v>80</v>
      </c>
      <c r="K91">
        <v>94</v>
      </c>
      <c r="L91">
        <v>16</v>
      </c>
      <c r="M91">
        <v>97.2</v>
      </c>
      <c r="N91">
        <v>0.68620251702901014</v>
      </c>
      <c r="O91">
        <f t="shared" si="1"/>
        <v>1</v>
      </c>
    </row>
    <row r="92" spans="1:15" x14ac:dyDescent="0.2">
      <c r="A92">
        <v>88</v>
      </c>
      <c r="B92" t="s">
        <v>17</v>
      </c>
      <c r="C92" t="s">
        <v>20</v>
      </c>
      <c r="D92" t="s">
        <v>16</v>
      </c>
      <c r="E92">
        <v>129.9</v>
      </c>
      <c r="F92">
        <v>780</v>
      </c>
      <c r="G92">
        <v>121</v>
      </c>
      <c r="H92">
        <v>75</v>
      </c>
      <c r="I92">
        <v>50</v>
      </c>
      <c r="J92">
        <v>63</v>
      </c>
      <c r="K92">
        <v>94</v>
      </c>
      <c r="L92">
        <v>16</v>
      </c>
      <c r="M92">
        <v>97.3</v>
      </c>
      <c r="N92">
        <v>0.24550418441592081</v>
      </c>
      <c r="O92">
        <f t="shared" si="1"/>
        <v>0</v>
      </c>
    </row>
    <row r="93" spans="1:15" x14ac:dyDescent="0.2">
      <c r="A93">
        <v>75</v>
      </c>
      <c r="B93" t="s">
        <v>14</v>
      </c>
      <c r="C93" t="s">
        <v>21</v>
      </c>
      <c r="D93" t="s">
        <v>16</v>
      </c>
      <c r="E93">
        <v>140.1</v>
      </c>
      <c r="F93">
        <v>786</v>
      </c>
      <c r="G93">
        <v>146</v>
      </c>
      <c r="H93">
        <v>87</v>
      </c>
      <c r="I93">
        <v>74</v>
      </c>
      <c r="J93">
        <v>57</v>
      </c>
      <c r="K93">
        <v>93</v>
      </c>
      <c r="L93">
        <v>20</v>
      </c>
      <c r="M93">
        <v>97.5</v>
      </c>
      <c r="N93">
        <v>0.1941973283981891</v>
      </c>
      <c r="O93">
        <f t="shared" si="1"/>
        <v>0</v>
      </c>
    </row>
    <row r="94" spans="1:15" x14ac:dyDescent="0.2">
      <c r="A94">
        <v>87</v>
      </c>
      <c r="B94" t="s">
        <v>17</v>
      </c>
      <c r="C94" t="s">
        <v>20</v>
      </c>
      <c r="D94" t="s">
        <v>19</v>
      </c>
      <c r="E94">
        <v>20.8</v>
      </c>
      <c r="F94">
        <v>428</v>
      </c>
      <c r="G94">
        <v>190</v>
      </c>
      <c r="H94">
        <v>86</v>
      </c>
      <c r="I94">
        <v>51</v>
      </c>
      <c r="J94">
        <v>87</v>
      </c>
      <c r="K94">
        <v>93</v>
      </c>
      <c r="L94">
        <v>20</v>
      </c>
      <c r="M94">
        <v>97.5</v>
      </c>
      <c r="N94">
        <v>0.4349695711630297</v>
      </c>
      <c r="O94">
        <f t="shared" si="1"/>
        <v>1</v>
      </c>
    </row>
    <row r="95" spans="1:15" x14ac:dyDescent="0.2">
      <c r="A95">
        <v>81</v>
      </c>
      <c r="B95" t="s">
        <v>14</v>
      </c>
      <c r="C95" t="s">
        <v>20</v>
      </c>
      <c r="D95" t="s">
        <v>16</v>
      </c>
      <c r="E95">
        <v>141.4</v>
      </c>
      <c r="F95">
        <v>780</v>
      </c>
      <c r="G95">
        <v>129</v>
      </c>
      <c r="H95">
        <v>75</v>
      </c>
      <c r="I95">
        <v>67</v>
      </c>
      <c r="J95">
        <v>90</v>
      </c>
      <c r="K95">
        <v>97</v>
      </c>
      <c r="L95">
        <v>16</v>
      </c>
      <c r="M95">
        <v>97.9</v>
      </c>
      <c r="N95">
        <v>0.31507739049486089</v>
      </c>
      <c r="O95">
        <f t="shared" si="1"/>
        <v>0</v>
      </c>
    </row>
    <row r="96" spans="1:15" x14ac:dyDescent="0.2">
      <c r="A96">
        <v>71</v>
      </c>
      <c r="B96" t="s">
        <v>14</v>
      </c>
      <c r="C96" t="s">
        <v>20</v>
      </c>
      <c r="D96" t="s">
        <v>19</v>
      </c>
      <c r="E96">
        <v>38.1</v>
      </c>
      <c r="F96">
        <v>786</v>
      </c>
      <c r="G96">
        <v>119</v>
      </c>
      <c r="H96">
        <v>72</v>
      </c>
      <c r="I96">
        <v>48</v>
      </c>
      <c r="J96">
        <v>85</v>
      </c>
      <c r="K96">
        <v>98</v>
      </c>
      <c r="L96">
        <v>14</v>
      </c>
      <c r="M96">
        <v>97.7</v>
      </c>
      <c r="N96">
        <v>0.28608411519765092</v>
      </c>
      <c r="O96">
        <f t="shared" si="1"/>
        <v>0</v>
      </c>
    </row>
    <row r="97" spans="1:15" x14ac:dyDescent="0.2">
      <c r="A97">
        <v>68</v>
      </c>
      <c r="B97" t="s">
        <v>17</v>
      </c>
      <c r="C97" t="s">
        <v>20</v>
      </c>
      <c r="D97" t="s">
        <v>19</v>
      </c>
      <c r="E97">
        <v>38.5</v>
      </c>
      <c r="F97">
        <v>786</v>
      </c>
      <c r="G97">
        <v>108</v>
      </c>
      <c r="H97">
        <v>67</v>
      </c>
      <c r="I97">
        <v>54</v>
      </c>
      <c r="J97">
        <v>63</v>
      </c>
      <c r="K97">
        <v>100</v>
      </c>
      <c r="L97">
        <v>14</v>
      </c>
      <c r="M97">
        <v>96.8</v>
      </c>
      <c r="N97">
        <v>0.21447911113688289</v>
      </c>
      <c r="O97">
        <f t="shared" si="1"/>
        <v>0</v>
      </c>
    </row>
    <row r="98" spans="1:15" x14ac:dyDescent="0.2">
      <c r="A98">
        <v>74</v>
      </c>
      <c r="B98" t="s">
        <v>14</v>
      </c>
      <c r="C98" t="s">
        <v>18</v>
      </c>
      <c r="D98" t="s">
        <v>16</v>
      </c>
      <c r="E98">
        <v>140.69999999999999</v>
      </c>
      <c r="F98">
        <v>782</v>
      </c>
      <c r="G98">
        <v>145</v>
      </c>
      <c r="H98">
        <v>74</v>
      </c>
      <c r="I98">
        <v>61</v>
      </c>
      <c r="J98">
        <v>63</v>
      </c>
      <c r="K98">
        <v>95</v>
      </c>
      <c r="L98">
        <v>18</v>
      </c>
      <c r="M98">
        <v>98.4</v>
      </c>
      <c r="N98">
        <v>0.6699996979382381</v>
      </c>
      <c r="O98">
        <f t="shared" si="1"/>
        <v>1</v>
      </c>
    </row>
    <row r="99" spans="1:15" x14ac:dyDescent="0.2">
      <c r="A99">
        <v>72</v>
      </c>
      <c r="B99" t="s">
        <v>17</v>
      </c>
      <c r="C99" t="s">
        <v>18</v>
      </c>
      <c r="D99" t="s">
        <v>19</v>
      </c>
      <c r="E99">
        <v>22.6</v>
      </c>
      <c r="F99">
        <v>789</v>
      </c>
      <c r="G99">
        <v>131</v>
      </c>
      <c r="H99">
        <v>63</v>
      </c>
      <c r="I99">
        <v>61</v>
      </c>
      <c r="J99">
        <v>63</v>
      </c>
      <c r="K99">
        <v>100</v>
      </c>
      <c r="L99">
        <v>12</v>
      </c>
      <c r="M99">
        <v>97.5</v>
      </c>
      <c r="N99">
        <v>0.57976893040105149</v>
      </c>
      <c r="O99">
        <f t="shared" si="1"/>
        <v>1</v>
      </c>
    </row>
    <row r="100" spans="1:15" x14ac:dyDescent="0.2">
      <c r="A100">
        <v>66</v>
      </c>
      <c r="B100" t="s">
        <v>17</v>
      </c>
      <c r="C100" t="s">
        <v>18</v>
      </c>
      <c r="D100" t="s">
        <v>16</v>
      </c>
      <c r="E100">
        <v>97.9</v>
      </c>
      <c r="F100">
        <v>787</v>
      </c>
      <c r="G100">
        <v>142</v>
      </c>
      <c r="H100">
        <v>93</v>
      </c>
      <c r="I100">
        <v>82</v>
      </c>
      <c r="J100">
        <v>69</v>
      </c>
      <c r="K100">
        <v>98</v>
      </c>
      <c r="L100">
        <v>13</v>
      </c>
      <c r="M100">
        <v>98.1</v>
      </c>
      <c r="N100">
        <v>0.596099972720047</v>
      </c>
      <c r="O100">
        <f t="shared" si="1"/>
        <v>1</v>
      </c>
    </row>
    <row r="101" spans="1:15" x14ac:dyDescent="0.2">
      <c r="A101">
        <v>60</v>
      </c>
      <c r="B101" t="s">
        <v>14</v>
      </c>
      <c r="C101" t="s">
        <v>18</v>
      </c>
      <c r="D101" t="s">
        <v>16</v>
      </c>
      <c r="E101">
        <v>110.9</v>
      </c>
      <c r="F101">
        <v>599</v>
      </c>
      <c r="G101">
        <v>141</v>
      </c>
      <c r="H101">
        <v>65</v>
      </c>
      <c r="I101">
        <v>50</v>
      </c>
      <c r="J101">
        <v>90</v>
      </c>
      <c r="K101">
        <v>97</v>
      </c>
      <c r="L101">
        <v>18</v>
      </c>
      <c r="M101">
        <v>99.9</v>
      </c>
      <c r="N101">
        <v>0.85351299577814621</v>
      </c>
      <c r="O101">
        <f t="shared" si="1"/>
        <v>1</v>
      </c>
    </row>
    <row r="102" spans="1:15" x14ac:dyDescent="0.2">
      <c r="A102">
        <v>46</v>
      </c>
      <c r="B102" t="s">
        <v>17</v>
      </c>
      <c r="C102" t="s">
        <v>18</v>
      </c>
      <c r="D102" t="s">
        <v>19</v>
      </c>
      <c r="E102">
        <v>47</v>
      </c>
      <c r="F102">
        <v>789</v>
      </c>
      <c r="G102">
        <v>135</v>
      </c>
      <c r="H102">
        <v>75</v>
      </c>
      <c r="I102">
        <v>59</v>
      </c>
      <c r="J102">
        <v>77</v>
      </c>
      <c r="K102">
        <v>98</v>
      </c>
      <c r="L102">
        <v>18</v>
      </c>
      <c r="M102">
        <v>97.9</v>
      </c>
      <c r="N102">
        <v>0.50394362461474962</v>
      </c>
      <c r="O102">
        <f t="shared" si="1"/>
        <v>1</v>
      </c>
    </row>
    <row r="103" spans="1:15" x14ac:dyDescent="0.2">
      <c r="A103">
        <v>59</v>
      </c>
      <c r="B103" t="s">
        <v>17</v>
      </c>
      <c r="C103" t="s">
        <v>15</v>
      </c>
      <c r="D103" t="s">
        <v>19</v>
      </c>
      <c r="E103">
        <v>41.8</v>
      </c>
      <c r="F103">
        <v>780</v>
      </c>
      <c r="G103">
        <v>139</v>
      </c>
      <c r="H103">
        <v>85</v>
      </c>
      <c r="I103">
        <v>42</v>
      </c>
      <c r="J103">
        <v>85</v>
      </c>
      <c r="K103">
        <v>99</v>
      </c>
      <c r="L103">
        <v>18</v>
      </c>
      <c r="M103">
        <v>97.7</v>
      </c>
      <c r="N103">
        <v>0.24984663949677821</v>
      </c>
      <c r="O103">
        <f t="shared" si="1"/>
        <v>0</v>
      </c>
    </row>
    <row r="104" spans="1:15" x14ac:dyDescent="0.2">
      <c r="A104">
        <v>81</v>
      </c>
      <c r="B104" t="s">
        <v>17</v>
      </c>
      <c r="C104" t="s">
        <v>18</v>
      </c>
      <c r="D104" t="s">
        <v>16</v>
      </c>
      <c r="E104">
        <v>146.5</v>
      </c>
      <c r="F104">
        <v>276</v>
      </c>
      <c r="G104">
        <v>118</v>
      </c>
      <c r="H104">
        <v>85</v>
      </c>
      <c r="I104">
        <v>77</v>
      </c>
      <c r="J104">
        <v>73</v>
      </c>
      <c r="K104">
        <v>99</v>
      </c>
      <c r="L104">
        <v>15</v>
      </c>
      <c r="M104">
        <v>97.5</v>
      </c>
      <c r="N104">
        <v>0.69041785345662687</v>
      </c>
      <c r="O104">
        <f t="shared" si="1"/>
        <v>1</v>
      </c>
    </row>
    <row r="105" spans="1:15" x14ac:dyDescent="0.2">
      <c r="A105">
        <v>89</v>
      </c>
      <c r="B105" t="s">
        <v>17</v>
      </c>
      <c r="C105" t="s">
        <v>18</v>
      </c>
      <c r="D105" t="s">
        <v>16</v>
      </c>
      <c r="E105">
        <v>139.1</v>
      </c>
      <c r="F105">
        <v>780</v>
      </c>
      <c r="G105">
        <v>159</v>
      </c>
      <c r="H105">
        <v>72</v>
      </c>
      <c r="I105">
        <v>34</v>
      </c>
      <c r="J105">
        <v>84</v>
      </c>
      <c r="K105">
        <v>98</v>
      </c>
      <c r="L105">
        <v>16</v>
      </c>
      <c r="M105">
        <v>97.7</v>
      </c>
      <c r="N105">
        <v>0.53093811382478018</v>
      </c>
      <c r="O105">
        <f t="shared" si="1"/>
        <v>1</v>
      </c>
    </row>
    <row r="106" spans="1:15" x14ac:dyDescent="0.2">
      <c r="A106">
        <v>64</v>
      </c>
      <c r="B106" t="s">
        <v>14</v>
      </c>
      <c r="C106" t="s">
        <v>21</v>
      </c>
      <c r="D106" t="s">
        <v>19</v>
      </c>
      <c r="E106">
        <v>39.5</v>
      </c>
      <c r="F106">
        <v>780</v>
      </c>
      <c r="G106">
        <v>194</v>
      </c>
      <c r="H106">
        <v>92</v>
      </c>
      <c r="I106">
        <v>68</v>
      </c>
      <c r="J106">
        <v>60</v>
      </c>
      <c r="K106">
        <v>96</v>
      </c>
      <c r="L106">
        <v>17</v>
      </c>
      <c r="M106">
        <v>97.7</v>
      </c>
      <c r="N106">
        <v>0.2377204151222129</v>
      </c>
      <c r="O106">
        <f t="shared" si="1"/>
        <v>0</v>
      </c>
    </row>
    <row r="107" spans="1:15" x14ac:dyDescent="0.2">
      <c r="A107">
        <v>27</v>
      </c>
      <c r="B107" t="s">
        <v>14</v>
      </c>
      <c r="C107" t="s">
        <v>15</v>
      </c>
      <c r="D107" t="s">
        <v>19</v>
      </c>
      <c r="E107">
        <v>49.6</v>
      </c>
      <c r="F107">
        <v>577</v>
      </c>
      <c r="G107">
        <v>184</v>
      </c>
      <c r="H107">
        <v>79</v>
      </c>
      <c r="I107">
        <v>78</v>
      </c>
      <c r="J107">
        <v>106</v>
      </c>
      <c r="K107">
        <v>94</v>
      </c>
      <c r="L107">
        <v>20</v>
      </c>
      <c r="M107">
        <v>98.2</v>
      </c>
      <c r="N107">
        <v>0.74759923905392378</v>
      </c>
      <c r="O107">
        <f t="shared" si="1"/>
        <v>1</v>
      </c>
    </row>
    <row r="108" spans="1:15" x14ac:dyDescent="0.2">
      <c r="A108">
        <v>76</v>
      </c>
      <c r="B108" t="s">
        <v>17</v>
      </c>
      <c r="C108" t="s">
        <v>20</v>
      </c>
      <c r="D108" t="s">
        <v>19</v>
      </c>
      <c r="E108">
        <v>14.5</v>
      </c>
      <c r="F108">
        <v>780</v>
      </c>
      <c r="G108">
        <v>204</v>
      </c>
      <c r="H108">
        <v>89</v>
      </c>
      <c r="I108">
        <v>67</v>
      </c>
      <c r="J108">
        <v>76</v>
      </c>
      <c r="K108">
        <v>100</v>
      </c>
      <c r="L108">
        <v>18</v>
      </c>
      <c r="M108">
        <v>97.9</v>
      </c>
      <c r="N108">
        <v>0.24270389304223719</v>
      </c>
      <c r="O108">
        <f t="shared" si="1"/>
        <v>0</v>
      </c>
    </row>
    <row r="109" spans="1:15" x14ac:dyDescent="0.2">
      <c r="A109">
        <v>67</v>
      </c>
      <c r="B109" t="s">
        <v>14</v>
      </c>
      <c r="C109" t="s">
        <v>20</v>
      </c>
      <c r="D109" t="s">
        <v>16</v>
      </c>
      <c r="E109">
        <v>66.400000000000006</v>
      </c>
      <c r="F109">
        <v>486</v>
      </c>
      <c r="G109">
        <v>158</v>
      </c>
      <c r="H109">
        <v>90</v>
      </c>
      <c r="I109">
        <v>60</v>
      </c>
      <c r="J109">
        <v>72</v>
      </c>
      <c r="K109">
        <v>100</v>
      </c>
      <c r="L109">
        <v>16</v>
      </c>
      <c r="M109">
        <v>97.2</v>
      </c>
      <c r="N109">
        <v>0.53620440210507381</v>
      </c>
      <c r="O109">
        <f t="shared" si="1"/>
        <v>1</v>
      </c>
    </row>
    <row r="110" spans="1:15" x14ac:dyDescent="0.2">
      <c r="A110">
        <v>59</v>
      </c>
      <c r="B110" t="s">
        <v>14</v>
      </c>
      <c r="C110" t="s">
        <v>21</v>
      </c>
      <c r="D110" t="s">
        <v>19</v>
      </c>
      <c r="E110">
        <v>21.7</v>
      </c>
      <c r="F110">
        <v>789</v>
      </c>
      <c r="G110">
        <v>149</v>
      </c>
      <c r="H110">
        <v>88</v>
      </c>
      <c r="I110">
        <v>54</v>
      </c>
      <c r="J110">
        <v>69</v>
      </c>
      <c r="K110">
        <v>97</v>
      </c>
      <c r="L110">
        <v>16</v>
      </c>
      <c r="M110">
        <v>98.4</v>
      </c>
      <c r="N110">
        <v>0.30837452842662377</v>
      </c>
      <c r="O110">
        <f t="shared" si="1"/>
        <v>0</v>
      </c>
    </row>
    <row r="111" spans="1:15" x14ac:dyDescent="0.2">
      <c r="A111">
        <v>49</v>
      </c>
      <c r="B111" t="s">
        <v>17</v>
      </c>
      <c r="C111" t="s">
        <v>22</v>
      </c>
      <c r="D111" t="s">
        <v>19</v>
      </c>
      <c r="E111">
        <v>13.3</v>
      </c>
      <c r="F111">
        <v>789</v>
      </c>
      <c r="G111">
        <v>136</v>
      </c>
      <c r="H111">
        <v>72</v>
      </c>
      <c r="I111">
        <v>82</v>
      </c>
      <c r="J111">
        <v>81</v>
      </c>
      <c r="K111">
        <v>94</v>
      </c>
      <c r="L111">
        <v>16</v>
      </c>
      <c r="M111">
        <v>97.5</v>
      </c>
      <c r="N111">
        <v>0.2487370850594231</v>
      </c>
      <c r="O111">
        <f t="shared" si="1"/>
        <v>0</v>
      </c>
    </row>
    <row r="112" spans="1:15" x14ac:dyDescent="0.2">
      <c r="A112">
        <v>60</v>
      </c>
      <c r="B112" t="s">
        <v>17</v>
      </c>
      <c r="C112" t="s">
        <v>21</v>
      </c>
      <c r="D112" t="s">
        <v>16</v>
      </c>
      <c r="E112">
        <v>44.8</v>
      </c>
      <c r="F112">
        <v>577</v>
      </c>
      <c r="G112">
        <v>184</v>
      </c>
      <c r="H112">
        <v>79</v>
      </c>
      <c r="I112">
        <v>40</v>
      </c>
      <c r="J112">
        <v>106</v>
      </c>
      <c r="K112">
        <v>94</v>
      </c>
      <c r="L112">
        <v>20</v>
      </c>
      <c r="M112">
        <v>98.2</v>
      </c>
      <c r="N112">
        <v>0.69067319240030567</v>
      </c>
      <c r="O112">
        <f t="shared" si="1"/>
        <v>1</v>
      </c>
    </row>
    <row r="113" spans="1:15" x14ac:dyDescent="0.2">
      <c r="A113">
        <v>75</v>
      </c>
      <c r="B113" t="s">
        <v>17</v>
      </c>
      <c r="C113" t="s">
        <v>20</v>
      </c>
      <c r="D113" t="s">
        <v>19</v>
      </c>
      <c r="E113">
        <v>14.3</v>
      </c>
      <c r="F113">
        <v>578</v>
      </c>
      <c r="G113">
        <v>155</v>
      </c>
      <c r="H113">
        <v>91</v>
      </c>
      <c r="I113">
        <v>61</v>
      </c>
      <c r="J113">
        <v>85</v>
      </c>
      <c r="K113">
        <v>96</v>
      </c>
      <c r="L113">
        <v>22</v>
      </c>
      <c r="M113">
        <v>97.2</v>
      </c>
      <c r="N113">
        <v>0.3215419619738405</v>
      </c>
      <c r="O113">
        <f t="shared" si="1"/>
        <v>0</v>
      </c>
    </row>
    <row r="114" spans="1:15" x14ac:dyDescent="0.2">
      <c r="A114">
        <v>65</v>
      </c>
      <c r="B114" t="s">
        <v>17</v>
      </c>
      <c r="C114" t="s">
        <v>21</v>
      </c>
      <c r="D114" t="s">
        <v>19</v>
      </c>
      <c r="E114">
        <v>46.7</v>
      </c>
      <c r="F114">
        <v>780</v>
      </c>
      <c r="G114">
        <v>133</v>
      </c>
      <c r="H114">
        <v>76</v>
      </c>
      <c r="I114">
        <v>46</v>
      </c>
      <c r="J114">
        <v>79</v>
      </c>
      <c r="K114">
        <v>98</v>
      </c>
      <c r="L114">
        <v>16</v>
      </c>
      <c r="M114">
        <v>97.5</v>
      </c>
      <c r="N114">
        <v>0.2221001884506113</v>
      </c>
      <c r="O114">
        <f t="shared" si="1"/>
        <v>0</v>
      </c>
    </row>
    <row r="115" spans="1:15" x14ac:dyDescent="0.2">
      <c r="A115">
        <v>74</v>
      </c>
      <c r="B115" t="s">
        <v>14</v>
      </c>
      <c r="C115" t="s">
        <v>18</v>
      </c>
      <c r="D115" t="s">
        <v>16</v>
      </c>
      <c r="E115">
        <v>126</v>
      </c>
      <c r="F115">
        <v>578</v>
      </c>
      <c r="G115">
        <v>126</v>
      </c>
      <c r="H115">
        <v>91</v>
      </c>
      <c r="I115">
        <v>110</v>
      </c>
      <c r="J115">
        <v>117</v>
      </c>
      <c r="K115">
        <v>100</v>
      </c>
      <c r="L115">
        <v>18</v>
      </c>
      <c r="M115">
        <v>97.6</v>
      </c>
      <c r="N115">
        <v>0.64982602568365788</v>
      </c>
      <c r="O115">
        <f t="shared" si="1"/>
        <v>1</v>
      </c>
    </row>
    <row r="116" spans="1:15" x14ac:dyDescent="0.2">
      <c r="A116">
        <v>78</v>
      </c>
      <c r="B116" t="s">
        <v>14</v>
      </c>
      <c r="C116" t="s">
        <v>20</v>
      </c>
      <c r="D116" t="s">
        <v>19</v>
      </c>
      <c r="E116">
        <v>93.7</v>
      </c>
      <c r="F116">
        <v>780</v>
      </c>
      <c r="G116">
        <v>162</v>
      </c>
      <c r="H116">
        <v>80</v>
      </c>
      <c r="I116">
        <v>88</v>
      </c>
      <c r="J116">
        <v>84</v>
      </c>
      <c r="K116">
        <v>100</v>
      </c>
      <c r="L116">
        <v>15</v>
      </c>
      <c r="M116">
        <v>97.3</v>
      </c>
      <c r="N116">
        <v>0.29022127206813592</v>
      </c>
      <c r="O116">
        <f t="shared" si="1"/>
        <v>0</v>
      </c>
    </row>
    <row r="117" spans="1:15" x14ac:dyDescent="0.2">
      <c r="A117">
        <v>61</v>
      </c>
      <c r="B117" t="s">
        <v>17</v>
      </c>
      <c r="C117" t="s">
        <v>21</v>
      </c>
      <c r="D117" t="s">
        <v>19</v>
      </c>
      <c r="E117">
        <v>34</v>
      </c>
      <c r="F117">
        <v>599</v>
      </c>
      <c r="G117">
        <v>106</v>
      </c>
      <c r="H117">
        <v>52</v>
      </c>
      <c r="I117">
        <v>55</v>
      </c>
      <c r="J117">
        <v>77</v>
      </c>
      <c r="K117">
        <v>98</v>
      </c>
      <c r="L117">
        <v>16</v>
      </c>
      <c r="M117">
        <v>97.5</v>
      </c>
      <c r="N117">
        <v>0.52755829849756286</v>
      </c>
      <c r="O117">
        <f t="shared" si="1"/>
        <v>1</v>
      </c>
    </row>
    <row r="118" spans="1:15" x14ac:dyDescent="0.2">
      <c r="A118">
        <v>89</v>
      </c>
      <c r="B118" t="s">
        <v>17</v>
      </c>
      <c r="C118" t="s">
        <v>18</v>
      </c>
      <c r="D118" t="s">
        <v>19</v>
      </c>
      <c r="E118">
        <v>26.7</v>
      </c>
      <c r="F118">
        <v>780</v>
      </c>
      <c r="G118">
        <v>130</v>
      </c>
      <c r="H118">
        <v>71</v>
      </c>
      <c r="I118">
        <v>85</v>
      </c>
      <c r="J118">
        <v>86</v>
      </c>
      <c r="K118">
        <v>95</v>
      </c>
      <c r="L118">
        <v>14</v>
      </c>
      <c r="M118">
        <v>97.7</v>
      </c>
      <c r="N118">
        <v>0.50528862206342451</v>
      </c>
      <c r="O118">
        <f t="shared" si="1"/>
        <v>1</v>
      </c>
    </row>
    <row r="119" spans="1:15" x14ac:dyDescent="0.2">
      <c r="A119">
        <v>81</v>
      </c>
      <c r="B119" t="s">
        <v>14</v>
      </c>
      <c r="C119" t="s">
        <v>20</v>
      </c>
      <c r="D119" t="s">
        <v>16</v>
      </c>
      <c r="E119">
        <v>37.200000000000003</v>
      </c>
      <c r="F119">
        <v>486</v>
      </c>
      <c r="G119">
        <v>110</v>
      </c>
      <c r="H119">
        <v>63</v>
      </c>
      <c r="I119">
        <v>78</v>
      </c>
      <c r="J119">
        <v>84</v>
      </c>
      <c r="K119">
        <v>97</v>
      </c>
      <c r="L119">
        <v>18</v>
      </c>
      <c r="M119">
        <v>98.8</v>
      </c>
      <c r="N119">
        <v>0.64185788646713793</v>
      </c>
      <c r="O119">
        <f t="shared" si="1"/>
        <v>1</v>
      </c>
    </row>
    <row r="120" spans="1:15" x14ac:dyDescent="0.2">
      <c r="A120">
        <v>50</v>
      </c>
      <c r="B120" t="s">
        <v>17</v>
      </c>
      <c r="C120" t="s">
        <v>22</v>
      </c>
      <c r="D120" t="s">
        <v>16</v>
      </c>
      <c r="E120">
        <v>47.2</v>
      </c>
      <c r="F120">
        <v>276</v>
      </c>
      <c r="G120">
        <v>148</v>
      </c>
      <c r="H120">
        <v>81</v>
      </c>
      <c r="I120">
        <v>57</v>
      </c>
      <c r="J120">
        <v>102</v>
      </c>
      <c r="K120">
        <v>95</v>
      </c>
      <c r="L120">
        <v>16</v>
      </c>
      <c r="M120">
        <v>96.8</v>
      </c>
      <c r="N120">
        <v>0.38987946988422673</v>
      </c>
      <c r="O120">
        <f t="shared" si="1"/>
        <v>0</v>
      </c>
    </row>
    <row r="121" spans="1:15" x14ac:dyDescent="0.2">
      <c r="A121">
        <v>83</v>
      </c>
      <c r="B121" t="s">
        <v>14</v>
      </c>
      <c r="C121" t="s">
        <v>20</v>
      </c>
      <c r="D121" t="s">
        <v>19</v>
      </c>
      <c r="E121">
        <v>41</v>
      </c>
      <c r="F121">
        <v>780</v>
      </c>
      <c r="G121">
        <v>152</v>
      </c>
      <c r="H121">
        <v>100</v>
      </c>
      <c r="I121">
        <v>70</v>
      </c>
      <c r="J121">
        <v>83</v>
      </c>
      <c r="K121">
        <v>93</v>
      </c>
      <c r="L121">
        <v>17</v>
      </c>
      <c r="M121">
        <v>96.8</v>
      </c>
      <c r="N121">
        <v>0.22439363087503819</v>
      </c>
      <c r="O121">
        <f t="shared" si="1"/>
        <v>0</v>
      </c>
    </row>
    <row r="122" spans="1:15" x14ac:dyDescent="0.2">
      <c r="A122">
        <v>89</v>
      </c>
      <c r="B122" t="s">
        <v>17</v>
      </c>
      <c r="C122" t="s">
        <v>18</v>
      </c>
      <c r="D122" t="s">
        <v>16</v>
      </c>
      <c r="E122">
        <v>31.5</v>
      </c>
      <c r="F122">
        <v>599</v>
      </c>
      <c r="G122">
        <v>108</v>
      </c>
      <c r="H122">
        <v>72</v>
      </c>
      <c r="I122">
        <v>51</v>
      </c>
      <c r="J122">
        <v>74</v>
      </c>
      <c r="K122">
        <v>97</v>
      </c>
      <c r="L122">
        <v>20</v>
      </c>
      <c r="M122">
        <v>98.6</v>
      </c>
      <c r="N122">
        <v>0.78090122656460736</v>
      </c>
      <c r="O122">
        <f t="shared" si="1"/>
        <v>1</v>
      </c>
    </row>
    <row r="123" spans="1:15" x14ac:dyDescent="0.2">
      <c r="A123">
        <v>41</v>
      </c>
      <c r="B123" t="s">
        <v>17</v>
      </c>
      <c r="C123" t="s">
        <v>21</v>
      </c>
      <c r="D123" t="s">
        <v>19</v>
      </c>
      <c r="E123">
        <v>43.5</v>
      </c>
      <c r="F123">
        <v>789</v>
      </c>
      <c r="G123">
        <v>123</v>
      </c>
      <c r="H123">
        <v>59</v>
      </c>
      <c r="I123">
        <v>47</v>
      </c>
      <c r="J123">
        <v>63</v>
      </c>
      <c r="K123">
        <v>100</v>
      </c>
      <c r="L123">
        <v>12</v>
      </c>
      <c r="M123">
        <v>98.2</v>
      </c>
      <c r="N123">
        <v>0.3117627858006663</v>
      </c>
      <c r="O123">
        <f t="shared" si="1"/>
        <v>0</v>
      </c>
    </row>
    <row r="124" spans="1:15" x14ac:dyDescent="0.2">
      <c r="A124">
        <v>38</v>
      </c>
      <c r="B124" t="s">
        <v>17</v>
      </c>
      <c r="C124" t="s">
        <v>21</v>
      </c>
      <c r="D124" t="s">
        <v>19</v>
      </c>
      <c r="E124">
        <v>43.5</v>
      </c>
      <c r="F124">
        <v>789</v>
      </c>
      <c r="G124">
        <v>103</v>
      </c>
      <c r="H124">
        <v>76</v>
      </c>
      <c r="I124">
        <v>66</v>
      </c>
      <c r="J124">
        <v>81</v>
      </c>
      <c r="K124">
        <v>98</v>
      </c>
      <c r="L124">
        <v>14</v>
      </c>
      <c r="M124">
        <v>98.6</v>
      </c>
      <c r="N124">
        <v>0.26594706608208779</v>
      </c>
      <c r="O124">
        <f t="shared" si="1"/>
        <v>0</v>
      </c>
    </row>
    <row r="125" spans="1:15" x14ac:dyDescent="0.2">
      <c r="A125">
        <v>89</v>
      </c>
      <c r="B125" t="s">
        <v>17</v>
      </c>
      <c r="C125" t="s">
        <v>20</v>
      </c>
      <c r="D125" t="s">
        <v>19</v>
      </c>
      <c r="E125">
        <v>43.4</v>
      </c>
      <c r="F125">
        <v>780</v>
      </c>
      <c r="G125">
        <v>176</v>
      </c>
      <c r="H125">
        <v>86</v>
      </c>
      <c r="I125">
        <v>65</v>
      </c>
      <c r="J125">
        <v>67</v>
      </c>
      <c r="K125">
        <v>98</v>
      </c>
      <c r="L125">
        <v>18</v>
      </c>
      <c r="M125">
        <v>98.6</v>
      </c>
      <c r="N125">
        <v>0.27120626952273857</v>
      </c>
      <c r="O125">
        <f t="shared" si="1"/>
        <v>0</v>
      </c>
    </row>
    <row r="126" spans="1:15" x14ac:dyDescent="0.2">
      <c r="A126">
        <v>67</v>
      </c>
      <c r="B126" t="s">
        <v>17</v>
      </c>
      <c r="C126" t="s">
        <v>21</v>
      </c>
      <c r="D126" t="s">
        <v>19</v>
      </c>
      <c r="E126">
        <v>61.1</v>
      </c>
      <c r="F126">
        <v>789</v>
      </c>
      <c r="G126">
        <v>163</v>
      </c>
      <c r="H126">
        <v>86</v>
      </c>
      <c r="I126">
        <v>74</v>
      </c>
      <c r="J126">
        <v>108</v>
      </c>
      <c r="K126">
        <v>96</v>
      </c>
      <c r="L126">
        <v>20</v>
      </c>
      <c r="M126">
        <v>98.6</v>
      </c>
      <c r="N126">
        <v>0.25654445223463879</v>
      </c>
      <c r="O126">
        <f t="shared" si="1"/>
        <v>0</v>
      </c>
    </row>
    <row r="127" spans="1:15" x14ac:dyDescent="0.2">
      <c r="A127">
        <v>70</v>
      </c>
      <c r="B127" t="s">
        <v>17</v>
      </c>
      <c r="C127" t="s">
        <v>22</v>
      </c>
      <c r="D127" t="s">
        <v>16</v>
      </c>
      <c r="E127">
        <v>116.4</v>
      </c>
      <c r="F127">
        <v>578</v>
      </c>
      <c r="G127">
        <v>146</v>
      </c>
      <c r="H127">
        <v>96</v>
      </c>
      <c r="I127">
        <v>110</v>
      </c>
      <c r="J127">
        <v>108</v>
      </c>
      <c r="K127">
        <v>96</v>
      </c>
      <c r="L127">
        <v>16</v>
      </c>
      <c r="M127">
        <v>99.5</v>
      </c>
      <c r="N127">
        <v>0.39082219209362118</v>
      </c>
      <c r="O127">
        <f t="shared" si="1"/>
        <v>0</v>
      </c>
    </row>
    <row r="128" spans="1:15" x14ac:dyDescent="0.2">
      <c r="A128">
        <v>66</v>
      </c>
      <c r="B128" t="s">
        <v>17</v>
      </c>
      <c r="C128" t="s">
        <v>18</v>
      </c>
      <c r="D128" t="s">
        <v>16</v>
      </c>
      <c r="E128">
        <v>169.3</v>
      </c>
      <c r="F128">
        <v>276</v>
      </c>
      <c r="G128">
        <v>137</v>
      </c>
      <c r="H128">
        <v>83</v>
      </c>
      <c r="I128">
        <v>42</v>
      </c>
      <c r="J128">
        <v>87</v>
      </c>
      <c r="K128">
        <v>100</v>
      </c>
      <c r="L128">
        <v>16</v>
      </c>
      <c r="M128">
        <v>99.7</v>
      </c>
      <c r="N128">
        <v>0.76728232284841769</v>
      </c>
      <c r="O128">
        <f t="shared" si="1"/>
        <v>1</v>
      </c>
    </row>
    <row r="129" spans="1:15" x14ac:dyDescent="0.2">
      <c r="A129">
        <v>89</v>
      </c>
      <c r="B129" t="s">
        <v>17</v>
      </c>
      <c r="C129" t="s">
        <v>20</v>
      </c>
      <c r="D129" t="s">
        <v>19</v>
      </c>
      <c r="E129">
        <v>22.2</v>
      </c>
      <c r="F129">
        <v>780</v>
      </c>
      <c r="G129">
        <v>120</v>
      </c>
      <c r="H129">
        <v>57</v>
      </c>
      <c r="I129">
        <v>60</v>
      </c>
      <c r="J129">
        <v>64</v>
      </c>
      <c r="K129">
        <v>96</v>
      </c>
      <c r="L129">
        <v>16</v>
      </c>
      <c r="M129">
        <v>97.7</v>
      </c>
      <c r="N129">
        <v>0.29403550946684992</v>
      </c>
      <c r="O129">
        <f t="shared" si="1"/>
        <v>0</v>
      </c>
    </row>
    <row r="130" spans="1:15" x14ac:dyDescent="0.2">
      <c r="A130">
        <v>85</v>
      </c>
      <c r="B130" t="s">
        <v>14</v>
      </c>
      <c r="C130" t="s">
        <v>20</v>
      </c>
      <c r="D130" t="s">
        <v>16</v>
      </c>
      <c r="E130">
        <v>115.6</v>
      </c>
      <c r="F130">
        <v>428</v>
      </c>
      <c r="G130">
        <v>123</v>
      </c>
      <c r="H130">
        <v>79</v>
      </c>
      <c r="I130">
        <v>61</v>
      </c>
      <c r="J130">
        <v>67</v>
      </c>
      <c r="K130">
        <v>95</v>
      </c>
      <c r="L130">
        <v>18</v>
      </c>
      <c r="M130">
        <v>97</v>
      </c>
      <c r="N130">
        <v>0.48287832730668728</v>
      </c>
      <c r="O130">
        <f t="shared" si="1"/>
        <v>1</v>
      </c>
    </row>
    <row r="131" spans="1:15" x14ac:dyDescent="0.2">
      <c r="A131">
        <v>77</v>
      </c>
      <c r="B131" t="s">
        <v>17</v>
      </c>
      <c r="C131" t="s">
        <v>20</v>
      </c>
      <c r="D131" t="s">
        <v>19</v>
      </c>
      <c r="E131">
        <v>19.3</v>
      </c>
      <c r="F131">
        <v>789</v>
      </c>
      <c r="G131">
        <v>107</v>
      </c>
      <c r="H131">
        <v>54</v>
      </c>
      <c r="I131">
        <v>53</v>
      </c>
      <c r="J131">
        <v>96</v>
      </c>
      <c r="K131">
        <v>93</v>
      </c>
      <c r="L131">
        <v>12</v>
      </c>
      <c r="M131">
        <v>98.6</v>
      </c>
      <c r="N131">
        <v>0.38576604618387789</v>
      </c>
      <c r="O131">
        <f t="shared" ref="O131:O194" si="2">IF(N131&gt;=$R$1, 1,0)</f>
        <v>0</v>
      </c>
    </row>
    <row r="132" spans="1:15" x14ac:dyDescent="0.2">
      <c r="A132">
        <v>79</v>
      </c>
      <c r="B132" t="s">
        <v>17</v>
      </c>
      <c r="C132" t="s">
        <v>20</v>
      </c>
      <c r="D132" t="s">
        <v>19</v>
      </c>
      <c r="E132">
        <v>64.3</v>
      </c>
      <c r="F132">
        <v>789</v>
      </c>
      <c r="G132">
        <v>179</v>
      </c>
      <c r="H132">
        <v>89</v>
      </c>
      <c r="I132">
        <v>46</v>
      </c>
      <c r="J132">
        <v>60</v>
      </c>
      <c r="K132">
        <v>96</v>
      </c>
      <c r="L132">
        <v>16</v>
      </c>
      <c r="M132">
        <v>97.7</v>
      </c>
      <c r="N132">
        <v>0.28037759136950541</v>
      </c>
      <c r="O132">
        <f t="shared" si="2"/>
        <v>0</v>
      </c>
    </row>
    <row r="133" spans="1:15" x14ac:dyDescent="0.2">
      <c r="A133">
        <v>27</v>
      </c>
      <c r="B133" t="s">
        <v>17</v>
      </c>
      <c r="C133" t="s">
        <v>22</v>
      </c>
      <c r="D133" t="s">
        <v>16</v>
      </c>
      <c r="E133">
        <v>39</v>
      </c>
      <c r="F133">
        <v>558</v>
      </c>
      <c r="G133">
        <v>132</v>
      </c>
      <c r="H133">
        <v>72</v>
      </c>
      <c r="I133">
        <v>47</v>
      </c>
      <c r="J133">
        <v>101</v>
      </c>
      <c r="K133">
        <v>100</v>
      </c>
      <c r="L133">
        <v>20</v>
      </c>
      <c r="M133">
        <v>99</v>
      </c>
      <c r="N133">
        <v>0.68933601554131652</v>
      </c>
      <c r="O133">
        <f t="shared" si="2"/>
        <v>1</v>
      </c>
    </row>
    <row r="134" spans="1:15" x14ac:dyDescent="0.2">
      <c r="A134">
        <v>80</v>
      </c>
      <c r="B134" t="s">
        <v>14</v>
      </c>
      <c r="C134" t="s">
        <v>18</v>
      </c>
      <c r="D134" t="s">
        <v>19</v>
      </c>
      <c r="E134">
        <v>40.700000000000003</v>
      </c>
      <c r="F134">
        <v>786</v>
      </c>
      <c r="G134">
        <v>152</v>
      </c>
      <c r="H134">
        <v>88</v>
      </c>
      <c r="I134">
        <v>81</v>
      </c>
      <c r="J134">
        <v>88</v>
      </c>
      <c r="K134">
        <v>98</v>
      </c>
      <c r="L134">
        <v>18</v>
      </c>
      <c r="M134">
        <v>95.9</v>
      </c>
      <c r="N134">
        <v>0.39802188999563171</v>
      </c>
      <c r="O134">
        <f t="shared" si="2"/>
        <v>0</v>
      </c>
    </row>
    <row r="135" spans="1:15" x14ac:dyDescent="0.2">
      <c r="A135">
        <v>74</v>
      </c>
      <c r="B135" t="s">
        <v>17</v>
      </c>
      <c r="C135" t="s">
        <v>20</v>
      </c>
      <c r="D135" t="s">
        <v>19</v>
      </c>
      <c r="E135">
        <v>44.7</v>
      </c>
      <c r="F135">
        <v>780</v>
      </c>
      <c r="G135">
        <v>134</v>
      </c>
      <c r="H135">
        <v>60</v>
      </c>
      <c r="I135">
        <v>51</v>
      </c>
      <c r="J135">
        <v>91</v>
      </c>
      <c r="K135">
        <v>92</v>
      </c>
      <c r="L135">
        <v>17</v>
      </c>
      <c r="M135">
        <v>99.3</v>
      </c>
      <c r="N135">
        <v>0.32602931340868357</v>
      </c>
      <c r="O135">
        <f t="shared" si="2"/>
        <v>0</v>
      </c>
    </row>
    <row r="136" spans="1:15" x14ac:dyDescent="0.2">
      <c r="A136">
        <v>30</v>
      </c>
      <c r="B136" t="s">
        <v>17</v>
      </c>
      <c r="C136" t="s">
        <v>15</v>
      </c>
      <c r="D136" t="s">
        <v>19</v>
      </c>
      <c r="E136">
        <v>17.2</v>
      </c>
      <c r="F136">
        <v>789</v>
      </c>
      <c r="G136">
        <v>126</v>
      </c>
      <c r="H136">
        <v>72</v>
      </c>
      <c r="I136">
        <v>78</v>
      </c>
      <c r="J136">
        <v>87</v>
      </c>
      <c r="K136">
        <v>100</v>
      </c>
      <c r="L136">
        <v>20</v>
      </c>
      <c r="M136">
        <v>98.1</v>
      </c>
      <c r="N136">
        <v>0.27966780061046492</v>
      </c>
      <c r="O136">
        <f t="shared" si="2"/>
        <v>0</v>
      </c>
    </row>
    <row r="137" spans="1:15" x14ac:dyDescent="0.2">
      <c r="A137">
        <v>66</v>
      </c>
      <c r="B137" t="s">
        <v>14</v>
      </c>
      <c r="C137" t="s">
        <v>20</v>
      </c>
      <c r="D137" t="s">
        <v>16</v>
      </c>
      <c r="E137">
        <v>51.8</v>
      </c>
      <c r="F137">
        <v>789</v>
      </c>
      <c r="G137">
        <v>140</v>
      </c>
      <c r="H137">
        <v>80</v>
      </c>
      <c r="I137">
        <v>69</v>
      </c>
      <c r="J137">
        <v>65</v>
      </c>
      <c r="K137">
        <v>98</v>
      </c>
      <c r="L137">
        <v>16</v>
      </c>
      <c r="M137">
        <v>98.1</v>
      </c>
      <c r="N137">
        <v>0.34176264468158318</v>
      </c>
      <c r="O137">
        <f t="shared" si="2"/>
        <v>0</v>
      </c>
    </row>
    <row r="138" spans="1:15" x14ac:dyDescent="0.2">
      <c r="A138">
        <v>82</v>
      </c>
      <c r="B138" t="s">
        <v>17</v>
      </c>
      <c r="C138" t="s">
        <v>20</v>
      </c>
      <c r="D138" t="s">
        <v>16</v>
      </c>
      <c r="E138">
        <v>75.599999999999994</v>
      </c>
      <c r="F138">
        <v>780</v>
      </c>
      <c r="G138">
        <v>145</v>
      </c>
      <c r="H138">
        <v>80</v>
      </c>
      <c r="I138">
        <v>69</v>
      </c>
      <c r="J138">
        <v>91</v>
      </c>
      <c r="K138">
        <v>99</v>
      </c>
      <c r="L138">
        <v>16</v>
      </c>
      <c r="M138">
        <v>98.4</v>
      </c>
      <c r="N138">
        <v>0.27674851987313032</v>
      </c>
      <c r="O138">
        <f t="shared" si="2"/>
        <v>0</v>
      </c>
    </row>
    <row r="139" spans="1:15" x14ac:dyDescent="0.2">
      <c r="A139">
        <v>81</v>
      </c>
      <c r="B139" t="s">
        <v>14</v>
      </c>
      <c r="C139" t="s">
        <v>20</v>
      </c>
      <c r="D139" t="s">
        <v>16</v>
      </c>
      <c r="E139">
        <v>17.600000000000001</v>
      </c>
      <c r="F139">
        <v>787</v>
      </c>
      <c r="G139">
        <v>131</v>
      </c>
      <c r="H139">
        <v>93</v>
      </c>
      <c r="I139">
        <v>71</v>
      </c>
      <c r="J139">
        <v>111</v>
      </c>
      <c r="K139">
        <v>94</v>
      </c>
      <c r="L139">
        <v>16</v>
      </c>
      <c r="M139">
        <v>99.5</v>
      </c>
      <c r="N139">
        <v>0.46339107089221071</v>
      </c>
      <c r="O139">
        <f t="shared" si="2"/>
        <v>1</v>
      </c>
    </row>
    <row r="140" spans="1:15" x14ac:dyDescent="0.2">
      <c r="A140">
        <v>73</v>
      </c>
      <c r="B140" t="s">
        <v>17</v>
      </c>
      <c r="C140" t="s">
        <v>20</v>
      </c>
      <c r="D140" t="s">
        <v>19</v>
      </c>
      <c r="E140">
        <v>47.8</v>
      </c>
      <c r="F140">
        <v>780</v>
      </c>
      <c r="G140">
        <v>122</v>
      </c>
      <c r="H140">
        <v>49</v>
      </c>
      <c r="I140">
        <v>66</v>
      </c>
      <c r="J140">
        <v>58</v>
      </c>
      <c r="K140">
        <v>100</v>
      </c>
      <c r="L140">
        <v>14</v>
      </c>
      <c r="M140">
        <v>97.9</v>
      </c>
      <c r="N140">
        <v>0.31687427234336579</v>
      </c>
      <c r="O140">
        <f t="shared" si="2"/>
        <v>0</v>
      </c>
    </row>
    <row r="141" spans="1:15" x14ac:dyDescent="0.2">
      <c r="A141">
        <v>76</v>
      </c>
      <c r="B141" t="s">
        <v>17</v>
      </c>
      <c r="C141" t="s">
        <v>18</v>
      </c>
      <c r="D141" t="s">
        <v>16</v>
      </c>
      <c r="E141">
        <v>64.099999999999994</v>
      </c>
      <c r="F141">
        <v>787</v>
      </c>
      <c r="G141">
        <v>181</v>
      </c>
      <c r="H141">
        <v>81</v>
      </c>
      <c r="I141">
        <v>98</v>
      </c>
      <c r="J141">
        <v>66</v>
      </c>
      <c r="K141">
        <v>98</v>
      </c>
      <c r="L141">
        <v>18</v>
      </c>
      <c r="M141">
        <v>98.1</v>
      </c>
      <c r="N141">
        <v>0.61082593457119849</v>
      </c>
      <c r="O141">
        <f t="shared" si="2"/>
        <v>1</v>
      </c>
    </row>
    <row r="142" spans="1:15" x14ac:dyDescent="0.2">
      <c r="A142">
        <v>66</v>
      </c>
      <c r="B142" t="s">
        <v>17</v>
      </c>
      <c r="C142" t="s">
        <v>18</v>
      </c>
      <c r="D142" t="s">
        <v>16</v>
      </c>
      <c r="E142">
        <v>96.5</v>
      </c>
      <c r="F142">
        <v>789</v>
      </c>
      <c r="G142">
        <v>120</v>
      </c>
      <c r="H142">
        <v>51</v>
      </c>
      <c r="I142">
        <v>64</v>
      </c>
      <c r="J142">
        <v>90</v>
      </c>
      <c r="K142">
        <v>94</v>
      </c>
      <c r="L142">
        <v>18</v>
      </c>
      <c r="M142">
        <v>98.4</v>
      </c>
      <c r="N142">
        <v>0.59111032527319596</v>
      </c>
      <c r="O142">
        <f t="shared" si="2"/>
        <v>1</v>
      </c>
    </row>
    <row r="143" spans="1:15" x14ac:dyDescent="0.2">
      <c r="A143">
        <v>89</v>
      </c>
      <c r="B143" t="s">
        <v>14</v>
      </c>
      <c r="C143" t="s">
        <v>20</v>
      </c>
      <c r="D143" t="s">
        <v>19</v>
      </c>
      <c r="E143">
        <v>19.100000000000001</v>
      </c>
      <c r="F143">
        <v>780</v>
      </c>
      <c r="G143">
        <v>139</v>
      </c>
      <c r="H143">
        <v>67</v>
      </c>
      <c r="I143">
        <v>18</v>
      </c>
      <c r="J143">
        <v>85</v>
      </c>
      <c r="K143">
        <v>91</v>
      </c>
      <c r="L143">
        <v>18</v>
      </c>
      <c r="M143">
        <v>98.1</v>
      </c>
      <c r="N143">
        <v>0.34664513195760638</v>
      </c>
      <c r="O143">
        <f t="shared" si="2"/>
        <v>0</v>
      </c>
    </row>
    <row r="144" spans="1:15" x14ac:dyDescent="0.2">
      <c r="A144">
        <v>85</v>
      </c>
      <c r="B144" t="s">
        <v>17</v>
      </c>
      <c r="C144" t="s">
        <v>18</v>
      </c>
      <c r="D144" t="s">
        <v>16</v>
      </c>
      <c r="E144">
        <v>41.2</v>
      </c>
      <c r="F144">
        <v>780</v>
      </c>
      <c r="G144">
        <v>120</v>
      </c>
      <c r="H144">
        <v>46</v>
      </c>
      <c r="I144">
        <v>67</v>
      </c>
      <c r="J144">
        <v>43</v>
      </c>
      <c r="K144">
        <v>96</v>
      </c>
      <c r="L144">
        <v>16</v>
      </c>
      <c r="M144">
        <v>97</v>
      </c>
      <c r="N144">
        <v>0.52295763089205805</v>
      </c>
      <c r="O144">
        <f t="shared" si="2"/>
        <v>1</v>
      </c>
    </row>
    <row r="145" spans="1:15" x14ac:dyDescent="0.2">
      <c r="A145">
        <v>33</v>
      </c>
      <c r="B145" t="s">
        <v>17</v>
      </c>
      <c r="C145" t="s">
        <v>22</v>
      </c>
      <c r="D145" t="s">
        <v>19</v>
      </c>
      <c r="E145">
        <v>18.5</v>
      </c>
      <c r="F145">
        <v>276</v>
      </c>
      <c r="G145">
        <v>137</v>
      </c>
      <c r="H145">
        <v>83</v>
      </c>
      <c r="I145">
        <v>46</v>
      </c>
      <c r="J145">
        <v>87</v>
      </c>
      <c r="K145">
        <v>100</v>
      </c>
      <c r="L145">
        <v>16</v>
      </c>
      <c r="M145">
        <v>99.7</v>
      </c>
      <c r="N145">
        <v>0.49255784272161351</v>
      </c>
      <c r="O145">
        <f t="shared" si="2"/>
        <v>1</v>
      </c>
    </row>
    <row r="146" spans="1:15" x14ac:dyDescent="0.2">
      <c r="A146">
        <v>72</v>
      </c>
      <c r="B146" t="s">
        <v>17</v>
      </c>
      <c r="C146" t="s">
        <v>21</v>
      </c>
      <c r="D146" t="s">
        <v>16</v>
      </c>
      <c r="E146">
        <v>64.2</v>
      </c>
      <c r="F146">
        <v>486</v>
      </c>
      <c r="G146">
        <v>135</v>
      </c>
      <c r="H146">
        <v>68</v>
      </c>
      <c r="I146">
        <v>98</v>
      </c>
      <c r="J146">
        <v>70</v>
      </c>
      <c r="K146">
        <v>96</v>
      </c>
      <c r="L146">
        <v>14</v>
      </c>
      <c r="M146">
        <v>97.7</v>
      </c>
      <c r="N146">
        <v>0.49874725188759222</v>
      </c>
      <c r="O146">
        <f t="shared" si="2"/>
        <v>1</v>
      </c>
    </row>
    <row r="147" spans="1:15" x14ac:dyDescent="0.2">
      <c r="A147">
        <v>36</v>
      </c>
      <c r="B147" t="s">
        <v>14</v>
      </c>
      <c r="C147" t="s">
        <v>18</v>
      </c>
      <c r="D147" t="s">
        <v>19</v>
      </c>
      <c r="E147">
        <v>56.7</v>
      </c>
      <c r="F147">
        <v>786</v>
      </c>
      <c r="G147">
        <v>163</v>
      </c>
      <c r="H147">
        <v>72</v>
      </c>
      <c r="I147">
        <v>75</v>
      </c>
      <c r="J147">
        <v>63</v>
      </c>
      <c r="K147">
        <v>90</v>
      </c>
      <c r="L147">
        <v>18</v>
      </c>
      <c r="M147">
        <v>96.8</v>
      </c>
      <c r="N147">
        <v>0.40315065725299942</v>
      </c>
      <c r="O147">
        <f t="shared" si="2"/>
        <v>1</v>
      </c>
    </row>
    <row r="148" spans="1:15" x14ac:dyDescent="0.2">
      <c r="A148">
        <v>87</v>
      </c>
      <c r="B148" t="s">
        <v>14</v>
      </c>
      <c r="C148" t="s">
        <v>18</v>
      </c>
      <c r="D148" t="s">
        <v>19</v>
      </c>
      <c r="E148">
        <v>16.399999999999999</v>
      </c>
      <c r="F148">
        <v>599</v>
      </c>
      <c r="G148">
        <v>141</v>
      </c>
      <c r="H148">
        <v>71</v>
      </c>
      <c r="I148">
        <v>80</v>
      </c>
      <c r="J148">
        <v>96</v>
      </c>
      <c r="K148">
        <v>97</v>
      </c>
      <c r="L148">
        <v>12</v>
      </c>
      <c r="M148">
        <v>99</v>
      </c>
      <c r="N148">
        <v>0.85343149085113623</v>
      </c>
      <c r="O148">
        <f t="shared" si="2"/>
        <v>1</v>
      </c>
    </row>
    <row r="149" spans="1:15" x14ac:dyDescent="0.2">
      <c r="A149">
        <v>70</v>
      </c>
      <c r="B149" t="s">
        <v>17</v>
      </c>
      <c r="C149" t="s">
        <v>15</v>
      </c>
      <c r="D149" t="s">
        <v>16</v>
      </c>
      <c r="E149">
        <v>16.2</v>
      </c>
      <c r="F149">
        <v>787</v>
      </c>
      <c r="G149">
        <v>108</v>
      </c>
      <c r="H149">
        <v>76</v>
      </c>
      <c r="I149">
        <v>60</v>
      </c>
      <c r="J149">
        <v>87</v>
      </c>
      <c r="K149">
        <v>98</v>
      </c>
      <c r="L149">
        <v>16</v>
      </c>
      <c r="M149">
        <v>97.5</v>
      </c>
      <c r="N149">
        <v>0.3880595087985293</v>
      </c>
      <c r="O149">
        <f t="shared" si="2"/>
        <v>0</v>
      </c>
    </row>
    <row r="150" spans="1:15" x14ac:dyDescent="0.2">
      <c r="A150">
        <v>46</v>
      </c>
      <c r="B150" t="s">
        <v>14</v>
      </c>
      <c r="C150" t="s">
        <v>18</v>
      </c>
      <c r="D150" t="s">
        <v>19</v>
      </c>
      <c r="E150">
        <v>23.8</v>
      </c>
      <c r="F150">
        <v>786</v>
      </c>
      <c r="G150">
        <v>124</v>
      </c>
      <c r="H150">
        <v>97</v>
      </c>
      <c r="I150">
        <v>94</v>
      </c>
      <c r="J150">
        <v>97</v>
      </c>
      <c r="K150">
        <v>97</v>
      </c>
      <c r="L150">
        <v>16</v>
      </c>
      <c r="M150">
        <v>98.1</v>
      </c>
      <c r="N150">
        <v>0.42138388942003502</v>
      </c>
      <c r="O150">
        <f t="shared" si="2"/>
        <v>1</v>
      </c>
    </row>
    <row r="151" spans="1:15" x14ac:dyDescent="0.2">
      <c r="A151">
        <v>76</v>
      </c>
      <c r="B151" t="s">
        <v>17</v>
      </c>
      <c r="C151" t="s">
        <v>21</v>
      </c>
      <c r="D151" t="s">
        <v>19</v>
      </c>
      <c r="E151">
        <v>43.9</v>
      </c>
      <c r="F151">
        <v>780</v>
      </c>
      <c r="G151">
        <v>152</v>
      </c>
      <c r="H151">
        <v>61</v>
      </c>
      <c r="I151">
        <v>57</v>
      </c>
      <c r="J151">
        <v>92</v>
      </c>
      <c r="K151">
        <v>93</v>
      </c>
      <c r="L151">
        <v>18</v>
      </c>
      <c r="M151">
        <v>99.8</v>
      </c>
      <c r="N151">
        <v>0.31628925870879959</v>
      </c>
      <c r="O151">
        <f t="shared" si="2"/>
        <v>0</v>
      </c>
    </row>
    <row r="152" spans="1:15" x14ac:dyDescent="0.2">
      <c r="A152">
        <v>87</v>
      </c>
      <c r="B152" t="s">
        <v>17</v>
      </c>
      <c r="C152" t="s">
        <v>20</v>
      </c>
      <c r="D152" t="s">
        <v>19</v>
      </c>
      <c r="E152">
        <v>22</v>
      </c>
      <c r="F152">
        <v>787</v>
      </c>
      <c r="G152">
        <v>142</v>
      </c>
      <c r="H152">
        <v>65</v>
      </c>
      <c r="I152">
        <v>55</v>
      </c>
      <c r="J152">
        <v>89</v>
      </c>
      <c r="K152">
        <v>97</v>
      </c>
      <c r="L152">
        <v>16</v>
      </c>
      <c r="M152">
        <v>97</v>
      </c>
      <c r="N152">
        <v>0.39036606195034063</v>
      </c>
      <c r="O152">
        <f t="shared" si="2"/>
        <v>0</v>
      </c>
    </row>
    <row r="153" spans="1:15" x14ac:dyDescent="0.2">
      <c r="A153">
        <v>68</v>
      </c>
      <c r="B153" t="s">
        <v>14</v>
      </c>
      <c r="C153" t="s">
        <v>18</v>
      </c>
      <c r="D153" t="s">
        <v>16</v>
      </c>
      <c r="E153">
        <v>137.6</v>
      </c>
      <c r="F153">
        <v>486</v>
      </c>
      <c r="G153">
        <v>124</v>
      </c>
      <c r="H153">
        <v>93</v>
      </c>
      <c r="I153">
        <v>39</v>
      </c>
      <c r="J153">
        <v>107</v>
      </c>
      <c r="K153">
        <v>92</v>
      </c>
      <c r="L153">
        <v>20</v>
      </c>
      <c r="M153">
        <v>97</v>
      </c>
      <c r="N153">
        <v>0.72556704644630809</v>
      </c>
      <c r="O153">
        <f t="shared" si="2"/>
        <v>1</v>
      </c>
    </row>
    <row r="154" spans="1:15" x14ac:dyDescent="0.2">
      <c r="A154">
        <v>87</v>
      </c>
      <c r="B154" t="s">
        <v>17</v>
      </c>
      <c r="C154" t="s">
        <v>20</v>
      </c>
      <c r="D154" t="s">
        <v>16</v>
      </c>
      <c r="E154">
        <v>138</v>
      </c>
      <c r="F154">
        <v>789</v>
      </c>
      <c r="G154">
        <v>158</v>
      </c>
      <c r="H154">
        <v>114</v>
      </c>
      <c r="I154">
        <v>68</v>
      </c>
      <c r="J154">
        <v>66</v>
      </c>
      <c r="K154">
        <v>92</v>
      </c>
      <c r="L154">
        <v>23</v>
      </c>
      <c r="M154">
        <v>97.7</v>
      </c>
      <c r="N154">
        <v>0.19705901685596461</v>
      </c>
      <c r="O154">
        <f t="shared" si="2"/>
        <v>0</v>
      </c>
    </row>
    <row r="155" spans="1:15" x14ac:dyDescent="0.2">
      <c r="A155">
        <v>79</v>
      </c>
      <c r="B155" t="s">
        <v>17</v>
      </c>
      <c r="C155" t="s">
        <v>18</v>
      </c>
      <c r="D155" t="s">
        <v>19</v>
      </c>
      <c r="E155">
        <v>86.4</v>
      </c>
      <c r="F155">
        <v>780</v>
      </c>
      <c r="G155">
        <v>148</v>
      </c>
      <c r="H155">
        <v>68</v>
      </c>
      <c r="I155">
        <v>84</v>
      </c>
      <c r="J155">
        <v>103</v>
      </c>
      <c r="K155">
        <v>100</v>
      </c>
      <c r="L155">
        <v>18</v>
      </c>
      <c r="M155">
        <v>97.3</v>
      </c>
      <c r="N155">
        <v>0.48433232000617138</v>
      </c>
      <c r="O155">
        <f t="shared" si="2"/>
        <v>1</v>
      </c>
    </row>
    <row r="156" spans="1:15" x14ac:dyDescent="0.2">
      <c r="A156">
        <v>29</v>
      </c>
      <c r="B156" t="s">
        <v>17</v>
      </c>
      <c r="C156" t="s">
        <v>22</v>
      </c>
      <c r="D156" t="s">
        <v>16</v>
      </c>
      <c r="E156">
        <v>112.3</v>
      </c>
      <c r="F156">
        <v>787</v>
      </c>
      <c r="G156">
        <v>155</v>
      </c>
      <c r="H156">
        <v>82</v>
      </c>
      <c r="I156">
        <v>104</v>
      </c>
      <c r="J156">
        <v>77</v>
      </c>
      <c r="K156">
        <v>100</v>
      </c>
      <c r="L156">
        <v>18</v>
      </c>
      <c r="M156">
        <v>97.9</v>
      </c>
      <c r="N156">
        <v>0.29315422651862239</v>
      </c>
      <c r="O156">
        <f t="shared" si="2"/>
        <v>0</v>
      </c>
    </row>
    <row r="157" spans="1:15" x14ac:dyDescent="0.2">
      <c r="A157">
        <v>34</v>
      </c>
      <c r="B157" t="s">
        <v>17</v>
      </c>
      <c r="C157" t="s">
        <v>15</v>
      </c>
      <c r="D157" t="s">
        <v>19</v>
      </c>
      <c r="E157">
        <v>66.8</v>
      </c>
      <c r="F157">
        <v>780</v>
      </c>
      <c r="G157">
        <v>122</v>
      </c>
      <c r="H157">
        <v>78</v>
      </c>
      <c r="I157">
        <v>38</v>
      </c>
      <c r="J157">
        <v>88</v>
      </c>
      <c r="K157">
        <v>96</v>
      </c>
      <c r="L157">
        <v>16</v>
      </c>
      <c r="M157">
        <v>99.1</v>
      </c>
      <c r="N157">
        <v>0.28610951217754532</v>
      </c>
      <c r="O157">
        <f t="shared" si="2"/>
        <v>0</v>
      </c>
    </row>
    <row r="158" spans="1:15" x14ac:dyDescent="0.2">
      <c r="A158">
        <v>78</v>
      </c>
      <c r="B158" t="s">
        <v>17</v>
      </c>
      <c r="C158" t="s">
        <v>21</v>
      </c>
      <c r="D158" t="s">
        <v>16</v>
      </c>
      <c r="E158">
        <v>63.3</v>
      </c>
      <c r="F158">
        <v>780</v>
      </c>
      <c r="G158">
        <v>116</v>
      </c>
      <c r="H158">
        <v>65</v>
      </c>
      <c r="I158">
        <v>80</v>
      </c>
      <c r="J158">
        <v>57</v>
      </c>
      <c r="K158">
        <v>98</v>
      </c>
      <c r="L158">
        <v>13</v>
      </c>
      <c r="M158">
        <v>98.2</v>
      </c>
      <c r="N158">
        <v>0.26756855732496082</v>
      </c>
      <c r="O158">
        <f t="shared" si="2"/>
        <v>0</v>
      </c>
    </row>
    <row r="159" spans="1:15" x14ac:dyDescent="0.2">
      <c r="A159">
        <v>63</v>
      </c>
      <c r="B159" t="s">
        <v>17</v>
      </c>
      <c r="C159" t="s">
        <v>18</v>
      </c>
      <c r="D159" t="s">
        <v>16</v>
      </c>
      <c r="E159">
        <v>129</v>
      </c>
      <c r="F159">
        <v>780</v>
      </c>
      <c r="G159">
        <v>134</v>
      </c>
      <c r="H159">
        <v>77</v>
      </c>
      <c r="I159">
        <v>66</v>
      </c>
      <c r="J159">
        <v>85</v>
      </c>
      <c r="K159">
        <v>96</v>
      </c>
      <c r="L159">
        <v>20</v>
      </c>
      <c r="M159">
        <v>98.4</v>
      </c>
      <c r="N159">
        <v>0.46843154691124511</v>
      </c>
      <c r="O159">
        <f t="shared" si="2"/>
        <v>1</v>
      </c>
    </row>
    <row r="160" spans="1:15" x14ac:dyDescent="0.2">
      <c r="A160">
        <v>89</v>
      </c>
      <c r="B160" t="s">
        <v>17</v>
      </c>
      <c r="C160" t="s">
        <v>20</v>
      </c>
      <c r="D160" t="s">
        <v>19</v>
      </c>
      <c r="E160">
        <v>44.3</v>
      </c>
      <c r="F160">
        <v>780</v>
      </c>
      <c r="G160">
        <v>158</v>
      </c>
      <c r="H160">
        <v>98</v>
      </c>
      <c r="I160">
        <v>47</v>
      </c>
      <c r="J160">
        <v>84</v>
      </c>
      <c r="K160">
        <v>98</v>
      </c>
      <c r="L160">
        <v>20</v>
      </c>
      <c r="M160">
        <v>99.1</v>
      </c>
      <c r="N160">
        <v>0.26105364274566201</v>
      </c>
      <c r="O160">
        <f t="shared" si="2"/>
        <v>0</v>
      </c>
    </row>
    <row r="161" spans="1:15" x14ac:dyDescent="0.2">
      <c r="A161">
        <v>83</v>
      </c>
      <c r="B161" t="s">
        <v>14</v>
      </c>
      <c r="C161" t="s">
        <v>18</v>
      </c>
      <c r="D161" t="s">
        <v>16</v>
      </c>
      <c r="E161">
        <v>69.3</v>
      </c>
      <c r="F161">
        <v>428</v>
      </c>
      <c r="G161">
        <v>154</v>
      </c>
      <c r="H161">
        <v>86</v>
      </c>
      <c r="I161">
        <v>74</v>
      </c>
      <c r="J161">
        <v>80</v>
      </c>
      <c r="K161">
        <v>97</v>
      </c>
      <c r="L161">
        <v>18</v>
      </c>
      <c r="M161">
        <v>98.2</v>
      </c>
      <c r="N161">
        <v>0.75130814492705189</v>
      </c>
      <c r="O161">
        <f t="shared" si="2"/>
        <v>1</v>
      </c>
    </row>
    <row r="162" spans="1:15" x14ac:dyDescent="0.2">
      <c r="A162">
        <v>52</v>
      </c>
      <c r="B162" t="s">
        <v>14</v>
      </c>
      <c r="C162" t="s">
        <v>22</v>
      </c>
      <c r="D162" t="s">
        <v>19</v>
      </c>
      <c r="E162">
        <v>24.5</v>
      </c>
      <c r="F162">
        <v>789</v>
      </c>
      <c r="G162">
        <v>148</v>
      </c>
      <c r="H162">
        <v>59</v>
      </c>
      <c r="I162">
        <v>65</v>
      </c>
      <c r="J162">
        <v>65</v>
      </c>
      <c r="K162">
        <v>100</v>
      </c>
      <c r="L162">
        <v>15</v>
      </c>
      <c r="M162">
        <v>97.7</v>
      </c>
      <c r="N162">
        <v>0.36302973158950491</v>
      </c>
      <c r="O162">
        <f t="shared" si="2"/>
        <v>0</v>
      </c>
    </row>
    <row r="163" spans="1:15" x14ac:dyDescent="0.2">
      <c r="A163">
        <v>25</v>
      </c>
      <c r="B163" t="s">
        <v>14</v>
      </c>
      <c r="C163" t="s">
        <v>21</v>
      </c>
      <c r="D163" t="s">
        <v>16</v>
      </c>
      <c r="E163">
        <v>58</v>
      </c>
      <c r="F163">
        <v>787</v>
      </c>
      <c r="G163">
        <v>149</v>
      </c>
      <c r="H163">
        <v>88</v>
      </c>
      <c r="I163">
        <v>36</v>
      </c>
      <c r="J163">
        <v>69</v>
      </c>
      <c r="K163">
        <v>97</v>
      </c>
      <c r="L163">
        <v>16</v>
      </c>
      <c r="M163">
        <v>98.4</v>
      </c>
      <c r="N163">
        <v>0.36115934878277772</v>
      </c>
      <c r="O163">
        <f t="shared" si="2"/>
        <v>0</v>
      </c>
    </row>
    <row r="164" spans="1:15" x14ac:dyDescent="0.2">
      <c r="A164">
        <v>82</v>
      </c>
      <c r="B164" t="s">
        <v>14</v>
      </c>
      <c r="C164" t="s">
        <v>15</v>
      </c>
      <c r="D164" t="s">
        <v>16</v>
      </c>
      <c r="E164">
        <v>66.3</v>
      </c>
      <c r="F164">
        <v>599</v>
      </c>
      <c r="G164">
        <v>136</v>
      </c>
      <c r="H164">
        <v>63</v>
      </c>
      <c r="I164">
        <v>54</v>
      </c>
      <c r="J164">
        <v>84</v>
      </c>
      <c r="K164">
        <v>98</v>
      </c>
      <c r="L164">
        <v>16</v>
      </c>
      <c r="M164">
        <v>99.5</v>
      </c>
      <c r="N164">
        <v>0.72444359192519414</v>
      </c>
      <c r="O164">
        <f t="shared" si="2"/>
        <v>1</v>
      </c>
    </row>
    <row r="165" spans="1:15" x14ac:dyDescent="0.2">
      <c r="A165">
        <v>87</v>
      </c>
      <c r="B165" t="s">
        <v>17</v>
      </c>
      <c r="C165" t="s">
        <v>15</v>
      </c>
      <c r="D165" t="s">
        <v>16</v>
      </c>
      <c r="E165">
        <v>165.9</v>
      </c>
      <c r="F165">
        <v>599</v>
      </c>
      <c r="G165">
        <v>137</v>
      </c>
      <c r="H165">
        <v>67</v>
      </c>
      <c r="I165">
        <v>30</v>
      </c>
      <c r="J165">
        <v>76</v>
      </c>
      <c r="K165">
        <v>93</v>
      </c>
      <c r="L165">
        <v>16</v>
      </c>
      <c r="M165">
        <v>99.1</v>
      </c>
      <c r="N165">
        <v>0.65054829976583295</v>
      </c>
      <c r="O165">
        <f t="shared" si="2"/>
        <v>1</v>
      </c>
    </row>
    <row r="166" spans="1:15" x14ac:dyDescent="0.2">
      <c r="A166">
        <v>72</v>
      </c>
      <c r="B166" t="s">
        <v>17</v>
      </c>
      <c r="C166" t="s">
        <v>20</v>
      </c>
      <c r="D166" t="s">
        <v>16</v>
      </c>
      <c r="E166">
        <v>35.4</v>
      </c>
      <c r="F166">
        <v>558</v>
      </c>
      <c r="G166">
        <v>102</v>
      </c>
      <c r="H166">
        <v>59</v>
      </c>
      <c r="I166">
        <v>62</v>
      </c>
      <c r="J166">
        <v>74</v>
      </c>
      <c r="K166">
        <v>97</v>
      </c>
      <c r="L166">
        <v>18</v>
      </c>
      <c r="M166">
        <v>98.4</v>
      </c>
      <c r="N166">
        <v>0.73298066102032966</v>
      </c>
      <c r="O166">
        <f t="shared" si="2"/>
        <v>1</v>
      </c>
    </row>
    <row r="167" spans="1:15" x14ac:dyDescent="0.2">
      <c r="A167">
        <v>89</v>
      </c>
      <c r="B167" t="s">
        <v>17</v>
      </c>
      <c r="C167" t="s">
        <v>15</v>
      </c>
      <c r="D167" t="s">
        <v>19</v>
      </c>
      <c r="E167">
        <v>41.9</v>
      </c>
      <c r="F167">
        <v>780</v>
      </c>
      <c r="G167">
        <v>133</v>
      </c>
      <c r="H167">
        <v>73</v>
      </c>
      <c r="I167">
        <v>45</v>
      </c>
      <c r="J167">
        <v>55</v>
      </c>
      <c r="K167">
        <v>95</v>
      </c>
      <c r="L167">
        <v>18</v>
      </c>
      <c r="M167">
        <v>96.8</v>
      </c>
      <c r="N167">
        <v>0.25636261944204503</v>
      </c>
      <c r="O167">
        <f t="shared" si="2"/>
        <v>0</v>
      </c>
    </row>
    <row r="168" spans="1:15" x14ac:dyDescent="0.2">
      <c r="A168">
        <v>74</v>
      </c>
      <c r="B168" t="s">
        <v>14</v>
      </c>
      <c r="C168" t="s">
        <v>18</v>
      </c>
      <c r="D168" t="s">
        <v>16</v>
      </c>
      <c r="E168">
        <v>37.1</v>
      </c>
      <c r="F168">
        <v>599</v>
      </c>
      <c r="G168">
        <v>163</v>
      </c>
      <c r="H168">
        <v>90</v>
      </c>
      <c r="I168">
        <v>103</v>
      </c>
      <c r="J168">
        <v>85</v>
      </c>
      <c r="K168">
        <v>100</v>
      </c>
      <c r="L168">
        <v>18</v>
      </c>
      <c r="M168">
        <v>97.3</v>
      </c>
      <c r="N168">
        <v>0.75220731121435136</v>
      </c>
      <c r="O168">
        <f t="shared" si="2"/>
        <v>1</v>
      </c>
    </row>
    <row r="169" spans="1:15" x14ac:dyDescent="0.2">
      <c r="A169">
        <v>67</v>
      </c>
      <c r="B169" t="s">
        <v>17</v>
      </c>
      <c r="C169" t="s">
        <v>21</v>
      </c>
      <c r="D169" t="s">
        <v>16</v>
      </c>
      <c r="E169">
        <v>47.7</v>
      </c>
      <c r="F169">
        <v>780</v>
      </c>
      <c r="G169">
        <v>186</v>
      </c>
      <c r="H169">
        <v>81</v>
      </c>
      <c r="I169">
        <v>85</v>
      </c>
      <c r="J169">
        <v>69</v>
      </c>
      <c r="K169">
        <v>100</v>
      </c>
      <c r="L169">
        <v>16</v>
      </c>
      <c r="M169">
        <v>98.4</v>
      </c>
      <c r="N169">
        <v>0.23945917433559341</v>
      </c>
      <c r="O169">
        <f t="shared" si="2"/>
        <v>0</v>
      </c>
    </row>
    <row r="170" spans="1:15" x14ac:dyDescent="0.2">
      <c r="A170">
        <v>52</v>
      </c>
      <c r="B170" t="s">
        <v>14</v>
      </c>
      <c r="C170" t="s">
        <v>22</v>
      </c>
      <c r="D170" t="s">
        <v>16</v>
      </c>
      <c r="E170">
        <v>37.700000000000003</v>
      </c>
      <c r="F170">
        <v>789</v>
      </c>
      <c r="G170">
        <v>130</v>
      </c>
      <c r="H170">
        <v>74</v>
      </c>
      <c r="I170">
        <v>65</v>
      </c>
      <c r="J170">
        <v>88</v>
      </c>
      <c r="K170">
        <v>96</v>
      </c>
      <c r="L170">
        <v>18</v>
      </c>
      <c r="M170">
        <v>98.8</v>
      </c>
      <c r="N170">
        <v>0.34538641244564328</v>
      </c>
      <c r="O170">
        <f t="shared" si="2"/>
        <v>0</v>
      </c>
    </row>
    <row r="171" spans="1:15" x14ac:dyDescent="0.2">
      <c r="A171">
        <v>48</v>
      </c>
      <c r="B171" t="s">
        <v>17</v>
      </c>
      <c r="C171" t="s">
        <v>18</v>
      </c>
      <c r="D171" t="s">
        <v>16</v>
      </c>
      <c r="E171">
        <v>64.099999999999994</v>
      </c>
      <c r="F171">
        <v>428</v>
      </c>
      <c r="G171">
        <v>157</v>
      </c>
      <c r="H171">
        <v>70</v>
      </c>
      <c r="I171">
        <v>72</v>
      </c>
      <c r="J171">
        <v>113</v>
      </c>
      <c r="K171">
        <v>99</v>
      </c>
      <c r="L171">
        <v>18</v>
      </c>
      <c r="M171">
        <v>98.1</v>
      </c>
      <c r="N171">
        <v>0.70785407895115116</v>
      </c>
      <c r="O171">
        <f t="shared" si="2"/>
        <v>1</v>
      </c>
    </row>
    <row r="172" spans="1:15" x14ac:dyDescent="0.2">
      <c r="A172">
        <v>37</v>
      </c>
      <c r="B172" t="s">
        <v>14</v>
      </c>
      <c r="C172" t="s">
        <v>21</v>
      </c>
      <c r="D172" t="s">
        <v>16</v>
      </c>
      <c r="E172">
        <v>133.4</v>
      </c>
      <c r="F172">
        <v>780</v>
      </c>
      <c r="G172">
        <v>122</v>
      </c>
      <c r="H172">
        <v>74</v>
      </c>
      <c r="I172">
        <v>42</v>
      </c>
      <c r="J172">
        <v>84</v>
      </c>
      <c r="K172">
        <v>96</v>
      </c>
      <c r="L172">
        <v>18</v>
      </c>
      <c r="M172">
        <v>99</v>
      </c>
      <c r="N172">
        <v>0.28273733568482012</v>
      </c>
      <c r="O172">
        <f t="shared" si="2"/>
        <v>0</v>
      </c>
    </row>
    <row r="173" spans="1:15" x14ac:dyDescent="0.2">
      <c r="A173">
        <v>53</v>
      </c>
      <c r="B173" t="s">
        <v>14</v>
      </c>
      <c r="C173" t="s">
        <v>18</v>
      </c>
      <c r="D173" t="s">
        <v>16</v>
      </c>
      <c r="E173">
        <v>138.5</v>
      </c>
      <c r="F173">
        <v>599</v>
      </c>
      <c r="G173">
        <v>101</v>
      </c>
      <c r="H173">
        <v>59</v>
      </c>
      <c r="I173">
        <v>97</v>
      </c>
      <c r="J173">
        <v>87</v>
      </c>
      <c r="K173">
        <v>96</v>
      </c>
      <c r="L173">
        <v>16</v>
      </c>
      <c r="M173">
        <v>98.6</v>
      </c>
      <c r="N173">
        <v>0.81454662233558539</v>
      </c>
      <c r="O173">
        <f t="shared" si="2"/>
        <v>1</v>
      </c>
    </row>
    <row r="174" spans="1:15" x14ac:dyDescent="0.2">
      <c r="A174">
        <v>25</v>
      </c>
      <c r="B174" t="s">
        <v>17</v>
      </c>
      <c r="C174" t="s">
        <v>22</v>
      </c>
      <c r="D174" t="s">
        <v>19</v>
      </c>
      <c r="E174">
        <v>41.4</v>
      </c>
      <c r="F174">
        <v>787</v>
      </c>
      <c r="G174">
        <v>149</v>
      </c>
      <c r="H174">
        <v>75</v>
      </c>
      <c r="I174">
        <v>61</v>
      </c>
      <c r="J174">
        <v>108</v>
      </c>
      <c r="K174">
        <v>100</v>
      </c>
      <c r="L174">
        <v>18</v>
      </c>
      <c r="M174">
        <v>96.6</v>
      </c>
      <c r="N174">
        <v>0.28117055292698978</v>
      </c>
      <c r="O174">
        <f t="shared" si="2"/>
        <v>0</v>
      </c>
    </row>
    <row r="175" spans="1:15" x14ac:dyDescent="0.2">
      <c r="A175">
        <v>89</v>
      </c>
      <c r="B175" t="s">
        <v>14</v>
      </c>
      <c r="C175" t="s">
        <v>20</v>
      </c>
      <c r="D175" t="s">
        <v>16</v>
      </c>
      <c r="E175">
        <v>43.5</v>
      </c>
      <c r="F175">
        <v>786</v>
      </c>
      <c r="G175">
        <v>120</v>
      </c>
      <c r="H175">
        <v>66</v>
      </c>
      <c r="I175">
        <v>66</v>
      </c>
      <c r="J175">
        <v>79</v>
      </c>
      <c r="K175">
        <v>98</v>
      </c>
      <c r="L175">
        <v>16</v>
      </c>
      <c r="M175">
        <v>96.6</v>
      </c>
      <c r="N175">
        <v>0.26270300058439661</v>
      </c>
      <c r="O175">
        <f t="shared" si="2"/>
        <v>0</v>
      </c>
    </row>
    <row r="176" spans="1:15" x14ac:dyDescent="0.2">
      <c r="A176">
        <v>85</v>
      </c>
      <c r="B176" t="s">
        <v>17</v>
      </c>
      <c r="C176" t="s">
        <v>20</v>
      </c>
      <c r="D176" t="s">
        <v>19</v>
      </c>
      <c r="E176">
        <v>45</v>
      </c>
      <c r="F176">
        <v>787</v>
      </c>
      <c r="G176">
        <v>124</v>
      </c>
      <c r="H176">
        <v>58</v>
      </c>
      <c r="I176">
        <v>56</v>
      </c>
      <c r="J176">
        <v>64</v>
      </c>
      <c r="K176">
        <v>100</v>
      </c>
      <c r="L176">
        <v>18</v>
      </c>
      <c r="M176">
        <v>98.4</v>
      </c>
      <c r="N176">
        <v>0.44662249629659928</v>
      </c>
      <c r="O176">
        <f t="shared" si="2"/>
        <v>1</v>
      </c>
    </row>
    <row r="177" spans="1:15" x14ac:dyDescent="0.2">
      <c r="A177">
        <v>72</v>
      </c>
      <c r="B177" t="s">
        <v>17</v>
      </c>
      <c r="C177" t="s">
        <v>20</v>
      </c>
      <c r="D177" t="s">
        <v>16</v>
      </c>
      <c r="E177">
        <v>84.4</v>
      </c>
      <c r="F177">
        <v>599</v>
      </c>
      <c r="G177">
        <v>152</v>
      </c>
      <c r="H177">
        <v>61</v>
      </c>
      <c r="I177">
        <v>68</v>
      </c>
      <c r="J177">
        <v>92</v>
      </c>
      <c r="K177">
        <v>93</v>
      </c>
      <c r="L177">
        <v>18</v>
      </c>
      <c r="M177">
        <v>99.8</v>
      </c>
      <c r="N177">
        <v>0.62332036912725852</v>
      </c>
      <c r="O177">
        <f t="shared" si="2"/>
        <v>1</v>
      </c>
    </row>
    <row r="178" spans="1:15" x14ac:dyDescent="0.2">
      <c r="A178">
        <v>89</v>
      </c>
      <c r="B178" t="s">
        <v>17</v>
      </c>
      <c r="C178" t="s">
        <v>18</v>
      </c>
      <c r="D178" t="s">
        <v>16</v>
      </c>
      <c r="E178">
        <v>36.5</v>
      </c>
      <c r="F178">
        <v>486</v>
      </c>
      <c r="G178">
        <v>111</v>
      </c>
      <c r="H178">
        <v>55</v>
      </c>
      <c r="I178">
        <v>91</v>
      </c>
      <c r="J178">
        <v>83</v>
      </c>
      <c r="K178">
        <v>100</v>
      </c>
      <c r="L178">
        <v>16</v>
      </c>
      <c r="M178">
        <v>98.2</v>
      </c>
      <c r="N178">
        <v>0.80514812381919831</v>
      </c>
      <c r="O178">
        <f t="shared" si="2"/>
        <v>1</v>
      </c>
    </row>
    <row r="179" spans="1:15" x14ac:dyDescent="0.2">
      <c r="A179">
        <v>38</v>
      </c>
      <c r="B179" t="s">
        <v>14</v>
      </c>
      <c r="C179" t="s">
        <v>22</v>
      </c>
      <c r="D179" t="s">
        <v>16</v>
      </c>
      <c r="E179">
        <v>138.9</v>
      </c>
      <c r="F179">
        <v>276</v>
      </c>
      <c r="G179">
        <v>123</v>
      </c>
      <c r="H179">
        <v>75</v>
      </c>
      <c r="I179">
        <v>35</v>
      </c>
      <c r="J179">
        <v>89</v>
      </c>
      <c r="K179">
        <v>97</v>
      </c>
      <c r="L179">
        <v>16</v>
      </c>
      <c r="M179">
        <v>97.7</v>
      </c>
      <c r="N179">
        <v>0.4953175204772694</v>
      </c>
      <c r="O179">
        <f t="shared" si="2"/>
        <v>1</v>
      </c>
    </row>
    <row r="180" spans="1:15" x14ac:dyDescent="0.2">
      <c r="A180">
        <v>61</v>
      </c>
      <c r="B180" t="s">
        <v>14</v>
      </c>
      <c r="C180" t="s">
        <v>20</v>
      </c>
      <c r="D180" t="s">
        <v>19</v>
      </c>
      <c r="E180">
        <v>26.2</v>
      </c>
      <c r="F180">
        <v>276</v>
      </c>
      <c r="G180">
        <v>137</v>
      </c>
      <c r="H180">
        <v>63</v>
      </c>
      <c r="I180">
        <v>56</v>
      </c>
      <c r="J180">
        <v>80</v>
      </c>
      <c r="K180">
        <v>97</v>
      </c>
      <c r="L180">
        <v>13</v>
      </c>
      <c r="M180">
        <v>97.3</v>
      </c>
      <c r="N180">
        <v>0.55380373410689565</v>
      </c>
      <c r="O180">
        <f t="shared" si="2"/>
        <v>1</v>
      </c>
    </row>
    <row r="181" spans="1:15" x14ac:dyDescent="0.2">
      <c r="A181">
        <v>48</v>
      </c>
      <c r="B181" t="s">
        <v>17</v>
      </c>
      <c r="C181" t="s">
        <v>21</v>
      </c>
      <c r="D181" t="s">
        <v>16</v>
      </c>
      <c r="E181">
        <v>94.2</v>
      </c>
      <c r="F181">
        <v>558</v>
      </c>
      <c r="G181">
        <v>94</v>
      </c>
      <c r="H181">
        <v>82</v>
      </c>
      <c r="I181">
        <v>41</v>
      </c>
      <c r="J181">
        <v>81</v>
      </c>
      <c r="K181">
        <v>100</v>
      </c>
      <c r="L181">
        <v>14</v>
      </c>
      <c r="M181">
        <v>97.5</v>
      </c>
      <c r="N181">
        <v>0.63724352728430311</v>
      </c>
      <c r="O181">
        <f t="shared" si="2"/>
        <v>1</v>
      </c>
    </row>
    <row r="182" spans="1:15" x14ac:dyDescent="0.2">
      <c r="A182">
        <v>87</v>
      </c>
      <c r="B182" t="s">
        <v>17</v>
      </c>
      <c r="C182" t="s">
        <v>20</v>
      </c>
      <c r="D182" t="s">
        <v>16</v>
      </c>
      <c r="E182">
        <v>92.4</v>
      </c>
      <c r="F182">
        <v>599</v>
      </c>
      <c r="G182">
        <v>157</v>
      </c>
      <c r="H182">
        <v>75</v>
      </c>
      <c r="I182">
        <v>56</v>
      </c>
      <c r="J182">
        <v>118</v>
      </c>
      <c r="K182">
        <v>97</v>
      </c>
      <c r="L182">
        <v>22</v>
      </c>
      <c r="M182">
        <v>96.8</v>
      </c>
      <c r="N182">
        <v>0.4883691728070344</v>
      </c>
      <c r="O182">
        <f t="shared" si="2"/>
        <v>1</v>
      </c>
    </row>
    <row r="183" spans="1:15" x14ac:dyDescent="0.2">
      <c r="A183">
        <v>89</v>
      </c>
      <c r="B183" t="s">
        <v>14</v>
      </c>
      <c r="C183" t="s">
        <v>20</v>
      </c>
      <c r="D183" t="s">
        <v>16</v>
      </c>
      <c r="E183">
        <v>65.5</v>
      </c>
      <c r="F183">
        <v>276</v>
      </c>
      <c r="G183">
        <v>108</v>
      </c>
      <c r="H183">
        <v>51</v>
      </c>
      <c r="I183">
        <v>51</v>
      </c>
      <c r="J183">
        <v>64</v>
      </c>
      <c r="K183">
        <v>94</v>
      </c>
      <c r="L183">
        <v>16</v>
      </c>
      <c r="M183">
        <v>96.8</v>
      </c>
      <c r="N183">
        <v>0.5628352647029975</v>
      </c>
      <c r="O183">
        <f t="shared" si="2"/>
        <v>1</v>
      </c>
    </row>
    <row r="184" spans="1:15" x14ac:dyDescent="0.2">
      <c r="A184">
        <v>82</v>
      </c>
      <c r="B184" t="s">
        <v>17</v>
      </c>
      <c r="C184" t="s">
        <v>18</v>
      </c>
      <c r="D184" t="s">
        <v>19</v>
      </c>
      <c r="E184">
        <v>45.3</v>
      </c>
      <c r="F184">
        <v>780</v>
      </c>
      <c r="G184">
        <v>124</v>
      </c>
      <c r="H184">
        <v>71</v>
      </c>
      <c r="I184">
        <v>62</v>
      </c>
      <c r="J184">
        <v>68</v>
      </c>
      <c r="K184">
        <v>97</v>
      </c>
      <c r="L184">
        <v>18</v>
      </c>
      <c r="M184">
        <v>97.7</v>
      </c>
      <c r="N184">
        <v>0.4862664880906824</v>
      </c>
      <c r="O184">
        <f t="shared" si="2"/>
        <v>1</v>
      </c>
    </row>
    <row r="185" spans="1:15" x14ac:dyDescent="0.2">
      <c r="A185">
        <v>69</v>
      </c>
      <c r="B185" t="s">
        <v>17</v>
      </c>
      <c r="C185" t="s">
        <v>20</v>
      </c>
      <c r="D185" t="s">
        <v>19</v>
      </c>
      <c r="E185">
        <v>25</v>
      </c>
      <c r="F185">
        <v>789</v>
      </c>
      <c r="G185">
        <v>123</v>
      </c>
      <c r="H185">
        <v>72</v>
      </c>
      <c r="I185">
        <v>93</v>
      </c>
      <c r="J185">
        <v>78</v>
      </c>
      <c r="K185">
        <v>99</v>
      </c>
      <c r="L185">
        <v>13</v>
      </c>
      <c r="M185">
        <v>97.2</v>
      </c>
      <c r="N185">
        <v>0.28104151402734823</v>
      </c>
      <c r="O185">
        <f t="shared" si="2"/>
        <v>0</v>
      </c>
    </row>
    <row r="186" spans="1:15" x14ac:dyDescent="0.2">
      <c r="A186">
        <v>84</v>
      </c>
      <c r="B186" t="s">
        <v>14</v>
      </c>
      <c r="C186" t="s">
        <v>20</v>
      </c>
      <c r="D186" t="s">
        <v>16</v>
      </c>
      <c r="E186">
        <v>15</v>
      </c>
      <c r="F186">
        <v>789</v>
      </c>
      <c r="G186">
        <v>140</v>
      </c>
      <c r="H186">
        <v>79</v>
      </c>
      <c r="I186">
        <v>63</v>
      </c>
      <c r="J186">
        <v>84</v>
      </c>
      <c r="K186">
        <v>93</v>
      </c>
      <c r="L186">
        <v>20</v>
      </c>
      <c r="M186">
        <v>99.1</v>
      </c>
      <c r="N186">
        <v>0.37427322805618951</v>
      </c>
      <c r="O186">
        <f t="shared" si="2"/>
        <v>0</v>
      </c>
    </row>
    <row r="187" spans="1:15" x14ac:dyDescent="0.2">
      <c r="A187">
        <v>89</v>
      </c>
      <c r="B187" t="s">
        <v>17</v>
      </c>
      <c r="C187" t="s">
        <v>20</v>
      </c>
      <c r="D187" t="s">
        <v>19</v>
      </c>
      <c r="E187">
        <v>24.1</v>
      </c>
      <c r="F187">
        <v>780</v>
      </c>
      <c r="G187">
        <v>157</v>
      </c>
      <c r="H187">
        <v>61</v>
      </c>
      <c r="I187">
        <v>115</v>
      </c>
      <c r="J187">
        <v>66</v>
      </c>
      <c r="K187">
        <v>96</v>
      </c>
      <c r="L187">
        <v>18</v>
      </c>
      <c r="M187">
        <v>97.2</v>
      </c>
      <c r="N187">
        <v>0.24882812086220121</v>
      </c>
      <c r="O187">
        <f t="shared" si="2"/>
        <v>0</v>
      </c>
    </row>
    <row r="188" spans="1:15" x14ac:dyDescent="0.2">
      <c r="A188">
        <v>57</v>
      </c>
      <c r="B188" t="s">
        <v>17</v>
      </c>
      <c r="C188" t="s">
        <v>18</v>
      </c>
      <c r="D188" t="s">
        <v>16</v>
      </c>
      <c r="E188">
        <v>93.9</v>
      </c>
      <c r="F188">
        <v>787</v>
      </c>
      <c r="G188">
        <v>108</v>
      </c>
      <c r="H188">
        <v>69</v>
      </c>
      <c r="I188">
        <v>72</v>
      </c>
      <c r="J188">
        <v>66</v>
      </c>
      <c r="K188">
        <v>96</v>
      </c>
      <c r="L188">
        <v>18</v>
      </c>
      <c r="M188">
        <v>96.1</v>
      </c>
      <c r="N188">
        <v>0.5281834642742399</v>
      </c>
      <c r="O188">
        <f t="shared" si="2"/>
        <v>1</v>
      </c>
    </row>
    <row r="189" spans="1:15" x14ac:dyDescent="0.2">
      <c r="A189">
        <v>69</v>
      </c>
      <c r="B189" t="s">
        <v>17</v>
      </c>
      <c r="C189" t="s">
        <v>15</v>
      </c>
      <c r="D189" t="s">
        <v>19</v>
      </c>
      <c r="E189">
        <v>7.6</v>
      </c>
      <c r="F189">
        <v>780</v>
      </c>
      <c r="G189">
        <v>176</v>
      </c>
      <c r="H189">
        <v>75</v>
      </c>
      <c r="I189">
        <v>42</v>
      </c>
      <c r="J189">
        <v>99</v>
      </c>
      <c r="K189">
        <v>97</v>
      </c>
      <c r="L189">
        <v>18</v>
      </c>
      <c r="M189">
        <v>99.9</v>
      </c>
      <c r="N189">
        <v>0.36082760060831021</v>
      </c>
      <c r="O189">
        <f t="shared" si="2"/>
        <v>0</v>
      </c>
    </row>
    <row r="190" spans="1:15" x14ac:dyDescent="0.2">
      <c r="A190">
        <v>53</v>
      </c>
      <c r="B190" t="s">
        <v>17</v>
      </c>
      <c r="C190" t="s">
        <v>21</v>
      </c>
      <c r="D190" t="s">
        <v>16</v>
      </c>
      <c r="E190">
        <v>28.9</v>
      </c>
      <c r="F190">
        <v>558</v>
      </c>
      <c r="G190">
        <v>106</v>
      </c>
      <c r="H190">
        <v>55</v>
      </c>
      <c r="I190">
        <v>56</v>
      </c>
      <c r="J190">
        <v>72</v>
      </c>
      <c r="K190">
        <v>93</v>
      </c>
      <c r="L190">
        <v>16</v>
      </c>
      <c r="M190">
        <v>98.6</v>
      </c>
      <c r="N190">
        <v>0.70895245198242862</v>
      </c>
      <c r="O190">
        <f t="shared" si="2"/>
        <v>1</v>
      </c>
    </row>
    <row r="191" spans="1:15" x14ac:dyDescent="0.2">
      <c r="A191">
        <v>78</v>
      </c>
      <c r="B191" t="s">
        <v>17</v>
      </c>
      <c r="C191" t="s">
        <v>20</v>
      </c>
      <c r="D191" t="s">
        <v>19</v>
      </c>
      <c r="E191">
        <v>14.3</v>
      </c>
      <c r="F191">
        <v>780</v>
      </c>
      <c r="G191">
        <v>153</v>
      </c>
      <c r="H191">
        <v>83</v>
      </c>
      <c r="I191">
        <v>58</v>
      </c>
      <c r="J191">
        <v>74</v>
      </c>
      <c r="K191">
        <v>97</v>
      </c>
      <c r="L191">
        <v>21</v>
      </c>
      <c r="M191">
        <v>97.9</v>
      </c>
      <c r="N191">
        <v>0.23088550700050359</v>
      </c>
      <c r="O191">
        <f t="shared" si="2"/>
        <v>0</v>
      </c>
    </row>
    <row r="192" spans="1:15" x14ac:dyDescent="0.2">
      <c r="A192">
        <v>79</v>
      </c>
      <c r="B192" t="s">
        <v>17</v>
      </c>
      <c r="C192" t="s">
        <v>18</v>
      </c>
      <c r="D192" t="s">
        <v>19</v>
      </c>
      <c r="E192">
        <v>35.9</v>
      </c>
      <c r="F192">
        <v>599</v>
      </c>
      <c r="G192">
        <v>135</v>
      </c>
      <c r="H192">
        <v>86</v>
      </c>
      <c r="I192">
        <v>76</v>
      </c>
      <c r="J192">
        <v>49</v>
      </c>
      <c r="K192">
        <v>100</v>
      </c>
      <c r="L192">
        <v>16</v>
      </c>
      <c r="M192">
        <v>97.7</v>
      </c>
      <c r="N192">
        <v>0.73518936470455676</v>
      </c>
      <c r="O192">
        <f t="shared" si="2"/>
        <v>1</v>
      </c>
    </row>
    <row r="193" spans="1:15" x14ac:dyDescent="0.2">
      <c r="A193">
        <v>83</v>
      </c>
      <c r="B193" t="s">
        <v>17</v>
      </c>
      <c r="C193" t="s">
        <v>18</v>
      </c>
      <c r="D193" t="s">
        <v>16</v>
      </c>
      <c r="E193">
        <v>102.2</v>
      </c>
      <c r="F193">
        <v>599</v>
      </c>
      <c r="G193">
        <v>152</v>
      </c>
      <c r="H193">
        <v>70</v>
      </c>
      <c r="I193">
        <v>67</v>
      </c>
      <c r="J193">
        <v>86</v>
      </c>
      <c r="K193">
        <v>98</v>
      </c>
      <c r="L193">
        <v>16</v>
      </c>
      <c r="M193">
        <v>97.7</v>
      </c>
      <c r="N193">
        <v>0.77563228382809735</v>
      </c>
      <c r="O193">
        <f t="shared" si="2"/>
        <v>1</v>
      </c>
    </row>
    <row r="194" spans="1:15" x14ac:dyDescent="0.2">
      <c r="A194">
        <v>89</v>
      </c>
      <c r="B194" t="s">
        <v>17</v>
      </c>
      <c r="C194" t="s">
        <v>20</v>
      </c>
      <c r="D194" t="s">
        <v>19</v>
      </c>
      <c r="E194">
        <v>20.9</v>
      </c>
      <c r="F194">
        <v>599</v>
      </c>
      <c r="G194">
        <v>177</v>
      </c>
      <c r="H194">
        <v>94</v>
      </c>
      <c r="I194">
        <v>52</v>
      </c>
      <c r="J194">
        <v>80</v>
      </c>
      <c r="K194">
        <v>99</v>
      </c>
      <c r="L194">
        <v>20</v>
      </c>
      <c r="M194">
        <v>99.2</v>
      </c>
      <c r="N194">
        <v>0.55606478119203173</v>
      </c>
      <c r="O194">
        <f t="shared" si="2"/>
        <v>1</v>
      </c>
    </row>
    <row r="195" spans="1:15" x14ac:dyDescent="0.2">
      <c r="A195">
        <v>76</v>
      </c>
      <c r="B195" t="s">
        <v>14</v>
      </c>
      <c r="C195" t="s">
        <v>18</v>
      </c>
      <c r="D195" t="s">
        <v>16</v>
      </c>
      <c r="E195">
        <v>41.3</v>
      </c>
      <c r="F195">
        <v>789</v>
      </c>
      <c r="G195">
        <v>96</v>
      </c>
      <c r="H195">
        <v>50</v>
      </c>
      <c r="I195">
        <v>64</v>
      </c>
      <c r="J195">
        <v>78</v>
      </c>
      <c r="K195">
        <v>95</v>
      </c>
      <c r="L195">
        <v>18</v>
      </c>
      <c r="M195">
        <v>98.6</v>
      </c>
      <c r="N195">
        <v>0.66519763918581032</v>
      </c>
      <c r="O195">
        <f t="shared" ref="O195:O258" si="3">IF(N195&gt;=$R$1, 1,0)</f>
        <v>1</v>
      </c>
    </row>
    <row r="196" spans="1:15" x14ac:dyDescent="0.2">
      <c r="A196">
        <v>62</v>
      </c>
      <c r="B196" t="s">
        <v>14</v>
      </c>
      <c r="C196" t="s">
        <v>18</v>
      </c>
      <c r="D196" t="s">
        <v>19</v>
      </c>
      <c r="E196">
        <v>45.4</v>
      </c>
      <c r="F196">
        <v>780</v>
      </c>
      <c r="G196">
        <v>183</v>
      </c>
      <c r="H196">
        <v>87</v>
      </c>
      <c r="I196">
        <v>111</v>
      </c>
      <c r="J196">
        <v>62</v>
      </c>
      <c r="K196">
        <v>98</v>
      </c>
      <c r="L196">
        <v>14</v>
      </c>
      <c r="M196">
        <v>97.5</v>
      </c>
      <c r="N196">
        <v>0.49458820409758508</v>
      </c>
      <c r="O196">
        <f t="shared" si="3"/>
        <v>1</v>
      </c>
    </row>
    <row r="197" spans="1:15" x14ac:dyDescent="0.2">
      <c r="A197">
        <v>48</v>
      </c>
      <c r="B197" t="s">
        <v>17</v>
      </c>
      <c r="C197" t="s">
        <v>21</v>
      </c>
      <c r="D197" t="s">
        <v>19</v>
      </c>
      <c r="E197">
        <v>16.899999999999999</v>
      </c>
      <c r="F197">
        <v>787</v>
      </c>
      <c r="G197">
        <v>107</v>
      </c>
      <c r="H197">
        <v>72</v>
      </c>
      <c r="I197">
        <v>53</v>
      </c>
      <c r="J197">
        <v>87</v>
      </c>
      <c r="K197">
        <v>96</v>
      </c>
      <c r="L197">
        <v>18</v>
      </c>
      <c r="M197">
        <v>98.1</v>
      </c>
      <c r="N197">
        <v>0.32616688249486869</v>
      </c>
      <c r="O197">
        <f t="shared" si="3"/>
        <v>0</v>
      </c>
    </row>
    <row r="198" spans="1:15" x14ac:dyDescent="0.2">
      <c r="A198">
        <v>32</v>
      </c>
      <c r="B198" t="s">
        <v>14</v>
      </c>
      <c r="C198" t="s">
        <v>15</v>
      </c>
      <c r="D198" t="s">
        <v>16</v>
      </c>
      <c r="E198">
        <v>11.4</v>
      </c>
      <c r="F198">
        <v>599</v>
      </c>
      <c r="G198">
        <v>150</v>
      </c>
      <c r="H198">
        <v>81</v>
      </c>
      <c r="I198">
        <v>47</v>
      </c>
      <c r="J198">
        <v>74</v>
      </c>
      <c r="K198">
        <v>95</v>
      </c>
      <c r="L198">
        <v>17</v>
      </c>
      <c r="M198">
        <v>98.2</v>
      </c>
      <c r="N198">
        <v>0.57879057450076943</v>
      </c>
      <c r="O198">
        <f t="shared" si="3"/>
        <v>1</v>
      </c>
    </row>
    <row r="199" spans="1:15" x14ac:dyDescent="0.2">
      <c r="A199">
        <v>80</v>
      </c>
      <c r="B199" t="s">
        <v>14</v>
      </c>
      <c r="C199" t="s">
        <v>18</v>
      </c>
      <c r="D199" t="s">
        <v>19</v>
      </c>
      <c r="E199">
        <v>62.9</v>
      </c>
      <c r="F199">
        <v>780</v>
      </c>
      <c r="G199">
        <v>145</v>
      </c>
      <c r="H199">
        <v>78</v>
      </c>
      <c r="I199">
        <v>80</v>
      </c>
      <c r="J199">
        <v>88</v>
      </c>
      <c r="K199">
        <v>96</v>
      </c>
      <c r="L199">
        <v>16</v>
      </c>
      <c r="M199">
        <v>99</v>
      </c>
      <c r="N199">
        <v>0.59084655543112841</v>
      </c>
      <c r="O199">
        <f t="shared" si="3"/>
        <v>1</v>
      </c>
    </row>
    <row r="200" spans="1:15" x14ac:dyDescent="0.2">
      <c r="A200">
        <v>66</v>
      </c>
      <c r="B200" t="s">
        <v>14</v>
      </c>
      <c r="C200" t="s">
        <v>20</v>
      </c>
      <c r="D200" t="s">
        <v>16</v>
      </c>
      <c r="E200">
        <v>40.700000000000003</v>
      </c>
      <c r="F200">
        <v>787</v>
      </c>
      <c r="G200">
        <v>136</v>
      </c>
      <c r="H200">
        <v>63</v>
      </c>
      <c r="I200">
        <v>55</v>
      </c>
      <c r="J200">
        <v>84</v>
      </c>
      <c r="K200">
        <v>98</v>
      </c>
      <c r="L200">
        <v>16</v>
      </c>
      <c r="M200">
        <v>99.5</v>
      </c>
      <c r="N200">
        <v>0.53348382474974831</v>
      </c>
      <c r="O200">
        <f t="shared" si="3"/>
        <v>1</v>
      </c>
    </row>
    <row r="201" spans="1:15" x14ac:dyDescent="0.2">
      <c r="A201">
        <v>72</v>
      </c>
      <c r="B201" t="s">
        <v>14</v>
      </c>
      <c r="C201" t="s">
        <v>15</v>
      </c>
      <c r="D201" t="s">
        <v>16</v>
      </c>
      <c r="E201">
        <v>117.7</v>
      </c>
      <c r="F201">
        <v>786</v>
      </c>
      <c r="G201">
        <v>118</v>
      </c>
      <c r="H201">
        <v>61</v>
      </c>
      <c r="I201">
        <v>60</v>
      </c>
      <c r="J201">
        <v>81</v>
      </c>
      <c r="K201">
        <v>94</v>
      </c>
      <c r="L201">
        <v>19</v>
      </c>
      <c r="M201">
        <v>98.1</v>
      </c>
      <c r="N201">
        <v>0.31370626848834737</v>
      </c>
      <c r="O201">
        <f t="shared" si="3"/>
        <v>0</v>
      </c>
    </row>
    <row r="202" spans="1:15" x14ac:dyDescent="0.2">
      <c r="A202">
        <v>35</v>
      </c>
      <c r="B202" t="s">
        <v>17</v>
      </c>
      <c r="C202" t="s">
        <v>18</v>
      </c>
      <c r="D202" t="s">
        <v>16</v>
      </c>
      <c r="E202">
        <v>45.4</v>
      </c>
      <c r="F202">
        <v>786</v>
      </c>
      <c r="G202">
        <v>171</v>
      </c>
      <c r="H202">
        <v>91</v>
      </c>
      <c r="I202">
        <v>24</v>
      </c>
      <c r="J202">
        <v>70</v>
      </c>
      <c r="K202">
        <v>99</v>
      </c>
      <c r="L202">
        <v>16</v>
      </c>
      <c r="M202">
        <v>99.9</v>
      </c>
      <c r="N202">
        <v>0.47716451100138751</v>
      </c>
      <c r="O202">
        <f t="shared" si="3"/>
        <v>1</v>
      </c>
    </row>
    <row r="203" spans="1:15" x14ac:dyDescent="0.2">
      <c r="A203">
        <v>80</v>
      </c>
      <c r="B203" t="s">
        <v>17</v>
      </c>
      <c r="C203" t="s">
        <v>18</v>
      </c>
      <c r="D203" t="s">
        <v>16</v>
      </c>
      <c r="E203">
        <v>50.6</v>
      </c>
      <c r="F203">
        <v>276</v>
      </c>
      <c r="G203">
        <v>132</v>
      </c>
      <c r="H203">
        <v>66</v>
      </c>
      <c r="I203">
        <v>47</v>
      </c>
      <c r="J203">
        <v>88</v>
      </c>
      <c r="K203">
        <v>100</v>
      </c>
      <c r="L203">
        <v>20</v>
      </c>
      <c r="M203">
        <v>97.3</v>
      </c>
      <c r="N203">
        <v>0.71830167602293171</v>
      </c>
      <c r="O203">
        <f t="shared" si="3"/>
        <v>1</v>
      </c>
    </row>
    <row r="204" spans="1:15" x14ac:dyDescent="0.2">
      <c r="A204">
        <v>89</v>
      </c>
      <c r="B204" t="s">
        <v>17</v>
      </c>
      <c r="C204" t="s">
        <v>20</v>
      </c>
      <c r="D204" t="s">
        <v>19</v>
      </c>
      <c r="E204">
        <v>35.200000000000003</v>
      </c>
      <c r="F204">
        <v>780</v>
      </c>
      <c r="G204">
        <v>190</v>
      </c>
      <c r="H204">
        <v>94</v>
      </c>
      <c r="I204">
        <v>92</v>
      </c>
      <c r="J204">
        <v>90</v>
      </c>
      <c r="K204">
        <v>96</v>
      </c>
      <c r="L204">
        <v>16</v>
      </c>
      <c r="M204">
        <v>97.7</v>
      </c>
      <c r="N204">
        <v>0.2301449351019712</v>
      </c>
      <c r="O204">
        <f t="shared" si="3"/>
        <v>0</v>
      </c>
    </row>
    <row r="205" spans="1:15" x14ac:dyDescent="0.2">
      <c r="A205">
        <v>63</v>
      </c>
      <c r="B205" t="s">
        <v>14</v>
      </c>
      <c r="C205" t="s">
        <v>21</v>
      </c>
      <c r="D205" t="s">
        <v>16</v>
      </c>
      <c r="E205">
        <v>68.2</v>
      </c>
      <c r="F205">
        <v>599</v>
      </c>
      <c r="G205">
        <v>130</v>
      </c>
      <c r="H205">
        <v>60</v>
      </c>
      <c r="I205">
        <v>62</v>
      </c>
      <c r="J205">
        <v>79</v>
      </c>
      <c r="K205">
        <v>98</v>
      </c>
      <c r="L205">
        <v>16</v>
      </c>
      <c r="M205">
        <v>97.7</v>
      </c>
      <c r="N205">
        <v>0.58426409897052933</v>
      </c>
      <c r="O205">
        <f t="shared" si="3"/>
        <v>1</v>
      </c>
    </row>
    <row r="206" spans="1:15" x14ac:dyDescent="0.2">
      <c r="A206">
        <v>68</v>
      </c>
      <c r="B206" t="s">
        <v>14</v>
      </c>
      <c r="C206" t="s">
        <v>18</v>
      </c>
      <c r="D206" t="s">
        <v>19</v>
      </c>
      <c r="E206">
        <v>16</v>
      </c>
      <c r="F206">
        <v>780</v>
      </c>
      <c r="G206">
        <v>126</v>
      </c>
      <c r="H206">
        <v>89</v>
      </c>
      <c r="I206">
        <v>61</v>
      </c>
      <c r="J206">
        <v>70</v>
      </c>
      <c r="K206">
        <v>99</v>
      </c>
      <c r="L206">
        <v>22</v>
      </c>
      <c r="M206">
        <v>97.2</v>
      </c>
      <c r="N206">
        <v>0.45400857413327739</v>
      </c>
      <c r="O206">
        <f t="shared" si="3"/>
        <v>1</v>
      </c>
    </row>
    <row r="207" spans="1:15" x14ac:dyDescent="0.2">
      <c r="A207">
        <v>89</v>
      </c>
      <c r="B207" t="s">
        <v>17</v>
      </c>
      <c r="C207" t="s">
        <v>20</v>
      </c>
      <c r="D207" t="s">
        <v>16</v>
      </c>
      <c r="E207">
        <v>141</v>
      </c>
      <c r="F207">
        <v>599</v>
      </c>
      <c r="G207">
        <v>160</v>
      </c>
      <c r="H207">
        <v>67</v>
      </c>
      <c r="I207">
        <v>68</v>
      </c>
      <c r="J207">
        <v>61</v>
      </c>
      <c r="K207">
        <v>97</v>
      </c>
      <c r="L207">
        <v>16</v>
      </c>
      <c r="M207">
        <v>97.5</v>
      </c>
      <c r="N207">
        <v>0.55496940410852003</v>
      </c>
      <c r="O207">
        <f t="shared" si="3"/>
        <v>1</v>
      </c>
    </row>
    <row r="208" spans="1:15" x14ac:dyDescent="0.2">
      <c r="A208">
        <v>89</v>
      </c>
      <c r="B208" t="s">
        <v>17</v>
      </c>
      <c r="C208" t="s">
        <v>18</v>
      </c>
      <c r="D208" t="s">
        <v>16</v>
      </c>
      <c r="E208">
        <v>39.6</v>
      </c>
      <c r="F208">
        <v>780</v>
      </c>
      <c r="G208">
        <v>127</v>
      </c>
      <c r="H208">
        <v>58</v>
      </c>
      <c r="I208">
        <v>58</v>
      </c>
      <c r="J208">
        <v>88</v>
      </c>
      <c r="K208">
        <v>94</v>
      </c>
      <c r="L208">
        <v>16</v>
      </c>
      <c r="M208">
        <v>99.9</v>
      </c>
      <c r="N208">
        <v>0.62229457835642377</v>
      </c>
      <c r="O208">
        <f t="shared" si="3"/>
        <v>1</v>
      </c>
    </row>
    <row r="209" spans="1:15" x14ac:dyDescent="0.2">
      <c r="A209">
        <v>65</v>
      </c>
      <c r="B209" t="s">
        <v>17</v>
      </c>
      <c r="C209" t="s">
        <v>20</v>
      </c>
      <c r="D209" t="s">
        <v>19</v>
      </c>
      <c r="E209">
        <v>15.9</v>
      </c>
      <c r="F209">
        <v>786</v>
      </c>
      <c r="G209">
        <v>169</v>
      </c>
      <c r="H209">
        <v>85</v>
      </c>
      <c r="I209">
        <v>79</v>
      </c>
      <c r="J209">
        <v>93</v>
      </c>
      <c r="K209">
        <v>98</v>
      </c>
      <c r="L209">
        <v>20</v>
      </c>
      <c r="M209">
        <v>96.3</v>
      </c>
      <c r="N209">
        <v>0.1567929295072284</v>
      </c>
      <c r="O209">
        <f t="shared" si="3"/>
        <v>0</v>
      </c>
    </row>
    <row r="210" spans="1:15" x14ac:dyDescent="0.2">
      <c r="A210">
        <v>88</v>
      </c>
      <c r="B210" t="s">
        <v>17</v>
      </c>
      <c r="C210" t="s">
        <v>20</v>
      </c>
      <c r="D210" t="s">
        <v>19</v>
      </c>
      <c r="E210">
        <v>48.7</v>
      </c>
      <c r="F210">
        <v>780</v>
      </c>
      <c r="G210">
        <v>106</v>
      </c>
      <c r="H210">
        <v>62</v>
      </c>
      <c r="I210">
        <v>85</v>
      </c>
      <c r="J210">
        <v>64</v>
      </c>
      <c r="K210">
        <v>93</v>
      </c>
      <c r="L210">
        <v>16</v>
      </c>
      <c r="M210">
        <v>97.9</v>
      </c>
      <c r="N210">
        <v>0.27087418050163509</v>
      </c>
      <c r="O210">
        <f t="shared" si="3"/>
        <v>0</v>
      </c>
    </row>
    <row r="211" spans="1:15" x14ac:dyDescent="0.2">
      <c r="A211">
        <v>40</v>
      </c>
      <c r="B211" t="s">
        <v>17</v>
      </c>
      <c r="C211" t="s">
        <v>15</v>
      </c>
      <c r="D211" t="s">
        <v>16</v>
      </c>
      <c r="E211">
        <v>82.4</v>
      </c>
      <c r="F211">
        <v>276</v>
      </c>
      <c r="G211">
        <v>108</v>
      </c>
      <c r="H211">
        <v>105</v>
      </c>
      <c r="I211">
        <v>72</v>
      </c>
      <c r="J211">
        <v>113</v>
      </c>
      <c r="K211">
        <v>100</v>
      </c>
      <c r="L211">
        <v>16</v>
      </c>
      <c r="M211">
        <v>97</v>
      </c>
      <c r="N211">
        <v>0.36977614307645518</v>
      </c>
      <c r="O211">
        <f t="shared" si="3"/>
        <v>0</v>
      </c>
    </row>
    <row r="212" spans="1:15" x14ac:dyDescent="0.2">
      <c r="A212">
        <v>86</v>
      </c>
      <c r="B212" t="s">
        <v>14</v>
      </c>
      <c r="C212" t="s">
        <v>18</v>
      </c>
      <c r="D212" t="s">
        <v>16</v>
      </c>
      <c r="E212">
        <v>91.2</v>
      </c>
      <c r="F212">
        <v>276</v>
      </c>
      <c r="G212">
        <v>135</v>
      </c>
      <c r="H212">
        <v>70</v>
      </c>
      <c r="I212">
        <v>67</v>
      </c>
      <c r="J212">
        <v>80</v>
      </c>
      <c r="K212">
        <v>96</v>
      </c>
      <c r="L212">
        <v>16</v>
      </c>
      <c r="M212">
        <v>97.9</v>
      </c>
      <c r="N212">
        <v>0.7825689797745301</v>
      </c>
      <c r="O212">
        <f t="shared" si="3"/>
        <v>1</v>
      </c>
    </row>
    <row r="213" spans="1:15" x14ac:dyDescent="0.2">
      <c r="A213">
        <v>47</v>
      </c>
      <c r="B213" t="s">
        <v>14</v>
      </c>
      <c r="C213" t="s">
        <v>21</v>
      </c>
      <c r="D213" t="s">
        <v>19</v>
      </c>
      <c r="E213">
        <v>54.9</v>
      </c>
      <c r="F213">
        <v>786</v>
      </c>
      <c r="G213">
        <v>99</v>
      </c>
      <c r="H213">
        <v>75</v>
      </c>
      <c r="I213">
        <v>81</v>
      </c>
      <c r="J213">
        <v>79</v>
      </c>
      <c r="K213">
        <v>96</v>
      </c>
      <c r="L213">
        <v>15</v>
      </c>
      <c r="M213">
        <v>98.1</v>
      </c>
      <c r="N213">
        <v>0.22416733364547911</v>
      </c>
      <c r="O213">
        <f t="shared" si="3"/>
        <v>0</v>
      </c>
    </row>
    <row r="214" spans="1:15" x14ac:dyDescent="0.2">
      <c r="A214">
        <v>45</v>
      </c>
      <c r="B214" t="s">
        <v>14</v>
      </c>
      <c r="C214" t="s">
        <v>22</v>
      </c>
      <c r="D214" t="s">
        <v>19</v>
      </c>
      <c r="E214">
        <v>21</v>
      </c>
      <c r="F214">
        <v>780</v>
      </c>
      <c r="G214">
        <v>119</v>
      </c>
      <c r="H214">
        <v>53</v>
      </c>
      <c r="I214">
        <v>20</v>
      </c>
      <c r="J214">
        <v>63</v>
      </c>
      <c r="K214">
        <v>98</v>
      </c>
      <c r="L214">
        <v>17</v>
      </c>
      <c r="M214">
        <v>97</v>
      </c>
      <c r="N214">
        <v>0.29586335803031422</v>
      </c>
      <c r="O214">
        <f t="shared" si="3"/>
        <v>0</v>
      </c>
    </row>
    <row r="215" spans="1:15" x14ac:dyDescent="0.2">
      <c r="A215">
        <v>50</v>
      </c>
      <c r="B215" t="s">
        <v>14</v>
      </c>
      <c r="C215" t="s">
        <v>22</v>
      </c>
      <c r="D215" t="s">
        <v>19</v>
      </c>
      <c r="E215">
        <v>17.100000000000001</v>
      </c>
      <c r="F215">
        <v>789</v>
      </c>
      <c r="G215">
        <v>110</v>
      </c>
      <c r="H215">
        <v>72</v>
      </c>
      <c r="I215">
        <v>92</v>
      </c>
      <c r="J215">
        <v>75</v>
      </c>
      <c r="K215">
        <v>97</v>
      </c>
      <c r="L215">
        <v>20</v>
      </c>
      <c r="M215">
        <v>98.8</v>
      </c>
      <c r="N215">
        <v>0.32185935171203361</v>
      </c>
      <c r="O215">
        <f t="shared" si="3"/>
        <v>0</v>
      </c>
    </row>
    <row r="216" spans="1:15" x14ac:dyDescent="0.2">
      <c r="A216">
        <v>76</v>
      </c>
      <c r="B216" t="s">
        <v>17</v>
      </c>
      <c r="C216" t="s">
        <v>18</v>
      </c>
      <c r="D216" t="s">
        <v>16</v>
      </c>
      <c r="E216">
        <v>92.6</v>
      </c>
      <c r="F216">
        <v>486</v>
      </c>
      <c r="G216">
        <v>125</v>
      </c>
      <c r="H216">
        <v>74</v>
      </c>
      <c r="I216">
        <v>79</v>
      </c>
      <c r="J216">
        <v>55</v>
      </c>
      <c r="K216">
        <v>96</v>
      </c>
      <c r="L216">
        <v>18</v>
      </c>
      <c r="M216">
        <v>97.3</v>
      </c>
      <c r="N216">
        <v>0.72271889663777789</v>
      </c>
      <c r="O216">
        <f t="shared" si="3"/>
        <v>1</v>
      </c>
    </row>
    <row r="217" spans="1:15" x14ac:dyDescent="0.2">
      <c r="A217">
        <v>62</v>
      </c>
      <c r="B217" t="s">
        <v>17</v>
      </c>
      <c r="C217" t="s">
        <v>21</v>
      </c>
      <c r="D217" t="s">
        <v>19</v>
      </c>
      <c r="E217">
        <v>16.600000000000001</v>
      </c>
      <c r="F217">
        <v>786</v>
      </c>
      <c r="G217">
        <v>183</v>
      </c>
      <c r="H217">
        <v>104</v>
      </c>
      <c r="I217">
        <v>50</v>
      </c>
      <c r="J217">
        <v>106</v>
      </c>
      <c r="K217">
        <v>94</v>
      </c>
      <c r="L217">
        <v>18</v>
      </c>
      <c r="M217">
        <v>96.6</v>
      </c>
      <c r="N217">
        <v>0.13333061772070101</v>
      </c>
      <c r="O217">
        <f t="shared" si="3"/>
        <v>0</v>
      </c>
    </row>
    <row r="218" spans="1:15" x14ac:dyDescent="0.2">
      <c r="A218">
        <v>73</v>
      </c>
      <c r="B218" t="s">
        <v>14</v>
      </c>
      <c r="C218" t="s">
        <v>20</v>
      </c>
      <c r="D218" t="s">
        <v>19</v>
      </c>
      <c r="E218">
        <v>166.9</v>
      </c>
      <c r="F218">
        <v>780</v>
      </c>
      <c r="G218">
        <v>128</v>
      </c>
      <c r="H218">
        <v>67</v>
      </c>
      <c r="I218">
        <v>49</v>
      </c>
      <c r="J218">
        <v>68</v>
      </c>
      <c r="K218">
        <v>100</v>
      </c>
      <c r="L218">
        <v>16</v>
      </c>
      <c r="M218">
        <v>97</v>
      </c>
      <c r="N218">
        <v>0.30297446104406189</v>
      </c>
      <c r="O218">
        <f t="shared" si="3"/>
        <v>0</v>
      </c>
    </row>
    <row r="219" spans="1:15" x14ac:dyDescent="0.2">
      <c r="A219">
        <v>83</v>
      </c>
      <c r="B219" t="s">
        <v>14</v>
      </c>
      <c r="C219" t="s">
        <v>20</v>
      </c>
      <c r="D219" t="s">
        <v>16</v>
      </c>
      <c r="E219">
        <v>116.6</v>
      </c>
      <c r="F219">
        <v>599</v>
      </c>
      <c r="G219">
        <v>122</v>
      </c>
      <c r="H219">
        <v>75</v>
      </c>
      <c r="I219">
        <v>106</v>
      </c>
      <c r="J219">
        <v>73</v>
      </c>
      <c r="K219">
        <v>99</v>
      </c>
      <c r="L219">
        <v>21</v>
      </c>
      <c r="M219">
        <v>98.2</v>
      </c>
      <c r="N219">
        <v>0.5719004180791285</v>
      </c>
      <c r="O219">
        <f t="shared" si="3"/>
        <v>1</v>
      </c>
    </row>
    <row r="220" spans="1:15" x14ac:dyDescent="0.2">
      <c r="A220">
        <v>78</v>
      </c>
      <c r="B220" t="s">
        <v>14</v>
      </c>
      <c r="C220" t="s">
        <v>20</v>
      </c>
      <c r="D220" t="s">
        <v>19</v>
      </c>
      <c r="E220">
        <v>49.7</v>
      </c>
      <c r="F220">
        <v>578</v>
      </c>
      <c r="G220">
        <v>128</v>
      </c>
      <c r="H220">
        <v>65</v>
      </c>
      <c r="I220">
        <v>38</v>
      </c>
      <c r="J220">
        <v>96</v>
      </c>
      <c r="K220">
        <v>94</v>
      </c>
      <c r="L220">
        <v>16</v>
      </c>
      <c r="M220">
        <v>97.5</v>
      </c>
      <c r="N220">
        <v>0.49024539897447877</v>
      </c>
      <c r="O220">
        <f t="shared" si="3"/>
        <v>1</v>
      </c>
    </row>
    <row r="221" spans="1:15" x14ac:dyDescent="0.2">
      <c r="A221">
        <v>51</v>
      </c>
      <c r="B221" t="s">
        <v>14</v>
      </c>
      <c r="C221" t="s">
        <v>21</v>
      </c>
      <c r="D221" t="s">
        <v>16</v>
      </c>
      <c r="E221">
        <v>65.7</v>
      </c>
      <c r="F221">
        <v>780</v>
      </c>
      <c r="G221">
        <v>124</v>
      </c>
      <c r="H221">
        <v>60</v>
      </c>
      <c r="I221">
        <v>98</v>
      </c>
      <c r="J221">
        <v>78</v>
      </c>
      <c r="K221">
        <v>97</v>
      </c>
      <c r="L221">
        <v>16</v>
      </c>
      <c r="M221">
        <v>97</v>
      </c>
      <c r="N221">
        <v>0.24845829539781239</v>
      </c>
      <c r="O221">
        <f t="shared" si="3"/>
        <v>0</v>
      </c>
    </row>
    <row r="222" spans="1:15" x14ac:dyDescent="0.2">
      <c r="A222">
        <v>89</v>
      </c>
      <c r="B222" t="s">
        <v>14</v>
      </c>
      <c r="C222" t="s">
        <v>20</v>
      </c>
      <c r="D222" t="s">
        <v>19</v>
      </c>
      <c r="E222">
        <v>45</v>
      </c>
      <c r="F222">
        <v>276</v>
      </c>
      <c r="G222">
        <v>119</v>
      </c>
      <c r="H222">
        <v>67</v>
      </c>
      <c r="I222">
        <v>41</v>
      </c>
      <c r="J222">
        <v>55</v>
      </c>
      <c r="K222">
        <v>98</v>
      </c>
      <c r="L222">
        <v>12</v>
      </c>
      <c r="M222">
        <v>99.1</v>
      </c>
      <c r="N222">
        <v>0.64975008278894097</v>
      </c>
      <c r="O222">
        <f t="shared" si="3"/>
        <v>1</v>
      </c>
    </row>
    <row r="223" spans="1:15" x14ac:dyDescent="0.2">
      <c r="A223">
        <v>77</v>
      </c>
      <c r="B223" t="s">
        <v>17</v>
      </c>
      <c r="C223" t="s">
        <v>20</v>
      </c>
      <c r="D223" t="s">
        <v>19</v>
      </c>
      <c r="E223">
        <v>21.7</v>
      </c>
      <c r="F223">
        <v>782</v>
      </c>
      <c r="G223">
        <v>145</v>
      </c>
      <c r="H223">
        <v>66</v>
      </c>
      <c r="I223">
        <v>54</v>
      </c>
      <c r="J223">
        <v>82</v>
      </c>
      <c r="K223">
        <v>97</v>
      </c>
      <c r="L223">
        <v>18</v>
      </c>
      <c r="M223">
        <v>98.1</v>
      </c>
      <c r="N223">
        <v>0.38368511334345851</v>
      </c>
      <c r="O223">
        <f t="shared" si="3"/>
        <v>0</v>
      </c>
    </row>
    <row r="224" spans="1:15" x14ac:dyDescent="0.2">
      <c r="A224">
        <v>76</v>
      </c>
      <c r="B224" t="s">
        <v>17</v>
      </c>
      <c r="C224" t="s">
        <v>20</v>
      </c>
      <c r="D224" t="s">
        <v>19</v>
      </c>
      <c r="E224">
        <v>3.3</v>
      </c>
      <c r="F224">
        <v>276</v>
      </c>
      <c r="G224">
        <v>151</v>
      </c>
      <c r="H224">
        <v>90</v>
      </c>
      <c r="I224">
        <v>82</v>
      </c>
      <c r="J224">
        <v>88</v>
      </c>
      <c r="K224">
        <v>97</v>
      </c>
      <c r="L224">
        <v>18</v>
      </c>
      <c r="M224">
        <v>97</v>
      </c>
      <c r="N224">
        <v>0.39622548756969012</v>
      </c>
      <c r="O224">
        <f t="shared" si="3"/>
        <v>0</v>
      </c>
    </row>
    <row r="225" spans="1:15" x14ac:dyDescent="0.2">
      <c r="A225">
        <v>58</v>
      </c>
      <c r="B225" t="s">
        <v>17</v>
      </c>
      <c r="C225" t="s">
        <v>21</v>
      </c>
      <c r="D225" t="s">
        <v>16</v>
      </c>
      <c r="E225">
        <v>88.1</v>
      </c>
      <c r="F225">
        <v>486</v>
      </c>
      <c r="G225">
        <v>151</v>
      </c>
      <c r="H225">
        <v>76</v>
      </c>
      <c r="I225">
        <v>56</v>
      </c>
      <c r="J225">
        <v>77</v>
      </c>
      <c r="K225">
        <v>90</v>
      </c>
      <c r="L225">
        <v>17</v>
      </c>
      <c r="M225">
        <v>97.2</v>
      </c>
      <c r="N225">
        <v>0.43705735822401193</v>
      </c>
      <c r="O225">
        <f t="shared" si="3"/>
        <v>1</v>
      </c>
    </row>
    <row r="226" spans="1:15" x14ac:dyDescent="0.2">
      <c r="A226">
        <v>47</v>
      </c>
      <c r="B226" t="s">
        <v>17</v>
      </c>
      <c r="C226" t="s">
        <v>22</v>
      </c>
      <c r="D226" t="s">
        <v>19</v>
      </c>
      <c r="E226">
        <v>62.1</v>
      </c>
      <c r="F226">
        <v>786</v>
      </c>
      <c r="G226">
        <v>99</v>
      </c>
      <c r="H226">
        <v>86</v>
      </c>
      <c r="I226">
        <v>76</v>
      </c>
      <c r="J226">
        <v>113</v>
      </c>
      <c r="K226">
        <v>100</v>
      </c>
      <c r="L226">
        <v>18</v>
      </c>
      <c r="M226">
        <v>98.2</v>
      </c>
      <c r="N226">
        <v>0.18273779247755509</v>
      </c>
      <c r="O226">
        <f t="shared" si="3"/>
        <v>0</v>
      </c>
    </row>
    <row r="227" spans="1:15" x14ac:dyDescent="0.2">
      <c r="A227">
        <v>89</v>
      </c>
      <c r="B227" t="s">
        <v>14</v>
      </c>
      <c r="C227" t="s">
        <v>20</v>
      </c>
      <c r="D227" t="s">
        <v>19</v>
      </c>
      <c r="E227">
        <v>71</v>
      </c>
      <c r="F227">
        <v>428</v>
      </c>
      <c r="G227">
        <v>113</v>
      </c>
      <c r="H227">
        <v>75</v>
      </c>
      <c r="I227">
        <v>103</v>
      </c>
      <c r="J227">
        <v>111</v>
      </c>
      <c r="K227">
        <v>100</v>
      </c>
      <c r="L227">
        <v>16</v>
      </c>
      <c r="M227">
        <v>98.4</v>
      </c>
      <c r="N227">
        <v>0.56309192508265704</v>
      </c>
      <c r="O227">
        <f t="shared" si="3"/>
        <v>1</v>
      </c>
    </row>
    <row r="228" spans="1:15" x14ac:dyDescent="0.2">
      <c r="A228">
        <v>47</v>
      </c>
      <c r="B228" t="s">
        <v>17</v>
      </c>
      <c r="C228" t="s">
        <v>21</v>
      </c>
      <c r="D228" t="s">
        <v>19</v>
      </c>
      <c r="E228">
        <v>60.9</v>
      </c>
      <c r="F228">
        <v>789</v>
      </c>
      <c r="G228">
        <v>126</v>
      </c>
      <c r="H228">
        <v>91</v>
      </c>
      <c r="I228">
        <v>45</v>
      </c>
      <c r="J228">
        <v>117</v>
      </c>
      <c r="K228">
        <v>100</v>
      </c>
      <c r="L228">
        <v>18</v>
      </c>
      <c r="M228">
        <v>97.6</v>
      </c>
      <c r="N228">
        <v>0.22143475349679859</v>
      </c>
      <c r="O228">
        <f t="shared" si="3"/>
        <v>0</v>
      </c>
    </row>
    <row r="229" spans="1:15" x14ac:dyDescent="0.2">
      <c r="A229">
        <v>87</v>
      </c>
      <c r="B229" t="s">
        <v>17</v>
      </c>
      <c r="C229" t="s">
        <v>20</v>
      </c>
      <c r="D229" t="s">
        <v>16</v>
      </c>
      <c r="E229">
        <v>135.80000000000001</v>
      </c>
      <c r="F229">
        <v>786</v>
      </c>
      <c r="G229">
        <v>186</v>
      </c>
      <c r="H229">
        <v>68</v>
      </c>
      <c r="I229">
        <v>80</v>
      </c>
      <c r="J229">
        <v>61</v>
      </c>
      <c r="K229">
        <v>96</v>
      </c>
      <c r="L229">
        <v>20</v>
      </c>
      <c r="M229">
        <v>97.2</v>
      </c>
      <c r="N229">
        <v>0.2143155688094929</v>
      </c>
      <c r="O229">
        <f t="shared" si="3"/>
        <v>0</v>
      </c>
    </row>
    <row r="230" spans="1:15" x14ac:dyDescent="0.2">
      <c r="A230">
        <v>57</v>
      </c>
      <c r="B230" t="s">
        <v>14</v>
      </c>
      <c r="C230" t="s">
        <v>15</v>
      </c>
      <c r="D230" t="s">
        <v>19</v>
      </c>
      <c r="E230">
        <v>46.4</v>
      </c>
      <c r="F230">
        <v>787</v>
      </c>
      <c r="G230">
        <v>124</v>
      </c>
      <c r="H230">
        <v>52</v>
      </c>
      <c r="I230">
        <v>70</v>
      </c>
      <c r="J230">
        <v>102</v>
      </c>
      <c r="K230">
        <v>100</v>
      </c>
      <c r="L230">
        <v>18</v>
      </c>
      <c r="M230">
        <v>98.1</v>
      </c>
      <c r="N230">
        <v>0.51425097524556407</v>
      </c>
      <c r="O230">
        <f t="shared" si="3"/>
        <v>1</v>
      </c>
    </row>
    <row r="231" spans="1:15" x14ac:dyDescent="0.2">
      <c r="A231">
        <v>37</v>
      </c>
      <c r="B231" t="s">
        <v>17</v>
      </c>
      <c r="C231" t="s">
        <v>21</v>
      </c>
      <c r="D231" t="s">
        <v>19</v>
      </c>
      <c r="E231">
        <v>40.1</v>
      </c>
      <c r="F231">
        <v>780</v>
      </c>
      <c r="G231">
        <v>147</v>
      </c>
      <c r="H231">
        <v>81</v>
      </c>
      <c r="I231">
        <v>68</v>
      </c>
      <c r="J231">
        <v>66</v>
      </c>
      <c r="K231">
        <v>100</v>
      </c>
      <c r="L231">
        <v>18</v>
      </c>
      <c r="M231">
        <v>96.8</v>
      </c>
      <c r="N231">
        <v>0.1672088829701987</v>
      </c>
      <c r="O231">
        <f t="shared" si="3"/>
        <v>0</v>
      </c>
    </row>
    <row r="232" spans="1:15" x14ac:dyDescent="0.2">
      <c r="A232">
        <v>78</v>
      </c>
      <c r="B232" t="s">
        <v>14</v>
      </c>
      <c r="C232" t="s">
        <v>18</v>
      </c>
      <c r="D232" t="s">
        <v>16</v>
      </c>
      <c r="E232">
        <v>49.5</v>
      </c>
      <c r="F232">
        <v>578</v>
      </c>
      <c r="G232">
        <v>103</v>
      </c>
      <c r="H232">
        <v>75</v>
      </c>
      <c r="I232">
        <v>114</v>
      </c>
      <c r="J232">
        <v>97</v>
      </c>
      <c r="K232">
        <v>100</v>
      </c>
      <c r="L232">
        <v>13</v>
      </c>
      <c r="M232">
        <v>98.1</v>
      </c>
      <c r="N232">
        <v>0.71846534977038568</v>
      </c>
      <c r="O232">
        <f t="shared" si="3"/>
        <v>1</v>
      </c>
    </row>
    <row r="233" spans="1:15" x14ac:dyDescent="0.2">
      <c r="A233">
        <v>75</v>
      </c>
      <c r="B233" t="s">
        <v>17</v>
      </c>
      <c r="C233" t="s">
        <v>18</v>
      </c>
      <c r="D233" t="s">
        <v>19</v>
      </c>
      <c r="E233">
        <v>34.4</v>
      </c>
      <c r="F233">
        <v>789</v>
      </c>
      <c r="G233">
        <v>119</v>
      </c>
      <c r="H233">
        <v>90</v>
      </c>
      <c r="I233">
        <v>41</v>
      </c>
      <c r="J233">
        <v>96</v>
      </c>
      <c r="K233">
        <v>96</v>
      </c>
      <c r="L233">
        <v>18</v>
      </c>
      <c r="M233">
        <v>97.5</v>
      </c>
      <c r="N233">
        <v>0.48747812549986291</v>
      </c>
      <c r="O233">
        <f t="shared" si="3"/>
        <v>1</v>
      </c>
    </row>
    <row r="234" spans="1:15" x14ac:dyDescent="0.2">
      <c r="A234">
        <v>65</v>
      </c>
      <c r="B234" t="s">
        <v>14</v>
      </c>
      <c r="C234" t="s">
        <v>20</v>
      </c>
      <c r="D234" t="s">
        <v>19</v>
      </c>
      <c r="E234">
        <v>33.5</v>
      </c>
      <c r="F234">
        <v>428</v>
      </c>
      <c r="G234">
        <v>152</v>
      </c>
      <c r="H234">
        <v>87</v>
      </c>
      <c r="I234">
        <v>95</v>
      </c>
      <c r="J234">
        <v>100</v>
      </c>
      <c r="K234">
        <v>100</v>
      </c>
      <c r="L234">
        <v>18</v>
      </c>
      <c r="M234">
        <v>98.1</v>
      </c>
      <c r="N234">
        <v>0.49504011178052049</v>
      </c>
      <c r="O234">
        <f t="shared" si="3"/>
        <v>1</v>
      </c>
    </row>
    <row r="235" spans="1:15" x14ac:dyDescent="0.2">
      <c r="A235">
        <v>47</v>
      </c>
      <c r="B235" t="s">
        <v>17</v>
      </c>
      <c r="C235" t="s">
        <v>22</v>
      </c>
      <c r="D235" t="s">
        <v>19</v>
      </c>
      <c r="E235">
        <v>24.4</v>
      </c>
      <c r="F235">
        <v>486</v>
      </c>
      <c r="G235">
        <v>152</v>
      </c>
      <c r="H235">
        <v>79</v>
      </c>
      <c r="I235">
        <v>40</v>
      </c>
      <c r="J235">
        <v>48</v>
      </c>
      <c r="K235">
        <v>100</v>
      </c>
      <c r="L235">
        <v>16</v>
      </c>
      <c r="M235">
        <v>97.9</v>
      </c>
      <c r="N235">
        <v>0.49759131700035319</v>
      </c>
      <c r="O235">
        <f t="shared" si="3"/>
        <v>1</v>
      </c>
    </row>
    <row r="236" spans="1:15" x14ac:dyDescent="0.2">
      <c r="A236">
        <v>69</v>
      </c>
      <c r="B236" t="s">
        <v>17</v>
      </c>
      <c r="C236" t="s">
        <v>18</v>
      </c>
      <c r="D236" t="s">
        <v>16</v>
      </c>
      <c r="E236">
        <v>47.7</v>
      </c>
      <c r="F236">
        <v>558</v>
      </c>
      <c r="G236">
        <v>132</v>
      </c>
      <c r="H236">
        <v>79</v>
      </c>
      <c r="I236">
        <v>78</v>
      </c>
      <c r="J236">
        <v>74</v>
      </c>
      <c r="K236">
        <v>95</v>
      </c>
      <c r="L236">
        <v>18</v>
      </c>
      <c r="M236">
        <v>97.5</v>
      </c>
      <c r="N236">
        <v>0.83963291331331869</v>
      </c>
      <c r="O236">
        <f t="shared" si="3"/>
        <v>1</v>
      </c>
    </row>
    <row r="237" spans="1:15" x14ac:dyDescent="0.2">
      <c r="A237">
        <v>81</v>
      </c>
      <c r="B237" t="s">
        <v>17</v>
      </c>
      <c r="C237" t="s">
        <v>20</v>
      </c>
      <c r="D237" t="s">
        <v>19</v>
      </c>
      <c r="E237">
        <v>69.400000000000006</v>
      </c>
      <c r="F237">
        <v>276</v>
      </c>
      <c r="G237">
        <v>194</v>
      </c>
      <c r="H237">
        <v>108</v>
      </c>
      <c r="I237">
        <v>56</v>
      </c>
      <c r="J237">
        <v>69</v>
      </c>
      <c r="K237">
        <v>96</v>
      </c>
      <c r="L237">
        <v>16</v>
      </c>
      <c r="M237">
        <v>96.6</v>
      </c>
      <c r="N237">
        <v>0.37130878219889041</v>
      </c>
      <c r="O237">
        <f t="shared" si="3"/>
        <v>0</v>
      </c>
    </row>
    <row r="238" spans="1:15" x14ac:dyDescent="0.2">
      <c r="A238">
        <v>54</v>
      </c>
      <c r="B238" t="s">
        <v>17</v>
      </c>
      <c r="C238" t="s">
        <v>18</v>
      </c>
      <c r="D238" t="s">
        <v>19</v>
      </c>
      <c r="E238">
        <v>25.6</v>
      </c>
      <c r="F238">
        <v>786</v>
      </c>
      <c r="G238">
        <v>195</v>
      </c>
      <c r="H238">
        <v>94</v>
      </c>
      <c r="I238">
        <v>79</v>
      </c>
      <c r="J238">
        <v>58</v>
      </c>
      <c r="K238">
        <v>100</v>
      </c>
      <c r="L238">
        <v>18</v>
      </c>
      <c r="M238">
        <v>96.8</v>
      </c>
      <c r="N238">
        <v>0.34154840445995138</v>
      </c>
      <c r="O238">
        <f t="shared" si="3"/>
        <v>0</v>
      </c>
    </row>
    <row r="239" spans="1:15" x14ac:dyDescent="0.2">
      <c r="A239">
        <v>89</v>
      </c>
      <c r="B239" t="s">
        <v>17</v>
      </c>
      <c r="C239" t="s">
        <v>20</v>
      </c>
      <c r="D239" t="s">
        <v>19</v>
      </c>
      <c r="E239">
        <v>113.2</v>
      </c>
      <c r="F239">
        <v>780</v>
      </c>
      <c r="G239">
        <v>166</v>
      </c>
      <c r="H239">
        <v>85</v>
      </c>
      <c r="I239">
        <v>78</v>
      </c>
      <c r="J239">
        <v>76</v>
      </c>
      <c r="K239">
        <v>96</v>
      </c>
      <c r="L239">
        <v>20</v>
      </c>
      <c r="M239">
        <v>98.2</v>
      </c>
      <c r="N239">
        <v>0.24315329207237921</v>
      </c>
      <c r="O239">
        <f t="shared" si="3"/>
        <v>0</v>
      </c>
    </row>
    <row r="240" spans="1:15" x14ac:dyDescent="0.2">
      <c r="A240">
        <v>85</v>
      </c>
      <c r="B240" t="s">
        <v>17</v>
      </c>
      <c r="C240" t="s">
        <v>20</v>
      </c>
      <c r="D240" t="s">
        <v>16</v>
      </c>
      <c r="E240">
        <v>158.9</v>
      </c>
      <c r="F240">
        <v>780</v>
      </c>
      <c r="G240">
        <v>148</v>
      </c>
      <c r="H240">
        <v>65</v>
      </c>
      <c r="I240">
        <v>68</v>
      </c>
      <c r="J240">
        <v>69</v>
      </c>
      <c r="K240">
        <v>97</v>
      </c>
      <c r="L240">
        <v>14</v>
      </c>
      <c r="M240">
        <v>97.7</v>
      </c>
      <c r="N240">
        <v>0.28881710024397761</v>
      </c>
      <c r="O240">
        <f t="shared" si="3"/>
        <v>0</v>
      </c>
    </row>
    <row r="241" spans="1:15" x14ac:dyDescent="0.2">
      <c r="A241">
        <v>27</v>
      </c>
      <c r="B241" t="s">
        <v>14</v>
      </c>
      <c r="C241" t="s">
        <v>21</v>
      </c>
      <c r="D241" t="s">
        <v>16</v>
      </c>
      <c r="E241">
        <v>14.4</v>
      </c>
      <c r="F241">
        <v>577</v>
      </c>
      <c r="G241">
        <v>137</v>
      </c>
      <c r="H241">
        <v>72</v>
      </c>
      <c r="I241">
        <v>35</v>
      </c>
      <c r="J241">
        <v>77</v>
      </c>
      <c r="K241">
        <v>100</v>
      </c>
      <c r="L241">
        <v>16</v>
      </c>
      <c r="M241">
        <v>97.2</v>
      </c>
      <c r="N241">
        <v>0.71096715666242793</v>
      </c>
      <c r="O241">
        <f t="shared" si="3"/>
        <v>1</v>
      </c>
    </row>
    <row r="242" spans="1:15" x14ac:dyDescent="0.2">
      <c r="A242">
        <v>81</v>
      </c>
      <c r="B242" t="s">
        <v>14</v>
      </c>
      <c r="C242" t="s">
        <v>20</v>
      </c>
      <c r="D242" t="s">
        <v>16</v>
      </c>
      <c r="E242">
        <v>113.3</v>
      </c>
      <c r="F242">
        <v>599</v>
      </c>
      <c r="G242">
        <v>118</v>
      </c>
      <c r="H242">
        <v>57</v>
      </c>
      <c r="I242">
        <v>50</v>
      </c>
      <c r="J242">
        <v>90</v>
      </c>
      <c r="K242">
        <v>95</v>
      </c>
      <c r="L242">
        <v>15</v>
      </c>
      <c r="M242">
        <v>99.1</v>
      </c>
      <c r="N242">
        <v>0.6920090919662325</v>
      </c>
      <c r="O242">
        <f t="shared" si="3"/>
        <v>1</v>
      </c>
    </row>
    <row r="243" spans="1:15" x14ac:dyDescent="0.2">
      <c r="A243">
        <v>83</v>
      </c>
      <c r="B243" t="s">
        <v>17</v>
      </c>
      <c r="C243" t="s">
        <v>20</v>
      </c>
      <c r="D243" t="s">
        <v>19</v>
      </c>
      <c r="E243">
        <v>72.3</v>
      </c>
      <c r="F243">
        <v>780</v>
      </c>
      <c r="G243">
        <v>95</v>
      </c>
      <c r="H243">
        <v>55</v>
      </c>
      <c r="I243">
        <v>94</v>
      </c>
      <c r="J243">
        <v>80</v>
      </c>
      <c r="K243">
        <v>96</v>
      </c>
      <c r="L243">
        <v>12</v>
      </c>
      <c r="M243">
        <v>99.5</v>
      </c>
      <c r="N243">
        <v>0.35795514635453268</v>
      </c>
      <c r="O243">
        <f t="shared" si="3"/>
        <v>0</v>
      </c>
    </row>
    <row r="244" spans="1:15" x14ac:dyDescent="0.2">
      <c r="A244">
        <v>73</v>
      </c>
      <c r="B244" t="s">
        <v>14</v>
      </c>
      <c r="C244" t="s">
        <v>20</v>
      </c>
      <c r="D244" t="s">
        <v>19</v>
      </c>
      <c r="E244">
        <v>43.2</v>
      </c>
      <c r="F244">
        <v>780</v>
      </c>
      <c r="G244">
        <v>119</v>
      </c>
      <c r="H244">
        <v>82</v>
      </c>
      <c r="I244">
        <v>38</v>
      </c>
      <c r="J244">
        <v>99</v>
      </c>
      <c r="K244">
        <v>95</v>
      </c>
      <c r="L244">
        <v>16</v>
      </c>
      <c r="M244">
        <v>98.8</v>
      </c>
      <c r="N244">
        <v>0.33065643648510912</v>
      </c>
      <c r="O244">
        <f t="shared" si="3"/>
        <v>0</v>
      </c>
    </row>
    <row r="245" spans="1:15" x14ac:dyDescent="0.2">
      <c r="A245">
        <v>76</v>
      </c>
      <c r="B245" t="s">
        <v>14</v>
      </c>
      <c r="C245" t="s">
        <v>20</v>
      </c>
      <c r="D245" t="s">
        <v>19</v>
      </c>
      <c r="E245">
        <v>139.9</v>
      </c>
      <c r="F245">
        <v>780</v>
      </c>
      <c r="G245">
        <v>154</v>
      </c>
      <c r="H245">
        <v>82</v>
      </c>
      <c r="I245">
        <v>31</v>
      </c>
      <c r="J245">
        <v>81</v>
      </c>
      <c r="K245">
        <v>95</v>
      </c>
      <c r="L245">
        <v>23</v>
      </c>
      <c r="M245">
        <v>97.7</v>
      </c>
      <c r="N245">
        <v>0.2715244543527493</v>
      </c>
      <c r="O245">
        <f t="shared" si="3"/>
        <v>0</v>
      </c>
    </row>
    <row r="246" spans="1:15" x14ac:dyDescent="0.2">
      <c r="A246">
        <v>87</v>
      </c>
      <c r="B246" t="s">
        <v>17</v>
      </c>
      <c r="C246" t="s">
        <v>20</v>
      </c>
      <c r="D246" t="s">
        <v>16</v>
      </c>
      <c r="E246">
        <v>108.5</v>
      </c>
      <c r="F246">
        <v>276</v>
      </c>
      <c r="G246">
        <v>112</v>
      </c>
      <c r="H246">
        <v>71</v>
      </c>
      <c r="I246">
        <v>80</v>
      </c>
      <c r="J246">
        <v>83</v>
      </c>
      <c r="K246">
        <v>97</v>
      </c>
      <c r="L246">
        <v>16</v>
      </c>
      <c r="M246">
        <v>99.7</v>
      </c>
      <c r="N246">
        <v>0.56326117011192778</v>
      </c>
      <c r="O246">
        <f t="shared" si="3"/>
        <v>1</v>
      </c>
    </row>
    <row r="247" spans="1:15" x14ac:dyDescent="0.2">
      <c r="A247">
        <v>72</v>
      </c>
      <c r="B247" t="s">
        <v>14</v>
      </c>
      <c r="C247" t="s">
        <v>15</v>
      </c>
      <c r="D247" t="s">
        <v>19</v>
      </c>
      <c r="E247">
        <v>57.1</v>
      </c>
      <c r="F247">
        <v>780</v>
      </c>
      <c r="G247">
        <v>144</v>
      </c>
      <c r="H247">
        <v>68</v>
      </c>
      <c r="I247">
        <v>80</v>
      </c>
      <c r="J247">
        <v>110</v>
      </c>
      <c r="K247">
        <v>96</v>
      </c>
      <c r="L247">
        <v>16</v>
      </c>
      <c r="M247">
        <v>97.2</v>
      </c>
      <c r="N247">
        <v>0.32444017629020028</v>
      </c>
      <c r="O247">
        <f t="shared" si="3"/>
        <v>0</v>
      </c>
    </row>
    <row r="248" spans="1:15" x14ac:dyDescent="0.2">
      <c r="A248">
        <v>73</v>
      </c>
      <c r="B248" t="s">
        <v>17</v>
      </c>
      <c r="C248" t="s">
        <v>18</v>
      </c>
      <c r="D248" t="s">
        <v>16</v>
      </c>
      <c r="E248">
        <v>46</v>
      </c>
      <c r="F248">
        <v>276</v>
      </c>
      <c r="G248">
        <v>206</v>
      </c>
      <c r="H248">
        <v>88</v>
      </c>
      <c r="I248">
        <v>83</v>
      </c>
      <c r="J248">
        <v>77</v>
      </c>
      <c r="K248">
        <v>98</v>
      </c>
      <c r="L248">
        <v>18</v>
      </c>
      <c r="M248">
        <v>97.3</v>
      </c>
      <c r="N248">
        <v>0.67047073627204368</v>
      </c>
      <c r="O248">
        <f t="shared" si="3"/>
        <v>1</v>
      </c>
    </row>
    <row r="249" spans="1:15" x14ac:dyDescent="0.2">
      <c r="A249">
        <v>64</v>
      </c>
      <c r="B249" t="s">
        <v>17</v>
      </c>
      <c r="C249" t="s">
        <v>22</v>
      </c>
      <c r="D249" t="s">
        <v>19</v>
      </c>
      <c r="E249">
        <v>96.4</v>
      </c>
      <c r="F249">
        <v>558</v>
      </c>
      <c r="G249">
        <v>124</v>
      </c>
      <c r="H249">
        <v>93</v>
      </c>
      <c r="I249">
        <v>50</v>
      </c>
      <c r="J249">
        <v>107</v>
      </c>
      <c r="K249">
        <v>92</v>
      </c>
      <c r="L249">
        <v>20</v>
      </c>
      <c r="M249">
        <v>97</v>
      </c>
      <c r="N249">
        <v>0.5861278802850941</v>
      </c>
      <c r="O249">
        <f t="shared" si="3"/>
        <v>1</v>
      </c>
    </row>
    <row r="250" spans="1:15" x14ac:dyDescent="0.2">
      <c r="A250">
        <v>50</v>
      </c>
      <c r="B250" t="s">
        <v>17</v>
      </c>
      <c r="C250" t="s">
        <v>21</v>
      </c>
      <c r="D250" t="s">
        <v>19</v>
      </c>
      <c r="E250">
        <v>25.2</v>
      </c>
      <c r="F250">
        <v>789</v>
      </c>
      <c r="G250">
        <v>111</v>
      </c>
      <c r="H250">
        <v>68</v>
      </c>
      <c r="I250">
        <v>40</v>
      </c>
      <c r="J250">
        <v>73</v>
      </c>
      <c r="K250">
        <v>95</v>
      </c>
      <c r="L250">
        <v>18</v>
      </c>
      <c r="M250">
        <v>97.9</v>
      </c>
      <c r="N250">
        <v>0.25712636863065708</v>
      </c>
      <c r="O250">
        <f t="shared" si="3"/>
        <v>0</v>
      </c>
    </row>
    <row r="251" spans="1:15" x14ac:dyDescent="0.2">
      <c r="A251">
        <v>89</v>
      </c>
      <c r="B251" t="s">
        <v>17</v>
      </c>
      <c r="C251" t="s">
        <v>20</v>
      </c>
      <c r="D251" t="s">
        <v>16</v>
      </c>
      <c r="E251">
        <v>77.7</v>
      </c>
      <c r="F251">
        <v>276</v>
      </c>
      <c r="G251">
        <v>140</v>
      </c>
      <c r="H251">
        <v>82</v>
      </c>
      <c r="I251">
        <v>62</v>
      </c>
      <c r="J251">
        <v>71</v>
      </c>
      <c r="K251">
        <v>96</v>
      </c>
      <c r="L251">
        <v>15</v>
      </c>
      <c r="M251">
        <v>97.9</v>
      </c>
      <c r="N251">
        <v>0.48281090462775789</v>
      </c>
      <c r="O251">
        <f t="shared" si="3"/>
        <v>1</v>
      </c>
    </row>
    <row r="252" spans="1:15" x14ac:dyDescent="0.2">
      <c r="A252">
        <v>61</v>
      </c>
      <c r="B252" t="s">
        <v>17</v>
      </c>
      <c r="C252" t="s">
        <v>22</v>
      </c>
      <c r="D252" t="s">
        <v>19</v>
      </c>
      <c r="E252">
        <v>55.2</v>
      </c>
      <c r="F252">
        <v>789</v>
      </c>
      <c r="G252">
        <v>158</v>
      </c>
      <c r="H252">
        <v>86</v>
      </c>
      <c r="I252">
        <v>25</v>
      </c>
      <c r="J252">
        <v>74</v>
      </c>
      <c r="K252">
        <v>98</v>
      </c>
      <c r="L252">
        <v>20</v>
      </c>
      <c r="M252">
        <v>98.4</v>
      </c>
      <c r="N252">
        <v>0.27616709650055538</v>
      </c>
      <c r="O252">
        <f t="shared" si="3"/>
        <v>0</v>
      </c>
    </row>
    <row r="253" spans="1:15" x14ac:dyDescent="0.2">
      <c r="A253">
        <v>76</v>
      </c>
      <c r="B253" t="s">
        <v>14</v>
      </c>
      <c r="C253" t="s">
        <v>20</v>
      </c>
      <c r="D253" t="s">
        <v>19</v>
      </c>
      <c r="E253">
        <v>61.7</v>
      </c>
      <c r="F253">
        <v>780</v>
      </c>
      <c r="G253">
        <v>131</v>
      </c>
      <c r="H253">
        <v>70</v>
      </c>
      <c r="I253">
        <v>56</v>
      </c>
      <c r="J253">
        <v>82</v>
      </c>
      <c r="K253">
        <v>93</v>
      </c>
      <c r="L253">
        <v>18</v>
      </c>
      <c r="M253">
        <v>98.6</v>
      </c>
      <c r="N253">
        <v>0.3306020821099217</v>
      </c>
      <c r="O253">
        <f t="shared" si="3"/>
        <v>0</v>
      </c>
    </row>
    <row r="254" spans="1:15" x14ac:dyDescent="0.2">
      <c r="A254">
        <v>53</v>
      </c>
      <c r="B254" t="s">
        <v>14</v>
      </c>
      <c r="C254" t="s">
        <v>15</v>
      </c>
      <c r="D254" t="s">
        <v>19</v>
      </c>
      <c r="E254">
        <v>15.8</v>
      </c>
      <c r="F254">
        <v>786</v>
      </c>
      <c r="G254">
        <v>107</v>
      </c>
      <c r="H254">
        <v>72</v>
      </c>
      <c r="I254">
        <v>109</v>
      </c>
      <c r="J254">
        <v>103</v>
      </c>
      <c r="K254">
        <v>94</v>
      </c>
      <c r="L254">
        <v>15</v>
      </c>
      <c r="M254">
        <v>97.9</v>
      </c>
      <c r="N254">
        <v>0.26690470295450991</v>
      </c>
      <c r="O254">
        <f t="shared" si="3"/>
        <v>0</v>
      </c>
    </row>
    <row r="255" spans="1:15" x14ac:dyDescent="0.2">
      <c r="A255">
        <v>47</v>
      </c>
      <c r="B255" t="s">
        <v>14</v>
      </c>
      <c r="C255" t="s">
        <v>20</v>
      </c>
      <c r="D255" t="s">
        <v>19</v>
      </c>
      <c r="E255">
        <v>65</v>
      </c>
      <c r="F255">
        <v>786</v>
      </c>
      <c r="G255">
        <v>176</v>
      </c>
      <c r="H255">
        <v>83</v>
      </c>
      <c r="I255">
        <v>52</v>
      </c>
      <c r="J255">
        <v>92</v>
      </c>
      <c r="K255">
        <v>95</v>
      </c>
      <c r="L255">
        <v>22</v>
      </c>
      <c r="M255">
        <v>99</v>
      </c>
      <c r="N255">
        <v>0.25487927656113513</v>
      </c>
      <c r="O255">
        <f t="shared" si="3"/>
        <v>0</v>
      </c>
    </row>
    <row r="256" spans="1:15" x14ac:dyDescent="0.2">
      <c r="A256">
        <v>56</v>
      </c>
      <c r="B256" t="s">
        <v>14</v>
      </c>
      <c r="C256" t="s">
        <v>21</v>
      </c>
      <c r="D256" t="s">
        <v>19</v>
      </c>
      <c r="E256">
        <v>26</v>
      </c>
      <c r="F256">
        <v>558</v>
      </c>
      <c r="G256">
        <v>112</v>
      </c>
      <c r="H256">
        <v>54</v>
      </c>
      <c r="I256">
        <v>73</v>
      </c>
      <c r="J256">
        <v>58</v>
      </c>
      <c r="K256">
        <v>99</v>
      </c>
      <c r="L256">
        <v>16</v>
      </c>
      <c r="M256">
        <v>99.5</v>
      </c>
      <c r="N256">
        <v>0.79195426823798265</v>
      </c>
      <c r="O256">
        <f t="shared" si="3"/>
        <v>1</v>
      </c>
    </row>
    <row r="257" spans="1:15" x14ac:dyDescent="0.2">
      <c r="A257">
        <v>89</v>
      </c>
      <c r="B257" t="s">
        <v>14</v>
      </c>
      <c r="C257" t="s">
        <v>18</v>
      </c>
      <c r="D257" t="s">
        <v>16</v>
      </c>
      <c r="E257">
        <v>90</v>
      </c>
      <c r="F257">
        <v>599</v>
      </c>
      <c r="G257">
        <v>126</v>
      </c>
      <c r="H257">
        <v>65</v>
      </c>
      <c r="I257">
        <v>76</v>
      </c>
      <c r="J257">
        <v>50</v>
      </c>
      <c r="K257">
        <v>95</v>
      </c>
      <c r="L257">
        <v>17</v>
      </c>
      <c r="M257">
        <v>98.8</v>
      </c>
      <c r="N257">
        <v>0.83525179620042989</v>
      </c>
      <c r="O257">
        <f t="shared" si="3"/>
        <v>1</v>
      </c>
    </row>
    <row r="258" spans="1:15" x14ac:dyDescent="0.2">
      <c r="A258">
        <v>89</v>
      </c>
      <c r="B258" t="s">
        <v>17</v>
      </c>
      <c r="C258" t="s">
        <v>20</v>
      </c>
      <c r="D258" t="s">
        <v>19</v>
      </c>
      <c r="E258">
        <v>86.1</v>
      </c>
      <c r="F258">
        <v>780</v>
      </c>
      <c r="G258">
        <v>119</v>
      </c>
      <c r="H258">
        <v>72</v>
      </c>
      <c r="I258">
        <v>57</v>
      </c>
      <c r="J258">
        <v>85</v>
      </c>
      <c r="K258">
        <v>98</v>
      </c>
      <c r="L258">
        <v>14</v>
      </c>
      <c r="M258">
        <v>97.7</v>
      </c>
      <c r="N258">
        <v>0.28137813936657052</v>
      </c>
      <c r="O258">
        <f t="shared" si="3"/>
        <v>0</v>
      </c>
    </row>
    <row r="259" spans="1:15" x14ac:dyDescent="0.2">
      <c r="A259">
        <v>89</v>
      </c>
      <c r="B259" t="s">
        <v>14</v>
      </c>
      <c r="C259" t="s">
        <v>20</v>
      </c>
      <c r="D259" t="s">
        <v>19</v>
      </c>
      <c r="E259">
        <v>42.8</v>
      </c>
      <c r="F259">
        <v>578</v>
      </c>
      <c r="G259">
        <v>185</v>
      </c>
      <c r="H259">
        <v>81</v>
      </c>
      <c r="I259">
        <v>51</v>
      </c>
      <c r="J259">
        <v>73</v>
      </c>
      <c r="K259">
        <v>97</v>
      </c>
      <c r="L259">
        <v>16</v>
      </c>
      <c r="M259">
        <v>97.5</v>
      </c>
      <c r="N259">
        <v>0.47524245290828843</v>
      </c>
      <c r="O259">
        <f t="shared" ref="O259:O322" si="4">IF(N259&gt;=$R$1, 1,0)</f>
        <v>1</v>
      </c>
    </row>
    <row r="260" spans="1:15" x14ac:dyDescent="0.2">
      <c r="A260">
        <v>68</v>
      </c>
      <c r="B260" t="s">
        <v>17</v>
      </c>
      <c r="C260" t="s">
        <v>21</v>
      </c>
      <c r="D260" t="s">
        <v>16</v>
      </c>
      <c r="E260">
        <v>40.9</v>
      </c>
      <c r="F260">
        <v>578</v>
      </c>
      <c r="G260">
        <v>116</v>
      </c>
      <c r="H260">
        <v>56</v>
      </c>
      <c r="I260">
        <v>106</v>
      </c>
      <c r="J260">
        <v>90</v>
      </c>
      <c r="K260">
        <v>98</v>
      </c>
      <c r="L260">
        <v>16</v>
      </c>
      <c r="M260">
        <v>98.1</v>
      </c>
      <c r="N260">
        <v>0.40582558139388247</v>
      </c>
      <c r="O260">
        <f t="shared" si="4"/>
        <v>1</v>
      </c>
    </row>
    <row r="261" spans="1:15" x14ac:dyDescent="0.2">
      <c r="A261">
        <v>34</v>
      </c>
      <c r="B261" t="s">
        <v>14</v>
      </c>
      <c r="C261" t="s">
        <v>18</v>
      </c>
      <c r="D261" t="s">
        <v>19</v>
      </c>
      <c r="E261">
        <v>14.1</v>
      </c>
      <c r="F261">
        <v>577</v>
      </c>
      <c r="G261">
        <v>146</v>
      </c>
      <c r="H261">
        <v>80</v>
      </c>
      <c r="I261">
        <v>52</v>
      </c>
      <c r="J261">
        <v>73</v>
      </c>
      <c r="K261">
        <v>98</v>
      </c>
      <c r="L261">
        <v>17</v>
      </c>
      <c r="M261">
        <v>98.1</v>
      </c>
      <c r="N261">
        <v>0.88812103840412959</v>
      </c>
      <c r="O261">
        <f t="shared" si="4"/>
        <v>1</v>
      </c>
    </row>
    <row r="262" spans="1:15" x14ac:dyDescent="0.2">
      <c r="A262">
        <v>47</v>
      </c>
      <c r="B262" t="s">
        <v>17</v>
      </c>
      <c r="C262" t="s">
        <v>21</v>
      </c>
      <c r="D262" t="s">
        <v>19</v>
      </c>
      <c r="E262">
        <v>22.7</v>
      </c>
      <c r="F262">
        <v>789</v>
      </c>
      <c r="G262">
        <v>127</v>
      </c>
      <c r="H262">
        <v>73</v>
      </c>
      <c r="I262">
        <v>59</v>
      </c>
      <c r="J262">
        <v>82</v>
      </c>
      <c r="K262">
        <v>97</v>
      </c>
      <c r="L262">
        <v>15</v>
      </c>
      <c r="M262">
        <v>99.1</v>
      </c>
      <c r="N262">
        <v>0.29796952927009301</v>
      </c>
      <c r="O262">
        <f t="shared" si="4"/>
        <v>0</v>
      </c>
    </row>
    <row r="263" spans="1:15" x14ac:dyDescent="0.2">
      <c r="A263">
        <v>89</v>
      </c>
      <c r="B263" t="s">
        <v>17</v>
      </c>
      <c r="C263" t="s">
        <v>20</v>
      </c>
      <c r="D263" t="s">
        <v>19</v>
      </c>
      <c r="E263">
        <v>116.8</v>
      </c>
      <c r="F263">
        <v>599</v>
      </c>
      <c r="G263">
        <v>113</v>
      </c>
      <c r="H263">
        <v>56</v>
      </c>
      <c r="I263">
        <v>56</v>
      </c>
      <c r="J263">
        <v>82</v>
      </c>
      <c r="K263">
        <v>94</v>
      </c>
      <c r="L263">
        <v>16</v>
      </c>
      <c r="M263">
        <v>98.1</v>
      </c>
      <c r="N263">
        <v>0.59528486386188129</v>
      </c>
      <c r="O263">
        <f t="shared" si="4"/>
        <v>1</v>
      </c>
    </row>
    <row r="264" spans="1:15" x14ac:dyDescent="0.2">
      <c r="A264">
        <v>58</v>
      </c>
      <c r="B264" t="s">
        <v>17</v>
      </c>
      <c r="C264" t="s">
        <v>18</v>
      </c>
      <c r="D264" t="s">
        <v>16</v>
      </c>
      <c r="E264">
        <v>144</v>
      </c>
      <c r="F264">
        <v>787</v>
      </c>
      <c r="G264">
        <v>102</v>
      </c>
      <c r="H264">
        <v>56</v>
      </c>
      <c r="I264">
        <v>57</v>
      </c>
      <c r="J264">
        <v>77</v>
      </c>
      <c r="K264">
        <v>98</v>
      </c>
      <c r="L264">
        <v>14</v>
      </c>
      <c r="M264">
        <v>97.9</v>
      </c>
      <c r="N264">
        <v>0.66250290312995908</v>
      </c>
      <c r="O264">
        <f t="shared" si="4"/>
        <v>1</v>
      </c>
    </row>
    <row r="265" spans="1:15" x14ac:dyDescent="0.2">
      <c r="A265">
        <v>38</v>
      </c>
      <c r="B265" t="s">
        <v>14</v>
      </c>
      <c r="C265" t="s">
        <v>15</v>
      </c>
      <c r="D265" t="s">
        <v>16</v>
      </c>
      <c r="E265">
        <v>62.2</v>
      </c>
      <c r="F265">
        <v>578</v>
      </c>
      <c r="G265">
        <v>137</v>
      </c>
      <c r="H265">
        <v>70</v>
      </c>
      <c r="I265">
        <v>83</v>
      </c>
      <c r="J265">
        <v>77</v>
      </c>
      <c r="K265">
        <v>98</v>
      </c>
      <c r="L265">
        <v>18</v>
      </c>
      <c r="M265">
        <v>98.4</v>
      </c>
      <c r="N265">
        <v>0.47753855709127518</v>
      </c>
      <c r="O265">
        <f t="shared" si="4"/>
        <v>1</v>
      </c>
    </row>
    <row r="266" spans="1:15" x14ac:dyDescent="0.2">
      <c r="A266">
        <v>79</v>
      </c>
      <c r="B266" t="s">
        <v>14</v>
      </c>
      <c r="C266" t="s">
        <v>20</v>
      </c>
      <c r="D266" t="s">
        <v>19</v>
      </c>
      <c r="E266">
        <v>13.7</v>
      </c>
      <c r="F266">
        <v>780</v>
      </c>
      <c r="G266">
        <v>143</v>
      </c>
      <c r="H266">
        <v>73</v>
      </c>
      <c r="I266">
        <v>54</v>
      </c>
      <c r="J266">
        <v>87</v>
      </c>
      <c r="K266">
        <v>97</v>
      </c>
      <c r="L266">
        <v>16</v>
      </c>
      <c r="M266">
        <v>98.1</v>
      </c>
      <c r="N266">
        <v>0.33250966193935499</v>
      </c>
      <c r="O266">
        <f t="shared" si="4"/>
        <v>0</v>
      </c>
    </row>
    <row r="267" spans="1:15" x14ac:dyDescent="0.2">
      <c r="A267">
        <v>79</v>
      </c>
      <c r="B267" t="s">
        <v>14</v>
      </c>
      <c r="C267" t="s">
        <v>20</v>
      </c>
      <c r="D267" t="s">
        <v>19</v>
      </c>
      <c r="E267">
        <v>40.299999999999997</v>
      </c>
      <c r="F267">
        <v>428</v>
      </c>
      <c r="G267">
        <v>157</v>
      </c>
      <c r="H267">
        <v>61</v>
      </c>
      <c r="I267">
        <v>64</v>
      </c>
      <c r="J267">
        <v>66</v>
      </c>
      <c r="K267">
        <v>96</v>
      </c>
      <c r="L267">
        <v>18</v>
      </c>
      <c r="M267">
        <v>97.2</v>
      </c>
      <c r="N267">
        <v>0.53786963189320935</v>
      </c>
      <c r="O267">
        <f t="shared" si="4"/>
        <v>1</v>
      </c>
    </row>
    <row r="268" spans="1:15" x14ac:dyDescent="0.2">
      <c r="A268">
        <v>40</v>
      </c>
      <c r="B268" t="s">
        <v>14</v>
      </c>
      <c r="C268" t="s">
        <v>22</v>
      </c>
      <c r="D268" t="s">
        <v>19</v>
      </c>
      <c r="E268">
        <v>25</v>
      </c>
      <c r="F268">
        <v>789</v>
      </c>
      <c r="G268">
        <v>104</v>
      </c>
      <c r="H268">
        <v>55</v>
      </c>
      <c r="I268">
        <v>91</v>
      </c>
      <c r="J268">
        <v>63</v>
      </c>
      <c r="K268">
        <v>98</v>
      </c>
      <c r="L268">
        <v>16</v>
      </c>
      <c r="M268">
        <v>97.9</v>
      </c>
      <c r="N268">
        <v>0.33513380014162691</v>
      </c>
      <c r="O268">
        <f t="shared" si="4"/>
        <v>0</v>
      </c>
    </row>
    <row r="269" spans="1:15" x14ac:dyDescent="0.2">
      <c r="A269">
        <v>68</v>
      </c>
      <c r="B269" t="s">
        <v>17</v>
      </c>
      <c r="C269" t="s">
        <v>20</v>
      </c>
      <c r="D269" t="s">
        <v>16</v>
      </c>
      <c r="E269">
        <v>46.2</v>
      </c>
      <c r="F269">
        <v>780</v>
      </c>
      <c r="G269">
        <v>170</v>
      </c>
      <c r="H269">
        <v>81</v>
      </c>
      <c r="I269">
        <v>40</v>
      </c>
      <c r="J269">
        <v>79</v>
      </c>
      <c r="K269">
        <v>98</v>
      </c>
      <c r="L269">
        <v>14</v>
      </c>
      <c r="M269">
        <v>97.7</v>
      </c>
      <c r="N269">
        <v>0.26074058407627049</v>
      </c>
      <c r="O269">
        <f t="shared" si="4"/>
        <v>0</v>
      </c>
    </row>
    <row r="270" spans="1:15" x14ac:dyDescent="0.2">
      <c r="A270">
        <v>70</v>
      </c>
      <c r="B270" t="s">
        <v>17</v>
      </c>
      <c r="C270" t="s">
        <v>20</v>
      </c>
      <c r="D270" t="s">
        <v>19</v>
      </c>
      <c r="E270">
        <v>22.7</v>
      </c>
      <c r="F270">
        <v>789</v>
      </c>
      <c r="G270">
        <v>111</v>
      </c>
      <c r="H270">
        <v>79</v>
      </c>
      <c r="I270">
        <v>71</v>
      </c>
      <c r="J270">
        <v>76</v>
      </c>
      <c r="K270">
        <v>100</v>
      </c>
      <c r="L270">
        <v>23</v>
      </c>
      <c r="M270">
        <v>97.5</v>
      </c>
      <c r="N270">
        <v>0.2429889045726448</v>
      </c>
      <c r="O270">
        <f t="shared" si="4"/>
        <v>0</v>
      </c>
    </row>
    <row r="271" spans="1:15" x14ac:dyDescent="0.2">
      <c r="A271">
        <v>86</v>
      </c>
      <c r="B271" t="s">
        <v>14</v>
      </c>
      <c r="C271" t="s">
        <v>20</v>
      </c>
      <c r="D271" t="s">
        <v>16</v>
      </c>
      <c r="E271">
        <v>65.7</v>
      </c>
      <c r="F271">
        <v>789</v>
      </c>
      <c r="G271">
        <v>160</v>
      </c>
      <c r="H271">
        <v>76</v>
      </c>
      <c r="I271">
        <v>68</v>
      </c>
      <c r="J271">
        <v>64</v>
      </c>
      <c r="K271">
        <v>99</v>
      </c>
      <c r="L271">
        <v>18</v>
      </c>
      <c r="M271">
        <v>97.3</v>
      </c>
      <c r="N271">
        <v>0.33963308996542152</v>
      </c>
      <c r="O271">
        <f t="shared" si="4"/>
        <v>0</v>
      </c>
    </row>
    <row r="272" spans="1:15" x14ac:dyDescent="0.2">
      <c r="A272">
        <v>52</v>
      </c>
      <c r="B272" t="s">
        <v>17</v>
      </c>
      <c r="C272" t="s">
        <v>18</v>
      </c>
      <c r="D272" t="s">
        <v>16</v>
      </c>
      <c r="E272">
        <v>92</v>
      </c>
      <c r="F272">
        <v>786</v>
      </c>
      <c r="G272">
        <v>163</v>
      </c>
      <c r="H272">
        <v>76</v>
      </c>
      <c r="I272">
        <v>39</v>
      </c>
      <c r="J272">
        <v>69</v>
      </c>
      <c r="K272">
        <v>96</v>
      </c>
      <c r="L272">
        <v>21</v>
      </c>
      <c r="M272">
        <v>98.4</v>
      </c>
      <c r="N272">
        <v>0.4290963296616942</v>
      </c>
      <c r="O272">
        <f t="shared" si="4"/>
        <v>1</v>
      </c>
    </row>
    <row r="273" spans="1:15" x14ac:dyDescent="0.2">
      <c r="A273">
        <v>57</v>
      </c>
      <c r="B273" t="s">
        <v>17</v>
      </c>
      <c r="C273" t="s">
        <v>20</v>
      </c>
      <c r="D273" t="s">
        <v>19</v>
      </c>
      <c r="E273">
        <v>21.3</v>
      </c>
      <c r="F273">
        <v>276</v>
      </c>
      <c r="G273">
        <v>150</v>
      </c>
      <c r="H273">
        <v>77</v>
      </c>
      <c r="I273">
        <v>60</v>
      </c>
      <c r="J273">
        <v>97</v>
      </c>
      <c r="K273">
        <v>96</v>
      </c>
      <c r="L273">
        <v>16</v>
      </c>
      <c r="M273">
        <v>98.4</v>
      </c>
      <c r="N273">
        <v>0.48162857163278411</v>
      </c>
      <c r="O273">
        <f t="shared" si="4"/>
        <v>1</v>
      </c>
    </row>
    <row r="274" spans="1:15" x14ac:dyDescent="0.2">
      <c r="A274">
        <v>87</v>
      </c>
      <c r="B274" t="s">
        <v>17</v>
      </c>
      <c r="C274" t="s">
        <v>15</v>
      </c>
      <c r="D274" t="s">
        <v>16</v>
      </c>
      <c r="E274">
        <v>39.700000000000003</v>
      </c>
      <c r="F274">
        <v>786</v>
      </c>
      <c r="G274">
        <v>166</v>
      </c>
      <c r="H274">
        <v>62</v>
      </c>
      <c r="I274">
        <v>43</v>
      </c>
      <c r="J274">
        <v>72</v>
      </c>
      <c r="K274">
        <v>100</v>
      </c>
      <c r="L274">
        <v>12</v>
      </c>
      <c r="M274">
        <v>97.7</v>
      </c>
      <c r="N274">
        <v>0.32029416834916152</v>
      </c>
      <c r="O274">
        <f t="shared" si="4"/>
        <v>0</v>
      </c>
    </row>
    <row r="275" spans="1:15" x14ac:dyDescent="0.2">
      <c r="A275">
        <v>89</v>
      </c>
      <c r="B275" t="s">
        <v>14</v>
      </c>
      <c r="C275" t="s">
        <v>20</v>
      </c>
      <c r="D275" t="s">
        <v>16</v>
      </c>
      <c r="E275">
        <v>60.1</v>
      </c>
      <c r="F275">
        <v>787</v>
      </c>
      <c r="G275">
        <v>138</v>
      </c>
      <c r="H275">
        <v>92</v>
      </c>
      <c r="I275">
        <v>39</v>
      </c>
      <c r="J275">
        <v>80</v>
      </c>
      <c r="K275">
        <v>98</v>
      </c>
      <c r="L275">
        <v>16</v>
      </c>
      <c r="M275">
        <v>98.8</v>
      </c>
      <c r="N275">
        <v>0.46798813254744082</v>
      </c>
      <c r="O275">
        <f t="shared" si="4"/>
        <v>1</v>
      </c>
    </row>
    <row r="276" spans="1:15" x14ac:dyDescent="0.2">
      <c r="A276">
        <v>45</v>
      </c>
      <c r="B276" t="s">
        <v>17</v>
      </c>
      <c r="C276" t="s">
        <v>21</v>
      </c>
      <c r="D276" t="s">
        <v>19</v>
      </c>
      <c r="E276">
        <v>68</v>
      </c>
      <c r="F276">
        <v>787</v>
      </c>
      <c r="G276">
        <v>142</v>
      </c>
      <c r="H276">
        <v>72</v>
      </c>
      <c r="I276">
        <v>69</v>
      </c>
      <c r="J276">
        <v>56</v>
      </c>
      <c r="K276">
        <v>100</v>
      </c>
      <c r="L276">
        <v>18</v>
      </c>
      <c r="M276">
        <v>96.3</v>
      </c>
      <c r="N276">
        <v>0.26746581860216168</v>
      </c>
      <c r="O276">
        <f t="shared" si="4"/>
        <v>0</v>
      </c>
    </row>
    <row r="277" spans="1:15" x14ac:dyDescent="0.2">
      <c r="A277">
        <v>86</v>
      </c>
      <c r="B277" t="s">
        <v>17</v>
      </c>
      <c r="C277" t="s">
        <v>20</v>
      </c>
      <c r="D277" t="s">
        <v>16</v>
      </c>
      <c r="E277">
        <v>150.5</v>
      </c>
      <c r="F277">
        <v>786</v>
      </c>
      <c r="G277">
        <v>129</v>
      </c>
      <c r="H277">
        <v>76</v>
      </c>
      <c r="I277">
        <v>58</v>
      </c>
      <c r="J277">
        <v>96</v>
      </c>
      <c r="K277">
        <v>98</v>
      </c>
      <c r="L277">
        <v>18</v>
      </c>
      <c r="M277">
        <v>97.7</v>
      </c>
      <c r="N277">
        <v>0.22675745896210339</v>
      </c>
      <c r="O277">
        <f t="shared" si="4"/>
        <v>0</v>
      </c>
    </row>
    <row r="278" spans="1:15" x14ac:dyDescent="0.2">
      <c r="A278">
        <v>74</v>
      </c>
      <c r="B278" t="s">
        <v>17</v>
      </c>
      <c r="C278" t="s">
        <v>20</v>
      </c>
      <c r="D278" t="s">
        <v>19</v>
      </c>
      <c r="E278">
        <v>65.599999999999994</v>
      </c>
      <c r="F278">
        <v>780</v>
      </c>
      <c r="G278">
        <v>130</v>
      </c>
      <c r="H278">
        <v>56</v>
      </c>
      <c r="I278">
        <v>83</v>
      </c>
      <c r="J278">
        <v>50</v>
      </c>
      <c r="K278">
        <v>99</v>
      </c>
      <c r="L278">
        <v>15</v>
      </c>
      <c r="M278">
        <v>96.8</v>
      </c>
      <c r="N278">
        <v>0.2549790190383126</v>
      </c>
      <c r="O278">
        <f t="shared" si="4"/>
        <v>0</v>
      </c>
    </row>
    <row r="279" spans="1:15" x14ac:dyDescent="0.2">
      <c r="A279">
        <v>37</v>
      </c>
      <c r="B279" t="s">
        <v>17</v>
      </c>
      <c r="C279" t="s">
        <v>21</v>
      </c>
      <c r="D279" t="s">
        <v>19</v>
      </c>
      <c r="E279">
        <v>31.1</v>
      </c>
      <c r="F279">
        <v>786</v>
      </c>
      <c r="G279">
        <v>118</v>
      </c>
      <c r="H279">
        <v>80</v>
      </c>
      <c r="I279">
        <v>65</v>
      </c>
      <c r="J279">
        <v>99</v>
      </c>
      <c r="K279">
        <v>94</v>
      </c>
      <c r="L279">
        <v>19</v>
      </c>
      <c r="M279">
        <v>96.8</v>
      </c>
      <c r="N279">
        <v>0.13678347202925289</v>
      </c>
      <c r="O279">
        <f t="shared" si="4"/>
        <v>0</v>
      </c>
    </row>
    <row r="280" spans="1:15" x14ac:dyDescent="0.2">
      <c r="A280">
        <v>38</v>
      </c>
      <c r="B280" t="s">
        <v>17</v>
      </c>
      <c r="C280" t="s">
        <v>22</v>
      </c>
      <c r="D280" t="s">
        <v>16</v>
      </c>
      <c r="E280">
        <v>42</v>
      </c>
      <c r="F280">
        <v>428</v>
      </c>
      <c r="G280">
        <v>129</v>
      </c>
      <c r="H280">
        <v>60</v>
      </c>
      <c r="I280">
        <v>45</v>
      </c>
      <c r="J280">
        <v>62</v>
      </c>
      <c r="K280">
        <v>97</v>
      </c>
      <c r="L280">
        <v>18</v>
      </c>
      <c r="M280">
        <v>98.1</v>
      </c>
      <c r="N280">
        <v>0.45903741117302932</v>
      </c>
      <c r="O280">
        <f t="shared" si="4"/>
        <v>1</v>
      </c>
    </row>
    <row r="281" spans="1:15" x14ac:dyDescent="0.2">
      <c r="A281">
        <v>89</v>
      </c>
      <c r="B281" t="s">
        <v>17</v>
      </c>
      <c r="C281" t="s">
        <v>20</v>
      </c>
      <c r="D281" t="s">
        <v>19</v>
      </c>
      <c r="E281">
        <v>27.1</v>
      </c>
      <c r="F281">
        <v>780</v>
      </c>
      <c r="G281">
        <v>198</v>
      </c>
      <c r="H281">
        <v>100</v>
      </c>
      <c r="I281">
        <v>54</v>
      </c>
      <c r="J281">
        <v>87</v>
      </c>
      <c r="K281">
        <v>99</v>
      </c>
      <c r="L281">
        <v>18</v>
      </c>
      <c r="M281">
        <v>96.8</v>
      </c>
      <c r="N281">
        <v>0.20648906809831211</v>
      </c>
      <c r="O281">
        <f t="shared" si="4"/>
        <v>0</v>
      </c>
    </row>
    <row r="282" spans="1:15" x14ac:dyDescent="0.2">
      <c r="A282">
        <v>89</v>
      </c>
      <c r="B282" t="s">
        <v>14</v>
      </c>
      <c r="C282" t="s">
        <v>18</v>
      </c>
      <c r="D282" t="s">
        <v>19</v>
      </c>
      <c r="E282">
        <v>89</v>
      </c>
      <c r="F282">
        <v>780</v>
      </c>
      <c r="G282">
        <v>170</v>
      </c>
      <c r="H282">
        <v>73</v>
      </c>
      <c r="I282">
        <v>82</v>
      </c>
      <c r="J282">
        <v>68</v>
      </c>
      <c r="K282">
        <v>96</v>
      </c>
      <c r="L282">
        <v>18</v>
      </c>
      <c r="M282">
        <v>97.9</v>
      </c>
      <c r="N282">
        <v>0.56047694991597052</v>
      </c>
      <c r="O282">
        <f t="shared" si="4"/>
        <v>1</v>
      </c>
    </row>
    <row r="283" spans="1:15" x14ac:dyDescent="0.2">
      <c r="A283">
        <v>82</v>
      </c>
      <c r="B283" t="s">
        <v>14</v>
      </c>
      <c r="C283" t="s">
        <v>15</v>
      </c>
      <c r="D283" t="s">
        <v>16</v>
      </c>
      <c r="E283">
        <v>37.299999999999997</v>
      </c>
      <c r="F283">
        <v>486</v>
      </c>
      <c r="G283">
        <v>118</v>
      </c>
      <c r="H283">
        <v>66</v>
      </c>
      <c r="I283">
        <v>56</v>
      </c>
      <c r="J283">
        <v>70</v>
      </c>
      <c r="K283">
        <v>96</v>
      </c>
      <c r="L283">
        <v>23</v>
      </c>
      <c r="M283">
        <v>96.8</v>
      </c>
      <c r="N283">
        <v>0.57146792465874963</v>
      </c>
      <c r="O283">
        <f t="shared" si="4"/>
        <v>1</v>
      </c>
    </row>
    <row r="284" spans="1:15" x14ac:dyDescent="0.2">
      <c r="A284">
        <v>64</v>
      </c>
      <c r="B284" t="s">
        <v>14</v>
      </c>
      <c r="C284" t="s">
        <v>21</v>
      </c>
      <c r="D284" t="s">
        <v>16</v>
      </c>
      <c r="E284">
        <v>16.600000000000001</v>
      </c>
      <c r="F284">
        <v>780</v>
      </c>
      <c r="G284">
        <v>97</v>
      </c>
      <c r="H284">
        <v>70</v>
      </c>
      <c r="I284">
        <v>71</v>
      </c>
      <c r="J284">
        <v>86</v>
      </c>
      <c r="K284">
        <v>99</v>
      </c>
      <c r="L284">
        <v>16</v>
      </c>
      <c r="M284">
        <v>97.3</v>
      </c>
      <c r="N284">
        <v>0.25988221273326478</v>
      </c>
      <c r="O284">
        <f t="shared" si="4"/>
        <v>0</v>
      </c>
    </row>
    <row r="285" spans="1:15" x14ac:dyDescent="0.2">
      <c r="A285">
        <v>76</v>
      </c>
      <c r="B285" t="s">
        <v>14</v>
      </c>
      <c r="C285" t="s">
        <v>18</v>
      </c>
      <c r="D285" t="s">
        <v>19</v>
      </c>
      <c r="E285">
        <v>48</v>
      </c>
      <c r="F285">
        <v>276</v>
      </c>
      <c r="G285">
        <v>107</v>
      </c>
      <c r="H285">
        <v>56</v>
      </c>
      <c r="I285">
        <v>47</v>
      </c>
      <c r="J285">
        <v>74</v>
      </c>
      <c r="K285">
        <v>99</v>
      </c>
      <c r="L285">
        <v>17</v>
      </c>
      <c r="M285">
        <v>97.9</v>
      </c>
      <c r="N285">
        <v>0.79984799274748053</v>
      </c>
      <c r="O285">
        <f t="shared" si="4"/>
        <v>1</v>
      </c>
    </row>
    <row r="286" spans="1:15" x14ac:dyDescent="0.2">
      <c r="A286">
        <v>60</v>
      </c>
      <c r="B286" t="s">
        <v>14</v>
      </c>
      <c r="C286" t="s">
        <v>22</v>
      </c>
      <c r="D286" t="s">
        <v>19</v>
      </c>
      <c r="E286">
        <v>2.9</v>
      </c>
      <c r="F286">
        <v>786</v>
      </c>
      <c r="G286">
        <v>127</v>
      </c>
      <c r="H286">
        <v>94</v>
      </c>
      <c r="I286">
        <v>40</v>
      </c>
      <c r="J286">
        <v>75</v>
      </c>
      <c r="K286">
        <v>100</v>
      </c>
      <c r="L286">
        <v>16</v>
      </c>
      <c r="M286">
        <v>99</v>
      </c>
      <c r="N286">
        <v>0.26461725901749089</v>
      </c>
      <c r="O286">
        <f t="shared" si="4"/>
        <v>0</v>
      </c>
    </row>
    <row r="287" spans="1:15" x14ac:dyDescent="0.2">
      <c r="A287">
        <v>89</v>
      </c>
      <c r="B287" t="s">
        <v>17</v>
      </c>
      <c r="C287" t="s">
        <v>18</v>
      </c>
      <c r="D287" t="s">
        <v>19</v>
      </c>
      <c r="E287">
        <v>41.7</v>
      </c>
      <c r="F287">
        <v>780</v>
      </c>
      <c r="G287">
        <v>112</v>
      </c>
      <c r="H287">
        <v>68</v>
      </c>
      <c r="I287">
        <v>56</v>
      </c>
      <c r="J287">
        <v>81</v>
      </c>
      <c r="K287">
        <v>97</v>
      </c>
      <c r="L287">
        <v>16</v>
      </c>
      <c r="M287">
        <v>99.5</v>
      </c>
      <c r="N287">
        <v>0.58660295813316232</v>
      </c>
      <c r="O287">
        <f t="shared" si="4"/>
        <v>1</v>
      </c>
    </row>
    <row r="288" spans="1:15" x14ac:dyDescent="0.2">
      <c r="A288">
        <v>65</v>
      </c>
      <c r="B288" t="s">
        <v>14</v>
      </c>
      <c r="C288" t="s">
        <v>21</v>
      </c>
      <c r="D288" t="s">
        <v>19</v>
      </c>
      <c r="E288">
        <v>21.9</v>
      </c>
      <c r="F288">
        <v>486</v>
      </c>
      <c r="G288">
        <v>129</v>
      </c>
      <c r="H288">
        <v>62</v>
      </c>
      <c r="I288">
        <v>63</v>
      </c>
      <c r="J288">
        <v>65</v>
      </c>
      <c r="K288">
        <v>94</v>
      </c>
      <c r="L288">
        <v>20</v>
      </c>
      <c r="M288">
        <v>98.2</v>
      </c>
      <c r="N288">
        <v>0.56489695593464218</v>
      </c>
      <c r="O288">
        <f t="shared" si="4"/>
        <v>1</v>
      </c>
    </row>
    <row r="289" spans="1:15" x14ac:dyDescent="0.2">
      <c r="A289">
        <v>74</v>
      </c>
      <c r="B289" t="s">
        <v>17</v>
      </c>
      <c r="C289" t="s">
        <v>18</v>
      </c>
      <c r="D289" t="s">
        <v>16</v>
      </c>
      <c r="E289">
        <v>68</v>
      </c>
      <c r="F289">
        <v>428</v>
      </c>
      <c r="G289">
        <v>105</v>
      </c>
      <c r="H289">
        <v>74</v>
      </c>
      <c r="I289">
        <v>71</v>
      </c>
      <c r="J289">
        <v>89</v>
      </c>
      <c r="K289">
        <v>98</v>
      </c>
      <c r="L289">
        <v>18</v>
      </c>
      <c r="M289">
        <v>96.8</v>
      </c>
      <c r="N289">
        <v>0.66257395805605801</v>
      </c>
      <c r="O289">
        <f t="shared" si="4"/>
        <v>1</v>
      </c>
    </row>
    <row r="290" spans="1:15" x14ac:dyDescent="0.2">
      <c r="A290">
        <v>57</v>
      </c>
      <c r="B290" t="s">
        <v>14</v>
      </c>
      <c r="C290" t="s">
        <v>15</v>
      </c>
      <c r="D290" t="s">
        <v>16</v>
      </c>
      <c r="E290">
        <v>163.30000000000001</v>
      </c>
      <c r="F290">
        <v>787</v>
      </c>
      <c r="G290">
        <v>205</v>
      </c>
      <c r="H290">
        <v>90</v>
      </c>
      <c r="I290">
        <v>66</v>
      </c>
      <c r="J290">
        <v>80</v>
      </c>
      <c r="K290">
        <v>98</v>
      </c>
      <c r="L290">
        <v>18</v>
      </c>
      <c r="M290">
        <v>99.3</v>
      </c>
      <c r="N290">
        <v>0.48269218852348372</v>
      </c>
      <c r="O290">
        <f t="shared" si="4"/>
        <v>1</v>
      </c>
    </row>
    <row r="291" spans="1:15" x14ac:dyDescent="0.2">
      <c r="A291">
        <v>89</v>
      </c>
      <c r="B291" t="s">
        <v>14</v>
      </c>
      <c r="C291" t="s">
        <v>20</v>
      </c>
      <c r="D291" t="s">
        <v>16</v>
      </c>
      <c r="E291">
        <v>104.7</v>
      </c>
      <c r="F291">
        <v>428</v>
      </c>
      <c r="G291">
        <v>107</v>
      </c>
      <c r="H291">
        <v>42</v>
      </c>
      <c r="I291">
        <v>65</v>
      </c>
      <c r="J291">
        <v>91</v>
      </c>
      <c r="K291">
        <v>93</v>
      </c>
      <c r="L291">
        <v>18</v>
      </c>
      <c r="M291">
        <v>97.5</v>
      </c>
      <c r="N291">
        <v>0.59105352433920788</v>
      </c>
      <c r="O291">
        <f t="shared" si="4"/>
        <v>1</v>
      </c>
    </row>
    <row r="292" spans="1:15" x14ac:dyDescent="0.2">
      <c r="A292">
        <v>79</v>
      </c>
      <c r="B292" t="s">
        <v>17</v>
      </c>
      <c r="C292" t="s">
        <v>20</v>
      </c>
      <c r="D292" t="s">
        <v>16</v>
      </c>
      <c r="E292">
        <v>93.1</v>
      </c>
      <c r="F292">
        <v>780</v>
      </c>
      <c r="G292">
        <v>115</v>
      </c>
      <c r="H292">
        <v>67</v>
      </c>
      <c r="I292">
        <v>61</v>
      </c>
      <c r="J292">
        <v>68</v>
      </c>
      <c r="K292">
        <v>93</v>
      </c>
      <c r="L292">
        <v>18</v>
      </c>
      <c r="M292">
        <v>99.6</v>
      </c>
      <c r="N292">
        <v>0.31165974195081769</v>
      </c>
      <c r="O292">
        <f t="shared" si="4"/>
        <v>0</v>
      </c>
    </row>
    <row r="293" spans="1:15" x14ac:dyDescent="0.2">
      <c r="A293">
        <v>84</v>
      </c>
      <c r="B293" t="s">
        <v>17</v>
      </c>
      <c r="C293" t="s">
        <v>20</v>
      </c>
      <c r="D293" t="s">
        <v>16</v>
      </c>
      <c r="E293">
        <v>65.900000000000006</v>
      </c>
      <c r="F293">
        <v>276</v>
      </c>
      <c r="G293">
        <v>111</v>
      </c>
      <c r="H293">
        <v>54</v>
      </c>
      <c r="I293">
        <v>101</v>
      </c>
      <c r="J293">
        <v>64</v>
      </c>
      <c r="K293">
        <v>97</v>
      </c>
      <c r="L293">
        <v>16</v>
      </c>
      <c r="M293">
        <v>98.1</v>
      </c>
      <c r="N293">
        <v>0.52338999151039411</v>
      </c>
      <c r="O293">
        <f t="shared" si="4"/>
        <v>1</v>
      </c>
    </row>
    <row r="294" spans="1:15" x14ac:dyDescent="0.2">
      <c r="A294">
        <v>89</v>
      </c>
      <c r="B294" t="s">
        <v>17</v>
      </c>
      <c r="C294" t="s">
        <v>20</v>
      </c>
      <c r="D294" t="s">
        <v>19</v>
      </c>
      <c r="E294">
        <v>44.4</v>
      </c>
      <c r="F294">
        <v>780</v>
      </c>
      <c r="G294">
        <v>168</v>
      </c>
      <c r="H294">
        <v>88</v>
      </c>
      <c r="I294">
        <v>76</v>
      </c>
      <c r="J294">
        <v>85</v>
      </c>
      <c r="K294">
        <v>97</v>
      </c>
      <c r="L294">
        <v>14</v>
      </c>
      <c r="M294">
        <v>98.4</v>
      </c>
      <c r="N294">
        <v>0.2733208383884061</v>
      </c>
      <c r="O294">
        <f t="shared" si="4"/>
        <v>0</v>
      </c>
    </row>
    <row r="295" spans="1:15" x14ac:dyDescent="0.2">
      <c r="A295">
        <v>53</v>
      </c>
      <c r="B295" t="s">
        <v>14</v>
      </c>
      <c r="C295" t="s">
        <v>18</v>
      </c>
      <c r="D295" t="s">
        <v>16</v>
      </c>
      <c r="E295">
        <v>41.8</v>
      </c>
      <c r="F295">
        <v>786</v>
      </c>
      <c r="G295">
        <v>144</v>
      </c>
      <c r="H295">
        <v>93</v>
      </c>
      <c r="I295">
        <v>57</v>
      </c>
      <c r="J295">
        <v>82</v>
      </c>
      <c r="K295">
        <v>97</v>
      </c>
      <c r="L295">
        <v>20</v>
      </c>
      <c r="M295">
        <v>98.4</v>
      </c>
      <c r="N295">
        <v>0.44880481650808679</v>
      </c>
      <c r="O295">
        <f t="shared" si="4"/>
        <v>1</v>
      </c>
    </row>
    <row r="296" spans="1:15" x14ac:dyDescent="0.2">
      <c r="A296">
        <v>72</v>
      </c>
      <c r="B296" t="s">
        <v>17</v>
      </c>
      <c r="C296" t="s">
        <v>20</v>
      </c>
      <c r="D296" t="s">
        <v>19</v>
      </c>
      <c r="E296">
        <v>73.5</v>
      </c>
      <c r="F296">
        <v>780</v>
      </c>
      <c r="G296">
        <v>112</v>
      </c>
      <c r="H296">
        <v>95</v>
      </c>
      <c r="I296">
        <v>65</v>
      </c>
      <c r="J296">
        <v>64</v>
      </c>
      <c r="K296">
        <v>99</v>
      </c>
      <c r="L296">
        <v>16</v>
      </c>
      <c r="M296">
        <v>98.2</v>
      </c>
      <c r="N296">
        <v>0.22546709008599181</v>
      </c>
      <c r="O296">
        <f t="shared" si="4"/>
        <v>0</v>
      </c>
    </row>
    <row r="297" spans="1:15" x14ac:dyDescent="0.2">
      <c r="A297">
        <v>58</v>
      </c>
      <c r="B297" t="s">
        <v>17</v>
      </c>
      <c r="C297" t="s">
        <v>18</v>
      </c>
      <c r="D297" t="s">
        <v>19</v>
      </c>
      <c r="E297">
        <v>9.6</v>
      </c>
      <c r="F297">
        <v>276</v>
      </c>
      <c r="G297">
        <v>169</v>
      </c>
      <c r="H297">
        <v>73</v>
      </c>
      <c r="I297">
        <v>75</v>
      </c>
      <c r="J297">
        <v>94</v>
      </c>
      <c r="K297">
        <v>91</v>
      </c>
      <c r="L297">
        <v>22</v>
      </c>
      <c r="M297">
        <v>99.7</v>
      </c>
      <c r="N297">
        <v>0.73237197530416642</v>
      </c>
      <c r="O297">
        <f t="shared" si="4"/>
        <v>1</v>
      </c>
    </row>
    <row r="298" spans="1:15" x14ac:dyDescent="0.2">
      <c r="A298">
        <v>64</v>
      </c>
      <c r="B298" t="s">
        <v>17</v>
      </c>
      <c r="C298" t="s">
        <v>20</v>
      </c>
      <c r="D298" t="s">
        <v>19</v>
      </c>
      <c r="E298">
        <v>22.3</v>
      </c>
      <c r="F298">
        <v>789</v>
      </c>
      <c r="G298">
        <v>150</v>
      </c>
      <c r="H298">
        <v>97</v>
      </c>
      <c r="I298">
        <v>57</v>
      </c>
      <c r="J298">
        <v>60</v>
      </c>
      <c r="K298">
        <v>97</v>
      </c>
      <c r="L298">
        <v>18</v>
      </c>
      <c r="M298">
        <v>97.2</v>
      </c>
      <c r="N298">
        <v>0.22175392106797431</v>
      </c>
      <c r="O298">
        <f t="shared" si="4"/>
        <v>0</v>
      </c>
    </row>
    <row r="299" spans="1:15" x14ac:dyDescent="0.2">
      <c r="A299">
        <v>89</v>
      </c>
      <c r="B299" t="s">
        <v>17</v>
      </c>
      <c r="C299" t="s">
        <v>20</v>
      </c>
      <c r="D299" t="s">
        <v>19</v>
      </c>
      <c r="E299">
        <v>85.3</v>
      </c>
      <c r="F299">
        <v>780</v>
      </c>
      <c r="G299">
        <v>151</v>
      </c>
      <c r="H299">
        <v>86</v>
      </c>
      <c r="I299">
        <v>45</v>
      </c>
      <c r="J299">
        <v>71</v>
      </c>
      <c r="K299">
        <v>95</v>
      </c>
      <c r="L299">
        <v>18</v>
      </c>
      <c r="M299">
        <v>97.7</v>
      </c>
      <c r="N299">
        <v>0.24075787058156681</v>
      </c>
      <c r="O299">
        <f t="shared" si="4"/>
        <v>0</v>
      </c>
    </row>
    <row r="300" spans="1:15" x14ac:dyDescent="0.2">
      <c r="A300">
        <v>78</v>
      </c>
      <c r="B300" t="s">
        <v>17</v>
      </c>
      <c r="C300" t="s">
        <v>20</v>
      </c>
      <c r="D300" t="s">
        <v>19</v>
      </c>
      <c r="E300">
        <v>25.4</v>
      </c>
      <c r="F300">
        <v>786</v>
      </c>
      <c r="G300">
        <v>143</v>
      </c>
      <c r="H300">
        <v>94</v>
      </c>
      <c r="I300">
        <v>57</v>
      </c>
      <c r="J300">
        <v>112</v>
      </c>
      <c r="K300">
        <v>96</v>
      </c>
      <c r="L300">
        <v>23</v>
      </c>
      <c r="M300">
        <v>97.5</v>
      </c>
      <c r="N300">
        <v>0.17170416426982801</v>
      </c>
      <c r="O300">
        <f t="shared" si="4"/>
        <v>0</v>
      </c>
    </row>
    <row r="301" spans="1:15" x14ac:dyDescent="0.2">
      <c r="A301">
        <v>85</v>
      </c>
      <c r="B301" t="s">
        <v>17</v>
      </c>
      <c r="C301" t="s">
        <v>20</v>
      </c>
      <c r="D301" t="s">
        <v>16</v>
      </c>
      <c r="E301">
        <v>116.3</v>
      </c>
      <c r="F301">
        <v>780</v>
      </c>
      <c r="G301">
        <v>165</v>
      </c>
      <c r="H301">
        <v>71</v>
      </c>
      <c r="I301">
        <v>29</v>
      </c>
      <c r="J301">
        <v>64</v>
      </c>
      <c r="K301">
        <v>96</v>
      </c>
      <c r="L301">
        <v>18</v>
      </c>
      <c r="M301">
        <v>98.2</v>
      </c>
      <c r="N301">
        <v>0.2912525638673773</v>
      </c>
      <c r="O301">
        <f t="shared" si="4"/>
        <v>0</v>
      </c>
    </row>
    <row r="302" spans="1:15" x14ac:dyDescent="0.2">
      <c r="A302">
        <v>89</v>
      </c>
      <c r="B302" t="s">
        <v>17</v>
      </c>
      <c r="C302" t="s">
        <v>20</v>
      </c>
      <c r="D302" t="s">
        <v>19</v>
      </c>
      <c r="E302">
        <v>59.2</v>
      </c>
      <c r="F302">
        <v>780</v>
      </c>
      <c r="G302">
        <v>123</v>
      </c>
      <c r="H302">
        <v>59</v>
      </c>
      <c r="I302">
        <v>57</v>
      </c>
      <c r="J302">
        <v>90</v>
      </c>
      <c r="K302">
        <v>91</v>
      </c>
      <c r="L302">
        <v>16</v>
      </c>
      <c r="M302">
        <v>99.1</v>
      </c>
      <c r="N302">
        <v>0.33370454033171931</v>
      </c>
      <c r="O302">
        <f t="shared" si="4"/>
        <v>0</v>
      </c>
    </row>
    <row r="303" spans="1:15" x14ac:dyDescent="0.2">
      <c r="A303">
        <v>62</v>
      </c>
      <c r="B303" t="s">
        <v>17</v>
      </c>
      <c r="C303" t="s">
        <v>21</v>
      </c>
      <c r="D303" t="s">
        <v>19</v>
      </c>
      <c r="E303">
        <v>36.200000000000003</v>
      </c>
      <c r="F303">
        <v>789</v>
      </c>
      <c r="G303">
        <v>187</v>
      </c>
      <c r="H303">
        <v>93</v>
      </c>
      <c r="I303">
        <v>50</v>
      </c>
      <c r="J303">
        <v>96</v>
      </c>
      <c r="K303">
        <v>98</v>
      </c>
      <c r="L303">
        <v>18</v>
      </c>
      <c r="M303">
        <v>97.7</v>
      </c>
      <c r="N303">
        <v>0.2359015189039384</v>
      </c>
      <c r="O303">
        <f t="shared" si="4"/>
        <v>0</v>
      </c>
    </row>
    <row r="304" spans="1:15" x14ac:dyDescent="0.2">
      <c r="A304">
        <v>57</v>
      </c>
      <c r="B304" t="s">
        <v>17</v>
      </c>
      <c r="C304" t="s">
        <v>15</v>
      </c>
      <c r="D304" t="s">
        <v>19</v>
      </c>
      <c r="E304">
        <v>46.2</v>
      </c>
      <c r="F304">
        <v>599</v>
      </c>
      <c r="G304">
        <v>117</v>
      </c>
      <c r="H304">
        <v>67</v>
      </c>
      <c r="I304">
        <v>62</v>
      </c>
      <c r="J304">
        <v>77</v>
      </c>
      <c r="K304">
        <v>98</v>
      </c>
      <c r="L304">
        <v>18</v>
      </c>
      <c r="M304">
        <v>97.2</v>
      </c>
      <c r="N304">
        <v>0.52580361116298846</v>
      </c>
      <c r="O304">
        <f t="shared" si="4"/>
        <v>1</v>
      </c>
    </row>
    <row r="305" spans="1:15" x14ac:dyDescent="0.2">
      <c r="A305">
        <v>89</v>
      </c>
      <c r="B305" t="s">
        <v>14</v>
      </c>
      <c r="C305" t="s">
        <v>20</v>
      </c>
      <c r="D305" t="s">
        <v>16</v>
      </c>
      <c r="E305">
        <v>24.9</v>
      </c>
      <c r="F305">
        <v>486</v>
      </c>
      <c r="G305">
        <v>174</v>
      </c>
      <c r="H305">
        <v>81</v>
      </c>
      <c r="I305">
        <v>47</v>
      </c>
      <c r="J305">
        <v>79</v>
      </c>
      <c r="K305">
        <v>92</v>
      </c>
      <c r="L305">
        <v>18</v>
      </c>
      <c r="M305">
        <v>97.9</v>
      </c>
      <c r="N305">
        <v>0.59122514394349268</v>
      </c>
      <c r="O305">
        <f t="shared" si="4"/>
        <v>1</v>
      </c>
    </row>
    <row r="306" spans="1:15" x14ac:dyDescent="0.2">
      <c r="A306">
        <v>69</v>
      </c>
      <c r="B306" t="s">
        <v>14</v>
      </c>
      <c r="C306" t="s">
        <v>15</v>
      </c>
      <c r="D306" t="s">
        <v>19</v>
      </c>
      <c r="E306">
        <v>47.7</v>
      </c>
      <c r="F306">
        <v>780</v>
      </c>
      <c r="G306">
        <v>145</v>
      </c>
      <c r="H306">
        <v>72</v>
      </c>
      <c r="I306">
        <v>45</v>
      </c>
      <c r="J306">
        <v>79</v>
      </c>
      <c r="K306">
        <v>99</v>
      </c>
      <c r="L306">
        <v>23</v>
      </c>
      <c r="M306">
        <v>97.5</v>
      </c>
      <c r="N306">
        <v>0.30621684604473082</v>
      </c>
      <c r="O306">
        <f t="shared" si="4"/>
        <v>0</v>
      </c>
    </row>
    <row r="307" spans="1:15" x14ac:dyDescent="0.2">
      <c r="A307">
        <v>89</v>
      </c>
      <c r="B307" t="s">
        <v>14</v>
      </c>
      <c r="C307" t="s">
        <v>18</v>
      </c>
      <c r="D307" t="s">
        <v>16</v>
      </c>
      <c r="E307">
        <v>49.7</v>
      </c>
      <c r="F307">
        <v>786</v>
      </c>
      <c r="G307">
        <v>148</v>
      </c>
      <c r="H307">
        <v>68</v>
      </c>
      <c r="I307">
        <v>30</v>
      </c>
      <c r="J307">
        <v>55</v>
      </c>
      <c r="K307">
        <v>96</v>
      </c>
      <c r="L307">
        <v>18</v>
      </c>
      <c r="M307">
        <v>96.8</v>
      </c>
      <c r="N307">
        <v>0.50400461777270522</v>
      </c>
      <c r="O307">
        <f t="shared" si="4"/>
        <v>1</v>
      </c>
    </row>
    <row r="308" spans="1:15" x14ac:dyDescent="0.2">
      <c r="A308">
        <v>86</v>
      </c>
      <c r="B308" t="s">
        <v>14</v>
      </c>
      <c r="C308" t="s">
        <v>20</v>
      </c>
      <c r="D308" t="s">
        <v>16</v>
      </c>
      <c r="E308">
        <v>70.3</v>
      </c>
      <c r="F308">
        <v>787</v>
      </c>
      <c r="G308">
        <v>123</v>
      </c>
      <c r="H308">
        <v>60</v>
      </c>
      <c r="I308">
        <v>42</v>
      </c>
      <c r="J308">
        <v>50</v>
      </c>
      <c r="K308">
        <v>100</v>
      </c>
      <c r="L308">
        <v>16</v>
      </c>
      <c r="M308">
        <v>99.3</v>
      </c>
      <c r="N308">
        <v>0.55681619236700441</v>
      </c>
      <c r="O308">
        <f t="shared" si="4"/>
        <v>1</v>
      </c>
    </row>
    <row r="309" spans="1:15" x14ac:dyDescent="0.2">
      <c r="A309">
        <v>69</v>
      </c>
      <c r="B309" t="s">
        <v>14</v>
      </c>
      <c r="C309" t="s">
        <v>15</v>
      </c>
      <c r="D309" t="s">
        <v>19</v>
      </c>
      <c r="E309">
        <v>15.6</v>
      </c>
      <c r="F309">
        <v>780</v>
      </c>
      <c r="G309">
        <v>154</v>
      </c>
      <c r="H309">
        <v>95</v>
      </c>
      <c r="I309">
        <v>43</v>
      </c>
      <c r="J309">
        <v>69</v>
      </c>
      <c r="K309">
        <v>97</v>
      </c>
      <c r="L309">
        <v>14</v>
      </c>
      <c r="M309">
        <v>98.6</v>
      </c>
      <c r="N309">
        <v>0.33532112927214702</v>
      </c>
      <c r="O309">
        <f t="shared" si="4"/>
        <v>0</v>
      </c>
    </row>
    <row r="310" spans="1:15" x14ac:dyDescent="0.2">
      <c r="A310">
        <v>58</v>
      </c>
      <c r="B310" t="s">
        <v>17</v>
      </c>
      <c r="C310" t="s">
        <v>21</v>
      </c>
      <c r="D310" t="s">
        <v>19</v>
      </c>
      <c r="E310">
        <v>26</v>
      </c>
      <c r="F310">
        <v>786</v>
      </c>
      <c r="G310">
        <v>123</v>
      </c>
      <c r="H310">
        <v>76</v>
      </c>
      <c r="I310">
        <v>64</v>
      </c>
      <c r="J310">
        <v>55</v>
      </c>
      <c r="K310">
        <v>95</v>
      </c>
      <c r="L310">
        <v>13</v>
      </c>
      <c r="M310">
        <v>96.8</v>
      </c>
      <c r="N310">
        <v>0.1690693218785583</v>
      </c>
      <c r="O310">
        <f t="shared" si="4"/>
        <v>0</v>
      </c>
    </row>
    <row r="311" spans="1:15" x14ac:dyDescent="0.2">
      <c r="A311">
        <v>89</v>
      </c>
      <c r="B311" t="s">
        <v>17</v>
      </c>
      <c r="C311" t="s">
        <v>18</v>
      </c>
      <c r="D311" t="s">
        <v>19</v>
      </c>
      <c r="E311">
        <v>30.8</v>
      </c>
      <c r="F311">
        <v>787</v>
      </c>
      <c r="G311">
        <v>141</v>
      </c>
      <c r="H311">
        <v>77</v>
      </c>
      <c r="I311">
        <v>44</v>
      </c>
      <c r="J311">
        <v>91</v>
      </c>
      <c r="K311">
        <v>99</v>
      </c>
      <c r="L311">
        <v>21</v>
      </c>
      <c r="M311">
        <v>98.4</v>
      </c>
      <c r="N311">
        <v>0.65116683840438461</v>
      </c>
      <c r="O311">
        <f t="shared" si="4"/>
        <v>1</v>
      </c>
    </row>
    <row r="312" spans="1:15" x14ac:dyDescent="0.2">
      <c r="A312">
        <v>34</v>
      </c>
      <c r="B312" t="s">
        <v>17</v>
      </c>
      <c r="C312" t="s">
        <v>18</v>
      </c>
      <c r="D312" t="s">
        <v>19</v>
      </c>
      <c r="E312">
        <v>11.8</v>
      </c>
      <c r="F312">
        <v>787</v>
      </c>
      <c r="G312">
        <v>105</v>
      </c>
      <c r="H312">
        <v>52</v>
      </c>
      <c r="I312">
        <v>66</v>
      </c>
      <c r="J312">
        <v>81</v>
      </c>
      <c r="K312">
        <v>93</v>
      </c>
      <c r="L312">
        <v>16</v>
      </c>
      <c r="M312">
        <v>97.2</v>
      </c>
      <c r="N312">
        <v>0.59503942213548677</v>
      </c>
      <c r="O312">
        <f t="shared" si="4"/>
        <v>1</v>
      </c>
    </row>
    <row r="313" spans="1:15" x14ac:dyDescent="0.2">
      <c r="A313">
        <v>87</v>
      </c>
      <c r="B313" t="s">
        <v>14</v>
      </c>
      <c r="C313" t="s">
        <v>18</v>
      </c>
      <c r="D313" t="s">
        <v>19</v>
      </c>
      <c r="E313">
        <v>140.69999999999999</v>
      </c>
      <c r="F313">
        <v>780</v>
      </c>
      <c r="G313">
        <v>150</v>
      </c>
      <c r="H313">
        <v>86</v>
      </c>
      <c r="I313">
        <v>47</v>
      </c>
      <c r="J313">
        <v>85</v>
      </c>
      <c r="K313">
        <v>96</v>
      </c>
      <c r="L313">
        <v>19</v>
      </c>
      <c r="M313">
        <v>98.6</v>
      </c>
      <c r="N313">
        <v>0.56382033750505711</v>
      </c>
      <c r="O313">
        <f t="shared" si="4"/>
        <v>1</v>
      </c>
    </row>
    <row r="314" spans="1:15" x14ac:dyDescent="0.2">
      <c r="A314">
        <v>71</v>
      </c>
      <c r="B314" t="s">
        <v>14</v>
      </c>
      <c r="C314" t="s">
        <v>18</v>
      </c>
      <c r="D314" t="s">
        <v>19</v>
      </c>
      <c r="E314">
        <v>65.3</v>
      </c>
      <c r="F314">
        <v>782</v>
      </c>
      <c r="G314">
        <v>150</v>
      </c>
      <c r="H314">
        <v>77</v>
      </c>
      <c r="I314">
        <v>60</v>
      </c>
      <c r="J314">
        <v>75</v>
      </c>
      <c r="K314">
        <v>98</v>
      </c>
      <c r="L314">
        <v>16</v>
      </c>
      <c r="M314">
        <v>97</v>
      </c>
      <c r="N314">
        <v>0.62957586132157728</v>
      </c>
      <c r="O314">
        <f t="shared" si="4"/>
        <v>1</v>
      </c>
    </row>
    <row r="315" spans="1:15" x14ac:dyDescent="0.2">
      <c r="A315">
        <v>66</v>
      </c>
      <c r="B315" t="s">
        <v>17</v>
      </c>
      <c r="C315" t="s">
        <v>18</v>
      </c>
      <c r="D315" t="s">
        <v>16</v>
      </c>
      <c r="E315">
        <v>44.9</v>
      </c>
      <c r="F315">
        <v>558</v>
      </c>
      <c r="G315">
        <v>125</v>
      </c>
      <c r="H315">
        <v>60</v>
      </c>
      <c r="I315">
        <v>84</v>
      </c>
      <c r="J315">
        <v>83</v>
      </c>
      <c r="K315">
        <v>96</v>
      </c>
      <c r="L315">
        <v>20</v>
      </c>
      <c r="M315">
        <v>96.8</v>
      </c>
      <c r="N315">
        <v>0.84161194880564483</v>
      </c>
      <c r="O315">
        <f t="shared" si="4"/>
        <v>1</v>
      </c>
    </row>
    <row r="316" spans="1:15" x14ac:dyDescent="0.2">
      <c r="A316">
        <v>83</v>
      </c>
      <c r="B316" t="s">
        <v>17</v>
      </c>
      <c r="C316" t="s">
        <v>20</v>
      </c>
      <c r="D316" t="s">
        <v>19</v>
      </c>
      <c r="E316">
        <v>45.5</v>
      </c>
      <c r="F316">
        <v>780</v>
      </c>
      <c r="G316">
        <v>164</v>
      </c>
      <c r="H316">
        <v>69</v>
      </c>
      <c r="I316">
        <v>79</v>
      </c>
      <c r="J316">
        <v>92</v>
      </c>
      <c r="K316">
        <v>98</v>
      </c>
      <c r="L316">
        <v>17</v>
      </c>
      <c r="M316">
        <v>97.7</v>
      </c>
      <c r="N316">
        <v>0.27060459601896347</v>
      </c>
      <c r="O316">
        <f t="shared" si="4"/>
        <v>0</v>
      </c>
    </row>
    <row r="317" spans="1:15" x14ac:dyDescent="0.2">
      <c r="A317">
        <v>81</v>
      </c>
      <c r="B317" t="s">
        <v>17</v>
      </c>
      <c r="C317" t="s">
        <v>20</v>
      </c>
      <c r="D317" t="s">
        <v>19</v>
      </c>
      <c r="E317">
        <v>65.900000000000006</v>
      </c>
      <c r="F317">
        <v>780</v>
      </c>
      <c r="G317">
        <v>139</v>
      </c>
      <c r="H317">
        <v>80</v>
      </c>
      <c r="I317">
        <v>59</v>
      </c>
      <c r="J317">
        <v>78</v>
      </c>
      <c r="K317">
        <v>95</v>
      </c>
      <c r="L317">
        <v>16</v>
      </c>
      <c r="M317">
        <v>97.3</v>
      </c>
      <c r="N317">
        <v>0.2349483526645246</v>
      </c>
      <c r="O317">
        <f t="shared" si="4"/>
        <v>0</v>
      </c>
    </row>
    <row r="318" spans="1:15" x14ac:dyDescent="0.2">
      <c r="A318">
        <v>50</v>
      </c>
      <c r="B318" t="s">
        <v>14</v>
      </c>
      <c r="C318" t="s">
        <v>22</v>
      </c>
      <c r="D318" t="s">
        <v>19</v>
      </c>
      <c r="E318">
        <v>87.7</v>
      </c>
      <c r="F318">
        <v>787</v>
      </c>
      <c r="G318">
        <v>140</v>
      </c>
      <c r="H318">
        <v>63</v>
      </c>
      <c r="I318">
        <v>53</v>
      </c>
      <c r="J318">
        <v>66</v>
      </c>
      <c r="K318">
        <v>97</v>
      </c>
      <c r="L318">
        <v>18</v>
      </c>
      <c r="M318">
        <v>97.7</v>
      </c>
      <c r="N318">
        <v>0.41768419783155708</v>
      </c>
      <c r="O318">
        <f t="shared" si="4"/>
        <v>1</v>
      </c>
    </row>
    <row r="319" spans="1:15" x14ac:dyDescent="0.2">
      <c r="A319">
        <v>89</v>
      </c>
      <c r="B319" t="s">
        <v>17</v>
      </c>
      <c r="C319" t="s">
        <v>20</v>
      </c>
      <c r="D319" t="s">
        <v>19</v>
      </c>
      <c r="E319">
        <v>135.30000000000001</v>
      </c>
      <c r="F319">
        <v>780</v>
      </c>
      <c r="G319">
        <v>144</v>
      </c>
      <c r="H319">
        <v>64</v>
      </c>
      <c r="I319">
        <v>44</v>
      </c>
      <c r="J319">
        <v>70</v>
      </c>
      <c r="K319">
        <v>95</v>
      </c>
      <c r="L319">
        <v>16</v>
      </c>
      <c r="M319">
        <v>97.5</v>
      </c>
      <c r="N319">
        <v>0.28356128451173618</v>
      </c>
      <c r="O319">
        <f t="shared" si="4"/>
        <v>0</v>
      </c>
    </row>
    <row r="320" spans="1:15" x14ac:dyDescent="0.2">
      <c r="A320">
        <v>89</v>
      </c>
      <c r="B320" t="s">
        <v>17</v>
      </c>
      <c r="C320" t="s">
        <v>21</v>
      </c>
      <c r="D320" t="s">
        <v>19</v>
      </c>
      <c r="E320">
        <v>22.6</v>
      </c>
      <c r="F320">
        <v>780</v>
      </c>
      <c r="G320">
        <v>109</v>
      </c>
      <c r="H320">
        <v>57</v>
      </c>
      <c r="I320">
        <v>52</v>
      </c>
      <c r="J320">
        <v>88</v>
      </c>
      <c r="K320">
        <v>93</v>
      </c>
      <c r="L320">
        <v>20</v>
      </c>
      <c r="M320">
        <v>100</v>
      </c>
      <c r="N320">
        <v>0.32704957928614431</v>
      </c>
      <c r="O320">
        <f t="shared" si="4"/>
        <v>0</v>
      </c>
    </row>
    <row r="321" spans="1:15" x14ac:dyDescent="0.2">
      <c r="A321">
        <v>65</v>
      </c>
      <c r="B321" t="s">
        <v>17</v>
      </c>
      <c r="C321" t="s">
        <v>21</v>
      </c>
      <c r="D321" t="s">
        <v>19</v>
      </c>
      <c r="E321">
        <v>8.8000000000000007</v>
      </c>
      <c r="F321">
        <v>786</v>
      </c>
      <c r="G321">
        <v>118</v>
      </c>
      <c r="H321">
        <v>74</v>
      </c>
      <c r="I321">
        <v>51</v>
      </c>
      <c r="J321">
        <v>61</v>
      </c>
      <c r="K321">
        <v>97</v>
      </c>
      <c r="L321">
        <v>15</v>
      </c>
      <c r="M321">
        <v>99</v>
      </c>
      <c r="N321">
        <v>0.23414276837962761</v>
      </c>
      <c r="O321">
        <f t="shared" si="4"/>
        <v>0</v>
      </c>
    </row>
    <row r="322" spans="1:15" x14ac:dyDescent="0.2">
      <c r="A322">
        <v>84</v>
      </c>
      <c r="B322" t="s">
        <v>14</v>
      </c>
      <c r="C322" t="s">
        <v>15</v>
      </c>
      <c r="D322" t="s">
        <v>19</v>
      </c>
      <c r="E322">
        <v>34.9</v>
      </c>
      <c r="F322">
        <v>787</v>
      </c>
      <c r="G322">
        <v>110</v>
      </c>
      <c r="H322">
        <v>90</v>
      </c>
      <c r="I322">
        <v>40</v>
      </c>
      <c r="J322">
        <v>73</v>
      </c>
      <c r="K322">
        <v>97</v>
      </c>
      <c r="L322">
        <v>19</v>
      </c>
      <c r="M322">
        <v>99</v>
      </c>
      <c r="N322">
        <v>0.48009501681327049</v>
      </c>
      <c r="O322">
        <f t="shared" si="4"/>
        <v>1</v>
      </c>
    </row>
    <row r="323" spans="1:15" x14ac:dyDescent="0.2">
      <c r="A323">
        <v>57</v>
      </c>
      <c r="B323" t="s">
        <v>17</v>
      </c>
      <c r="C323" t="s">
        <v>21</v>
      </c>
      <c r="D323" t="s">
        <v>16</v>
      </c>
      <c r="E323">
        <v>25.1</v>
      </c>
      <c r="F323">
        <v>782</v>
      </c>
      <c r="G323">
        <v>125</v>
      </c>
      <c r="H323">
        <v>65</v>
      </c>
      <c r="I323">
        <v>93</v>
      </c>
      <c r="J323">
        <v>75</v>
      </c>
      <c r="K323">
        <v>99</v>
      </c>
      <c r="L323">
        <v>15</v>
      </c>
      <c r="M323">
        <v>97</v>
      </c>
      <c r="N323">
        <v>0.29552554992075147</v>
      </c>
      <c r="O323">
        <f t="shared" ref="O323:O386" si="5">IF(N323&gt;=$R$1, 1,0)</f>
        <v>0</v>
      </c>
    </row>
    <row r="324" spans="1:15" x14ac:dyDescent="0.2">
      <c r="A324">
        <v>85</v>
      </c>
      <c r="B324" t="s">
        <v>17</v>
      </c>
      <c r="C324" t="s">
        <v>20</v>
      </c>
      <c r="D324" t="s">
        <v>19</v>
      </c>
      <c r="E324">
        <v>44.8</v>
      </c>
      <c r="F324">
        <v>786</v>
      </c>
      <c r="G324">
        <v>120</v>
      </c>
      <c r="H324">
        <v>77</v>
      </c>
      <c r="I324">
        <v>61</v>
      </c>
      <c r="J324">
        <v>79</v>
      </c>
      <c r="K324">
        <v>95</v>
      </c>
      <c r="L324">
        <v>20</v>
      </c>
      <c r="M324">
        <v>98.4</v>
      </c>
      <c r="N324">
        <v>0.22595220097231949</v>
      </c>
      <c r="O324">
        <f t="shared" si="5"/>
        <v>0</v>
      </c>
    </row>
    <row r="325" spans="1:15" x14ac:dyDescent="0.2">
      <c r="A325">
        <v>64</v>
      </c>
      <c r="B325" t="s">
        <v>14</v>
      </c>
      <c r="C325" t="s">
        <v>21</v>
      </c>
      <c r="D325" t="s">
        <v>19</v>
      </c>
      <c r="E325">
        <v>18.399999999999999</v>
      </c>
      <c r="F325">
        <v>276</v>
      </c>
      <c r="G325">
        <v>134</v>
      </c>
      <c r="H325">
        <v>79</v>
      </c>
      <c r="I325">
        <v>60</v>
      </c>
      <c r="J325">
        <v>77</v>
      </c>
      <c r="K325">
        <v>97</v>
      </c>
      <c r="L325">
        <v>16</v>
      </c>
      <c r="M325">
        <v>97.7</v>
      </c>
      <c r="N325">
        <v>0.48434543455224721</v>
      </c>
      <c r="O325">
        <f t="shared" si="5"/>
        <v>1</v>
      </c>
    </row>
    <row r="326" spans="1:15" x14ac:dyDescent="0.2">
      <c r="A326">
        <v>78</v>
      </c>
      <c r="B326" t="s">
        <v>14</v>
      </c>
      <c r="C326" t="s">
        <v>20</v>
      </c>
      <c r="D326" t="s">
        <v>16</v>
      </c>
      <c r="E326">
        <v>159.30000000000001</v>
      </c>
      <c r="F326">
        <v>780</v>
      </c>
      <c r="G326">
        <v>114</v>
      </c>
      <c r="H326">
        <v>62</v>
      </c>
      <c r="I326">
        <v>96</v>
      </c>
      <c r="J326">
        <v>89</v>
      </c>
      <c r="K326">
        <v>98</v>
      </c>
      <c r="L326">
        <v>18</v>
      </c>
      <c r="M326">
        <v>99.6</v>
      </c>
      <c r="N326">
        <v>0.37891206061676808</v>
      </c>
      <c r="O326">
        <f t="shared" si="5"/>
        <v>0</v>
      </c>
    </row>
    <row r="327" spans="1:15" x14ac:dyDescent="0.2">
      <c r="A327">
        <v>70</v>
      </c>
      <c r="B327" t="s">
        <v>14</v>
      </c>
      <c r="C327" t="s">
        <v>20</v>
      </c>
      <c r="D327" t="s">
        <v>19</v>
      </c>
      <c r="E327">
        <v>19.600000000000001</v>
      </c>
      <c r="F327">
        <v>486</v>
      </c>
      <c r="G327">
        <v>110</v>
      </c>
      <c r="H327">
        <v>67</v>
      </c>
      <c r="I327">
        <v>68</v>
      </c>
      <c r="J327">
        <v>77</v>
      </c>
      <c r="K327">
        <v>94</v>
      </c>
      <c r="L327">
        <v>16</v>
      </c>
      <c r="M327">
        <v>98.2</v>
      </c>
      <c r="N327">
        <v>0.60439195291573233</v>
      </c>
      <c r="O327">
        <f t="shared" si="5"/>
        <v>1</v>
      </c>
    </row>
    <row r="328" spans="1:15" x14ac:dyDescent="0.2">
      <c r="A328">
        <v>89</v>
      </c>
      <c r="B328" t="s">
        <v>14</v>
      </c>
      <c r="C328" t="s">
        <v>20</v>
      </c>
      <c r="D328" t="s">
        <v>16</v>
      </c>
      <c r="E328">
        <v>67.5</v>
      </c>
      <c r="F328">
        <v>276</v>
      </c>
      <c r="G328">
        <v>179</v>
      </c>
      <c r="H328">
        <v>103</v>
      </c>
      <c r="I328">
        <v>49</v>
      </c>
      <c r="J328">
        <v>93</v>
      </c>
      <c r="K328">
        <v>98</v>
      </c>
      <c r="L328">
        <v>19</v>
      </c>
      <c r="M328">
        <v>97.5</v>
      </c>
      <c r="N328">
        <v>0.48244978913576431</v>
      </c>
      <c r="O328">
        <f t="shared" si="5"/>
        <v>1</v>
      </c>
    </row>
    <row r="329" spans="1:15" x14ac:dyDescent="0.2">
      <c r="A329">
        <v>80</v>
      </c>
      <c r="B329" t="s">
        <v>14</v>
      </c>
      <c r="C329" t="s">
        <v>20</v>
      </c>
      <c r="D329" t="s">
        <v>19</v>
      </c>
      <c r="E329">
        <v>35.799999999999997</v>
      </c>
      <c r="F329">
        <v>780</v>
      </c>
      <c r="G329">
        <v>153</v>
      </c>
      <c r="H329">
        <v>72</v>
      </c>
      <c r="I329">
        <v>63</v>
      </c>
      <c r="J329">
        <v>64</v>
      </c>
      <c r="K329">
        <v>96</v>
      </c>
      <c r="L329">
        <v>18</v>
      </c>
      <c r="M329">
        <v>98.1</v>
      </c>
      <c r="N329">
        <v>0.31830620345386801</v>
      </c>
      <c r="O329">
        <f t="shared" si="5"/>
        <v>0</v>
      </c>
    </row>
    <row r="330" spans="1:15" x14ac:dyDescent="0.2">
      <c r="A330">
        <v>89</v>
      </c>
      <c r="B330" t="s">
        <v>14</v>
      </c>
      <c r="C330" t="s">
        <v>18</v>
      </c>
      <c r="D330" t="s">
        <v>16</v>
      </c>
      <c r="E330">
        <v>115.5</v>
      </c>
      <c r="F330">
        <v>780</v>
      </c>
      <c r="G330">
        <v>122</v>
      </c>
      <c r="H330">
        <v>61</v>
      </c>
      <c r="I330">
        <v>23</v>
      </c>
      <c r="J330">
        <v>92</v>
      </c>
      <c r="K330">
        <v>96</v>
      </c>
      <c r="L330">
        <v>19</v>
      </c>
      <c r="M330">
        <v>98.6</v>
      </c>
      <c r="N330">
        <v>0.63039460661952929</v>
      </c>
      <c r="O330">
        <f t="shared" si="5"/>
        <v>1</v>
      </c>
    </row>
    <row r="331" spans="1:15" x14ac:dyDescent="0.2">
      <c r="A331">
        <v>61</v>
      </c>
      <c r="B331" t="s">
        <v>14</v>
      </c>
      <c r="C331" t="s">
        <v>20</v>
      </c>
      <c r="D331" t="s">
        <v>19</v>
      </c>
      <c r="E331">
        <v>16.2</v>
      </c>
      <c r="F331">
        <v>780</v>
      </c>
      <c r="G331">
        <v>155</v>
      </c>
      <c r="H331">
        <v>58</v>
      </c>
      <c r="I331">
        <v>55</v>
      </c>
      <c r="J331">
        <v>63</v>
      </c>
      <c r="K331">
        <v>95</v>
      </c>
      <c r="L331">
        <v>17</v>
      </c>
      <c r="M331">
        <v>97.9</v>
      </c>
      <c r="N331">
        <v>0.32842286341557297</v>
      </c>
      <c r="O331">
        <f t="shared" si="5"/>
        <v>0</v>
      </c>
    </row>
    <row r="332" spans="1:15" x14ac:dyDescent="0.2">
      <c r="A332">
        <v>80</v>
      </c>
      <c r="B332" t="s">
        <v>17</v>
      </c>
      <c r="C332" t="s">
        <v>20</v>
      </c>
      <c r="D332" t="s">
        <v>16</v>
      </c>
      <c r="E332">
        <v>87.6</v>
      </c>
      <c r="F332">
        <v>276</v>
      </c>
      <c r="G332">
        <v>165</v>
      </c>
      <c r="H332">
        <v>64</v>
      </c>
      <c r="I332">
        <v>59</v>
      </c>
      <c r="J332">
        <v>82</v>
      </c>
      <c r="K332">
        <v>95</v>
      </c>
      <c r="L332">
        <v>20</v>
      </c>
      <c r="M332">
        <v>98.1</v>
      </c>
      <c r="N332">
        <v>0.50481188801688859</v>
      </c>
      <c r="O332">
        <f t="shared" si="5"/>
        <v>1</v>
      </c>
    </row>
    <row r="333" spans="1:15" x14ac:dyDescent="0.2">
      <c r="A333">
        <v>86</v>
      </c>
      <c r="B333" t="s">
        <v>17</v>
      </c>
      <c r="C333" t="s">
        <v>18</v>
      </c>
      <c r="D333" t="s">
        <v>16</v>
      </c>
      <c r="E333">
        <v>124.6</v>
      </c>
      <c r="F333">
        <v>780</v>
      </c>
      <c r="G333">
        <v>163</v>
      </c>
      <c r="H333">
        <v>76</v>
      </c>
      <c r="I333">
        <v>53</v>
      </c>
      <c r="J333">
        <v>69</v>
      </c>
      <c r="K333">
        <v>96</v>
      </c>
      <c r="L333">
        <v>21</v>
      </c>
      <c r="M333">
        <v>98.4</v>
      </c>
      <c r="N333">
        <v>0.5023587591960863</v>
      </c>
      <c r="O333">
        <f t="shared" si="5"/>
        <v>1</v>
      </c>
    </row>
    <row r="334" spans="1:15" x14ac:dyDescent="0.2">
      <c r="A334">
        <v>49</v>
      </c>
      <c r="B334" t="s">
        <v>14</v>
      </c>
      <c r="C334" t="s">
        <v>21</v>
      </c>
      <c r="D334" t="s">
        <v>19</v>
      </c>
      <c r="E334">
        <v>23.6</v>
      </c>
      <c r="F334">
        <v>786</v>
      </c>
      <c r="G334">
        <v>130</v>
      </c>
      <c r="H334">
        <v>62</v>
      </c>
      <c r="I334">
        <v>81</v>
      </c>
      <c r="J334">
        <v>75</v>
      </c>
      <c r="K334">
        <v>99</v>
      </c>
      <c r="L334">
        <v>16</v>
      </c>
      <c r="M334">
        <v>98.1</v>
      </c>
      <c r="N334">
        <v>0.25595119593711352</v>
      </c>
      <c r="O334">
        <f t="shared" si="5"/>
        <v>0</v>
      </c>
    </row>
    <row r="335" spans="1:15" x14ac:dyDescent="0.2">
      <c r="A335">
        <v>89</v>
      </c>
      <c r="B335" t="s">
        <v>17</v>
      </c>
      <c r="C335" t="s">
        <v>18</v>
      </c>
      <c r="D335" t="s">
        <v>16</v>
      </c>
      <c r="E335">
        <v>69.2</v>
      </c>
      <c r="F335">
        <v>486</v>
      </c>
      <c r="G335">
        <v>147</v>
      </c>
      <c r="H335">
        <v>67</v>
      </c>
      <c r="I335">
        <v>50</v>
      </c>
      <c r="J335">
        <v>68</v>
      </c>
      <c r="K335">
        <v>96</v>
      </c>
      <c r="L335">
        <v>17</v>
      </c>
      <c r="M335">
        <v>97</v>
      </c>
      <c r="N335">
        <v>0.75926571234530438</v>
      </c>
      <c r="O335">
        <f t="shared" si="5"/>
        <v>1</v>
      </c>
    </row>
    <row r="336" spans="1:15" x14ac:dyDescent="0.2">
      <c r="A336">
        <v>60</v>
      </c>
      <c r="B336" t="s">
        <v>14</v>
      </c>
      <c r="C336" t="s">
        <v>15</v>
      </c>
      <c r="D336" t="s">
        <v>16</v>
      </c>
      <c r="E336">
        <v>91.6</v>
      </c>
      <c r="F336">
        <v>428</v>
      </c>
      <c r="G336">
        <v>110</v>
      </c>
      <c r="H336">
        <v>70</v>
      </c>
      <c r="I336">
        <v>43</v>
      </c>
      <c r="J336">
        <v>61</v>
      </c>
      <c r="K336">
        <v>100</v>
      </c>
      <c r="L336">
        <v>16</v>
      </c>
      <c r="M336">
        <v>97.2</v>
      </c>
      <c r="N336">
        <v>0.54494955104994791</v>
      </c>
      <c r="O336">
        <f t="shared" si="5"/>
        <v>1</v>
      </c>
    </row>
    <row r="337" spans="1:15" x14ac:dyDescent="0.2">
      <c r="A337">
        <v>89</v>
      </c>
      <c r="B337" t="s">
        <v>17</v>
      </c>
      <c r="C337" t="s">
        <v>18</v>
      </c>
      <c r="D337" t="s">
        <v>19</v>
      </c>
      <c r="E337">
        <v>25.2</v>
      </c>
      <c r="F337">
        <v>599</v>
      </c>
      <c r="G337">
        <v>138</v>
      </c>
      <c r="H337">
        <v>83</v>
      </c>
      <c r="I337">
        <v>92</v>
      </c>
      <c r="J337">
        <v>76</v>
      </c>
      <c r="K337">
        <v>99</v>
      </c>
      <c r="L337">
        <v>23</v>
      </c>
      <c r="M337">
        <v>97.7</v>
      </c>
      <c r="N337">
        <v>0.71639611397119973</v>
      </c>
      <c r="O337">
        <f t="shared" si="5"/>
        <v>1</v>
      </c>
    </row>
    <row r="338" spans="1:15" x14ac:dyDescent="0.2">
      <c r="A338">
        <v>27</v>
      </c>
      <c r="B338" t="s">
        <v>17</v>
      </c>
      <c r="C338" t="s">
        <v>22</v>
      </c>
      <c r="D338" t="s">
        <v>16</v>
      </c>
      <c r="E338">
        <v>100.2</v>
      </c>
      <c r="F338">
        <v>787</v>
      </c>
      <c r="G338">
        <v>157</v>
      </c>
      <c r="H338">
        <v>95</v>
      </c>
      <c r="I338">
        <v>46</v>
      </c>
      <c r="J338">
        <v>87</v>
      </c>
      <c r="K338">
        <v>98</v>
      </c>
      <c r="L338">
        <v>16</v>
      </c>
      <c r="M338">
        <v>99.6</v>
      </c>
      <c r="N338">
        <v>0.35462690192550039</v>
      </c>
      <c r="O338">
        <f t="shared" si="5"/>
        <v>0</v>
      </c>
    </row>
    <row r="339" spans="1:15" x14ac:dyDescent="0.2">
      <c r="A339">
        <v>85</v>
      </c>
      <c r="B339" t="s">
        <v>14</v>
      </c>
      <c r="C339" t="s">
        <v>20</v>
      </c>
      <c r="D339" t="s">
        <v>16</v>
      </c>
      <c r="E339">
        <v>136.30000000000001</v>
      </c>
      <c r="F339">
        <v>599</v>
      </c>
      <c r="G339">
        <v>135</v>
      </c>
      <c r="H339">
        <v>54</v>
      </c>
      <c r="I339">
        <v>44</v>
      </c>
      <c r="J339">
        <v>95</v>
      </c>
      <c r="K339">
        <v>97</v>
      </c>
      <c r="L339">
        <v>20</v>
      </c>
      <c r="M339">
        <v>97.7</v>
      </c>
      <c r="N339">
        <v>0.64003316782570219</v>
      </c>
      <c r="O339">
        <f t="shared" si="5"/>
        <v>1</v>
      </c>
    </row>
    <row r="340" spans="1:15" x14ac:dyDescent="0.2">
      <c r="A340">
        <v>89</v>
      </c>
      <c r="B340" t="s">
        <v>14</v>
      </c>
      <c r="C340" t="s">
        <v>18</v>
      </c>
      <c r="D340" t="s">
        <v>16</v>
      </c>
      <c r="E340">
        <v>172.3</v>
      </c>
      <c r="F340">
        <v>786</v>
      </c>
      <c r="G340">
        <v>150</v>
      </c>
      <c r="H340">
        <v>75</v>
      </c>
      <c r="I340">
        <v>73</v>
      </c>
      <c r="J340">
        <v>61</v>
      </c>
      <c r="K340">
        <v>99</v>
      </c>
      <c r="L340">
        <v>17</v>
      </c>
      <c r="M340">
        <v>97.9</v>
      </c>
      <c r="N340">
        <v>0.52537457439854562</v>
      </c>
      <c r="O340">
        <f t="shared" si="5"/>
        <v>1</v>
      </c>
    </row>
    <row r="341" spans="1:15" x14ac:dyDescent="0.2">
      <c r="A341">
        <v>28</v>
      </c>
      <c r="B341" t="s">
        <v>14</v>
      </c>
      <c r="C341" t="s">
        <v>21</v>
      </c>
      <c r="D341" t="s">
        <v>19</v>
      </c>
      <c r="E341">
        <v>14.7</v>
      </c>
      <c r="F341">
        <v>786</v>
      </c>
      <c r="G341">
        <v>129</v>
      </c>
      <c r="H341">
        <v>93</v>
      </c>
      <c r="I341">
        <v>110</v>
      </c>
      <c r="J341">
        <v>120</v>
      </c>
      <c r="K341">
        <v>95</v>
      </c>
      <c r="L341">
        <v>17</v>
      </c>
      <c r="M341">
        <v>99.9</v>
      </c>
      <c r="N341">
        <v>0.22066246981001469</v>
      </c>
      <c r="O341">
        <f t="shared" si="5"/>
        <v>0</v>
      </c>
    </row>
    <row r="342" spans="1:15" x14ac:dyDescent="0.2">
      <c r="A342">
        <v>62</v>
      </c>
      <c r="B342" t="s">
        <v>17</v>
      </c>
      <c r="C342" t="s">
        <v>22</v>
      </c>
      <c r="D342" t="s">
        <v>16</v>
      </c>
      <c r="E342">
        <v>33.5</v>
      </c>
      <c r="F342">
        <v>276</v>
      </c>
      <c r="G342">
        <v>135</v>
      </c>
      <c r="H342">
        <v>76</v>
      </c>
      <c r="I342">
        <v>66</v>
      </c>
      <c r="J342">
        <v>85</v>
      </c>
      <c r="K342">
        <v>98</v>
      </c>
      <c r="L342">
        <v>12</v>
      </c>
      <c r="M342">
        <v>99</v>
      </c>
      <c r="N342">
        <v>0.52127615649177583</v>
      </c>
      <c r="O342">
        <f t="shared" si="5"/>
        <v>1</v>
      </c>
    </row>
    <row r="343" spans="1:15" x14ac:dyDescent="0.2">
      <c r="A343">
        <v>89</v>
      </c>
      <c r="B343" t="s">
        <v>14</v>
      </c>
      <c r="C343" t="s">
        <v>20</v>
      </c>
      <c r="D343" t="s">
        <v>19</v>
      </c>
      <c r="E343">
        <v>114.5</v>
      </c>
      <c r="F343">
        <v>780</v>
      </c>
      <c r="G343">
        <v>127</v>
      </c>
      <c r="H343">
        <v>81</v>
      </c>
      <c r="I343">
        <v>56</v>
      </c>
      <c r="J343">
        <v>80</v>
      </c>
      <c r="K343">
        <v>92</v>
      </c>
      <c r="L343">
        <v>12</v>
      </c>
      <c r="M343">
        <v>97.2</v>
      </c>
      <c r="N343">
        <v>0.29661090838500292</v>
      </c>
      <c r="O343">
        <f t="shared" si="5"/>
        <v>0</v>
      </c>
    </row>
    <row r="344" spans="1:15" x14ac:dyDescent="0.2">
      <c r="A344">
        <v>71</v>
      </c>
      <c r="B344" t="s">
        <v>17</v>
      </c>
      <c r="C344" t="s">
        <v>20</v>
      </c>
      <c r="D344" t="s">
        <v>19</v>
      </c>
      <c r="E344">
        <v>17.8</v>
      </c>
      <c r="F344">
        <v>787</v>
      </c>
      <c r="G344">
        <v>126</v>
      </c>
      <c r="H344">
        <v>51</v>
      </c>
      <c r="I344">
        <v>58</v>
      </c>
      <c r="J344">
        <v>65</v>
      </c>
      <c r="K344">
        <v>97</v>
      </c>
      <c r="L344">
        <v>16</v>
      </c>
      <c r="M344">
        <v>98.2</v>
      </c>
      <c r="N344">
        <v>0.44279997714527902</v>
      </c>
      <c r="O344">
        <f t="shared" si="5"/>
        <v>1</v>
      </c>
    </row>
    <row r="345" spans="1:15" x14ac:dyDescent="0.2">
      <c r="A345">
        <v>89</v>
      </c>
      <c r="B345" t="s">
        <v>17</v>
      </c>
      <c r="C345" t="s">
        <v>20</v>
      </c>
      <c r="D345" t="s">
        <v>16</v>
      </c>
      <c r="E345">
        <v>158.19999999999999</v>
      </c>
      <c r="F345">
        <v>780</v>
      </c>
      <c r="G345">
        <v>144</v>
      </c>
      <c r="H345">
        <v>67</v>
      </c>
      <c r="I345">
        <v>62</v>
      </c>
      <c r="J345">
        <v>64</v>
      </c>
      <c r="K345">
        <v>98</v>
      </c>
      <c r="L345">
        <v>13</v>
      </c>
      <c r="M345">
        <v>99.3</v>
      </c>
      <c r="N345">
        <v>0.35226152686511858</v>
      </c>
      <c r="O345">
        <f t="shared" si="5"/>
        <v>0</v>
      </c>
    </row>
    <row r="346" spans="1:15" x14ac:dyDescent="0.2">
      <c r="A346">
        <v>69</v>
      </c>
      <c r="B346" t="s">
        <v>17</v>
      </c>
      <c r="C346" t="s">
        <v>18</v>
      </c>
      <c r="D346" t="s">
        <v>16</v>
      </c>
      <c r="E346">
        <v>101</v>
      </c>
      <c r="F346">
        <v>780</v>
      </c>
      <c r="G346">
        <v>131</v>
      </c>
      <c r="H346">
        <v>62</v>
      </c>
      <c r="I346">
        <v>46</v>
      </c>
      <c r="J346">
        <v>87</v>
      </c>
      <c r="K346">
        <v>95</v>
      </c>
      <c r="L346">
        <v>18</v>
      </c>
      <c r="M346">
        <v>100</v>
      </c>
      <c r="N346">
        <v>0.59307525989545151</v>
      </c>
      <c r="O346">
        <f t="shared" si="5"/>
        <v>1</v>
      </c>
    </row>
    <row r="347" spans="1:15" x14ac:dyDescent="0.2">
      <c r="A347">
        <v>81</v>
      </c>
      <c r="B347" t="s">
        <v>14</v>
      </c>
      <c r="C347" t="s">
        <v>20</v>
      </c>
      <c r="D347" t="s">
        <v>19</v>
      </c>
      <c r="E347">
        <v>23.2</v>
      </c>
      <c r="F347">
        <v>780</v>
      </c>
      <c r="G347">
        <v>129</v>
      </c>
      <c r="H347">
        <v>72</v>
      </c>
      <c r="I347">
        <v>80</v>
      </c>
      <c r="J347">
        <v>47</v>
      </c>
      <c r="K347">
        <v>98</v>
      </c>
      <c r="L347">
        <v>17</v>
      </c>
      <c r="M347">
        <v>96.8</v>
      </c>
      <c r="N347">
        <v>0.26995147472843128</v>
      </c>
      <c r="O347">
        <f t="shared" si="5"/>
        <v>0</v>
      </c>
    </row>
    <row r="348" spans="1:15" x14ac:dyDescent="0.2">
      <c r="A348">
        <v>32</v>
      </c>
      <c r="B348" t="s">
        <v>17</v>
      </c>
      <c r="C348" t="s">
        <v>15</v>
      </c>
      <c r="D348" t="s">
        <v>19</v>
      </c>
      <c r="E348">
        <v>21.7</v>
      </c>
      <c r="F348">
        <v>787</v>
      </c>
      <c r="G348">
        <v>135</v>
      </c>
      <c r="H348">
        <v>74</v>
      </c>
      <c r="I348">
        <v>58</v>
      </c>
      <c r="J348">
        <v>102</v>
      </c>
      <c r="K348">
        <v>98</v>
      </c>
      <c r="L348">
        <v>20</v>
      </c>
      <c r="M348">
        <v>97.2</v>
      </c>
      <c r="N348">
        <v>0.33112147555468568</v>
      </c>
      <c r="O348">
        <f t="shared" si="5"/>
        <v>0</v>
      </c>
    </row>
    <row r="349" spans="1:15" x14ac:dyDescent="0.2">
      <c r="A349">
        <v>67</v>
      </c>
      <c r="B349" t="s">
        <v>17</v>
      </c>
      <c r="C349" t="s">
        <v>20</v>
      </c>
      <c r="D349" t="s">
        <v>16</v>
      </c>
      <c r="E349">
        <v>95.5</v>
      </c>
      <c r="F349">
        <v>787</v>
      </c>
      <c r="G349">
        <v>114</v>
      </c>
      <c r="H349">
        <v>53</v>
      </c>
      <c r="I349">
        <v>46</v>
      </c>
      <c r="J349">
        <v>107</v>
      </c>
      <c r="K349">
        <v>98</v>
      </c>
      <c r="L349">
        <v>17</v>
      </c>
      <c r="M349">
        <v>97.3</v>
      </c>
      <c r="N349">
        <v>0.40592143143411591</v>
      </c>
      <c r="O349">
        <f t="shared" si="5"/>
        <v>1</v>
      </c>
    </row>
    <row r="350" spans="1:15" x14ac:dyDescent="0.2">
      <c r="A350">
        <v>37</v>
      </c>
      <c r="B350" t="s">
        <v>14</v>
      </c>
      <c r="C350" t="s">
        <v>18</v>
      </c>
      <c r="D350" t="s">
        <v>19</v>
      </c>
      <c r="E350">
        <v>45.4</v>
      </c>
      <c r="F350">
        <v>786</v>
      </c>
      <c r="G350">
        <v>119</v>
      </c>
      <c r="H350">
        <v>69</v>
      </c>
      <c r="I350">
        <v>74</v>
      </c>
      <c r="J350">
        <v>75</v>
      </c>
      <c r="K350">
        <v>99</v>
      </c>
      <c r="L350">
        <v>18</v>
      </c>
      <c r="M350">
        <v>98.6</v>
      </c>
      <c r="N350">
        <v>0.49730916297109468</v>
      </c>
      <c r="O350">
        <f t="shared" si="5"/>
        <v>1</v>
      </c>
    </row>
    <row r="351" spans="1:15" x14ac:dyDescent="0.2">
      <c r="A351">
        <v>89</v>
      </c>
      <c r="B351" t="s">
        <v>17</v>
      </c>
      <c r="C351" t="s">
        <v>18</v>
      </c>
      <c r="D351" t="s">
        <v>16</v>
      </c>
      <c r="E351">
        <v>112.3</v>
      </c>
      <c r="F351">
        <v>276</v>
      </c>
      <c r="G351">
        <v>131</v>
      </c>
      <c r="H351">
        <v>61</v>
      </c>
      <c r="I351">
        <v>69</v>
      </c>
      <c r="J351">
        <v>71</v>
      </c>
      <c r="K351">
        <v>98</v>
      </c>
      <c r="L351">
        <v>16</v>
      </c>
      <c r="M351">
        <v>98.2</v>
      </c>
      <c r="N351">
        <v>0.76538598986289763</v>
      </c>
      <c r="O351">
        <f t="shared" si="5"/>
        <v>1</v>
      </c>
    </row>
    <row r="352" spans="1:15" x14ac:dyDescent="0.2">
      <c r="A352">
        <v>84</v>
      </c>
      <c r="B352" t="s">
        <v>17</v>
      </c>
      <c r="C352" t="s">
        <v>20</v>
      </c>
      <c r="D352" t="s">
        <v>16</v>
      </c>
      <c r="E352">
        <v>20.7</v>
      </c>
      <c r="F352">
        <v>782</v>
      </c>
      <c r="G352">
        <v>200</v>
      </c>
      <c r="H352">
        <v>96</v>
      </c>
      <c r="I352">
        <v>38</v>
      </c>
      <c r="J352">
        <v>65</v>
      </c>
      <c r="K352">
        <v>99</v>
      </c>
      <c r="L352">
        <v>14</v>
      </c>
      <c r="M352">
        <v>97.9</v>
      </c>
      <c r="N352">
        <v>0.35744887760345101</v>
      </c>
      <c r="O352">
        <f t="shared" si="5"/>
        <v>0</v>
      </c>
    </row>
    <row r="353" spans="1:15" x14ac:dyDescent="0.2">
      <c r="A353">
        <v>89</v>
      </c>
      <c r="B353" t="s">
        <v>14</v>
      </c>
      <c r="C353" t="s">
        <v>20</v>
      </c>
      <c r="D353" t="s">
        <v>16</v>
      </c>
      <c r="E353">
        <v>61.2</v>
      </c>
      <c r="F353">
        <v>780</v>
      </c>
      <c r="G353">
        <v>114</v>
      </c>
      <c r="H353">
        <v>57</v>
      </c>
      <c r="I353">
        <v>67</v>
      </c>
      <c r="J353">
        <v>82</v>
      </c>
      <c r="K353">
        <v>96</v>
      </c>
      <c r="L353">
        <v>14</v>
      </c>
      <c r="M353">
        <v>99.7</v>
      </c>
      <c r="N353">
        <v>0.43511187956989411</v>
      </c>
      <c r="O353">
        <f t="shared" si="5"/>
        <v>1</v>
      </c>
    </row>
    <row r="354" spans="1:15" x14ac:dyDescent="0.2">
      <c r="A354">
        <v>55</v>
      </c>
      <c r="B354" t="s">
        <v>14</v>
      </c>
      <c r="C354" t="s">
        <v>15</v>
      </c>
      <c r="D354" t="s">
        <v>19</v>
      </c>
      <c r="E354">
        <v>16.2</v>
      </c>
      <c r="F354">
        <v>428</v>
      </c>
      <c r="G354">
        <v>141</v>
      </c>
      <c r="H354">
        <v>88</v>
      </c>
      <c r="I354">
        <v>60</v>
      </c>
      <c r="J354">
        <v>98</v>
      </c>
      <c r="K354">
        <v>96</v>
      </c>
      <c r="L354">
        <v>14</v>
      </c>
      <c r="M354">
        <v>99</v>
      </c>
      <c r="N354">
        <v>0.57504439977011168</v>
      </c>
      <c r="O354">
        <f t="shared" si="5"/>
        <v>1</v>
      </c>
    </row>
    <row r="355" spans="1:15" x14ac:dyDescent="0.2">
      <c r="A355">
        <v>89</v>
      </c>
      <c r="B355" t="s">
        <v>14</v>
      </c>
      <c r="C355" t="s">
        <v>20</v>
      </c>
      <c r="D355" t="s">
        <v>19</v>
      </c>
      <c r="E355">
        <v>51.4</v>
      </c>
      <c r="F355">
        <v>780</v>
      </c>
      <c r="G355">
        <v>139</v>
      </c>
      <c r="H355">
        <v>67</v>
      </c>
      <c r="I355">
        <v>47</v>
      </c>
      <c r="J355">
        <v>85</v>
      </c>
      <c r="K355">
        <v>91</v>
      </c>
      <c r="L355">
        <v>18</v>
      </c>
      <c r="M355">
        <v>98.1</v>
      </c>
      <c r="N355">
        <v>0.33419863075134632</v>
      </c>
      <c r="O355">
        <f t="shared" si="5"/>
        <v>0</v>
      </c>
    </row>
    <row r="356" spans="1:15" x14ac:dyDescent="0.2">
      <c r="A356">
        <v>63</v>
      </c>
      <c r="B356" t="s">
        <v>17</v>
      </c>
      <c r="C356" t="s">
        <v>20</v>
      </c>
      <c r="D356" t="s">
        <v>16</v>
      </c>
      <c r="E356">
        <v>170.6</v>
      </c>
      <c r="F356">
        <v>599</v>
      </c>
      <c r="G356">
        <v>133</v>
      </c>
      <c r="H356">
        <v>76</v>
      </c>
      <c r="I356">
        <v>62</v>
      </c>
      <c r="J356">
        <v>91</v>
      </c>
      <c r="K356">
        <v>100</v>
      </c>
      <c r="L356">
        <v>18</v>
      </c>
      <c r="M356">
        <v>97.7</v>
      </c>
      <c r="N356">
        <v>0.50972561238999892</v>
      </c>
      <c r="O356">
        <f t="shared" si="5"/>
        <v>1</v>
      </c>
    </row>
    <row r="357" spans="1:15" x14ac:dyDescent="0.2">
      <c r="A357">
        <v>72</v>
      </c>
      <c r="B357" t="s">
        <v>17</v>
      </c>
      <c r="C357" t="s">
        <v>20</v>
      </c>
      <c r="D357" t="s">
        <v>19</v>
      </c>
      <c r="E357">
        <v>65.400000000000006</v>
      </c>
      <c r="F357">
        <v>780</v>
      </c>
      <c r="G357">
        <v>160</v>
      </c>
      <c r="H357">
        <v>90</v>
      </c>
      <c r="I357">
        <v>85</v>
      </c>
      <c r="J357">
        <v>90</v>
      </c>
      <c r="K357">
        <v>95</v>
      </c>
      <c r="L357">
        <v>16</v>
      </c>
      <c r="M357">
        <v>97.5</v>
      </c>
      <c r="N357">
        <v>0.21307855350421229</v>
      </c>
      <c r="O357">
        <f t="shared" si="5"/>
        <v>0</v>
      </c>
    </row>
    <row r="358" spans="1:15" x14ac:dyDescent="0.2">
      <c r="A358">
        <v>22</v>
      </c>
      <c r="B358" t="s">
        <v>14</v>
      </c>
      <c r="C358" t="s">
        <v>22</v>
      </c>
      <c r="D358" t="s">
        <v>16</v>
      </c>
      <c r="E358">
        <v>37.5</v>
      </c>
      <c r="F358">
        <v>276</v>
      </c>
      <c r="G358">
        <v>130</v>
      </c>
      <c r="H358">
        <v>86</v>
      </c>
      <c r="I358">
        <v>107</v>
      </c>
      <c r="J358">
        <v>60</v>
      </c>
      <c r="K358">
        <v>97</v>
      </c>
      <c r="L358">
        <v>16</v>
      </c>
      <c r="M358">
        <v>97</v>
      </c>
      <c r="N358">
        <v>0.38544482791714918</v>
      </c>
      <c r="O358">
        <f t="shared" si="5"/>
        <v>0</v>
      </c>
    </row>
    <row r="359" spans="1:15" x14ac:dyDescent="0.2">
      <c r="A359">
        <v>24</v>
      </c>
      <c r="B359" t="s">
        <v>17</v>
      </c>
      <c r="C359" t="s">
        <v>21</v>
      </c>
      <c r="D359" t="s">
        <v>19</v>
      </c>
      <c r="E359">
        <v>12</v>
      </c>
      <c r="F359">
        <v>789</v>
      </c>
      <c r="G359">
        <v>104</v>
      </c>
      <c r="H359">
        <v>56</v>
      </c>
      <c r="I359">
        <v>62</v>
      </c>
      <c r="J359">
        <v>83</v>
      </c>
      <c r="K359">
        <v>100</v>
      </c>
      <c r="L359">
        <v>18</v>
      </c>
      <c r="M359">
        <v>98.3</v>
      </c>
      <c r="N359">
        <v>0.27116858076028427</v>
      </c>
      <c r="O359">
        <f t="shared" si="5"/>
        <v>0</v>
      </c>
    </row>
    <row r="360" spans="1:15" x14ac:dyDescent="0.2">
      <c r="A360">
        <v>57</v>
      </c>
      <c r="B360" t="s">
        <v>17</v>
      </c>
      <c r="C360" t="s">
        <v>21</v>
      </c>
      <c r="D360" t="s">
        <v>16</v>
      </c>
      <c r="E360">
        <v>63.3</v>
      </c>
      <c r="F360">
        <v>276</v>
      </c>
      <c r="G360">
        <v>107</v>
      </c>
      <c r="H360">
        <v>82</v>
      </c>
      <c r="I360">
        <v>51</v>
      </c>
      <c r="J360">
        <v>84</v>
      </c>
      <c r="K360">
        <v>100</v>
      </c>
      <c r="L360">
        <v>16</v>
      </c>
      <c r="M360">
        <v>97.3</v>
      </c>
      <c r="N360">
        <v>0.39711969526950652</v>
      </c>
      <c r="O360">
        <f t="shared" si="5"/>
        <v>0</v>
      </c>
    </row>
    <row r="361" spans="1:15" x14ac:dyDescent="0.2">
      <c r="A361">
        <v>62</v>
      </c>
      <c r="B361" t="s">
        <v>17</v>
      </c>
      <c r="C361" t="s">
        <v>22</v>
      </c>
      <c r="D361" t="s">
        <v>19</v>
      </c>
      <c r="E361">
        <v>4.3</v>
      </c>
      <c r="F361">
        <v>276</v>
      </c>
      <c r="G361">
        <v>186</v>
      </c>
      <c r="H361">
        <v>79</v>
      </c>
      <c r="I361">
        <v>82</v>
      </c>
      <c r="J361">
        <v>99</v>
      </c>
      <c r="K361">
        <v>96</v>
      </c>
      <c r="L361">
        <v>18</v>
      </c>
      <c r="M361">
        <v>97.5</v>
      </c>
      <c r="N361">
        <v>0.42439642885184059</v>
      </c>
      <c r="O361">
        <f t="shared" si="5"/>
        <v>1</v>
      </c>
    </row>
    <row r="362" spans="1:15" x14ac:dyDescent="0.2">
      <c r="A362">
        <v>89</v>
      </c>
      <c r="B362" t="s">
        <v>17</v>
      </c>
      <c r="C362" t="s">
        <v>18</v>
      </c>
      <c r="D362" t="s">
        <v>16</v>
      </c>
      <c r="E362">
        <v>117.2</v>
      </c>
      <c r="F362">
        <v>780</v>
      </c>
      <c r="G362">
        <v>182</v>
      </c>
      <c r="H362">
        <v>85</v>
      </c>
      <c r="I362">
        <v>46</v>
      </c>
      <c r="J362">
        <v>66</v>
      </c>
      <c r="K362">
        <v>99</v>
      </c>
      <c r="L362">
        <v>18</v>
      </c>
      <c r="M362">
        <v>97</v>
      </c>
      <c r="N362">
        <v>0.45917691866278271</v>
      </c>
      <c r="O362">
        <f t="shared" si="5"/>
        <v>1</v>
      </c>
    </row>
    <row r="363" spans="1:15" x14ac:dyDescent="0.2">
      <c r="A363">
        <v>47</v>
      </c>
      <c r="B363" t="s">
        <v>14</v>
      </c>
      <c r="C363" t="s">
        <v>20</v>
      </c>
      <c r="D363" t="s">
        <v>19</v>
      </c>
      <c r="E363">
        <v>52.8</v>
      </c>
      <c r="F363">
        <v>786</v>
      </c>
      <c r="G363">
        <v>145</v>
      </c>
      <c r="H363">
        <v>88</v>
      </c>
      <c r="I363">
        <v>66</v>
      </c>
      <c r="J363">
        <v>73</v>
      </c>
      <c r="K363">
        <v>94</v>
      </c>
      <c r="L363">
        <v>16</v>
      </c>
      <c r="M363">
        <v>98.2</v>
      </c>
      <c r="N363">
        <v>0.23091805845458929</v>
      </c>
      <c r="O363">
        <f t="shared" si="5"/>
        <v>0</v>
      </c>
    </row>
    <row r="364" spans="1:15" x14ac:dyDescent="0.2">
      <c r="A364">
        <v>74</v>
      </c>
      <c r="B364" t="s">
        <v>17</v>
      </c>
      <c r="C364" t="s">
        <v>20</v>
      </c>
      <c r="D364" t="s">
        <v>19</v>
      </c>
      <c r="E364">
        <v>40.5</v>
      </c>
      <c r="F364">
        <v>780</v>
      </c>
      <c r="G364">
        <v>165</v>
      </c>
      <c r="H364">
        <v>64</v>
      </c>
      <c r="I364">
        <v>81</v>
      </c>
      <c r="J364">
        <v>82</v>
      </c>
      <c r="K364">
        <v>95</v>
      </c>
      <c r="L364">
        <v>20</v>
      </c>
      <c r="M364">
        <v>98.1</v>
      </c>
      <c r="N364">
        <v>0.26376425571658918</v>
      </c>
      <c r="O364">
        <f t="shared" si="5"/>
        <v>0</v>
      </c>
    </row>
    <row r="365" spans="1:15" x14ac:dyDescent="0.2">
      <c r="A365">
        <v>86</v>
      </c>
      <c r="B365" t="s">
        <v>14</v>
      </c>
      <c r="C365" t="s">
        <v>20</v>
      </c>
      <c r="D365" t="s">
        <v>16</v>
      </c>
      <c r="E365">
        <v>49.1</v>
      </c>
      <c r="F365">
        <v>786</v>
      </c>
      <c r="G365">
        <v>87</v>
      </c>
      <c r="H365">
        <v>61</v>
      </c>
      <c r="I365">
        <v>62</v>
      </c>
      <c r="J365">
        <v>86</v>
      </c>
      <c r="K365">
        <v>100</v>
      </c>
      <c r="L365">
        <v>18</v>
      </c>
      <c r="M365">
        <v>98.2</v>
      </c>
      <c r="N365">
        <v>0.31359335260098248</v>
      </c>
      <c r="O365">
        <f t="shared" si="5"/>
        <v>0</v>
      </c>
    </row>
    <row r="366" spans="1:15" x14ac:dyDescent="0.2">
      <c r="A366">
        <v>67</v>
      </c>
      <c r="B366" t="s">
        <v>17</v>
      </c>
      <c r="C366" t="s">
        <v>20</v>
      </c>
      <c r="D366" t="s">
        <v>19</v>
      </c>
      <c r="E366">
        <v>44.4</v>
      </c>
      <c r="F366">
        <v>787</v>
      </c>
      <c r="G366">
        <v>111</v>
      </c>
      <c r="H366">
        <v>72</v>
      </c>
      <c r="I366">
        <v>53</v>
      </c>
      <c r="J366">
        <v>60</v>
      </c>
      <c r="K366">
        <v>96</v>
      </c>
      <c r="L366">
        <v>17</v>
      </c>
      <c r="M366">
        <v>98.2</v>
      </c>
      <c r="N366">
        <v>0.37835199867672192</v>
      </c>
      <c r="O366">
        <f t="shared" si="5"/>
        <v>0</v>
      </c>
    </row>
    <row r="367" spans="1:15" x14ac:dyDescent="0.2">
      <c r="A367">
        <v>85</v>
      </c>
      <c r="B367" t="s">
        <v>17</v>
      </c>
      <c r="C367" t="s">
        <v>20</v>
      </c>
      <c r="D367" t="s">
        <v>19</v>
      </c>
      <c r="E367">
        <v>45</v>
      </c>
      <c r="F367">
        <v>786</v>
      </c>
      <c r="G367">
        <v>138</v>
      </c>
      <c r="H367">
        <v>74</v>
      </c>
      <c r="I367">
        <v>33</v>
      </c>
      <c r="J367">
        <v>93</v>
      </c>
      <c r="K367">
        <v>94</v>
      </c>
      <c r="L367">
        <v>17</v>
      </c>
      <c r="M367">
        <v>97.7</v>
      </c>
      <c r="N367">
        <v>0.23582151076082061</v>
      </c>
      <c r="O367">
        <f t="shared" si="5"/>
        <v>0</v>
      </c>
    </row>
    <row r="368" spans="1:15" x14ac:dyDescent="0.2">
      <c r="A368">
        <v>52</v>
      </c>
      <c r="B368" t="s">
        <v>17</v>
      </c>
      <c r="C368" t="s">
        <v>18</v>
      </c>
      <c r="D368" t="s">
        <v>19</v>
      </c>
      <c r="E368">
        <v>48.8</v>
      </c>
      <c r="F368">
        <v>276</v>
      </c>
      <c r="G368">
        <v>166</v>
      </c>
      <c r="H368">
        <v>87</v>
      </c>
      <c r="I368">
        <v>63</v>
      </c>
      <c r="J368">
        <v>96</v>
      </c>
      <c r="K368">
        <v>92</v>
      </c>
      <c r="L368">
        <v>20</v>
      </c>
      <c r="M368">
        <v>97.2</v>
      </c>
      <c r="N368">
        <v>0.62581441438222485</v>
      </c>
      <c r="O368">
        <f t="shared" si="5"/>
        <v>1</v>
      </c>
    </row>
    <row r="369" spans="1:15" x14ac:dyDescent="0.2">
      <c r="A369">
        <v>55</v>
      </c>
      <c r="B369" t="s">
        <v>17</v>
      </c>
      <c r="C369" t="s">
        <v>15</v>
      </c>
      <c r="D369" t="s">
        <v>19</v>
      </c>
      <c r="E369">
        <v>25.9</v>
      </c>
      <c r="F369">
        <v>786</v>
      </c>
      <c r="G369">
        <v>105</v>
      </c>
      <c r="H369">
        <v>73</v>
      </c>
      <c r="I369">
        <v>54</v>
      </c>
      <c r="J369">
        <v>75</v>
      </c>
      <c r="K369">
        <v>97</v>
      </c>
      <c r="L369">
        <v>22</v>
      </c>
      <c r="M369">
        <v>98.6</v>
      </c>
      <c r="N369">
        <v>0.23245788241909801</v>
      </c>
      <c r="O369">
        <f t="shared" si="5"/>
        <v>0</v>
      </c>
    </row>
    <row r="370" spans="1:15" x14ac:dyDescent="0.2">
      <c r="A370">
        <v>50</v>
      </c>
      <c r="B370" t="s">
        <v>14</v>
      </c>
      <c r="C370" t="s">
        <v>18</v>
      </c>
      <c r="D370" t="s">
        <v>16</v>
      </c>
      <c r="E370">
        <v>20.5</v>
      </c>
      <c r="F370">
        <v>428</v>
      </c>
      <c r="G370">
        <v>114</v>
      </c>
      <c r="H370">
        <v>73</v>
      </c>
      <c r="I370">
        <v>67</v>
      </c>
      <c r="J370">
        <v>91</v>
      </c>
      <c r="K370">
        <v>100</v>
      </c>
      <c r="L370">
        <v>16</v>
      </c>
      <c r="M370">
        <v>96.3</v>
      </c>
      <c r="N370">
        <v>0.6964711735493293</v>
      </c>
      <c r="O370">
        <f t="shared" si="5"/>
        <v>1</v>
      </c>
    </row>
    <row r="371" spans="1:15" x14ac:dyDescent="0.2">
      <c r="A371">
        <v>79</v>
      </c>
      <c r="B371" t="s">
        <v>17</v>
      </c>
      <c r="C371" t="s">
        <v>20</v>
      </c>
      <c r="D371" t="s">
        <v>19</v>
      </c>
      <c r="E371">
        <v>22.4</v>
      </c>
      <c r="F371">
        <v>577</v>
      </c>
      <c r="G371">
        <v>109</v>
      </c>
      <c r="H371">
        <v>41</v>
      </c>
      <c r="I371">
        <v>65</v>
      </c>
      <c r="J371">
        <v>68</v>
      </c>
      <c r="K371">
        <v>97</v>
      </c>
      <c r="L371">
        <v>17</v>
      </c>
      <c r="M371">
        <v>96.8</v>
      </c>
      <c r="N371">
        <v>0.75028473232769743</v>
      </c>
      <c r="O371">
        <f t="shared" si="5"/>
        <v>1</v>
      </c>
    </row>
    <row r="372" spans="1:15" x14ac:dyDescent="0.2">
      <c r="A372">
        <v>64</v>
      </c>
      <c r="B372" t="s">
        <v>17</v>
      </c>
      <c r="C372" t="s">
        <v>20</v>
      </c>
      <c r="D372" t="s">
        <v>19</v>
      </c>
      <c r="E372">
        <v>82.2</v>
      </c>
      <c r="F372">
        <v>780</v>
      </c>
      <c r="G372">
        <v>124</v>
      </c>
      <c r="H372">
        <v>73</v>
      </c>
      <c r="I372">
        <v>56</v>
      </c>
      <c r="J372">
        <v>74</v>
      </c>
      <c r="K372">
        <v>95</v>
      </c>
      <c r="L372">
        <v>20</v>
      </c>
      <c r="M372">
        <v>98.2</v>
      </c>
      <c r="N372">
        <v>0.2412640943226953</v>
      </c>
      <c r="O372">
        <f t="shared" si="5"/>
        <v>0</v>
      </c>
    </row>
    <row r="373" spans="1:15" x14ac:dyDescent="0.2">
      <c r="A373">
        <v>72</v>
      </c>
      <c r="B373" t="s">
        <v>14</v>
      </c>
      <c r="C373" t="s">
        <v>20</v>
      </c>
      <c r="D373" t="s">
        <v>19</v>
      </c>
      <c r="E373">
        <v>25.1</v>
      </c>
      <c r="F373">
        <v>780</v>
      </c>
      <c r="G373">
        <v>143</v>
      </c>
      <c r="H373">
        <v>83</v>
      </c>
      <c r="I373">
        <v>58</v>
      </c>
      <c r="J373">
        <v>68</v>
      </c>
      <c r="K373">
        <v>94</v>
      </c>
      <c r="L373">
        <v>18</v>
      </c>
      <c r="M373">
        <v>98.6</v>
      </c>
      <c r="N373">
        <v>0.3007210323387729</v>
      </c>
      <c r="O373">
        <f t="shared" si="5"/>
        <v>0</v>
      </c>
    </row>
    <row r="374" spans="1:15" x14ac:dyDescent="0.2">
      <c r="A374">
        <v>89</v>
      </c>
      <c r="B374" t="s">
        <v>17</v>
      </c>
      <c r="C374" t="s">
        <v>20</v>
      </c>
      <c r="D374" t="s">
        <v>16</v>
      </c>
      <c r="E374">
        <v>80.099999999999994</v>
      </c>
      <c r="F374">
        <v>578</v>
      </c>
      <c r="G374">
        <v>136</v>
      </c>
      <c r="H374">
        <v>72</v>
      </c>
      <c r="I374">
        <v>64</v>
      </c>
      <c r="J374">
        <v>81</v>
      </c>
      <c r="K374">
        <v>94</v>
      </c>
      <c r="L374">
        <v>16</v>
      </c>
      <c r="M374">
        <v>97.5</v>
      </c>
      <c r="N374">
        <v>0.40985425819047111</v>
      </c>
      <c r="O374">
        <f t="shared" si="5"/>
        <v>1</v>
      </c>
    </row>
    <row r="375" spans="1:15" x14ac:dyDescent="0.2">
      <c r="A375">
        <v>87</v>
      </c>
      <c r="B375" t="s">
        <v>14</v>
      </c>
      <c r="C375" t="s">
        <v>18</v>
      </c>
      <c r="D375" t="s">
        <v>16</v>
      </c>
      <c r="E375">
        <v>33</v>
      </c>
      <c r="F375">
        <v>276</v>
      </c>
      <c r="G375">
        <v>120</v>
      </c>
      <c r="H375">
        <v>82</v>
      </c>
      <c r="I375">
        <v>72</v>
      </c>
      <c r="J375">
        <v>60</v>
      </c>
      <c r="K375">
        <v>92</v>
      </c>
      <c r="L375">
        <v>12</v>
      </c>
      <c r="M375">
        <v>97.3</v>
      </c>
      <c r="N375">
        <v>0.74590725591333085</v>
      </c>
      <c r="O375">
        <f t="shared" si="5"/>
        <v>1</v>
      </c>
    </row>
    <row r="376" spans="1:15" x14ac:dyDescent="0.2">
      <c r="A376">
        <v>38</v>
      </c>
      <c r="B376" t="s">
        <v>17</v>
      </c>
      <c r="C376" t="s">
        <v>21</v>
      </c>
      <c r="D376" t="s">
        <v>16</v>
      </c>
      <c r="E376">
        <v>67.099999999999994</v>
      </c>
      <c r="F376">
        <v>787</v>
      </c>
      <c r="G376">
        <v>118</v>
      </c>
      <c r="H376">
        <v>69</v>
      </c>
      <c r="I376">
        <v>83</v>
      </c>
      <c r="J376">
        <v>104</v>
      </c>
      <c r="K376">
        <v>95</v>
      </c>
      <c r="L376">
        <v>14</v>
      </c>
      <c r="M376">
        <v>98.1</v>
      </c>
      <c r="N376">
        <v>0.33247439357214431</v>
      </c>
      <c r="O376">
        <f t="shared" si="5"/>
        <v>0</v>
      </c>
    </row>
    <row r="377" spans="1:15" x14ac:dyDescent="0.2">
      <c r="A377">
        <v>48</v>
      </c>
      <c r="B377" t="s">
        <v>17</v>
      </c>
      <c r="C377" t="s">
        <v>22</v>
      </c>
      <c r="D377" t="s">
        <v>16</v>
      </c>
      <c r="E377">
        <v>72.8</v>
      </c>
      <c r="F377">
        <v>558</v>
      </c>
      <c r="G377">
        <v>141</v>
      </c>
      <c r="H377">
        <v>87</v>
      </c>
      <c r="I377">
        <v>67</v>
      </c>
      <c r="J377">
        <v>85</v>
      </c>
      <c r="K377">
        <v>97</v>
      </c>
      <c r="L377">
        <v>16</v>
      </c>
      <c r="M377">
        <v>97.3</v>
      </c>
      <c r="N377">
        <v>0.61964614446599564</v>
      </c>
      <c r="O377">
        <f t="shared" si="5"/>
        <v>1</v>
      </c>
    </row>
    <row r="378" spans="1:15" x14ac:dyDescent="0.2">
      <c r="A378">
        <v>39</v>
      </c>
      <c r="B378" t="s">
        <v>14</v>
      </c>
      <c r="C378" t="s">
        <v>22</v>
      </c>
      <c r="D378" t="s">
        <v>16</v>
      </c>
      <c r="E378">
        <v>40.700000000000003</v>
      </c>
      <c r="F378">
        <v>789</v>
      </c>
      <c r="G378">
        <v>113</v>
      </c>
      <c r="H378">
        <v>59</v>
      </c>
      <c r="I378">
        <v>44</v>
      </c>
      <c r="J378">
        <v>97</v>
      </c>
      <c r="K378">
        <v>94</v>
      </c>
      <c r="L378">
        <v>16</v>
      </c>
      <c r="M378">
        <v>97.3</v>
      </c>
      <c r="N378">
        <v>0.32294161823391299</v>
      </c>
      <c r="O378">
        <f t="shared" si="5"/>
        <v>0</v>
      </c>
    </row>
    <row r="379" spans="1:15" x14ac:dyDescent="0.2">
      <c r="A379">
        <v>81</v>
      </c>
      <c r="B379" t="s">
        <v>17</v>
      </c>
      <c r="C379" t="s">
        <v>20</v>
      </c>
      <c r="D379" t="s">
        <v>19</v>
      </c>
      <c r="E379">
        <v>34.1</v>
      </c>
      <c r="F379">
        <v>786</v>
      </c>
      <c r="G379">
        <v>126</v>
      </c>
      <c r="H379">
        <v>78</v>
      </c>
      <c r="I379">
        <v>104</v>
      </c>
      <c r="J379">
        <v>56</v>
      </c>
      <c r="K379">
        <v>97</v>
      </c>
      <c r="L379">
        <v>20</v>
      </c>
      <c r="M379">
        <v>96.8</v>
      </c>
      <c r="N379">
        <v>0.16922646412671691</v>
      </c>
      <c r="O379">
        <f t="shared" si="5"/>
        <v>0</v>
      </c>
    </row>
    <row r="380" spans="1:15" x14ac:dyDescent="0.2">
      <c r="A380">
        <v>38</v>
      </c>
      <c r="B380" t="s">
        <v>17</v>
      </c>
      <c r="C380" t="s">
        <v>21</v>
      </c>
      <c r="D380" t="s">
        <v>16</v>
      </c>
      <c r="E380">
        <v>39.4</v>
      </c>
      <c r="F380">
        <v>789</v>
      </c>
      <c r="G380">
        <v>158</v>
      </c>
      <c r="H380">
        <v>91</v>
      </c>
      <c r="I380">
        <v>80</v>
      </c>
      <c r="J380">
        <v>78</v>
      </c>
      <c r="K380">
        <v>100</v>
      </c>
      <c r="L380">
        <v>18</v>
      </c>
      <c r="M380">
        <v>97.2</v>
      </c>
      <c r="N380">
        <v>0.1934386449366679</v>
      </c>
      <c r="O380">
        <f t="shared" si="5"/>
        <v>0</v>
      </c>
    </row>
    <row r="381" spans="1:15" x14ac:dyDescent="0.2">
      <c r="A381">
        <v>47</v>
      </c>
      <c r="B381" t="s">
        <v>14</v>
      </c>
      <c r="C381" t="s">
        <v>20</v>
      </c>
      <c r="D381" t="s">
        <v>19</v>
      </c>
      <c r="E381">
        <v>35.799999999999997</v>
      </c>
      <c r="F381">
        <v>486</v>
      </c>
      <c r="G381">
        <v>156</v>
      </c>
      <c r="H381">
        <v>92</v>
      </c>
      <c r="I381">
        <v>110</v>
      </c>
      <c r="J381">
        <v>61</v>
      </c>
      <c r="K381">
        <v>98</v>
      </c>
      <c r="L381">
        <v>20</v>
      </c>
      <c r="M381">
        <v>97.7</v>
      </c>
      <c r="N381">
        <v>0.4748872330072233</v>
      </c>
      <c r="O381">
        <f t="shared" si="5"/>
        <v>1</v>
      </c>
    </row>
    <row r="382" spans="1:15" x14ac:dyDescent="0.2">
      <c r="A382">
        <v>41</v>
      </c>
      <c r="B382" t="s">
        <v>14</v>
      </c>
      <c r="C382" t="s">
        <v>18</v>
      </c>
      <c r="D382" t="s">
        <v>16</v>
      </c>
      <c r="E382">
        <v>145.69999999999999</v>
      </c>
      <c r="F382">
        <v>786</v>
      </c>
      <c r="G382">
        <v>162</v>
      </c>
      <c r="H382">
        <v>89</v>
      </c>
      <c r="I382">
        <v>69</v>
      </c>
      <c r="J382">
        <v>76</v>
      </c>
      <c r="K382">
        <v>98</v>
      </c>
      <c r="L382">
        <v>18</v>
      </c>
      <c r="M382">
        <v>98.1</v>
      </c>
      <c r="N382">
        <v>0.44405488478786548</v>
      </c>
      <c r="O382">
        <f t="shared" si="5"/>
        <v>1</v>
      </c>
    </row>
    <row r="383" spans="1:15" x14ac:dyDescent="0.2">
      <c r="A383">
        <v>89</v>
      </c>
      <c r="B383" t="s">
        <v>14</v>
      </c>
      <c r="C383" t="s">
        <v>20</v>
      </c>
      <c r="D383" t="s">
        <v>19</v>
      </c>
      <c r="E383">
        <v>47.7</v>
      </c>
      <c r="F383">
        <v>780</v>
      </c>
      <c r="G383">
        <v>151</v>
      </c>
      <c r="H383">
        <v>75</v>
      </c>
      <c r="I383">
        <v>45</v>
      </c>
      <c r="J383">
        <v>67</v>
      </c>
      <c r="K383">
        <v>94</v>
      </c>
      <c r="L383">
        <v>22</v>
      </c>
      <c r="M383">
        <v>98.2</v>
      </c>
      <c r="N383">
        <v>0.30853677044339478</v>
      </c>
      <c r="O383">
        <f t="shared" si="5"/>
        <v>0</v>
      </c>
    </row>
    <row r="384" spans="1:15" x14ac:dyDescent="0.2">
      <c r="A384">
        <v>74</v>
      </c>
      <c r="B384" t="s">
        <v>17</v>
      </c>
      <c r="C384" t="s">
        <v>18</v>
      </c>
      <c r="D384" t="s">
        <v>16</v>
      </c>
      <c r="E384">
        <v>61.5</v>
      </c>
      <c r="F384">
        <v>276</v>
      </c>
      <c r="G384">
        <v>147</v>
      </c>
      <c r="H384">
        <v>78</v>
      </c>
      <c r="I384">
        <v>93</v>
      </c>
      <c r="J384">
        <v>68</v>
      </c>
      <c r="K384">
        <v>99</v>
      </c>
      <c r="L384">
        <v>16</v>
      </c>
      <c r="M384">
        <v>96.1</v>
      </c>
      <c r="N384">
        <v>0.64258769404331018</v>
      </c>
      <c r="O384">
        <f t="shared" si="5"/>
        <v>1</v>
      </c>
    </row>
    <row r="385" spans="1:15" x14ac:dyDescent="0.2">
      <c r="A385">
        <v>57</v>
      </c>
      <c r="B385" t="s">
        <v>14</v>
      </c>
      <c r="C385" t="s">
        <v>22</v>
      </c>
      <c r="D385" t="s">
        <v>19</v>
      </c>
      <c r="E385">
        <v>23.3</v>
      </c>
      <c r="F385">
        <v>577</v>
      </c>
      <c r="G385">
        <v>120</v>
      </c>
      <c r="H385">
        <v>81</v>
      </c>
      <c r="I385">
        <v>88</v>
      </c>
      <c r="J385">
        <v>64</v>
      </c>
      <c r="K385">
        <v>100</v>
      </c>
      <c r="L385">
        <v>16</v>
      </c>
      <c r="M385">
        <v>97.5</v>
      </c>
      <c r="N385">
        <v>0.72053678848534419</v>
      </c>
      <c r="O385">
        <f t="shared" si="5"/>
        <v>1</v>
      </c>
    </row>
    <row r="386" spans="1:15" x14ac:dyDescent="0.2">
      <c r="A386">
        <v>72</v>
      </c>
      <c r="B386" t="s">
        <v>14</v>
      </c>
      <c r="C386" t="s">
        <v>18</v>
      </c>
      <c r="D386" t="s">
        <v>16</v>
      </c>
      <c r="E386">
        <v>36.6</v>
      </c>
      <c r="F386">
        <v>599</v>
      </c>
      <c r="G386">
        <v>134</v>
      </c>
      <c r="H386">
        <v>63</v>
      </c>
      <c r="I386">
        <v>35</v>
      </c>
      <c r="J386">
        <v>71</v>
      </c>
      <c r="K386">
        <v>95</v>
      </c>
      <c r="L386">
        <v>18</v>
      </c>
      <c r="M386">
        <v>98.8</v>
      </c>
      <c r="N386">
        <v>0.83836136235960457</v>
      </c>
      <c r="O386">
        <f t="shared" si="5"/>
        <v>1</v>
      </c>
    </row>
    <row r="387" spans="1:15" x14ac:dyDescent="0.2">
      <c r="A387">
        <v>86</v>
      </c>
      <c r="B387" t="s">
        <v>17</v>
      </c>
      <c r="C387" t="s">
        <v>20</v>
      </c>
      <c r="D387" t="s">
        <v>16</v>
      </c>
      <c r="E387">
        <v>113.2</v>
      </c>
      <c r="F387">
        <v>558</v>
      </c>
      <c r="G387">
        <v>131</v>
      </c>
      <c r="H387">
        <v>71</v>
      </c>
      <c r="I387">
        <v>51</v>
      </c>
      <c r="J387">
        <v>86</v>
      </c>
      <c r="K387">
        <v>99</v>
      </c>
      <c r="L387">
        <v>18</v>
      </c>
      <c r="M387">
        <v>99.3</v>
      </c>
      <c r="N387">
        <v>0.76534520504240611</v>
      </c>
      <c r="O387">
        <f t="shared" ref="O387:O450" si="6">IF(N387&gt;=$R$1, 1,0)</f>
        <v>1</v>
      </c>
    </row>
    <row r="388" spans="1:15" x14ac:dyDescent="0.2">
      <c r="A388">
        <v>89</v>
      </c>
      <c r="B388" t="s">
        <v>17</v>
      </c>
      <c r="C388" t="s">
        <v>18</v>
      </c>
      <c r="D388" t="s">
        <v>19</v>
      </c>
      <c r="E388">
        <v>71.400000000000006</v>
      </c>
      <c r="F388">
        <v>786</v>
      </c>
      <c r="G388">
        <v>132</v>
      </c>
      <c r="H388">
        <v>65</v>
      </c>
      <c r="I388">
        <v>48</v>
      </c>
      <c r="J388">
        <v>69</v>
      </c>
      <c r="K388">
        <v>96</v>
      </c>
      <c r="L388">
        <v>16</v>
      </c>
      <c r="M388">
        <v>97.7</v>
      </c>
      <c r="N388">
        <v>0.48510410967694573</v>
      </c>
      <c r="O388">
        <f t="shared" si="6"/>
        <v>1</v>
      </c>
    </row>
    <row r="389" spans="1:15" x14ac:dyDescent="0.2">
      <c r="A389">
        <v>46</v>
      </c>
      <c r="B389" t="s">
        <v>17</v>
      </c>
      <c r="C389" t="s">
        <v>21</v>
      </c>
      <c r="D389" t="s">
        <v>19</v>
      </c>
      <c r="E389">
        <v>35.6</v>
      </c>
      <c r="F389">
        <v>786</v>
      </c>
      <c r="G389">
        <v>138</v>
      </c>
      <c r="H389">
        <v>85</v>
      </c>
      <c r="I389">
        <v>67</v>
      </c>
      <c r="J389">
        <v>58</v>
      </c>
      <c r="K389">
        <v>100</v>
      </c>
      <c r="L389">
        <v>18</v>
      </c>
      <c r="M389">
        <v>97.9</v>
      </c>
      <c r="N389">
        <v>0.16724402819725909</v>
      </c>
      <c r="O389">
        <f t="shared" si="6"/>
        <v>0</v>
      </c>
    </row>
    <row r="390" spans="1:15" x14ac:dyDescent="0.2">
      <c r="A390">
        <v>72</v>
      </c>
      <c r="B390" t="s">
        <v>14</v>
      </c>
      <c r="C390" t="s">
        <v>18</v>
      </c>
      <c r="D390" t="s">
        <v>16</v>
      </c>
      <c r="E390">
        <v>43.1</v>
      </c>
      <c r="F390">
        <v>780</v>
      </c>
      <c r="G390">
        <v>133</v>
      </c>
      <c r="H390">
        <v>73</v>
      </c>
      <c r="I390">
        <v>64</v>
      </c>
      <c r="J390">
        <v>55</v>
      </c>
      <c r="K390">
        <v>95</v>
      </c>
      <c r="L390">
        <v>18</v>
      </c>
      <c r="M390">
        <v>96.8</v>
      </c>
      <c r="N390">
        <v>0.49083481143355551</v>
      </c>
      <c r="O390">
        <f t="shared" si="6"/>
        <v>1</v>
      </c>
    </row>
    <row r="391" spans="1:15" x14ac:dyDescent="0.2">
      <c r="A391">
        <v>44</v>
      </c>
      <c r="B391" t="s">
        <v>17</v>
      </c>
      <c r="C391" t="s">
        <v>18</v>
      </c>
      <c r="D391" t="s">
        <v>16</v>
      </c>
      <c r="E391">
        <v>46.6</v>
      </c>
      <c r="F391">
        <v>578</v>
      </c>
      <c r="G391">
        <v>106</v>
      </c>
      <c r="H391">
        <v>58</v>
      </c>
      <c r="I391">
        <v>61</v>
      </c>
      <c r="J391">
        <v>91</v>
      </c>
      <c r="K391">
        <v>95</v>
      </c>
      <c r="L391">
        <v>16</v>
      </c>
      <c r="M391">
        <v>98.4</v>
      </c>
      <c r="N391">
        <v>0.67362155327474571</v>
      </c>
      <c r="O391">
        <f t="shared" si="6"/>
        <v>1</v>
      </c>
    </row>
    <row r="392" spans="1:15" x14ac:dyDescent="0.2">
      <c r="A392">
        <v>71</v>
      </c>
      <c r="B392" t="s">
        <v>14</v>
      </c>
      <c r="C392" t="s">
        <v>20</v>
      </c>
      <c r="D392" t="s">
        <v>16</v>
      </c>
      <c r="E392">
        <v>40.799999999999997</v>
      </c>
      <c r="F392">
        <v>787</v>
      </c>
      <c r="G392">
        <v>182</v>
      </c>
      <c r="H392">
        <v>77</v>
      </c>
      <c r="I392">
        <v>47</v>
      </c>
      <c r="J392">
        <v>63</v>
      </c>
      <c r="K392">
        <v>99</v>
      </c>
      <c r="L392">
        <v>12</v>
      </c>
      <c r="M392">
        <v>99.1</v>
      </c>
      <c r="N392">
        <v>0.52483351982365012</v>
      </c>
      <c r="O392">
        <f t="shared" si="6"/>
        <v>1</v>
      </c>
    </row>
    <row r="393" spans="1:15" x14ac:dyDescent="0.2">
      <c r="A393">
        <v>46</v>
      </c>
      <c r="B393" t="s">
        <v>17</v>
      </c>
      <c r="C393" t="s">
        <v>21</v>
      </c>
      <c r="D393" t="s">
        <v>19</v>
      </c>
      <c r="E393">
        <v>18.100000000000001</v>
      </c>
      <c r="F393">
        <v>789</v>
      </c>
      <c r="G393">
        <v>145</v>
      </c>
      <c r="H393">
        <v>100</v>
      </c>
      <c r="I393">
        <v>62</v>
      </c>
      <c r="J393">
        <v>103</v>
      </c>
      <c r="K393">
        <v>100</v>
      </c>
      <c r="L393">
        <v>16</v>
      </c>
      <c r="M393">
        <v>98.8</v>
      </c>
      <c r="N393">
        <v>0.24286549035665431</v>
      </c>
      <c r="O393">
        <f t="shared" si="6"/>
        <v>0</v>
      </c>
    </row>
    <row r="394" spans="1:15" x14ac:dyDescent="0.2">
      <c r="A394">
        <v>85</v>
      </c>
      <c r="B394" t="s">
        <v>17</v>
      </c>
      <c r="C394" t="s">
        <v>20</v>
      </c>
      <c r="D394" t="s">
        <v>19</v>
      </c>
      <c r="E394">
        <v>19.399999999999999</v>
      </c>
      <c r="F394">
        <v>786</v>
      </c>
      <c r="G394">
        <v>156</v>
      </c>
      <c r="H394">
        <v>80</v>
      </c>
      <c r="I394">
        <v>66</v>
      </c>
      <c r="J394">
        <v>96</v>
      </c>
      <c r="K394">
        <v>96</v>
      </c>
      <c r="L394">
        <v>19</v>
      </c>
      <c r="M394">
        <v>97.9</v>
      </c>
      <c r="N394">
        <v>0.21959053695585259</v>
      </c>
      <c r="O394">
        <f t="shared" si="6"/>
        <v>0</v>
      </c>
    </row>
    <row r="395" spans="1:15" x14ac:dyDescent="0.2">
      <c r="A395">
        <v>70</v>
      </c>
      <c r="B395" t="s">
        <v>17</v>
      </c>
      <c r="C395" t="s">
        <v>20</v>
      </c>
      <c r="D395" t="s">
        <v>19</v>
      </c>
      <c r="E395">
        <v>93.2</v>
      </c>
      <c r="F395">
        <v>782</v>
      </c>
      <c r="G395">
        <v>127</v>
      </c>
      <c r="H395">
        <v>73</v>
      </c>
      <c r="I395">
        <v>48</v>
      </c>
      <c r="J395">
        <v>64</v>
      </c>
      <c r="K395">
        <v>98</v>
      </c>
      <c r="L395">
        <v>14</v>
      </c>
      <c r="M395">
        <v>97.9</v>
      </c>
      <c r="N395">
        <v>0.37038899508468037</v>
      </c>
      <c r="O395">
        <f t="shared" si="6"/>
        <v>0</v>
      </c>
    </row>
    <row r="396" spans="1:15" x14ac:dyDescent="0.2">
      <c r="A396">
        <v>26</v>
      </c>
      <c r="B396" t="s">
        <v>14</v>
      </c>
      <c r="C396" t="s">
        <v>21</v>
      </c>
      <c r="D396" t="s">
        <v>19</v>
      </c>
      <c r="E396">
        <v>34.6</v>
      </c>
      <c r="F396">
        <v>789</v>
      </c>
      <c r="G396">
        <v>132</v>
      </c>
      <c r="H396">
        <v>72</v>
      </c>
      <c r="I396">
        <v>54</v>
      </c>
      <c r="J396">
        <v>57</v>
      </c>
      <c r="K396">
        <v>98</v>
      </c>
      <c r="L396">
        <v>18</v>
      </c>
      <c r="M396">
        <v>98.1</v>
      </c>
      <c r="N396">
        <v>0.28669638950093868</v>
      </c>
      <c r="O396">
        <f t="shared" si="6"/>
        <v>0</v>
      </c>
    </row>
    <row r="397" spans="1:15" x14ac:dyDescent="0.2">
      <c r="A397">
        <v>33</v>
      </c>
      <c r="B397" t="s">
        <v>17</v>
      </c>
      <c r="C397" t="s">
        <v>21</v>
      </c>
      <c r="D397" t="s">
        <v>16</v>
      </c>
      <c r="E397">
        <v>65.5</v>
      </c>
      <c r="F397">
        <v>780</v>
      </c>
      <c r="G397">
        <v>152</v>
      </c>
      <c r="H397">
        <v>61</v>
      </c>
      <c r="I397">
        <v>64</v>
      </c>
      <c r="J397">
        <v>92</v>
      </c>
      <c r="K397">
        <v>93</v>
      </c>
      <c r="L397">
        <v>18</v>
      </c>
      <c r="M397">
        <v>99.8</v>
      </c>
      <c r="N397">
        <v>0.27248305282980301</v>
      </c>
      <c r="O397">
        <f t="shared" si="6"/>
        <v>0</v>
      </c>
    </row>
    <row r="398" spans="1:15" x14ac:dyDescent="0.2">
      <c r="A398">
        <v>72</v>
      </c>
      <c r="B398" t="s">
        <v>14</v>
      </c>
      <c r="C398" t="s">
        <v>20</v>
      </c>
      <c r="D398" t="s">
        <v>19</v>
      </c>
      <c r="E398">
        <v>63</v>
      </c>
      <c r="F398">
        <v>558</v>
      </c>
      <c r="G398">
        <v>157</v>
      </c>
      <c r="H398">
        <v>75</v>
      </c>
      <c r="I398">
        <v>37</v>
      </c>
      <c r="J398">
        <v>78</v>
      </c>
      <c r="K398">
        <v>99</v>
      </c>
      <c r="L398">
        <v>18</v>
      </c>
      <c r="M398">
        <v>98.1</v>
      </c>
      <c r="N398">
        <v>0.7661359225224621</v>
      </c>
      <c r="O398">
        <f t="shared" si="6"/>
        <v>1</v>
      </c>
    </row>
    <row r="399" spans="1:15" x14ac:dyDescent="0.2">
      <c r="A399">
        <v>77</v>
      </c>
      <c r="B399" t="s">
        <v>17</v>
      </c>
      <c r="C399" t="s">
        <v>20</v>
      </c>
      <c r="D399" t="s">
        <v>19</v>
      </c>
      <c r="E399">
        <v>36.799999999999997</v>
      </c>
      <c r="F399">
        <v>780</v>
      </c>
      <c r="G399">
        <v>150</v>
      </c>
      <c r="H399">
        <v>48</v>
      </c>
      <c r="I399">
        <v>49</v>
      </c>
      <c r="J399">
        <v>79</v>
      </c>
      <c r="K399">
        <v>100</v>
      </c>
      <c r="L399">
        <v>16</v>
      </c>
      <c r="M399">
        <v>97</v>
      </c>
      <c r="N399">
        <v>0.29927607928097422</v>
      </c>
      <c r="O399">
        <f t="shared" si="6"/>
        <v>0</v>
      </c>
    </row>
    <row r="400" spans="1:15" x14ac:dyDescent="0.2">
      <c r="A400">
        <v>25</v>
      </c>
      <c r="B400" t="s">
        <v>14</v>
      </c>
      <c r="C400" t="s">
        <v>21</v>
      </c>
      <c r="D400" t="s">
        <v>16</v>
      </c>
      <c r="E400">
        <v>18</v>
      </c>
      <c r="F400">
        <v>276</v>
      </c>
      <c r="G400">
        <v>124</v>
      </c>
      <c r="H400">
        <v>58</v>
      </c>
      <c r="I400">
        <v>52</v>
      </c>
      <c r="J400">
        <v>71</v>
      </c>
      <c r="K400">
        <v>94</v>
      </c>
      <c r="L400">
        <v>16</v>
      </c>
      <c r="M400">
        <v>97.2</v>
      </c>
      <c r="N400">
        <v>0.46340149612357229</v>
      </c>
      <c r="O400">
        <f t="shared" si="6"/>
        <v>1</v>
      </c>
    </row>
    <row r="401" spans="1:15" x14ac:dyDescent="0.2">
      <c r="A401">
        <v>55</v>
      </c>
      <c r="B401" t="s">
        <v>14</v>
      </c>
      <c r="C401" t="s">
        <v>21</v>
      </c>
      <c r="D401" t="s">
        <v>19</v>
      </c>
      <c r="E401">
        <v>43.9</v>
      </c>
      <c r="F401">
        <v>599</v>
      </c>
      <c r="G401">
        <v>99</v>
      </c>
      <c r="H401">
        <v>86</v>
      </c>
      <c r="I401">
        <v>57</v>
      </c>
      <c r="J401">
        <v>113</v>
      </c>
      <c r="K401">
        <v>100</v>
      </c>
      <c r="L401">
        <v>18</v>
      </c>
      <c r="M401">
        <v>98.2</v>
      </c>
      <c r="N401">
        <v>0.52734867460458557</v>
      </c>
      <c r="O401">
        <f t="shared" si="6"/>
        <v>1</v>
      </c>
    </row>
    <row r="402" spans="1:15" x14ac:dyDescent="0.2">
      <c r="A402">
        <v>29</v>
      </c>
      <c r="B402" t="s">
        <v>17</v>
      </c>
      <c r="C402" t="s">
        <v>18</v>
      </c>
      <c r="D402" t="s">
        <v>19</v>
      </c>
      <c r="E402">
        <v>4.0999999999999996</v>
      </c>
      <c r="F402">
        <v>786</v>
      </c>
      <c r="G402">
        <v>181</v>
      </c>
      <c r="H402">
        <v>111</v>
      </c>
      <c r="I402">
        <v>47</v>
      </c>
      <c r="J402">
        <v>80</v>
      </c>
      <c r="K402">
        <v>98</v>
      </c>
      <c r="L402">
        <v>16</v>
      </c>
      <c r="M402">
        <v>97.7</v>
      </c>
      <c r="N402">
        <v>0.33052969095406742</v>
      </c>
      <c r="O402">
        <f t="shared" si="6"/>
        <v>0</v>
      </c>
    </row>
    <row r="403" spans="1:15" x14ac:dyDescent="0.2">
      <c r="A403">
        <v>70</v>
      </c>
      <c r="B403" t="s">
        <v>17</v>
      </c>
      <c r="C403" t="s">
        <v>20</v>
      </c>
      <c r="D403" t="s">
        <v>16</v>
      </c>
      <c r="E403">
        <v>82.1</v>
      </c>
      <c r="F403">
        <v>789</v>
      </c>
      <c r="G403">
        <v>166</v>
      </c>
      <c r="H403">
        <v>62</v>
      </c>
      <c r="I403">
        <v>67</v>
      </c>
      <c r="J403">
        <v>72</v>
      </c>
      <c r="K403">
        <v>100</v>
      </c>
      <c r="L403">
        <v>12</v>
      </c>
      <c r="M403">
        <v>97.7</v>
      </c>
      <c r="N403">
        <v>0.34652843988218929</v>
      </c>
      <c r="O403">
        <f t="shared" si="6"/>
        <v>0</v>
      </c>
    </row>
    <row r="404" spans="1:15" x14ac:dyDescent="0.2">
      <c r="A404">
        <v>85</v>
      </c>
      <c r="B404" t="s">
        <v>17</v>
      </c>
      <c r="C404" t="s">
        <v>20</v>
      </c>
      <c r="D404" t="s">
        <v>16</v>
      </c>
      <c r="E404">
        <v>63.9</v>
      </c>
      <c r="F404">
        <v>276</v>
      </c>
      <c r="G404">
        <v>132</v>
      </c>
      <c r="H404">
        <v>61</v>
      </c>
      <c r="I404">
        <v>56</v>
      </c>
      <c r="J404">
        <v>73</v>
      </c>
      <c r="K404">
        <v>95</v>
      </c>
      <c r="L404">
        <v>16</v>
      </c>
      <c r="M404">
        <v>96.8</v>
      </c>
      <c r="N404">
        <v>0.47864737430711291</v>
      </c>
      <c r="O404">
        <f t="shared" si="6"/>
        <v>1</v>
      </c>
    </row>
    <row r="405" spans="1:15" x14ac:dyDescent="0.2">
      <c r="A405">
        <v>69</v>
      </c>
      <c r="B405" t="s">
        <v>17</v>
      </c>
      <c r="C405" t="s">
        <v>20</v>
      </c>
      <c r="D405" t="s">
        <v>16</v>
      </c>
      <c r="E405">
        <v>10.9</v>
      </c>
      <c r="F405">
        <v>787</v>
      </c>
      <c r="G405">
        <v>178</v>
      </c>
      <c r="H405">
        <v>85</v>
      </c>
      <c r="I405">
        <v>70</v>
      </c>
      <c r="J405">
        <v>78</v>
      </c>
      <c r="K405">
        <v>95</v>
      </c>
      <c r="L405">
        <v>20</v>
      </c>
      <c r="M405">
        <v>99.3</v>
      </c>
      <c r="N405">
        <v>0.38632454319694443</v>
      </c>
      <c r="O405">
        <f t="shared" si="6"/>
        <v>0</v>
      </c>
    </row>
    <row r="406" spans="1:15" x14ac:dyDescent="0.2">
      <c r="A406">
        <v>78</v>
      </c>
      <c r="B406" t="s">
        <v>17</v>
      </c>
      <c r="C406" t="s">
        <v>20</v>
      </c>
      <c r="D406" t="s">
        <v>19</v>
      </c>
      <c r="E406">
        <v>49.5</v>
      </c>
      <c r="F406">
        <v>787</v>
      </c>
      <c r="G406">
        <v>121</v>
      </c>
      <c r="H406">
        <v>62</v>
      </c>
      <c r="I406">
        <v>47</v>
      </c>
      <c r="J406">
        <v>65</v>
      </c>
      <c r="K406">
        <v>95</v>
      </c>
      <c r="L406">
        <v>16</v>
      </c>
      <c r="M406">
        <v>96.3</v>
      </c>
      <c r="N406">
        <v>0.35062955058643352</v>
      </c>
      <c r="O406">
        <f t="shared" si="6"/>
        <v>0</v>
      </c>
    </row>
    <row r="407" spans="1:15" x14ac:dyDescent="0.2">
      <c r="A407">
        <v>85</v>
      </c>
      <c r="B407" t="s">
        <v>14</v>
      </c>
      <c r="C407" t="s">
        <v>20</v>
      </c>
      <c r="D407" t="s">
        <v>16</v>
      </c>
      <c r="E407">
        <v>168.4</v>
      </c>
      <c r="F407">
        <v>428</v>
      </c>
      <c r="G407">
        <v>121</v>
      </c>
      <c r="H407">
        <v>92</v>
      </c>
      <c r="I407">
        <v>94</v>
      </c>
      <c r="J407">
        <v>80</v>
      </c>
      <c r="K407">
        <v>99</v>
      </c>
      <c r="L407">
        <v>12</v>
      </c>
      <c r="M407">
        <v>97.9</v>
      </c>
      <c r="N407">
        <v>0.51657563404000839</v>
      </c>
      <c r="O407">
        <f t="shared" si="6"/>
        <v>1</v>
      </c>
    </row>
    <row r="408" spans="1:15" x14ac:dyDescent="0.2">
      <c r="A408">
        <v>84</v>
      </c>
      <c r="B408" t="s">
        <v>17</v>
      </c>
      <c r="C408" t="s">
        <v>18</v>
      </c>
      <c r="D408" t="s">
        <v>19</v>
      </c>
      <c r="E408">
        <v>46.1</v>
      </c>
      <c r="F408">
        <v>786</v>
      </c>
      <c r="G408">
        <v>160</v>
      </c>
      <c r="H408">
        <v>79</v>
      </c>
      <c r="I408">
        <v>61</v>
      </c>
      <c r="J408">
        <v>80</v>
      </c>
      <c r="K408">
        <v>99</v>
      </c>
      <c r="L408">
        <v>18</v>
      </c>
      <c r="M408">
        <v>98.2</v>
      </c>
      <c r="N408">
        <v>0.46503449939351882</v>
      </c>
      <c r="O408">
        <f t="shared" si="6"/>
        <v>1</v>
      </c>
    </row>
    <row r="409" spans="1:15" x14ac:dyDescent="0.2">
      <c r="A409">
        <v>76</v>
      </c>
      <c r="B409" t="s">
        <v>14</v>
      </c>
      <c r="C409" t="s">
        <v>20</v>
      </c>
      <c r="D409" t="s">
        <v>16</v>
      </c>
      <c r="E409">
        <v>87.9</v>
      </c>
      <c r="F409">
        <v>780</v>
      </c>
      <c r="G409">
        <v>106</v>
      </c>
      <c r="H409">
        <v>56</v>
      </c>
      <c r="I409">
        <v>45</v>
      </c>
      <c r="J409">
        <v>82</v>
      </c>
      <c r="K409">
        <v>96</v>
      </c>
      <c r="L409">
        <v>16</v>
      </c>
      <c r="M409">
        <v>98.8</v>
      </c>
      <c r="N409">
        <v>0.38553731274066122</v>
      </c>
      <c r="O409">
        <f t="shared" si="6"/>
        <v>0</v>
      </c>
    </row>
    <row r="410" spans="1:15" x14ac:dyDescent="0.2">
      <c r="A410">
        <v>88</v>
      </c>
      <c r="B410" t="s">
        <v>14</v>
      </c>
      <c r="C410" t="s">
        <v>18</v>
      </c>
      <c r="D410" t="s">
        <v>16</v>
      </c>
      <c r="E410">
        <v>39.6</v>
      </c>
      <c r="F410">
        <v>276</v>
      </c>
      <c r="G410">
        <v>151</v>
      </c>
      <c r="H410">
        <v>86</v>
      </c>
      <c r="I410">
        <v>46</v>
      </c>
      <c r="J410">
        <v>71</v>
      </c>
      <c r="K410">
        <v>95</v>
      </c>
      <c r="L410">
        <v>18</v>
      </c>
      <c r="M410">
        <v>97.7</v>
      </c>
      <c r="N410">
        <v>0.74951115856848827</v>
      </c>
      <c r="O410">
        <f t="shared" si="6"/>
        <v>1</v>
      </c>
    </row>
    <row r="411" spans="1:15" x14ac:dyDescent="0.2">
      <c r="A411">
        <v>89</v>
      </c>
      <c r="B411" t="s">
        <v>14</v>
      </c>
      <c r="C411" t="s">
        <v>15</v>
      </c>
      <c r="D411" t="s">
        <v>16</v>
      </c>
      <c r="E411">
        <v>86.3</v>
      </c>
      <c r="F411">
        <v>599</v>
      </c>
      <c r="G411">
        <v>136</v>
      </c>
      <c r="H411">
        <v>71</v>
      </c>
      <c r="I411">
        <v>76</v>
      </c>
      <c r="J411">
        <v>60</v>
      </c>
      <c r="K411">
        <v>96</v>
      </c>
      <c r="L411">
        <v>13</v>
      </c>
      <c r="M411">
        <v>98.4</v>
      </c>
      <c r="N411">
        <v>0.67424256577067265</v>
      </c>
      <c r="O411">
        <f t="shared" si="6"/>
        <v>1</v>
      </c>
    </row>
    <row r="412" spans="1:15" x14ac:dyDescent="0.2">
      <c r="A412">
        <v>89</v>
      </c>
      <c r="B412" t="s">
        <v>17</v>
      </c>
      <c r="C412" t="s">
        <v>18</v>
      </c>
      <c r="D412" t="s">
        <v>16</v>
      </c>
      <c r="E412">
        <v>47.6</v>
      </c>
      <c r="F412">
        <v>780</v>
      </c>
      <c r="G412">
        <v>156</v>
      </c>
      <c r="H412">
        <v>85</v>
      </c>
      <c r="I412">
        <v>31</v>
      </c>
      <c r="J412">
        <v>62</v>
      </c>
      <c r="K412">
        <v>96</v>
      </c>
      <c r="L412">
        <v>12</v>
      </c>
      <c r="M412">
        <v>97.9</v>
      </c>
      <c r="N412">
        <v>0.52025583491728855</v>
      </c>
      <c r="O412">
        <f t="shared" si="6"/>
        <v>1</v>
      </c>
    </row>
    <row r="413" spans="1:15" x14ac:dyDescent="0.2">
      <c r="A413">
        <v>84</v>
      </c>
      <c r="B413" t="s">
        <v>17</v>
      </c>
      <c r="C413" t="s">
        <v>18</v>
      </c>
      <c r="D413" t="s">
        <v>16</v>
      </c>
      <c r="E413">
        <v>52.3</v>
      </c>
      <c r="F413">
        <v>276</v>
      </c>
      <c r="G413">
        <v>178</v>
      </c>
      <c r="H413">
        <v>86</v>
      </c>
      <c r="I413">
        <v>80</v>
      </c>
      <c r="J413">
        <v>62</v>
      </c>
      <c r="K413">
        <v>99</v>
      </c>
      <c r="L413">
        <v>18</v>
      </c>
      <c r="M413">
        <v>98.8</v>
      </c>
      <c r="N413">
        <v>0.73052578984922889</v>
      </c>
      <c r="O413">
        <f t="shared" si="6"/>
        <v>1</v>
      </c>
    </row>
    <row r="414" spans="1:15" x14ac:dyDescent="0.2">
      <c r="A414">
        <v>81</v>
      </c>
      <c r="B414" t="s">
        <v>17</v>
      </c>
      <c r="C414" t="s">
        <v>20</v>
      </c>
      <c r="D414" t="s">
        <v>19</v>
      </c>
      <c r="E414">
        <v>92.9</v>
      </c>
      <c r="F414">
        <v>578</v>
      </c>
      <c r="G414">
        <v>119</v>
      </c>
      <c r="H414">
        <v>60</v>
      </c>
      <c r="I414">
        <v>35</v>
      </c>
      <c r="J414">
        <v>70</v>
      </c>
      <c r="K414">
        <v>97</v>
      </c>
      <c r="L414">
        <v>18</v>
      </c>
      <c r="M414">
        <v>96.8</v>
      </c>
      <c r="N414">
        <v>0.40601640664808208</v>
      </c>
      <c r="O414">
        <f t="shared" si="6"/>
        <v>1</v>
      </c>
    </row>
    <row r="415" spans="1:15" x14ac:dyDescent="0.2">
      <c r="A415">
        <v>68</v>
      </c>
      <c r="B415" t="s">
        <v>17</v>
      </c>
      <c r="C415" t="s">
        <v>15</v>
      </c>
      <c r="D415" t="s">
        <v>16</v>
      </c>
      <c r="E415">
        <v>44.8</v>
      </c>
      <c r="F415">
        <v>780</v>
      </c>
      <c r="G415">
        <v>114</v>
      </c>
      <c r="H415">
        <v>56</v>
      </c>
      <c r="I415">
        <v>99</v>
      </c>
      <c r="J415">
        <v>88</v>
      </c>
      <c r="K415">
        <v>92</v>
      </c>
      <c r="L415">
        <v>23</v>
      </c>
      <c r="M415">
        <v>98.1</v>
      </c>
      <c r="N415">
        <v>0.26460025067047088</v>
      </c>
      <c r="O415">
        <f t="shared" si="6"/>
        <v>0</v>
      </c>
    </row>
    <row r="416" spans="1:15" x14ac:dyDescent="0.2">
      <c r="A416">
        <v>89</v>
      </c>
      <c r="B416" t="s">
        <v>17</v>
      </c>
      <c r="C416" t="s">
        <v>20</v>
      </c>
      <c r="D416" t="s">
        <v>16</v>
      </c>
      <c r="E416">
        <v>61.8</v>
      </c>
      <c r="F416">
        <v>599</v>
      </c>
      <c r="G416">
        <v>134</v>
      </c>
      <c r="H416">
        <v>69</v>
      </c>
      <c r="I416">
        <v>38</v>
      </c>
      <c r="J416">
        <v>96</v>
      </c>
      <c r="K416">
        <v>96</v>
      </c>
      <c r="L416">
        <v>14</v>
      </c>
      <c r="M416">
        <v>98.4</v>
      </c>
      <c r="N416">
        <v>0.60777367269259563</v>
      </c>
      <c r="O416">
        <f t="shared" si="6"/>
        <v>1</v>
      </c>
    </row>
    <row r="417" spans="1:15" x14ac:dyDescent="0.2">
      <c r="A417">
        <v>80</v>
      </c>
      <c r="B417" t="s">
        <v>17</v>
      </c>
      <c r="C417" t="s">
        <v>20</v>
      </c>
      <c r="D417" t="s">
        <v>16</v>
      </c>
      <c r="E417">
        <v>68.400000000000006</v>
      </c>
      <c r="F417">
        <v>558</v>
      </c>
      <c r="G417">
        <v>114</v>
      </c>
      <c r="H417">
        <v>56</v>
      </c>
      <c r="I417">
        <v>102</v>
      </c>
      <c r="J417">
        <v>72</v>
      </c>
      <c r="K417">
        <v>94</v>
      </c>
      <c r="L417">
        <v>20</v>
      </c>
      <c r="M417">
        <v>97.9</v>
      </c>
      <c r="N417">
        <v>0.70170719272547488</v>
      </c>
      <c r="O417">
        <f t="shared" si="6"/>
        <v>1</v>
      </c>
    </row>
    <row r="418" spans="1:15" x14ac:dyDescent="0.2">
      <c r="A418">
        <v>75</v>
      </c>
      <c r="B418" t="s">
        <v>17</v>
      </c>
      <c r="C418" t="s">
        <v>20</v>
      </c>
      <c r="D418" t="s">
        <v>19</v>
      </c>
      <c r="E418">
        <v>2.6</v>
      </c>
      <c r="F418">
        <v>786</v>
      </c>
      <c r="G418">
        <v>122</v>
      </c>
      <c r="H418">
        <v>60</v>
      </c>
      <c r="I418">
        <v>30</v>
      </c>
      <c r="J418">
        <v>58</v>
      </c>
      <c r="K418">
        <v>94</v>
      </c>
      <c r="L418">
        <v>18</v>
      </c>
      <c r="M418">
        <v>96.8</v>
      </c>
      <c r="N418">
        <v>0.2159112300329826</v>
      </c>
      <c r="O418">
        <f t="shared" si="6"/>
        <v>0</v>
      </c>
    </row>
    <row r="419" spans="1:15" x14ac:dyDescent="0.2">
      <c r="A419">
        <v>89</v>
      </c>
      <c r="B419" t="s">
        <v>17</v>
      </c>
      <c r="C419" t="s">
        <v>18</v>
      </c>
      <c r="D419" t="s">
        <v>19</v>
      </c>
      <c r="E419">
        <v>63.6</v>
      </c>
      <c r="F419">
        <v>578</v>
      </c>
      <c r="G419">
        <v>126</v>
      </c>
      <c r="H419">
        <v>51</v>
      </c>
      <c r="I419">
        <v>61</v>
      </c>
      <c r="J419">
        <v>65</v>
      </c>
      <c r="K419">
        <v>97</v>
      </c>
      <c r="L419">
        <v>16</v>
      </c>
      <c r="M419">
        <v>98.2</v>
      </c>
      <c r="N419">
        <v>0.72882067089423253</v>
      </c>
      <c r="O419">
        <f t="shared" si="6"/>
        <v>1</v>
      </c>
    </row>
    <row r="420" spans="1:15" x14ac:dyDescent="0.2">
      <c r="A420">
        <v>76</v>
      </c>
      <c r="B420" t="s">
        <v>14</v>
      </c>
      <c r="C420" t="s">
        <v>20</v>
      </c>
      <c r="D420" t="s">
        <v>19</v>
      </c>
      <c r="E420">
        <v>18.399999999999999</v>
      </c>
      <c r="F420">
        <v>780</v>
      </c>
      <c r="G420">
        <v>164</v>
      </c>
      <c r="H420">
        <v>103</v>
      </c>
      <c r="I420">
        <v>43</v>
      </c>
      <c r="J420">
        <v>76</v>
      </c>
      <c r="K420">
        <v>100</v>
      </c>
      <c r="L420">
        <v>13</v>
      </c>
      <c r="M420">
        <v>97.3</v>
      </c>
      <c r="N420">
        <v>0.26819653959639622</v>
      </c>
      <c r="O420">
        <f t="shared" si="6"/>
        <v>0</v>
      </c>
    </row>
    <row r="421" spans="1:15" x14ac:dyDescent="0.2">
      <c r="A421">
        <v>79</v>
      </c>
      <c r="B421" t="s">
        <v>17</v>
      </c>
      <c r="C421" t="s">
        <v>20</v>
      </c>
      <c r="D421" t="s">
        <v>16</v>
      </c>
      <c r="E421">
        <v>58.3</v>
      </c>
      <c r="F421">
        <v>428</v>
      </c>
      <c r="G421">
        <v>123</v>
      </c>
      <c r="H421">
        <v>80</v>
      </c>
      <c r="I421">
        <v>74</v>
      </c>
      <c r="J421">
        <v>65</v>
      </c>
      <c r="K421">
        <v>96</v>
      </c>
      <c r="L421">
        <v>16</v>
      </c>
      <c r="M421">
        <v>97.2</v>
      </c>
      <c r="N421">
        <v>0.42551827489188271</v>
      </c>
      <c r="O421">
        <f t="shared" si="6"/>
        <v>1</v>
      </c>
    </row>
    <row r="422" spans="1:15" x14ac:dyDescent="0.2">
      <c r="A422">
        <v>51</v>
      </c>
      <c r="B422" t="s">
        <v>14</v>
      </c>
      <c r="C422" t="s">
        <v>22</v>
      </c>
      <c r="D422" t="s">
        <v>16</v>
      </c>
      <c r="E422">
        <v>66.599999999999994</v>
      </c>
      <c r="F422">
        <v>578</v>
      </c>
      <c r="G422">
        <v>135</v>
      </c>
      <c r="H422">
        <v>65</v>
      </c>
      <c r="I422">
        <v>47</v>
      </c>
      <c r="J422">
        <v>74</v>
      </c>
      <c r="K422">
        <v>94</v>
      </c>
      <c r="L422">
        <v>16</v>
      </c>
      <c r="M422">
        <v>98.1</v>
      </c>
      <c r="N422">
        <v>0.46594990655635121</v>
      </c>
      <c r="O422">
        <f t="shared" si="6"/>
        <v>1</v>
      </c>
    </row>
    <row r="423" spans="1:15" x14ac:dyDescent="0.2">
      <c r="A423">
        <v>72</v>
      </c>
      <c r="B423" t="s">
        <v>14</v>
      </c>
      <c r="C423" t="s">
        <v>20</v>
      </c>
      <c r="D423" t="s">
        <v>19</v>
      </c>
      <c r="E423">
        <v>42</v>
      </c>
      <c r="F423">
        <v>780</v>
      </c>
      <c r="G423">
        <v>119</v>
      </c>
      <c r="H423">
        <v>76</v>
      </c>
      <c r="I423">
        <v>71</v>
      </c>
      <c r="J423">
        <v>61</v>
      </c>
      <c r="K423">
        <v>96</v>
      </c>
      <c r="L423">
        <v>18</v>
      </c>
      <c r="M423">
        <v>97.2</v>
      </c>
      <c r="N423">
        <v>0.26201866781196792</v>
      </c>
      <c r="O423">
        <f t="shared" si="6"/>
        <v>0</v>
      </c>
    </row>
    <row r="424" spans="1:15" x14ac:dyDescent="0.2">
      <c r="A424">
        <v>54</v>
      </c>
      <c r="B424" t="s">
        <v>17</v>
      </c>
      <c r="C424" t="s">
        <v>15</v>
      </c>
      <c r="D424" t="s">
        <v>19</v>
      </c>
      <c r="E424">
        <v>63.6</v>
      </c>
      <c r="F424">
        <v>789</v>
      </c>
      <c r="G424">
        <v>122</v>
      </c>
      <c r="H424">
        <v>73</v>
      </c>
      <c r="I424">
        <v>81</v>
      </c>
      <c r="J424">
        <v>52</v>
      </c>
      <c r="K424">
        <v>98</v>
      </c>
      <c r="L424">
        <v>14</v>
      </c>
      <c r="M424">
        <v>97.2</v>
      </c>
      <c r="N424">
        <v>0.28561408356377188</v>
      </c>
      <c r="O424">
        <f t="shared" si="6"/>
        <v>0</v>
      </c>
    </row>
    <row r="425" spans="1:15" x14ac:dyDescent="0.2">
      <c r="A425">
        <v>71</v>
      </c>
      <c r="B425" t="s">
        <v>17</v>
      </c>
      <c r="C425" t="s">
        <v>18</v>
      </c>
      <c r="D425" t="s">
        <v>16</v>
      </c>
      <c r="E425">
        <v>64.599999999999994</v>
      </c>
      <c r="F425">
        <v>780</v>
      </c>
      <c r="G425">
        <v>183</v>
      </c>
      <c r="H425">
        <v>85</v>
      </c>
      <c r="I425">
        <v>41</v>
      </c>
      <c r="J425">
        <v>84</v>
      </c>
      <c r="K425">
        <v>95</v>
      </c>
      <c r="L425">
        <v>19</v>
      </c>
      <c r="M425">
        <v>99.3</v>
      </c>
      <c r="N425">
        <v>0.52154414501078283</v>
      </c>
      <c r="O425">
        <f t="shared" si="6"/>
        <v>1</v>
      </c>
    </row>
    <row r="426" spans="1:15" x14ac:dyDescent="0.2">
      <c r="A426">
        <v>89</v>
      </c>
      <c r="B426" t="s">
        <v>17</v>
      </c>
      <c r="C426" t="s">
        <v>20</v>
      </c>
      <c r="D426" t="s">
        <v>16</v>
      </c>
      <c r="E426">
        <v>40.700000000000003</v>
      </c>
      <c r="F426">
        <v>276</v>
      </c>
      <c r="G426">
        <v>131</v>
      </c>
      <c r="H426">
        <v>62</v>
      </c>
      <c r="I426">
        <v>28</v>
      </c>
      <c r="J426">
        <v>62</v>
      </c>
      <c r="K426">
        <v>100</v>
      </c>
      <c r="L426">
        <v>12</v>
      </c>
      <c r="M426">
        <v>97.2</v>
      </c>
      <c r="N426">
        <v>0.54241065415664558</v>
      </c>
      <c r="O426">
        <f t="shared" si="6"/>
        <v>1</v>
      </c>
    </row>
    <row r="427" spans="1:15" x14ac:dyDescent="0.2">
      <c r="A427">
        <v>57</v>
      </c>
      <c r="B427" t="s">
        <v>17</v>
      </c>
      <c r="C427" t="s">
        <v>20</v>
      </c>
      <c r="D427" t="s">
        <v>16</v>
      </c>
      <c r="E427">
        <v>72.400000000000006</v>
      </c>
      <c r="F427">
        <v>786</v>
      </c>
      <c r="G427">
        <v>154</v>
      </c>
      <c r="H427">
        <v>102</v>
      </c>
      <c r="I427">
        <v>43</v>
      </c>
      <c r="J427">
        <v>107</v>
      </c>
      <c r="K427">
        <v>100</v>
      </c>
      <c r="L427">
        <v>20</v>
      </c>
      <c r="M427">
        <v>98.1</v>
      </c>
      <c r="N427">
        <v>0.1807378244370148</v>
      </c>
      <c r="O427">
        <f t="shared" si="6"/>
        <v>0</v>
      </c>
    </row>
    <row r="428" spans="1:15" x14ac:dyDescent="0.2">
      <c r="A428">
        <v>63</v>
      </c>
      <c r="B428" t="s">
        <v>14</v>
      </c>
      <c r="C428" t="s">
        <v>20</v>
      </c>
      <c r="D428" t="s">
        <v>19</v>
      </c>
      <c r="E428">
        <v>36.200000000000003</v>
      </c>
      <c r="F428">
        <v>782</v>
      </c>
      <c r="G428">
        <v>112</v>
      </c>
      <c r="H428">
        <v>64</v>
      </c>
      <c r="I428">
        <v>24</v>
      </c>
      <c r="J428">
        <v>96</v>
      </c>
      <c r="K428">
        <v>97</v>
      </c>
      <c r="L428">
        <v>16</v>
      </c>
      <c r="M428">
        <v>97.5</v>
      </c>
      <c r="N428">
        <v>0.4296961513753208</v>
      </c>
      <c r="O428">
        <f t="shared" si="6"/>
        <v>1</v>
      </c>
    </row>
    <row r="429" spans="1:15" x14ac:dyDescent="0.2">
      <c r="A429">
        <v>65</v>
      </c>
      <c r="B429" t="s">
        <v>14</v>
      </c>
      <c r="C429" t="s">
        <v>20</v>
      </c>
      <c r="D429" t="s">
        <v>16</v>
      </c>
      <c r="E429">
        <v>124.1</v>
      </c>
      <c r="F429">
        <v>276</v>
      </c>
      <c r="G429">
        <v>158</v>
      </c>
      <c r="H429">
        <v>75</v>
      </c>
      <c r="I429">
        <v>46</v>
      </c>
      <c r="J429">
        <v>68</v>
      </c>
      <c r="K429">
        <v>99</v>
      </c>
      <c r="L429">
        <v>20</v>
      </c>
      <c r="M429">
        <v>98.6</v>
      </c>
      <c r="N429">
        <v>0.55579096171698306</v>
      </c>
      <c r="O429">
        <f t="shared" si="6"/>
        <v>1</v>
      </c>
    </row>
    <row r="430" spans="1:15" x14ac:dyDescent="0.2">
      <c r="A430">
        <v>48</v>
      </c>
      <c r="B430" t="s">
        <v>17</v>
      </c>
      <c r="C430" t="s">
        <v>18</v>
      </c>
      <c r="D430" t="s">
        <v>19</v>
      </c>
      <c r="E430">
        <v>20.9</v>
      </c>
      <c r="F430">
        <v>789</v>
      </c>
      <c r="G430">
        <v>119</v>
      </c>
      <c r="H430">
        <v>66</v>
      </c>
      <c r="I430">
        <v>105</v>
      </c>
      <c r="J430">
        <v>80</v>
      </c>
      <c r="K430">
        <v>100</v>
      </c>
      <c r="L430">
        <v>17</v>
      </c>
      <c r="M430">
        <v>97.5</v>
      </c>
      <c r="N430">
        <v>0.49728569775894998</v>
      </c>
      <c r="O430">
        <f t="shared" si="6"/>
        <v>1</v>
      </c>
    </row>
    <row r="431" spans="1:15" x14ac:dyDescent="0.2">
      <c r="A431">
        <v>54</v>
      </c>
      <c r="B431" t="s">
        <v>14</v>
      </c>
      <c r="C431" t="s">
        <v>18</v>
      </c>
      <c r="D431" t="s">
        <v>16</v>
      </c>
      <c r="E431">
        <v>161.19999999999999</v>
      </c>
      <c r="F431">
        <v>789</v>
      </c>
      <c r="G431">
        <v>134</v>
      </c>
      <c r="H431">
        <v>86</v>
      </c>
      <c r="I431">
        <v>53</v>
      </c>
      <c r="J431">
        <v>70</v>
      </c>
      <c r="K431">
        <v>95</v>
      </c>
      <c r="L431">
        <v>22</v>
      </c>
      <c r="M431">
        <v>98.6</v>
      </c>
      <c r="N431">
        <v>0.54932238395333122</v>
      </c>
      <c r="O431">
        <f t="shared" si="6"/>
        <v>1</v>
      </c>
    </row>
    <row r="432" spans="1:15" x14ac:dyDescent="0.2">
      <c r="A432">
        <v>85</v>
      </c>
      <c r="B432" t="s">
        <v>14</v>
      </c>
      <c r="C432" t="s">
        <v>20</v>
      </c>
      <c r="D432" t="s">
        <v>19</v>
      </c>
      <c r="E432">
        <v>45.5</v>
      </c>
      <c r="F432">
        <v>486</v>
      </c>
      <c r="G432">
        <v>125</v>
      </c>
      <c r="H432">
        <v>69</v>
      </c>
      <c r="I432">
        <v>35</v>
      </c>
      <c r="J432">
        <v>69</v>
      </c>
      <c r="K432">
        <v>94</v>
      </c>
      <c r="L432">
        <v>20</v>
      </c>
      <c r="M432">
        <v>99.7</v>
      </c>
      <c r="N432">
        <v>0.66803136066226754</v>
      </c>
      <c r="O432">
        <f t="shared" si="6"/>
        <v>1</v>
      </c>
    </row>
    <row r="433" spans="1:15" x14ac:dyDescent="0.2">
      <c r="A433">
        <v>53</v>
      </c>
      <c r="B433" t="s">
        <v>14</v>
      </c>
      <c r="C433" t="s">
        <v>18</v>
      </c>
      <c r="D433" t="s">
        <v>16</v>
      </c>
      <c r="E433">
        <v>64.2</v>
      </c>
      <c r="F433">
        <v>789</v>
      </c>
      <c r="G433">
        <v>145</v>
      </c>
      <c r="H433">
        <v>101</v>
      </c>
      <c r="I433">
        <v>55</v>
      </c>
      <c r="J433">
        <v>99</v>
      </c>
      <c r="K433">
        <v>96</v>
      </c>
      <c r="L433">
        <v>16</v>
      </c>
      <c r="M433">
        <v>98.6</v>
      </c>
      <c r="N433">
        <v>0.55437267961584891</v>
      </c>
      <c r="O433">
        <f t="shared" si="6"/>
        <v>1</v>
      </c>
    </row>
    <row r="434" spans="1:15" x14ac:dyDescent="0.2">
      <c r="A434">
        <v>61</v>
      </c>
      <c r="B434" t="s">
        <v>14</v>
      </c>
      <c r="C434" t="s">
        <v>21</v>
      </c>
      <c r="D434" t="s">
        <v>19</v>
      </c>
      <c r="E434">
        <v>23.1</v>
      </c>
      <c r="F434">
        <v>486</v>
      </c>
      <c r="G434">
        <v>114</v>
      </c>
      <c r="H434">
        <v>73</v>
      </c>
      <c r="I434">
        <v>66</v>
      </c>
      <c r="J434">
        <v>56</v>
      </c>
      <c r="K434">
        <v>97</v>
      </c>
      <c r="L434">
        <v>15</v>
      </c>
      <c r="M434">
        <v>99.7</v>
      </c>
      <c r="N434">
        <v>0.61967424889545941</v>
      </c>
      <c r="O434">
        <f t="shared" si="6"/>
        <v>1</v>
      </c>
    </row>
    <row r="435" spans="1:15" x14ac:dyDescent="0.2">
      <c r="A435">
        <v>62</v>
      </c>
      <c r="B435" t="s">
        <v>17</v>
      </c>
      <c r="C435" t="s">
        <v>22</v>
      </c>
      <c r="D435" t="s">
        <v>16</v>
      </c>
      <c r="E435">
        <v>136.80000000000001</v>
      </c>
      <c r="F435">
        <v>276</v>
      </c>
      <c r="G435">
        <v>118</v>
      </c>
      <c r="H435">
        <v>60</v>
      </c>
      <c r="I435">
        <v>50</v>
      </c>
      <c r="J435">
        <v>99</v>
      </c>
      <c r="K435">
        <v>95</v>
      </c>
      <c r="L435">
        <v>18</v>
      </c>
      <c r="M435">
        <v>99.1</v>
      </c>
      <c r="N435">
        <v>0.53003352955523053</v>
      </c>
      <c r="O435">
        <f t="shared" si="6"/>
        <v>1</v>
      </c>
    </row>
    <row r="436" spans="1:15" x14ac:dyDescent="0.2">
      <c r="A436">
        <v>89</v>
      </c>
      <c r="B436" t="s">
        <v>14</v>
      </c>
      <c r="C436" t="s">
        <v>20</v>
      </c>
      <c r="D436" t="s">
        <v>19</v>
      </c>
      <c r="E436">
        <v>15</v>
      </c>
      <c r="F436">
        <v>780</v>
      </c>
      <c r="G436">
        <v>107</v>
      </c>
      <c r="H436">
        <v>65</v>
      </c>
      <c r="I436">
        <v>38</v>
      </c>
      <c r="J436">
        <v>95</v>
      </c>
      <c r="K436">
        <v>96</v>
      </c>
      <c r="L436">
        <v>17</v>
      </c>
      <c r="M436">
        <v>97.5</v>
      </c>
      <c r="N436">
        <v>0.33150243962961262</v>
      </c>
      <c r="O436">
        <f t="shared" si="6"/>
        <v>0</v>
      </c>
    </row>
    <row r="437" spans="1:15" x14ac:dyDescent="0.2">
      <c r="A437">
        <v>61</v>
      </c>
      <c r="B437" t="s">
        <v>14</v>
      </c>
      <c r="C437" t="s">
        <v>20</v>
      </c>
      <c r="D437" t="s">
        <v>16</v>
      </c>
      <c r="E437">
        <v>97.9</v>
      </c>
      <c r="F437">
        <v>599</v>
      </c>
      <c r="G437">
        <v>86</v>
      </c>
      <c r="H437">
        <v>53</v>
      </c>
      <c r="I437">
        <v>69</v>
      </c>
      <c r="J437">
        <v>82</v>
      </c>
      <c r="K437">
        <v>100</v>
      </c>
      <c r="L437">
        <v>22</v>
      </c>
      <c r="M437">
        <v>97.5</v>
      </c>
      <c r="N437">
        <v>0.5794674595384991</v>
      </c>
      <c r="O437">
        <f t="shared" si="6"/>
        <v>1</v>
      </c>
    </row>
    <row r="438" spans="1:15" x14ac:dyDescent="0.2">
      <c r="A438">
        <v>67</v>
      </c>
      <c r="B438" t="s">
        <v>17</v>
      </c>
      <c r="C438" t="s">
        <v>20</v>
      </c>
      <c r="D438" t="s">
        <v>16</v>
      </c>
      <c r="E438">
        <v>103.6</v>
      </c>
      <c r="F438">
        <v>276</v>
      </c>
      <c r="G438">
        <v>166</v>
      </c>
      <c r="H438">
        <v>89</v>
      </c>
      <c r="I438">
        <v>31</v>
      </c>
      <c r="J438">
        <v>90</v>
      </c>
      <c r="K438">
        <v>99</v>
      </c>
      <c r="L438">
        <v>16</v>
      </c>
      <c r="M438">
        <v>96.6</v>
      </c>
      <c r="N438">
        <v>0.41620409220711241</v>
      </c>
      <c r="O438">
        <f t="shared" si="6"/>
        <v>1</v>
      </c>
    </row>
    <row r="439" spans="1:15" x14ac:dyDescent="0.2">
      <c r="A439">
        <v>38</v>
      </c>
      <c r="B439" t="s">
        <v>14</v>
      </c>
      <c r="C439" t="s">
        <v>15</v>
      </c>
      <c r="D439" t="s">
        <v>16</v>
      </c>
      <c r="E439">
        <v>126.7</v>
      </c>
      <c r="F439">
        <v>276</v>
      </c>
      <c r="G439">
        <v>136</v>
      </c>
      <c r="H439">
        <v>81</v>
      </c>
      <c r="I439">
        <v>44</v>
      </c>
      <c r="J439">
        <v>76</v>
      </c>
      <c r="K439">
        <v>91</v>
      </c>
      <c r="L439">
        <v>16</v>
      </c>
      <c r="M439">
        <v>97.7</v>
      </c>
      <c r="N439">
        <v>0.50545135343104908</v>
      </c>
      <c r="O439">
        <f t="shared" si="6"/>
        <v>1</v>
      </c>
    </row>
    <row r="440" spans="1:15" x14ac:dyDescent="0.2">
      <c r="A440">
        <v>75</v>
      </c>
      <c r="B440" t="s">
        <v>17</v>
      </c>
      <c r="C440" t="s">
        <v>20</v>
      </c>
      <c r="D440" t="s">
        <v>16</v>
      </c>
      <c r="E440">
        <v>24.2</v>
      </c>
      <c r="F440">
        <v>428</v>
      </c>
      <c r="G440">
        <v>121</v>
      </c>
      <c r="H440">
        <v>103</v>
      </c>
      <c r="I440">
        <v>66</v>
      </c>
      <c r="J440">
        <v>99</v>
      </c>
      <c r="K440">
        <v>99</v>
      </c>
      <c r="L440">
        <v>22</v>
      </c>
      <c r="M440">
        <v>97.5</v>
      </c>
      <c r="N440">
        <v>0.3642029046487249</v>
      </c>
      <c r="O440">
        <f t="shared" si="6"/>
        <v>0</v>
      </c>
    </row>
    <row r="441" spans="1:15" x14ac:dyDescent="0.2">
      <c r="A441">
        <v>86</v>
      </c>
      <c r="B441" t="s">
        <v>14</v>
      </c>
      <c r="C441" t="s">
        <v>20</v>
      </c>
      <c r="D441" t="s">
        <v>19</v>
      </c>
      <c r="E441">
        <v>87.8</v>
      </c>
      <c r="F441">
        <v>578</v>
      </c>
      <c r="G441">
        <v>161</v>
      </c>
      <c r="H441">
        <v>77</v>
      </c>
      <c r="I441">
        <v>60</v>
      </c>
      <c r="J441">
        <v>59</v>
      </c>
      <c r="K441">
        <v>96</v>
      </c>
      <c r="L441">
        <v>18</v>
      </c>
      <c r="M441">
        <v>98.4</v>
      </c>
      <c r="N441">
        <v>0.49104568277463989</v>
      </c>
      <c r="O441">
        <f t="shared" si="6"/>
        <v>1</v>
      </c>
    </row>
    <row r="442" spans="1:15" x14ac:dyDescent="0.2">
      <c r="A442">
        <v>61</v>
      </c>
      <c r="B442" t="s">
        <v>14</v>
      </c>
      <c r="C442" t="s">
        <v>21</v>
      </c>
      <c r="D442" t="s">
        <v>16</v>
      </c>
      <c r="E442">
        <v>48.4</v>
      </c>
      <c r="F442">
        <v>786</v>
      </c>
      <c r="G442">
        <v>155</v>
      </c>
      <c r="H442">
        <v>85</v>
      </c>
      <c r="I442">
        <v>70</v>
      </c>
      <c r="J442">
        <v>78</v>
      </c>
      <c r="K442">
        <v>99</v>
      </c>
      <c r="L442">
        <v>15</v>
      </c>
      <c r="M442">
        <v>100</v>
      </c>
      <c r="N442">
        <v>0.29722565268575679</v>
      </c>
      <c r="O442">
        <f t="shared" si="6"/>
        <v>0</v>
      </c>
    </row>
    <row r="443" spans="1:15" x14ac:dyDescent="0.2">
      <c r="A443">
        <v>22</v>
      </c>
      <c r="B443" t="s">
        <v>14</v>
      </c>
      <c r="C443" t="s">
        <v>18</v>
      </c>
      <c r="D443" t="s">
        <v>16</v>
      </c>
      <c r="E443">
        <v>48.2</v>
      </c>
      <c r="F443">
        <v>599</v>
      </c>
      <c r="G443">
        <v>107</v>
      </c>
      <c r="H443">
        <v>51</v>
      </c>
      <c r="I443">
        <v>82</v>
      </c>
      <c r="J443">
        <v>80</v>
      </c>
      <c r="K443">
        <v>97</v>
      </c>
      <c r="L443">
        <v>16</v>
      </c>
      <c r="M443">
        <v>97.9</v>
      </c>
      <c r="N443">
        <v>0.79291238889395743</v>
      </c>
      <c r="O443">
        <f t="shared" si="6"/>
        <v>1</v>
      </c>
    </row>
    <row r="444" spans="1:15" x14ac:dyDescent="0.2">
      <c r="A444">
        <v>39</v>
      </c>
      <c r="B444" t="s">
        <v>14</v>
      </c>
      <c r="C444" t="s">
        <v>20</v>
      </c>
      <c r="D444" t="s">
        <v>19</v>
      </c>
      <c r="E444">
        <v>49.3</v>
      </c>
      <c r="F444">
        <v>789</v>
      </c>
      <c r="G444">
        <v>93</v>
      </c>
      <c r="H444">
        <v>56</v>
      </c>
      <c r="I444">
        <v>74</v>
      </c>
      <c r="J444">
        <v>64</v>
      </c>
      <c r="K444">
        <v>99</v>
      </c>
      <c r="L444">
        <v>20</v>
      </c>
      <c r="M444">
        <v>96.8</v>
      </c>
      <c r="N444">
        <v>0.29112850030743809</v>
      </c>
      <c r="O444">
        <f t="shared" si="6"/>
        <v>0</v>
      </c>
    </row>
    <row r="445" spans="1:15" x14ac:dyDescent="0.2">
      <c r="A445">
        <v>23</v>
      </c>
      <c r="B445" t="s">
        <v>14</v>
      </c>
      <c r="C445" t="s">
        <v>21</v>
      </c>
      <c r="D445" t="s">
        <v>16</v>
      </c>
      <c r="E445">
        <v>71.7</v>
      </c>
      <c r="F445">
        <v>577</v>
      </c>
      <c r="G445">
        <v>113</v>
      </c>
      <c r="H445">
        <v>95</v>
      </c>
      <c r="I445">
        <v>81</v>
      </c>
      <c r="J445">
        <v>76</v>
      </c>
      <c r="K445">
        <v>97</v>
      </c>
      <c r="L445">
        <v>16</v>
      </c>
      <c r="M445">
        <v>98.2</v>
      </c>
      <c r="N445">
        <v>0.66211552248775407</v>
      </c>
      <c r="O445">
        <f t="shared" si="6"/>
        <v>1</v>
      </c>
    </row>
    <row r="446" spans="1:15" x14ac:dyDescent="0.2">
      <c r="A446">
        <v>87</v>
      </c>
      <c r="B446" t="s">
        <v>17</v>
      </c>
      <c r="C446" t="s">
        <v>18</v>
      </c>
      <c r="D446" t="s">
        <v>19</v>
      </c>
      <c r="E446">
        <v>62.1</v>
      </c>
      <c r="F446">
        <v>780</v>
      </c>
      <c r="G446">
        <v>104</v>
      </c>
      <c r="H446">
        <v>52</v>
      </c>
      <c r="I446">
        <v>58</v>
      </c>
      <c r="J446">
        <v>96</v>
      </c>
      <c r="K446">
        <v>94</v>
      </c>
      <c r="L446">
        <v>20</v>
      </c>
      <c r="M446">
        <v>97.8</v>
      </c>
      <c r="N446">
        <v>0.52634226130326411</v>
      </c>
      <c r="O446">
        <f t="shared" si="6"/>
        <v>1</v>
      </c>
    </row>
    <row r="447" spans="1:15" x14ac:dyDescent="0.2">
      <c r="A447">
        <v>89</v>
      </c>
      <c r="B447" t="s">
        <v>14</v>
      </c>
      <c r="C447" t="s">
        <v>15</v>
      </c>
      <c r="D447" t="s">
        <v>16</v>
      </c>
      <c r="E447">
        <v>69.099999999999994</v>
      </c>
      <c r="F447">
        <v>428</v>
      </c>
      <c r="G447">
        <v>140</v>
      </c>
      <c r="H447">
        <v>65</v>
      </c>
      <c r="I447">
        <v>32</v>
      </c>
      <c r="J447">
        <v>94</v>
      </c>
      <c r="K447">
        <v>92</v>
      </c>
      <c r="L447">
        <v>18</v>
      </c>
      <c r="M447">
        <v>99.1</v>
      </c>
      <c r="N447">
        <v>0.65060799914300871</v>
      </c>
      <c r="O447">
        <f t="shared" si="6"/>
        <v>1</v>
      </c>
    </row>
    <row r="448" spans="1:15" x14ac:dyDescent="0.2">
      <c r="A448">
        <v>29</v>
      </c>
      <c r="B448" t="s">
        <v>17</v>
      </c>
      <c r="C448" t="s">
        <v>22</v>
      </c>
      <c r="D448" t="s">
        <v>16</v>
      </c>
      <c r="E448">
        <v>89.6</v>
      </c>
      <c r="F448">
        <v>789</v>
      </c>
      <c r="G448">
        <v>155</v>
      </c>
      <c r="H448">
        <v>87</v>
      </c>
      <c r="I448">
        <v>101</v>
      </c>
      <c r="J448">
        <v>89</v>
      </c>
      <c r="K448">
        <v>99</v>
      </c>
      <c r="L448">
        <v>16</v>
      </c>
      <c r="M448">
        <v>97.7</v>
      </c>
      <c r="N448">
        <v>0.2189325695862547</v>
      </c>
      <c r="O448">
        <f t="shared" si="6"/>
        <v>0</v>
      </c>
    </row>
    <row r="449" spans="1:15" x14ac:dyDescent="0.2">
      <c r="A449">
        <v>72</v>
      </c>
      <c r="B449" t="s">
        <v>17</v>
      </c>
      <c r="C449" t="s">
        <v>20</v>
      </c>
      <c r="D449" t="s">
        <v>19</v>
      </c>
      <c r="E449">
        <v>59.8</v>
      </c>
      <c r="F449">
        <v>789</v>
      </c>
      <c r="G449">
        <v>132</v>
      </c>
      <c r="H449">
        <v>63</v>
      </c>
      <c r="I449">
        <v>43</v>
      </c>
      <c r="J449">
        <v>91</v>
      </c>
      <c r="K449">
        <v>95</v>
      </c>
      <c r="L449">
        <v>16</v>
      </c>
      <c r="M449">
        <v>96.3</v>
      </c>
      <c r="N449">
        <v>0.27418737971670831</v>
      </c>
      <c r="O449">
        <f t="shared" si="6"/>
        <v>0</v>
      </c>
    </row>
    <row r="450" spans="1:15" x14ac:dyDescent="0.2">
      <c r="A450">
        <v>67</v>
      </c>
      <c r="B450" t="s">
        <v>17</v>
      </c>
      <c r="C450" t="s">
        <v>18</v>
      </c>
      <c r="D450" t="s">
        <v>19</v>
      </c>
      <c r="E450">
        <v>36.299999999999997</v>
      </c>
      <c r="F450">
        <v>786</v>
      </c>
      <c r="G450">
        <v>169</v>
      </c>
      <c r="H450">
        <v>85</v>
      </c>
      <c r="I450">
        <v>38</v>
      </c>
      <c r="J450">
        <v>76</v>
      </c>
      <c r="K450">
        <v>99</v>
      </c>
      <c r="L450">
        <v>17</v>
      </c>
      <c r="M450">
        <v>98.6</v>
      </c>
      <c r="N450">
        <v>0.4648757993065864</v>
      </c>
      <c r="O450">
        <f t="shared" si="6"/>
        <v>1</v>
      </c>
    </row>
    <row r="451" spans="1:15" x14ac:dyDescent="0.2">
      <c r="A451">
        <v>83</v>
      </c>
      <c r="B451" t="s">
        <v>14</v>
      </c>
      <c r="C451" t="s">
        <v>18</v>
      </c>
      <c r="D451" t="s">
        <v>19</v>
      </c>
      <c r="E451">
        <v>105.3</v>
      </c>
      <c r="F451">
        <v>780</v>
      </c>
      <c r="G451">
        <v>169</v>
      </c>
      <c r="H451">
        <v>72</v>
      </c>
      <c r="I451">
        <v>63</v>
      </c>
      <c r="J451">
        <v>74</v>
      </c>
      <c r="K451">
        <v>98</v>
      </c>
      <c r="L451">
        <v>18</v>
      </c>
      <c r="M451">
        <v>97.9</v>
      </c>
      <c r="N451">
        <v>0.57094890296367007</v>
      </c>
      <c r="O451">
        <f t="shared" ref="O451:O514" si="7">IF(N451&gt;=$R$1, 1,0)</f>
        <v>1</v>
      </c>
    </row>
    <row r="452" spans="1:15" x14ac:dyDescent="0.2">
      <c r="A452">
        <v>30</v>
      </c>
      <c r="B452" t="s">
        <v>17</v>
      </c>
      <c r="C452" t="s">
        <v>22</v>
      </c>
      <c r="D452" t="s">
        <v>19</v>
      </c>
      <c r="E452">
        <v>20</v>
      </c>
      <c r="F452">
        <v>786</v>
      </c>
      <c r="G452">
        <v>152</v>
      </c>
      <c r="H452">
        <v>59</v>
      </c>
      <c r="I452">
        <v>59</v>
      </c>
      <c r="J452">
        <v>95</v>
      </c>
      <c r="K452">
        <v>100</v>
      </c>
      <c r="L452">
        <v>18</v>
      </c>
      <c r="M452">
        <v>98.1</v>
      </c>
      <c r="N452">
        <v>0.22202775784288481</v>
      </c>
      <c r="O452">
        <f t="shared" si="7"/>
        <v>0</v>
      </c>
    </row>
    <row r="453" spans="1:15" x14ac:dyDescent="0.2">
      <c r="A453">
        <v>57</v>
      </c>
      <c r="B453" t="s">
        <v>17</v>
      </c>
      <c r="C453" t="s">
        <v>15</v>
      </c>
      <c r="D453" t="s">
        <v>19</v>
      </c>
      <c r="E453">
        <v>31.1</v>
      </c>
      <c r="F453">
        <v>786</v>
      </c>
      <c r="G453">
        <v>145</v>
      </c>
      <c r="H453">
        <v>79</v>
      </c>
      <c r="I453">
        <v>60</v>
      </c>
      <c r="J453">
        <v>67</v>
      </c>
      <c r="K453">
        <v>97</v>
      </c>
      <c r="L453">
        <v>15</v>
      </c>
      <c r="M453">
        <v>97.9</v>
      </c>
      <c r="N453">
        <v>0.23509228626358111</v>
      </c>
      <c r="O453">
        <f t="shared" si="7"/>
        <v>0</v>
      </c>
    </row>
    <row r="454" spans="1:15" x14ac:dyDescent="0.2">
      <c r="A454">
        <v>83</v>
      </c>
      <c r="B454" t="s">
        <v>17</v>
      </c>
      <c r="C454" t="s">
        <v>20</v>
      </c>
      <c r="D454" t="s">
        <v>19</v>
      </c>
      <c r="E454">
        <v>18.399999999999999</v>
      </c>
      <c r="F454">
        <v>782</v>
      </c>
      <c r="G454">
        <v>196</v>
      </c>
      <c r="H454">
        <v>106</v>
      </c>
      <c r="I454">
        <v>53</v>
      </c>
      <c r="J454">
        <v>88</v>
      </c>
      <c r="K454">
        <v>93</v>
      </c>
      <c r="L454">
        <v>18</v>
      </c>
      <c r="M454">
        <v>97.2</v>
      </c>
      <c r="N454">
        <v>0.27576484048921268</v>
      </c>
      <c r="O454">
        <f t="shared" si="7"/>
        <v>0</v>
      </c>
    </row>
    <row r="455" spans="1:15" x14ac:dyDescent="0.2">
      <c r="A455">
        <v>89</v>
      </c>
      <c r="B455" t="s">
        <v>14</v>
      </c>
      <c r="C455" t="s">
        <v>20</v>
      </c>
      <c r="D455" t="s">
        <v>19</v>
      </c>
      <c r="E455">
        <v>21.4</v>
      </c>
      <c r="F455">
        <v>486</v>
      </c>
      <c r="G455">
        <v>98</v>
      </c>
      <c r="H455">
        <v>60</v>
      </c>
      <c r="I455">
        <v>60</v>
      </c>
      <c r="J455">
        <v>74</v>
      </c>
      <c r="K455">
        <v>98</v>
      </c>
      <c r="L455">
        <v>18</v>
      </c>
      <c r="M455">
        <v>97.9</v>
      </c>
      <c r="N455">
        <v>0.6292448372849041</v>
      </c>
      <c r="O455">
        <f t="shared" si="7"/>
        <v>1</v>
      </c>
    </row>
    <row r="456" spans="1:15" x14ac:dyDescent="0.2">
      <c r="A456">
        <v>54</v>
      </c>
      <c r="B456" t="s">
        <v>17</v>
      </c>
      <c r="C456" t="s">
        <v>22</v>
      </c>
      <c r="D456" t="s">
        <v>19</v>
      </c>
      <c r="E456">
        <v>31.6</v>
      </c>
      <c r="F456">
        <v>786</v>
      </c>
      <c r="G456">
        <v>148</v>
      </c>
      <c r="H456">
        <v>94</v>
      </c>
      <c r="I456">
        <v>77</v>
      </c>
      <c r="J456">
        <v>101</v>
      </c>
      <c r="K456">
        <v>96</v>
      </c>
      <c r="L456">
        <v>18</v>
      </c>
      <c r="M456">
        <v>98.2</v>
      </c>
      <c r="N456">
        <v>0.17570319878228091</v>
      </c>
      <c r="O456">
        <f t="shared" si="7"/>
        <v>0</v>
      </c>
    </row>
    <row r="457" spans="1:15" x14ac:dyDescent="0.2">
      <c r="A457">
        <v>40</v>
      </c>
      <c r="B457" t="s">
        <v>17</v>
      </c>
      <c r="C457" t="s">
        <v>20</v>
      </c>
      <c r="D457" t="s">
        <v>16</v>
      </c>
      <c r="E457">
        <v>43.1</v>
      </c>
      <c r="F457">
        <v>789</v>
      </c>
      <c r="G457">
        <v>129</v>
      </c>
      <c r="H457">
        <v>60</v>
      </c>
      <c r="I457">
        <v>79</v>
      </c>
      <c r="J457">
        <v>62</v>
      </c>
      <c r="K457">
        <v>97</v>
      </c>
      <c r="L457">
        <v>18</v>
      </c>
      <c r="M457">
        <v>98.1</v>
      </c>
      <c r="N457">
        <v>0.285035065748033</v>
      </c>
      <c r="O457">
        <f t="shared" si="7"/>
        <v>0</v>
      </c>
    </row>
    <row r="458" spans="1:15" x14ac:dyDescent="0.2">
      <c r="A458">
        <v>61</v>
      </c>
      <c r="B458" t="s">
        <v>14</v>
      </c>
      <c r="C458" t="s">
        <v>21</v>
      </c>
      <c r="D458" t="s">
        <v>19</v>
      </c>
      <c r="E458">
        <v>46.4</v>
      </c>
      <c r="F458">
        <v>787</v>
      </c>
      <c r="G458">
        <v>143</v>
      </c>
      <c r="H458">
        <v>82</v>
      </c>
      <c r="I458">
        <v>60</v>
      </c>
      <c r="J458">
        <v>100</v>
      </c>
      <c r="K458">
        <v>96</v>
      </c>
      <c r="L458">
        <v>18</v>
      </c>
      <c r="M458">
        <v>98.1</v>
      </c>
      <c r="N458">
        <v>0.38325368043945562</v>
      </c>
      <c r="O458">
        <f t="shared" si="7"/>
        <v>0</v>
      </c>
    </row>
    <row r="459" spans="1:15" x14ac:dyDescent="0.2">
      <c r="A459">
        <v>47</v>
      </c>
      <c r="B459" t="s">
        <v>14</v>
      </c>
      <c r="C459" t="s">
        <v>20</v>
      </c>
      <c r="D459" t="s">
        <v>19</v>
      </c>
      <c r="E459">
        <v>27</v>
      </c>
      <c r="F459">
        <v>786</v>
      </c>
      <c r="G459">
        <v>204</v>
      </c>
      <c r="H459">
        <v>93</v>
      </c>
      <c r="I459">
        <v>79</v>
      </c>
      <c r="J459">
        <v>110</v>
      </c>
      <c r="K459">
        <v>97</v>
      </c>
      <c r="L459">
        <v>22</v>
      </c>
      <c r="M459">
        <v>97.2</v>
      </c>
      <c r="N459">
        <v>0.1901551434639227</v>
      </c>
      <c r="O459">
        <f t="shared" si="7"/>
        <v>0</v>
      </c>
    </row>
    <row r="460" spans="1:15" x14ac:dyDescent="0.2">
      <c r="A460">
        <v>71</v>
      </c>
      <c r="B460" t="s">
        <v>17</v>
      </c>
      <c r="C460" t="s">
        <v>20</v>
      </c>
      <c r="D460" t="s">
        <v>16</v>
      </c>
      <c r="E460">
        <v>87.9</v>
      </c>
      <c r="F460">
        <v>780</v>
      </c>
      <c r="G460">
        <v>145</v>
      </c>
      <c r="H460">
        <v>76</v>
      </c>
      <c r="I460">
        <v>63</v>
      </c>
      <c r="J460">
        <v>92</v>
      </c>
      <c r="K460">
        <v>100</v>
      </c>
      <c r="L460">
        <v>16</v>
      </c>
      <c r="M460">
        <v>97.5</v>
      </c>
      <c r="N460">
        <v>0.25077156506810971</v>
      </c>
      <c r="O460">
        <f t="shared" si="7"/>
        <v>0</v>
      </c>
    </row>
    <row r="461" spans="1:15" x14ac:dyDescent="0.2">
      <c r="A461">
        <v>89</v>
      </c>
      <c r="B461" t="s">
        <v>17</v>
      </c>
      <c r="C461" t="s">
        <v>18</v>
      </c>
      <c r="D461" t="s">
        <v>16</v>
      </c>
      <c r="E461">
        <v>112.4</v>
      </c>
      <c r="F461">
        <v>786</v>
      </c>
      <c r="G461">
        <v>104</v>
      </c>
      <c r="H461">
        <v>91</v>
      </c>
      <c r="I461">
        <v>47</v>
      </c>
      <c r="J461">
        <v>84</v>
      </c>
      <c r="K461">
        <v>97</v>
      </c>
      <c r="L461">
        <v>16</v>
      </c>
      <c r="M461">
        <v>97.2</v>
      </c>
      <c r="N461">
        <v>0.40117547761391942</v>
      </c>
      <c r="O461">
        <f t="shared" si="7"/>
        <v>1</v>
      </c>
    </row>
    <row r="462" spans="1:15" x14ac:dyDescent="0.2">
      <c r="A462">
        <v>80</v>
      </c>
      <c r="B462" t="s">
        <v>14</v>
      </c>
      <c r="C462" t="s">
        <v>20</v>
      </c>
      <c r="D462" t="s">
        <v>19</v>
      </c>
      <c r="E462">
        <v>45.2</v>
      </c>
      <c r="F462">
        <v>780</v>
      </c>
      <c r="G462">
        <v>155</v>
      </c>
      <c r="H462">
        <v>100</v>
      </c>
      <c r="I462">
        <v>60</v>
      </c>
      <c r="J462">
        <v>86</v>
      </c>
      <c r="K462">
        <v>97</v>
      </c>
      <c r="L462">
        <v>20</v>
      </c>
      <c r="M462">
        <v>97.9</v>
      </c>
      <c r="N462">
        <v>0.25400995114946218</v>
      </c>
      <c r="O462">
        <f t="shared" si="7"/>
        <v>0</v>
      </c>
    </row>
    <row r="463" spans="1:15" x14ac:dyDescent="0.2">
      <c r="A463">
        <v>89</v>
      </c>
      <c r="B463" t="s">
        <v>14</v>
      </c>
      <c r="C463" t="s">
        <v>18</v>
      </c>
      <c r="D463" t="s">
        <v>16</v>
      </c>
      <c r="E463">
        <v>43.4</v>
      </c>
      <c r="F463">
        <v>428</v>
      </c>
      <c r="G463">
        <v>173</v>
      </c>
      <c r="H463">
        <v>104</v>
      </c>
      <c r="I463">
        <v>39</v>
      </c>
      <c r="J463">
        <v>78</v>
      </c>
      <c r="K463">
        <v>100</v>
      </c>
      <c r="L463">
        <v>16</v>
      </c>
      <c r="M463">
        <v>97.9</v>
      </c>
      <c r="N463">
        <v>0.74411773466155617</v>
      </c>
      <c r="O463">
        <f t="shared" si="7"/>
        <v>1</v>
      </c>
    </row>
    <row r="464" spans="1:15" x14ac:dyDescent="0.2">
      <c r="A464">
        <v>89</v>
      </c>
      <c r="B464" t="s">
        <v>17</v>
      </c>
      <c r="C464" t="s">
        <v>18</v>
      </c>
      <c r="D464" t="s">
        <v>16</v>
      </c>
      <c r="E464">
        <v>91.6</v>
      </c>
      <c r="F464">
        <v>599</v>
      </c>
      <c r="G464">
        <v>142</v>
      </c>
      <c r="H464">
        <v>72</v>
      </c>
      <c r="I464">
        <v>56</v>
      </c>
      <c r="J464">
        <v>56</v>
      </c>
      <c r="K464">
        <v>100</v>
      </c>
      <c r="L464">
        <v>18</v>
      </c>
      <c r="M464">
        <v>96.3</v>
      </c>
      <c r="N464">
        <v>0.72834042188970138</v>
      </c>
      <c r="O464">
        <f t="shared" si="7"/>
        <v>1</v>
      </c>
    </row>
    <row r="465" spans="1:15" x14ac:dyDescent="0.2">
      <c r="A465">
        <v>89</v>
      </c>
      <c r="B465" t="s">
        <v>17</v>
      </c>
      <c r="C465" t="s">
        <v>20</v>
      </c>
      <c r="D465" t="s">
        <v>19</v>
      </c>
      <c r="E465">
        <v>69.5</v>
      </c>
      <c r="F465">
        <v>276</v>
      </c>
      <c r="G465">
        <v>133</v>
      </c>
      <c r="H465">
        <v>88</v>
      </c>
      <c r="I465">
        <v>72</v>
      </c>
      <c r="J465">
        <v>66</v>
      </c>
      <c r="K465">
        <v>98</v>
      </c>
      <c r="L465">
        <v>17</v>
      </c>
      <c r="M465">
        <v>99</v>
      </c>
      <c r="N465">
        <v>0.49891202208432328</v>
      </c>
      <c r="O465">
        <f t="shared" si="7"/>
        <v>1</v>
      </c>
    </row>
    <row r="466" spans="1:15" x14ac:dyDescent="0.2">
      <c r="A466">
        <v>81</v>
      </c>
      <c r="B466" t="s">
        <v>17</v>
      </c>
      <c r="C466" t="s">
        <v>20</v>
      </c>
      <c r="D466" t="s">
        <v>19</v>
      </c>
      <c r="E466">
        <v>24.4</v>
      </c>
      <c r="F466">
        <v>780</v>
      </c>
      <c r="G466">
        <v>140</v>
      </c>
      <c r="H466">
        <v>69</v>
      </c>
      <c r="I466">
        <v>85</v>
      </c>
      <c r="J466">
        <v>85</v>
      </c>
      <c r="K466">
        <v>99</v>
      </c>
      <c r="L466">
        <v>14</v>
      </c>
      <c r="M466">
        <v>99.7</v>
      </c>
      <c r="N466">
        <v>0.34425910963281842</v>
      </c>
      <c r="O466">
        <f t="shared" si="7"/>
        <v>0</v>
      </c>
    </row>
    <row r="467" spans="1:15" x14ac:dyDescent="0.2">
      <c r="A467">
        <v>89</v>
      </c>
      <c r="B467" t="s">
        <v>17</v>
      </c>
      <c r="C467" t="s">
        <v>18</v>
      </c>
      <c r="D467" t="s">
        <v>16</v>
      </c>
      <c r="E467">
        <v>113.6</v>
      </c>
      <c r="F467">
        <v>780</v>
      </c>
      <c r="G467">
        <v>115</v>
      </c>
      <c r="H467">
        <v>63</v>
      </c>
      <c r="I467">
        <v>50</v>
      </c>
      <c r="J467">
        <v>52</v>
      </c>
      <c r="K467">
        <v>98</v>
      </c>
      <c r="L467">
        <v>16</v>
      </c>
      <c r="M467">
        <v>98.8</v>
      </c>
      <c r="N467">
        <v>0.57152999768997237</v>
      </c>
      <c r="O467">
        <f t="shared" si="7"/>
        <v>1</v>
      </c>
    </row>
    <row r="468" spans="1:15" x14ac:dyDescent="0.2">
      <c r="A468">
        <v>78</v>
      </c>
      <c r="B468" t="s">
        <v>17</v>
      </c>
      <c r="C468" t="s">
        <v>18</v>
      </c>
      <c r="D468" t="s">
        <v>19</v>
      </c>
      <c r="E468">
        <v>15.6</v>
      </c>
      <c r="F468">
        <v>780</v>
      </c>
      <c r="G468">
        <v>187</v>
      </c>
      <c r="H468">
        <v>79</v>
      </c>
      <c r="I468">
        <v>107</v>
      </c>
      <c r="J468">
        <v>79.945799457994596</v>
      </c>
      <c r="K468">
        <v>95</v>
      </c>
      <c r="L468">
        <v>17.626919602529401</v>
      </c>
      <c r="M468">
        <v>97.9776874435411</v>
      </c>
      <c r="N468">
        <v>0.467356880951183</v>
      </c>
      <c r="O468">
        <f t="shared" si="7"/>
        <v>1</v>
      </c>
    </row>
    <row r="469" spans="1:15" x14ac:dyDescent="0.2">
      <c r="A469">
        <v>69</v>
      </c>
      <c r="B469" t="s">
        <v>17</v>
      </c>
      <c r="C469" t="s">
        <v>20</v>
      </c>
      <c r="D469" t="s">
        <v>19</v>
      </c>
      <c r="E469">
        <v>16.2</v>
      </c>
      <c r="F469">
        <v>578</v>
      </c>
      <c r="G469">
        <v>140</v>
      </c>
      <c r="H469">
        <v>77</v>
      </c>
      <c r="I469">
        <v>46</v>
      </c>
      <c r="J469">
        <v>108</v>
      </c>
      <c r="K469">
        <v>97</v>
      </c>
      <c r="L469">
        <v>19</v>
      </c>
      <c r="M469">
        <v>98.4</v>
      </c>
      <c r="N469">
        <v>0.41676505484176779</v>
      </c>
      <c r="O469">
        <f t="shared" si="7"/>
        <v>1</v>
      </c>
    </row>
    <row r="470" spans="1:15" x14ac:dyDescent="0.2">
      <c r="A470">
        <v>43</v>
      </c>
      <c r="B470" t="s">
        <v>17</v>
      </c>
      <c r="C470" t="s">
        <v>22</v>
      </c>
      <c r="D470" t="s">
        <v>19</v>
      </c>
      <c r="E470">
        <v>40.6</v>
      </c>
      <c r="F470">
        <v>786</v>
      </c>
      <c r="G470">
        <v>187</v>
      </c>
      <c r="H470">
        <v>93</v>
      </c>
      <c r="I470">
        <v>50</v>
      </c>
      <c r="J470">
        <v>96</v>
      </c>
      <c r="K470">
        <v>98</v>
      </c>
      <c r="L470">
        <v>18</v>
      </c>
      <c r="M470">
        <v>97.7</v>
      </c>
      <c r="N470">
        <v>0.1738361973146216</v>
      </c>
      <c r="O470">
        <f t="shared" si="7"/>
        <v>0</v>
      </c>
    </row>
    <row r="471" spans="1:15" x14ac:dyDescent="0.2">
      <c r="A471">
        <v>40</v>
      </c>
      <c r="B471" t="s">
        <v>14</v>
      </c>
      <c r="C471" t="s">
        <v>20</v>
      </c>
      <c r="D471" t="s">
        <v>19</v>
      </c>
      <c r="E471">
        <v>19.3</v>
      </c>
      <c r="F471">
        <v>786</v>
      </c>
      <c r="G471">
        <v>140</v>
      </c>
      <c r="H471">
        <v>92</v>
      </c>
      <c r="I471">
        <v>77</v>
      </c>
      <c r="J471">
        <v>111</v>
      </c>
      <c r="K471">
        <v>97</v>
      </c>
      <c r="L471">
        <v>17</v>
      </c>
      <c r="M471">
        <v>95.7</v>
      </c>
      <c r="N471">
        <v>0.15910379678834721</v>
      </c>
      <c r="O471">
        <f t="shared" si="7"/>
        <v>0</v>
      </c>
    </row>
    <row r="472" spans="1:15" x14ac:dyDescent="0.2">
      <c r="A472">
        <v>87</v>
      </c>
      <c r="B472" t="s">
        <v>17</v>
      </c>
      <c r="C472" t="s">
        <v>18</v>
      </c>
      <c r="D472" t="s">
        <v>19</v>
      </c>
      <c r="E472">
        <v>42.5</v>
      </c>
      <c r="F472">
        <v>787</v>
      </c>
      <c r="G472">
        <v>144</v>
      </c>
      <c r="H472">
        <v>70</v>
      </c>
      <c r="I472">
        <v>48</v>
      </c>
      <c r="J472">
        <v>75</v>
      </c>
      <c r="K472">
        <v>94</v>
      </c>
      <c r="L472">
        <v>20</v>
      </c>
      <c r="M472">
        <v>97.7</v>
      </c>
      <c r="N472">
        <v>0.62826620305641612</v>
      </c>
      <c r="O472">
        <f t="shared" si="7"/>
        <v>1</v>
      </c>
    </row>
    <row r="473" spans="1:15" x14ac:dyDescent="0.2">
      <c r="A473">
        <v>64</v>
      </c>
      <c r="B473" t="s">
        <v>14</v>
      </c>
      <c r="C473" t="s">
        <v>21</v>
      </c>
      <c r="D473" t="s">
        <v>19</v>
      </c>
      <c r="E473">
        <v>42.2</v>
      </c>
      <c r="F473">
        <v>578</v>
      </c>
      <c r="G473">
        <v>137</v>
      </c>
      <c r="H473">
        <v>63</v>
      </c>
      <c r="I473">
        <v>74</v>
      </c>
      <c r="J473">
        <v>80</v>
      </c>
      <c r="K473">
        <v>97</v>
      </c>
      <c r="L473">
        <v>13</v>
      </c>
      <c r="M473">
        <v>97.3</v>
      </c>
      <c r="N473">
        <v>0.44705879047225727</v>
      </c>
      <c r="O473">
        <f t="shared" si="7"/>
        <v>1</v>
      </c>
    </row>
    <row r="474" spans="1:15" x14ac:dyDescent="0.2">
      <c r="A474">
        <v>83</v>
      </c>
      <c r="B474" t="s">
        <v>17</v>
      </c>
      <c r="C474" t="s">
        <v>18</v>
      </c>
      <c r="D474" t="s">
        <v>19</v>
      </c>
      <c r="E474">
        <v>19.2</v>
      </c>
      <c r="F474">
        <v>486</v>
      </c>
      <c r="G474">
        <v>135</v>
      </c>
      <c r="H474">
        <v>62</v>
      </c>
      <c r="I474">
        <v>64</v>
      </c>
      <c r="J474">
        <v>60</v>
      </c>
      <c r="K474">
        <v>95</v>
      </c>
      <c r="L474">
        <v>18</v>
      </c>
      <c r="M474">
        <v>98.8</v>
      </c>
      <c r="N474">
        <v>0.79939504171493658</v>
      </c>
      <c r="O474">
        <f t="shared" si="7"/>
        <v>1</v>
      </c>
    </row>
    <row r="475" spans="1:15" x14ac:dyDescent="0.2">
      <c r="A475">
        <v>47</v>
      </c>
      <c r="B475" t="s">
        <v>17</v>
      </c>
      <c r="C475" t="s">
        <v>20</v>
      </c>
      <c r="D475" t="s">
        <v>16</v>
      </c>
      <c r="E475">
        <v>74.2</v>
      </c>
      <c r="F475">
        <v>789</v>
      </c>
      <c r="G475">
        <v>119</v>
      </c>
      <c r="H475">
        <v>72</v>
      </c>
      <c r="I475">
        <v>79</v>
      </c>
      <c r="J475">
        <v>104</v>
      </c>
      <c r="K475">
        <v>100</v>
      </c>
      <c r="L475">
        <v>12</v>
      </c>
      <c r="M475">
        <v>98.4</v>
      </c>
      <c r="N475">
        <v>0.31607885042050582</v>
      </c>
      <c r="O475">
        <f t="shared" si="7"/>
        <v>0</v>
      </c>
    </row>
    <row r="476" spans="1:15" x14ac:dyDescent="0.2">
      <c r="A476">
        <v>80</v>
      </c>
      <c r="B476" t="s">
        <v>17</v>
      </c>
      <c r="C476" t="s">
        <v>20</v>
      </c>
      <c r="D476" t="s">
        <v>19</v>
      </c>
      <c r="E476">
        <v>42.5</v>
      </c>
      <c r="F476">
        <v>786</v>
      </c>
      <c r="G476">
        <v>110</v>
      </c>
      <c r="H476">
        <v>66</v>
      </c>
      <c r="I476">
        <v>68</v>
      </c>
      <c r="J476">
        <v>96</v>
      </c>
      <c r="K476">
        <v>95</v>
      </c>
      <c r="L476">
        <v>20</v>
      </c>
      <c r="M476">
        <v>98.9</v>
      </c>
      <c r="N476">
        <v>0.25426766834783848</v>
      </c>
      <c r="O476">
        <f t="shared" si="7"/>
        <v>0</v>
      </c>
    </row>
    <row r="477" spans="1:15" x14ac:dyDescent="0.2">
      <c r="A477">
        <v>87</v>
      </c>
      <c r="B477" t="s">
        <v>17</v>
      </c>
      <c r="C477" t="s">
        <v>20</v>
      </c>
      <c r="D477" t="s">
        <v>19</v>
      </c>
      <c r="E477">
        <v>23.6</v>
      </c>
      <c r="F477">
        <v>780</v>
      </c>
      <c r="G477">
        <v>172</v>
      </c>
      <c r="H477">
        <v>91</v>
      </c>
      <c r="I477">
        <v>57</v>
      </c>
      <c r="J477">
        <v>84</v>
      </c>
      <c r="K477">
        <v>99</v>
      </c>
      <c r="L477">
        <v>20</v>
      </c>
      <c r="M477">
        <v>98.8</v>
      </c>
      <c r="N477">
        <v>0.2643051411013923</v>
      </c>
      <c r="O477">
        <f t="shared" si="7"/>
        <v>0</v>
      </c>
    </row>
    <row r="478" spans="1:15" x14ac:dyDescent="0.2">
      <c r="A478">
        <v>79</v>
      </c>
      <c r="B478" t="s">
        <v>14</v>
      </c>
      <c r="C478" t="s">
        <v>18</v>
      </c>
      <c r="D478" t="s">
        <v>16</v>
      </c>
      <c r="E478">
        <v>117.3</v>
      </c>
      <c r="F478">
        <v>276</v>
      </c>
      <c r="G478">
        <v>124</v>
      </c>
      <c r="H478">
        <v>100</v>
      </c>
      <c r="I478">
        <v>75</v>
      </c>
      <c r="J478">
        <v>107</v>
      </c>
      <c r="K478">
        <v>96</v>
      </c>
      <c r="L478">
        <v>17</v>
      </c>
      <c r="M478">
        <v>98.2</v>
      </c>
      <c r="N478">
        <v>0.72608936257256596</v>
      </c>
      <c r="O478">
        <f t="shared" si="7"/>
        <v>1</v>
      </c>
    </row>
    <row r="479" spans="1:15" x14ac:dyDescent="0.2">
      <c r="A479">
        <v>35</v>
      </c>
      <c r="B479" t="s">
        <v>17</v>
      </c>
      <c r="C479" t="s">
        <v>20</v>
      </c>
      <c r="D479" t="s">
        <v>19</v>
      </c>
      <c r="E479">
        <v>19.2</v>
      </c>
      <c r="F479">
        <v>789</v>
      </c>
      <c r="G479">
        <v>137</v>
      </c>
      <c r="H479">
        <v>71</v>
      </c>
      <c r="I479">
        <v>59</v>
      </c>
      <c r="J479">
        <v>62</v>
      </c>
      <c r="K479">
        <v>98</v>
      </c>
      <c r="L479">
        <v>16</v>
      </c>
      <c r="M479">
        <v>98.8</v>
      </c>
      <c r="N479">
        <v>0.30209989799683329</v>
      </c>
      <c r="O479">
        <f t="shared" si="7"/>
        <v>0</v>
      </c>
    </row>
    <row r="480" spans="1:15" x14ac:dyDescent="0.2">
      <c r="A480">
        <v>62</v>
      </c>
      <c r="B480" t="s">
        <v>14</v>
      </c>
      <c r="C480" t="s">
        <v>18</v>
      </c>
      <c r="D480" t="s">
        <v>16</v>
      </c>
      <c r="E480">
        <v>21.4</v>
      </c>
      <c r="F480">
        <v>786</v>
      </c>
      <c r="G480">
        <v>123</v>
      </c>
      <c r="H480">
        <v>69</v>
      </c>
      <c r="I480">
        <v>100</v>
      </c>
      <c r="J480">
        <v>69</v>
      </c>
      <c r="K480">
        <v>98</v>
      </c>
      <c r="L480">
        <v>20</v>
      </c>
      <c r="M480">
        <v>98.1</v>
      </c>
      <c r="N480">
        <v>0.47983533493046332</v>
      </c>
      <c r="O480">
        <f t="shared" si="7"/>
        <v>1</v>
      </c>
    </row>
    <row r="481" spans="1:15" x14ac:dyDescent="0.2">
      <c r="A481">
        <v>52</v>
      </c>
      <c r="B481" t="s">
        <v>14</v>
      </c>
      <c r="C481" t="s">
        <v>15</v>
      </c>
      <c r="D481" t="s">
        <v>19</v>
      </c>
      <c r="E481">
        <v>18.899999999999999</v>
      </c>
      <c r="F481">
        <v>780</v>
      </c>
      <c r="G481">
        <v>134</v>
      </c>
      <c r="H481">
        <v>78</v>
      </c>
      <c r="I481">
        <v>69</v>
      </c>
      <c r="J481">
        <v>123</v>
      </c>
      <c r="K481">
        <v>94</v>
      </c>
      <c r="L481">
        <v>21</v>
      </c>
      <c r="M481">
        <v>97.3</v>
      </c>
      <c r="N481">
        <v>0.26567043189038031</v>
      </c>
      <c r="O481">
        <f t="shared" si="7"/>
        <v>0</v>
      </c>
    </row>
    <row r="482" spans="1:15" x14ac:dyDescent="0.2">
      <c r="A482">
        <v>64</v>
      </c>
      <c r="B482" t="s">
        <v>14</v>
      </c>
      <c r="C482" t="s">
        <v>18</v>
      </c>
      <c r="D482" t="s">
        <v>16</v>
      </c>
      <c r="E482">
        <v>40.1</v>
      </c>
      <c r="F482">
        <v>486</v>
      </c>
      <c r="G482">
        <v>161</v>
      </c>
      <c r="H482">
        <v>69</v>
      </c>
      <c r="I482">
        <v>72</v>
      </c>
      <c r="J482">
        <v>80</v>
      </c>
      <c r="K482">
        <v>95</v>
      </c>
      <c r="L482">
        <v>16</v>
      </c>
      <c r="M482">
        <v>99.1</v>
      </c>
      <c r="N482">
        <v>0.83203277601900272</v>
      </c>
      <c r="O482">
        <f t="shared" si="7"/>
        <v>1</v>
      </c>
    </row>
    <row r="483" spans="1:15" x14ac:dyDescent="0.2">
      <c r="A483">
        <v>84</v>
      </c>
      <c r="B483" t="s">
        <v>14</v>
      </c>
      <c r="C483" t="s">
        <v>20</v>
      </c>
      <c r="D483" t="s">
        <v>19</v>
      </c>
      <c r="E483">
        <v>36.1</v>
      </c>
      <c r="F483">
        <v>780</v>
      </c>
      <c r="G483">
        <v>133</v>
      </c>
      <c r="H483">
        <v>79</v>
      </c>
      <c r="I483">
        <v>73</v>
      </c>
      <c r="J483">
        <v>84</v>
      </c>
      <c r="K483">
        <v>94</v>
      </c>
      <c r="L483">
        <v>12</v>
      </c>
      <c r="M483">
        <v>97.9</v>
      </c>
      <c r="N483">
        <v>0.31933590173380932</v>
      </c>
      <c r="O483">
        <f t="shared" si="7"/>
        <v>0</v>
      </c>
    </row>
    <row r="484" spans="1:15" x14ac:dyDescent="0.2">
      <c r="A484">
        <v>86</v>
      </c>
      <c r="B484" t="s">
        <v>14</v>
      </c>
      <c r="C484" t="s">
        <v>20</v>
      </c>
      <c r="D484" t="s">
        <v>19</v>
      </c>
      <c r="E484">
        <v>45.2</v>
      </c>
      <c r="F484">
        <v>780</v>
      </c>
      <c r="G484">
        <v>113</v>
      </c>
      <c r="H484">
        <v>68</v>
      </c>
      <c r="I484">
        <v>103</v>
      </c>
      <c r="J484">
        <v>88</v>
      </c>
      <c r="K484">
        <v>99</v>
      </c>
      <c r="L484">
        <v>16</v>
      </c>
      <c r="M484">
        <v>96.6</v>
      </c>
      <c r="N484">
        <v>0.27672892200911442</v>
      </c>
      <c r="O484">
        <f t="shared" si="7"/>
        <v>0</v>
      </c>
    </row>
    <row r="485" spans="1:15" x14ac:dyDescent="0.2">
      <c r="A485">
        <v>83</v>
      </c>
      <c r="B485" t="s">
        <v>17</v>
      </c>
      <c r="C485" t="s">
        <v>20</v>
      </c>
      <c r="D485" t="s">
        <v>19</v>
      </c>
      <c r="E485">
        <v>47.2</v>
      </c>
      <c r="F485">
        <v>599</v>
      </c>
      <c r="G485">
        <v>123</v>
      </c>
      <c r="H485">
        <v>80</v>
      </c>
      <c r="I485">
        <v>40</v>
      </c>
      <c r="J485">
        <v>76</v>
      </c>
      <c r="K485">
        <v>98</v>
      </c>
      <c r="L485">
        <v>12</v>
      </c>
      <c r="M485">
        <v>96.8</v>
      </c>
      <c r="N485">
        <v>0.51943337533672751</v>
      </c>
      <c r="O485">
        <f t="shared" si="7"/>
        <v>1</v>
      </c>
    </row>
    <row r="486" spans="1:15" x14ac:dyDescent="0.2">
      <c r="A486">
        <v>65</v>
      </c>
      <c r="B486" t="s">
        <v>17</v>
      </c>
      <c r="C486" t="s">
        <v>20</v>
      </c>
      <c r="D486" t="s">
        <v>19</v>
      </c>
      <c r="E486">
        <v>45.3</v>
      </c>
      <c r="F486">
        <v>780</v>
      </c>
      <c r="G486">
        <v>135</v>
      </c>
      <c r="H486">
        <v>66</v>
      </c>
      <c r="I486">
        <v>84</v>
      </c>
      <c r="J486">
        <v>74</v>
      </c>
      <c r="K486">
        <v>94</v>
      </c>
      <c r="L486">
        <v>16</v>
      </c>
      <c r="M486">
        <v>98.6</v>
      </c>
      <c r="N486">
        <v>0.27438313831547312</v>
      </c>
      <c r="O486">
        <f t="shared" si="7"/>
        <v>0</v>
      </c>
    </row>
    <row r="487" spans="1:15" x14ac:dyDescent="0.2">
      <c r="A487">
        <v>75</v>
      </c>
      <c r="B487" t="s">
        <v>14</v>
      </c>
      <c r="C487" t="s">
        <v>18</v>
      </c>
      <c r="D487" t="s">
        <v>16</v>
      </c>
      <c r="E487">
        <v>94.1</v>
      </c>
      <c r="F487">
        <v>780</v>
      </c>
      <c r="G487">
        <v>129</v>
      </c>
      <c r="H487">
        <v>81</v>
      </c>
      <c r="I487">
        <v>69</v>
      </c>
      <c r="J487">
        <v>78</v>
      </c>
      <c r="K487">
        <v>97</v>
      </c>
      <c r="L487">
        <v>18</v>
      </c>
      <c r="M487">
        <v>98.2</v>
      </c>
      <c r="N487">
        <v>0.53717198987924164</v>
      </c>
      <c r="O487">
        <f t="shared" si="7"/>
        <v>1</v>
      </c>
    </row>
    <row r="488" spans="1:15" x14ac:dyDescent="0.2">
      <c r="A488">
        <v>57</v>
      </c>
      <c r="B488" t="s">
        <v>14</v>
      </c>
      <c r="C488" t="s">
        <v>22</v>
      </c>
      <c r="D488" t="s">
        <v>16</v>
      </c>
      <c r="E488">
        <v>113.8</v>
      </c>
      <c r="F488">
        <v>787</v>
      </c>
      <c r="G488">
        <v>176</v>
      </c>
      <c r="H488">
        <v>90</v>
      </c>
      <c r="I488">
        <v>57</v>
      </c>
      <c r="J488">
        <v>88</v>
      </c>
      <c r="K488">
        <v>99</v>
      </c>
      <c r="L488">
        <v>22</v>
      </c>
      <c r="M488">
        <v>98.8</v>
      </c>
      <c r="N488">
        <v>0.39926948859572448</v>
      </c>
      <c r="O488">
        <f t="shared" si="7"/>
        <v>0</v>
      </c>
    </row>
    <row r="489" spans="1:15" x14ac:dyDescent="0.2">
      <c r="A489">
        <v>38</v>
      </c>
      <c r="B489" t="s">
        <v>17</v>
      </c>
      <c r="C489" t="s">
        <v>21</v>
      </c>
      <c r="D489" t="s">
        <v>19</v>
      </c>
      <c r="E489">
        <v>40.9</v>
      </c>
      <c r="F489">
        <v>599</v>
      </c>
      <c r="G489">
        <v>126</v>
      </c>
      <c r="H489">
        <v>79</v>
      </c>
      <c r="I489">
        <v>72</v>
      </c>
      <c r="J489">
        <v>115</v>
      </c>
      <c r="K489">
        <v>97</v>
      </c>
      <c r="L489">
        <v>18</v>
      </c>
      <c r="M489">
        <v>98.4</v>
      </c>
      <c r="N489">
        <v>0.46219571943151061</v>
      </c>
      <c r="O489">
        <f t="shared" si="7"/>
        <v>1</v>
      </c>
    </row>
    <row r="490" spans="1:15" x14ac:dyDescent="0.2">
      <c r="A490">
        <v>52</v>
      </c>
      <c r="B490" t="s">
        <v>17</v>
      </c>
      <c r="C490" t="s">
        <v>18</v>
      </c>
      <c r="D490" t="s">
        <v>19</v>
      </c>
      <c r="E490">
        <v>45.8</v>
      </c>
      <c r="F490">
        <v>789</v>
      </c>
      <c r="G490">
        <v>113</v>
      </c>
      <c r="H490">
        <v>72</v>
      </c>
      <c r="I490">
        <v>63</v>
      </c>
      <c r="J490">
        <v>89</v>
      </c>
      <c r="K490">
        <v>98</v>
      </c>
      <c r="L490">
        <v>17</v>
      </c>
      <c r="M490">
        <v>96.8</v>
      </c>
      <c r="N490">
        <v>0.47418863262947109</v>
      </c>
      <c r="O490">
        <f t="shared" si="7"/>
        <v>1</v>
      </c>
    </row>
    <row r="491" spans="1:15" x14ac:dyDescent="0.2">
      <c r="A491">
        <v>65</v>
      </c>
      <c r="B491" t="s">
        <v>14</v>
      </c>
      <c r="C491" t="s">
        <v>15</v>
      </c>
      <c r="D491" t="s">
        <v>16</v>
      </c>
      <c r="E491">
        <v>69.599999999999994</v>
      </c>
      <c r="F491">
        <v>780</v>
      </c>
      <c r="G491">
        <v>104</v>
      </c>
      <c r="H491">
        <v>55</v>
      </c>
      <c r="I491">
        <v>72</v>
      </c>
      <c r="J491">
        <v>63</v>
      </c>
      <c r="K491">
        <v>98</v>
      </c>
      <c r="L491">
        <v>16</v>
      </c>
      <c r="M491">
        <v>97.9</v>
      </c>
      <c r="N491">
        <v>0.36167880355006488</v>
      </c>
      <c r="O491">
        <f t="shared" si="7"/>
        <v>0</v>
      </c>
    </row>
    <row r="492" spans="1:15" x14ac:dyDescent="0.2">
      <c r="A492">
        <v>39</v>
      </c>
      <c r="B492" t="s">
        <v>17</v>
      </c>
      <c r="C492" t="s">
        <v>22</v>
      </c>
      <c r="D492" t="s">
        <v>19</v>
      </c>
      <c r="E492">
        <v>25</v>
      </c>
      <c r="F492">
        <v>782</v>
      </c>
      <c r="G492">
        <v>126</v>
      </c>
      <c r="H492">
        <v>88</v>
      </c>
      <c r="I492">
        <v>70</v>
      </c>
      <c r="J492">
        <v>92</v>
      </c>
      <c r="K492">
        <v>100</v>
      </c>
      <c r="L492">
        <v>17</v>
      </c>
      <c r="M492">
        <v>97.5</v>
      </c>
      <c r="N492">
        <v>0.27015683433852639</v>
      </c>
      <c r="O492">
        <f t="shared" si="7"/>
        <v>0</v>
      </c>
    </row>
    <row r="493" spans="1:15" x14ac:dyDescent="0.2">
      <c r="A493">
        <v>40</v>
      </c>
      <c r="B493" t="s">
        <v>14</v>
      </c>
      <c r="C493" t="s">
        <v>22</v>
      </c>
      <c r="D493" t="s">
        <v>19</v>
      </c>
      <c r="E493">
        <v>45.8</v>
      </c>
      <c r="F493">
        <v>486</v>
      </c>
      <c r="G493">
        <v>173</v>
      </c>
      <c r="H493">
        <v>70</v>
      </c>
      <c r="I493">
        <v>94</v>
      </c>
      <c r="J493">
        <v>94</v>
      </c>
      <c r="K493">
        <v>97</v>
      </c>
      <c r="L493">
        <v>16</v>
      </c>
      <c r="M493">
        <v>97.9</v>
      </c>
      <c r="N493">
        <v>0.55601695608702151</v>
      </c>
      <c r="O493">
        <f t="shared" si="7"/>
        <v>1</v>
      </c>
    </row>
    <row r="494" spans="1:15" x14ac:dyDescent="0.2">
      <c r="A494">
        <v>89</v>
      </c>
      <c r="B494" t="s">
        <v>14</v>
      </c>
      <c r="C494" t="s">
        <v>20</v>
      </c>
      <c r="D494" t="s">
        <v>16</v>
      </c>
      <c r="E494">
        <v>62.2</v>
      </c>
      <c r="F494">
        <v>486</v>
      </c>
      <c r="G494">
        <v>134</v>
      </c>
      <c r="H494">
        <v>78</v>
      </c>
      <c r="I494">
        <v>77</v>
      </c>
      <c r="J494">
        <v>123</v>
      </c>
      <c r="K494">
        <v>94</v>
      </c>
      <c r="L494">
        <v>21</v>
      </c>
      <c r="M494">
        <v>97.3</v>
      </c>
      <c r="N494">
        <v>0.5479634500869206</v>
      </c>
      <c r="O494">
        <f t="shared" si="7"/>
        <v>1</v>
      </c>
    </row>
    <row r="495" spans="1:15" x14ac:dyDescent="0.2">
      <c r="A495">
        <v>80</v>
      </c>
      <c r="B495" t="s">
        <v>17</v>
      </c>
      <c r="C495" t="s">
        <v>20</v>
      </c>
      <c r="D495" t="s">
        <v>16</v>
      </c>
      <c r="E495">
        <v>94.8</v>
      </c>
      <c r="F495">
        <v>486</v>
      </c>
      <c r="G495">
        <v>95</v>
      </c>
      <c r="H495">
        <v>77</v>
      </c>
      <c r="I495">
        <v>41</v>
      </c>
      <c r="J495">
        <v>121</v>
      </c>
      <c r="K495">
        <v>100</v>
      </c>
      <c r="L495">
        <v>22</v>
      </c>
      <c r="M495">
        <v>98.8</v>
      </c>
      <c r="N495">
        <v>0.5534136532426307</v>
      </c>
      <c r="O495">
        <f t="shared" si="7"/>
        <v>1</v>
      </c>
    </row>
    <row r="496" spans="1:15" x14ac:dyDescent="0.2">
      <c r="A496">
        <v>77</v>
      </c>
      <c r="B496" t="s">
        <v>14</v>
      </c>
      <c r="C496" t="s">
        <v>20</v>
      </c>
      <c r="D496" t="s">
        <v>16</v>
      </c>
      <c r="E496">
        <v>68.400000000000006</v>
      </c>
      <c r="F496">
        <v>780</v>
      </c>
      <c r="G496">
        <v>194</v>
      </c>
      <c r="H496">
        <v>92</v>
      </c>
      <c r="I496">
        <v>75</v>
      </c>
      <c r="J496">
        <v>60</v>
      </c>
      <c r="K496">
        <v>96</v>
      </c>
      <c r="L496">
        <v>17</v>
      </c>
      <c r="M496">
        <v>97.7</v>
      </c>
      <c r="N496">
        <v>0.26933343743458632</v>
      </c>
      <c r="O496">
        <f t="shared" si="7"/>
        <v>0</v>
      </c>
    </row>
    <row r="497" spans="1:15" x14ac:dyDescent="0.2">
      <c r="A497">
        <v>66</v>
      </c>
      <c r="B497" t="s">
        <v>17</v>
      </c>
      <c r="C497" t="s">
        <v>18</v>
      </c>
      <c r="D497" t="s">
        <v>19</v>
      </c>
      <c r="E497">
        <v>13.6</v>
      </c>
      <c r="F497">
        <v>789</v>
      </c>
      <c r="G497">
        <v>149</v>
      </c>
      <c r="H497">
        <v>65</v>
      </c>
      <c r="I497">
        <v>72</v>
      </c>
      <c r="J497">
        <v>83</v>
      </c>
      <c r="K497">
        <v>93</v>
      </c>
      <c r="L497">
        <v>18</v>
      </c>
      <c r="M497">
        <v>98.1</v>
      </c>
      <c r="N497">
        <v>0.54529835799354953</v>
      </c>
      <c r="O497">
        <f t="shared" si="7"/>
        <v>1</v>
      </c>
    </row>
    <row r="498" spans="1:15" x14ac:dyDescent="0.2">
      <c r="A498">
        <v>70</v>
      </c>
      <c r="B498" t="s">
        <v>14</v>
      </c>
      <c r="C498" t="s">
        <v>18</v>
      </c>
      <c r="D498" t="s">
        <v>16</v>
      </c>
      <c r="E498">
        <v>136.80000000000001</v>
      </c>
      <c r="F498">
        <v>428</v>
      </c>
      <c r="G498">
        <v>153</v>
      </c>
      <c r="H498">
        <v>74</v>
      </c>
      <c r="I498">
        <v>89</v>
      </c>
      <c r="J498">
        <v>76</v>
      </c>
      <c r="K498">
        <v>96</v>
      </c>
      <c r="L498">
        <v>18</v>
      </c>
      <c r="M498">
        <v>97.5</v>
      </c>
      <c r="N498">
        <v>0.73259937597667679</v>
      </c>
      <c r="O498">
        <f t="shared" si="7"/>
        <v>1</v>
      </c>
    </row>
    <row r="499" spans="1:15" x14ac:dyDescent="0.2">
      <c r="A499">
        <v>25</v>
      </c>
      <c r="B499" t="s">
        <v>17</v>
      </c>
      <c r="C499" t="s">
        <v>21</v>
      </c>
      <c r="D499" t="s">
        <v>16</v>
      </c>
      <c r="E499">
        <v>59.5</v>
      </c>
      <c r="F499">
        <v>577</v>
      </c>
      <c r="G499">
        <v>105</v>
      </c>
      <c r="H499">
        <v>68</v>
      </c>
      <c r="I499">
        <v>63</v>
      </c>
      <c r="J499">
        <v>67</v>
      </c>
      <c r="K499">
        <v>97</v>
      </c>
      <c r="L499">
        <v>16</v>
      </c>
      <c r="M499">
        <v>98.6</v>
      </c>
      <c r="N499">
        <v>0.68493174230988085</v>
      </c>
      <c r="O499">
        <f t="shared" si="7"/>
        <v>1</v>
      </c>
    </row>
    <row r="500" spans="1:15" x14ac:dyDescent="0.2">
      <c r="A500">
        <v>76</v>
      </c>
      <c r="B500" t="s">
        <v>14</v>
      </c>
      <c r="C500" t="s">
        <v>20</v>
      </c>
      <c r="D500" t="s">
        <v>19</v>
      </c>
      <c r="E500">
        <v>17.899999999999999</v>
      </c>
      <c r="F500">
        <v>780</v>
      </c>
      <c r="G500">
        <v>174</v>
      </c>
      <c r="H500">
        <v>101</v>
      </c>
      <c r="I500">
        <v>70</v>
      </c>
      <c r="J500">
        <v>75</v>
      </c>
      <c r="K500">
        <v>95</v>
      </c>
      <c r="L500">
        <v>18</v>
      </c>
      <c r="M500">
        <v>97.9776874435411</v>
      </c>
      <c r="N500">
        <v>0.25394506689826452</v>
      </c>
      <c r="O500">
        <f t="shared" si="7"/>
        <v>0</v>
      </c>
    </row>
    <row r="501" spans="1:15" x14ac:dyDescent="0.2">
      <c r="A501">
        <v>65</v>
      </c>
      <c r="B501" t="s">
        <v>14</v>
      </c>
      <c r="C501" t="s">
        <v>22</v>
      </c>
      <c r="D501" t="s">
        <v>19</v>
      </c>
      <c r="E501">
        <v>70.3</v>
      </c>
      <c r="F501">
        <v>276</v>
      </c>
      <c r="G501">
        <v>121</v>
      </c>
      <c r="H501">
        <v>60</v>
      </c>
      <c r="I501">
        <v>73</v>
      </c>
      <c r="J501">
        <v>79</v>
      </c>
      <c r="K501">
        <v>98</v>
      </c>
      <c r="L501">
        <v>18</v>
      </c>
      <c r="M501">
        <v>96.4</v>
      </c>
      <c r="N501">
        <v>0.48177184226990938</v>
      </c>
      <c r="O501">
        <f t="shared" si="7"/>
        <v>1</v>
      </c>
    </row>
    <row r="502" spans="1:15" x14ac:dyDescent="0.2">
      <c r="A502">
        <v>83</v>
      </c>
      <c r="B502" t="s">
        <v>14</v>
      </c>
      <c r="C502" t="s">
        <v>20</v>
      </c>
      <c r="D502" t="s">
        <v>16</v>
      </c>
      <c r="E502">
        <v>74.5</v>
      </c>
      <c r="F502">
        <v>780</v>
      </c>
      <c r="G502">
        <v>109</v>
      </c>
      <c r="H502">
        <v>72</v>
      </c>
      <c r="I502">
        <v>34</v>
      </c>
      <c r="J502">
        <v>67</v>
      </c>
      <c r="K502">
        <v>100</v>
      </c>
      <c r="L502">
        <v>12</v>
      </c>
      <c r="M502">
        <v>97.9</v>
      </c>
      <c r="N502">
        <v>0.35542231827785847</v>
      </c>
      <c r="O502">
        <f t="shared" si="7"/>
        <v>0</v>
      </c>
    </row>
    <row r="503" spans="1:15" x14ac:dyDescent="0.2">
      <c r="A503">
        <v>71</v>
      </c>
      <c r="B503" t="s">
        <v>17</v>
      </c>
      <c r="C503" t="s">
        <v>20</v>
      </c>
      <c r="D503" t="s">
        <v>19</v>
      </c>
      <c r="E503">
        <v>54.7</v>
      </c>
      <c r="F503">
        <v>276</v>
      </c>
      <c r="G503">
        <v>158</v>
      </c>
      <c r="H503">
        <v>87</v>
      </c>
      <c r="I503">
        <v>77</v>
      </c>
      <c r="J503">
        <v>89</v>
      </c>
      <c r="K503">
        <v>97</v>
      </c>
      <c r="L503">
        <v>18</v>
      </c>
      <c r="M503">
        <v>97.5</v>
      </c>
      <c r="N503">
        <v>0.42150381319016922</v>
      </c>
      <c r="O503">
        <f t="shared" si="7"/>
        <v>1</v>
      </c>
    </row>
    <row r="504" spans="1:15" x14ac:dyDescent="0.2">
      <c r="A504">
        <v>89</v>
      </c>
      <c r="B504" t="s">
        <v>14</v>
      </c>
      <c r="C504" t="s">
        <v>20</v>
      </c>
      <c r="D504" t="s">
        <v>16</v>
      </c>
      <c r="E504">
        <v>141.1</v>
      </c>
      <c r="F504">
        <v>780</v>
      </c>
      <c r="G504">
        <v>136</v>
      </c>
      <c r="H504">
        <v>56</v>
      </c>
      <c r="I504">
        <v>51</v>
      </c>
      <c r="J504">
        <v>67</v>
      </c>
      <c r="K504">
        <v>97</v>
      </c>
      <c r="L504">
        <v>14</v>
      </c>
      <c r="M504">
        <v>96.8</v>
      </c>
      <c r="N504">
        <v>0.339228994993653</v>
      </c>
      <c r="O504">
        <f t="shared" si="7"/>
        <v>0</v>
      </c>
    </row>
    <row r="505" spans="1:15" x14ac:dyDescent="0.2">
      <c r="A505">
        <v>89</v>
      </c>
      <c r="B505" t="s">
        <v>17</v>
      </c>
      <c r="C505" t="s">
        <v>18</v>
      </c>
      <c r="D505" t="s">
        <v>19</v>
      </c>
      <c r="E505">
        <v>22.7</v>
      </c>
      <c r="F505">
        <v>780</v>
      </c>
      <c r="G505">
        <v>142</v>
      </c>
      <c r="H505">
        <v>77</v>
      </c>
      <c r="I505">
        <v>52</v>
      </c>
      <c r="J505">
        <v>91</v>
      </c>
      <c r="K505">
        <v>98</v>
      </c>
      <c r="L505">
        <v>20</v>
      </c>
      <c r="M505">
        <v>98.8</v>
      </c>
      <c r="N505">
        <v>0.52940545761061664</v>
      </c>
      <c r="O505">
        <f t="shared" si="7"/>
        <v>1</v>
      </c>
    </row>
    <row r="506" spans="1:15" x14ac:dyDescent="0.2">
      <c r="A506">
        <v>61</v>
      </c>
      <c r="B506" t="s">
        <v>17</v>
      </c>
      <c r="C506" t="s">
        <v>22</v>
      </c>
      <c r="D506" t="s">
        <v>19</v>
      </c>
      <c r="E506">
        <v>24.9</v>
      </c>
      <c r="F506">
        <v>558</v>
      </c>
      <c r="G506">
        <v>134</v>
      </c>
      <c r="H506">
        <v>70</v>
      </c>
      <c r="I506">
        <v>63</v>
      </c>
      <c r="J506">
        <v>67</v>
      </c>
      <c r="K506">
        <v>100</v>
      </c>
      <c r="L506">
        <v>16</v>
      </c>
      <c r="M506">
        <v>98.1</v>
      </c>
      <c r="N506">
        <v>0.70275258370840299</v>
      </c>
      <c r="O506">
        <f t="shared" si="7"/>
        <v>1</v>
      </c>
    </row>
    <row r="507" spans="1:15" x14ac:dyDescent="0.2">
      <c r="A507">
        <v>61</v>
      </c>
      <c r="B507" t="s">
        <v>14</v>
      </c>
      <c r="C507" t="s">
        <v>21</v>
      </c>
      <c r="D507" t="s">
        <v>16</v>
      </c>
      <c r="E507">
        <v>92.3</v>
      </c>
      <c r="F507">
        <v>787</v>
      </c>
      <c r="G507">
        <v>160</v>
      </c>
      <c r="H507">
        <v>70</v>
      </c>
      <c r="I507">
        <v>33</v>
      </c>
      <c r="J507">
        <v>66</v>
      </c>
      <c r="K507">
        <v>96</v>
      </c>
      <c r="L507">
        <v>12</v>
      </c>
      <c r="M507">
        <v>97.9</v>
      </c>
      <c r="N507">
        <v>0.44617982113026089</v>
      </c>
      <c r="O507">
        <f t="shared" si="7"/>
        <v>1</v>
      </c>
    </row>
    <row r="508" spans="1:15" x14ac:dyDescent="0.2">
      <c r="A508">
        <v>73</v>
      </c>
      <c r="B508" t="s">
        <v>17</v>
      </c>
      <c r="C508" t="s">
        <v>20</v>
      </c>
      <c r="D508" t="s">
        <v>16</v>
      </c>
      <c r="E508">
        <v>85.8</v>
      </c>
      <c r="F508">
        <v>486</v>
      </c>
      <c r="G508">
        <v>140</v>
      </c>
      <c r="H508">
        <v>60</v>
      </c>
      <c r="I508">
        <v>53</v>
      </c>
      <c r="J508">
        <v>94</v>
      </c>
      <c r="K508">
        <v>98</v>
      </c>
      <c r="L508">
        <v>20</v>
      </c>
      <c r="M508">
        <v>97.2</v>
      </c>
      <c r="N508">
        <v>0.52928958301955953</v>
      </c>
      <c r="O508">
        <f t="shared" si="7"/>
        <v>1</v>
      </c>
    </row>
    <row r="509" spans="1:15" x14ac:dyDescent="0.2">
      <c r="A509">
        <v>89</v>
      </c>
      <c r="B509" t="s">
        <v>14</v>
      </c>
      <c r="C509" t="s">
        <v>20</v>
      </c>
      <c r="D509" t="s">
        <v>16</v>
      </c>
      <c r="E509">
        <v>151.80000000000001</v>
      </c>
      <c r="F509">
        <v>599</v>
      </c>
      <c r="G509">
        <v>150</v>
      </c>
      <c r="H509">
        <v>76</v>
      </c>
      <c r="I509">
        <v>82</v>
      </c>
      <c r="J509">
        <v>78</v>
      </c>
      <c r="K509">
        <v>100</v>
      </c>
      <c r="L509">
        <v>17</v>
      </c>
      <c r="M509">
        <v>97.2</v>
      </c>
      <c r="N509">
        <v>0.58007091303204961</v>
      </c>
      <c r="O509">
        <f t="shared" si="7"/>
        <v>1</v>
      </c>
    </row>
    <row r="510" spans="1:15" x14ac:dyDescent="0.2">
      <c r="A510">
        <v>81</v>
      </c>
      <c r="B510" t="s">
        <v>17</v>
      </c>
      <c r="C510" t="s">
        <v>20</v>
      </c>
      <c r="D510" t="s">
        <v>19</v>
      </c>
      <c r="E510">
        <v>49.5</v>
      </c>
      <c r="F510">
        <v>428</v>
      </c>
      <c r="G510">
        <v>128</v>
      </c>
      <c r="H510">
        <v>60</v>
      </c>
      <c r="I510">
        <v>68</v>
      </c>
      <c r="J510">
        <v>53</v>
      </c>
      <c r="K510">
        <v>99</v>
      </c>
      <c r="L510">
        <v>20</v>
      </c>
      <c r="M510">
        <v>98.1</v>
      </c>
      <c r="N510">
        <v>0.50010358775166641</v>
      </c>
      <c r="O510">
        <f t="shared" si="7"/>
        <v>1</v>
      </c>
    </row>
    <row r="511" spans="1:15" x14ac:dyDescent="0.2">
      <c r="A511">
        <v>82</v>
      </c>
      <c r="B511" t="s">
        <v>17</v>
      </c>
      <c r="C511" t="s">
        <v>18</v>
      </c>
      <c r="D511" t="s">
        <v>16</v>
      </c>
      <c r="E511">
        <v>68.900000000000006</v>
      </c>
      <c r="F511">
        <v>780</v>
      </c>
      <c r="G511">
        <v>148</v>
      </c>
      <c r="H511">
        <v>59</v>
      </c>
      <c r="I511">
        <v>67</v>
      </c>
      <c r="J511">
        <v>65</v>
      </c>
      <c r="K511">
        <v>100</v>
      </c>
      <c r="L511">
        <v>15</v>
      </c>
      <c r="M511">
        <v>97.7</v>
      </c>
      <c r="N511">
        <v>0.54295130161645555</v>
      </c>
      <c r="O511">
        <f t="shared" si="7"/>
        <v>1</v>
      </c>
    </row>
    <row r="512" spans="1:15" x14ac:dyDescent="0.2">
      <c r="A512">
        <v>49</v>
      </c>
      <c r="B512" t="s">
        <v>17</v>
      </c>
      <c r="C512" t="s">
        <v>21</v>
      </c>
      <c r="D512" t="s">
        <v>16</v>
      </c>
      <c r="E512">
        <v>52.9</v>
      </c>
      <c r="F512">
        <v>276</v>
      </c>
      <c r="G512">
        <v>105</v>
      </c>
      <c r="H512">
        <v>64</v>
      </c>
      <c r="I512">
        <v>75</v>
      </c>
      <c r="J512">
        <v>94</v>
      </c>
      <c r="K512">
        <v>99</v>
      </c>
      <c r="L512">
        <v>16</v>
      </c>
      <c r="M512">
        <v>97.2</v>
      </c>
      <c r="N512">
        <v>0.41488900547419999</v>
      </c>
      <c r="O512">
        <f t="shared" si="7"/>
        <v>1</v>
      </c>
    </row>
    <row r="513" spans="1:15" x14ac:dyDescent="0.2">
      <c r="A513">
        <v>43</v>
      </c>
      <c r="B513" t="s">
        <v>17</v>
      </c>
      <c r="C513" t="s">
        <v>21</v>
      </c>
      <c r="D513" t="s">
        <v>19</v>
      </c>
      <c r="E513">
        <v>41</v>
      </c>
      <c r="F513">
        <v>789</v>
      </c>
      <c r="G513">
        <v>155</v>
      </c>
      <c r="H513">
        <v>89</v>
      </c>
      <c r="I513">
        <v>50</v>
      </c>
      <c r="J513">
        <v>65</v>
      </c>
      <c r="K513">
        <v>97</v>
      </c>
      <c r="L513">
        <v>16</v>
      </c>
      <c r="M513">
        <v>97.9</v>
      </c>
      <c r="N513">
        <v>0.22879939052200041</v>
      </c>
      <c r="O513">
        <f t="shared" si="7"/>
        <v>0</v>
      </c>
    </row>
    <row r="514" spans="1:15" x14ac:dyDescent="0.2">
      <c r="A514">
        <v>53</v>
      </c>
      <c r="B514" t="s">
        <v>14</v>
      </c>
      <c r="C514" t="s">
        <v>18</v>
      </c>
      <c r="D514" t="s">
        <v>19</v>
      </c>
      <c r="E514">
        <v>72.400000000000006</v>
      </c>
      <c r="F514">
        <v>786</v>
      </c>
      <c r="G514">
        <v>164</v>
      </c>
      <c r="H514">
        <v>104</v>
      </c>
      <c r="I514">
        <v>80</v>
      </c>
      <c r="J514">
        <v>77</v>
      </c>
      <c r="K514">
        <v>96</v>
      </c>
      <c r="L514">
        <v>16</v>
      </c>
      <c r="M514">
        <v>98.8</v>
      </c>
      <c r="N514">
        <v>0.4504773246486124</v>
      </c>
      <c r="O514">
        <f t="shared" si="7"/>
        <v>1</v>
      </c>
    </row>
    <row r="515" spans="1:15" x14ac:dyDescent="0.2">
      <c r="A515">
        <v>74</v>
      </c>
      <c r="B515" t="s">
        <v>17</v>
      </c>
      <c r="C515" t="s">
        <v>20</v>
      </c>
      <c r="D515" t="s">
        <v>19</v>
      </c>
      <c r="E515">
        <v>12.6</v>
      </c>
      <c r="F515">
        <v>276</v>
      </c>
      <c r="G515">
        <v>144</v>
      </c>
      <c r="H515">
        <v>72</v>
      </c>
      <c r="I515">
        <v>66</v>
      </c>
      <c r="J515">
        <v>58</v>
      </c>
      <c r="K515">
        <v>93</v>
      </c>
      <c r="L515">
        <v>13</v>
      </c>
      <c r="M515">
        <v>97.2</v>
      </c>
      <c r="N515">
        <v>0.46188019821965848</v>
      </c>
      <c r="O515">
        <f t="shared" ref="O515:O578" si="8">IF(N515&gt;=$R$1, 1,0)</f>
        <v>1</v>
      </c>
    </row>
    <row r="516" spans="1:15" x14ac:dyDescent="0.2">
      <c r="A516">
        <v>85</v>
      </c>
      <c r="B516" t="s">
        <v>14</v>
      </c>
      <c r="C516" t="s">
        <v>20</v>
      </c>
      <c r="D516" t="s">
        <v>16</v>
      </c>
      <c r="E516">
        <v>136.5</v>
      </c>
      <c r="F516">
        <v>789</v>
      </c>
      <c r="G516">
        <v>144</v>
      </c>
      <c r="H516">
        <v>69</v>
      </c>
      <c r="I516">
        <v>37</v>
      </c>
      <c r="J516">
        <v>93</v>
      </c>
      <c r="K516">
        <v>95</v>
      </c>
      <c r="L516">
        <v>18</v>
      </c>
      <c r="M516">
        <v>97.3</v>
      </c>
      <c r="N516">
        <v>0.35988737394251102</v>
      </c>
      <c r="O516">
        <f t="shared" si="8"/>
        <v>0</v>
      </c>
    </row>
    <row r="517" spans="1:15" x14ac:dyDescent="0.2">
      <c r="A517">
        <v>75</v>
      </c>
      <c r="B517" t="s">
        <v>14</v>
      </c>
      <c r="C517" t="s">
        <v>20</v>
      </c>
      <c r="D517" t="s">
        <v>19</v>
      </c>
      <c r="E517">
        <v>13.2</v>
      </c>
      <c r="F517">
        <v>782</v>
      </c>
      <c r="G517">
        <v>178</v>
      </c>
      <c r="H517">
        <v>99</v>
      </c>
      <c r="I517">
        <v>33</v>
      </c>
      <c r="J517">
        <v>77</v>
      </c>
      <c r="K517">
        <v>99</v>
      </c>
      <c r="L517">
        <v>16</v>
      </c>
      <c r="M517">
        <v>97.5</v>
      </c>
      <c r="N517">
        <v>0.37395588897056692</v>
      </c>
      <c r="O517">
        <f t="shared" si="8"/>
        <v>0</v>
      </c>
    </row>
    <row r="518" spans="1:15" x14ac:dyDescent="0.2">
      <c r="A518">
        <v>56</v>
      </c>
      <c r="B518" t="s">
        <v>17</v>
      </c>
      <c r="C518" t="s">
        <v>21</v>
      </c>
      <c r="D518" t="s">
        <v>19</v>
      </c>
      <c r="E518">
        <v>3.8</v>
      </c>
      <c r="F518">
        <v>782</v>
      </c>
      <c r="G518">
        <v>99</v>
      </c>
      <c r="H518">
        <v>63</v>
      </c>
      <c r="I518">
        <v>104</v>
      </c>
      <c r="J518">
        <v>99</v>
      </c>
      <c r="K518">
        <v>96</v>
      </c>
      <c r="L518">
        <v>16</v>
      </c>
      <c r="M518">
        <v>98.4</v>
      </c>
      <c r="N518">
        <v>0.32969867212650239</v>
      </c>
      <c r="O518">
        <f t="shared" si="8"/>
        <v>0</v>
      </c>
    </row>
    <row r="519" spans="1:15" x14ac:dyDescent="0.2">
      <c r="A519">
        <v>76</v>
      </c>
      <c r="B519" t="s">
        <v>17</v>
      </c>
      <c r="C519" t="s">
        <v>18</v>
      </c>
      <c r="D519" t="s">
        <v>19</v>
      </c>
      <c r="E519">
        <v>18.899999999999999</v>
      </c>
      <c r="F519">
        <v>787</v>
      </c>
      <c r="G519">
        <v>140</v>
      </c>
      <c r="H519">
        <v>76</v>
      </c>
      <c r="I519">
        <v>104</v>
      </c>
      <c r="J519">
        <v>97</v>
      </c>
      <c r="K519">
        <v>94</v>
      </c>
      <c r="L519">
        <v>16</v>
      </c>
      <c r="M519">
        <v>98</v>
      </c>
      <c r="N519">
        <v>0.61244024962316779</v>
      </c>
      <c r="O519">
        <f t="shared" si="8"/>
        <v>1</v>
      </c>
    </row>
    <row r="520" spans="1:15" x14ac:dyDescent="0.2">
      <c r="A520">
        <v>79</v>
      </c>
      <c r="B520" t="s">
        <v>14</v>
      </c>
      <c r="C520" t="s">
        <v>20</v>
      </c>
      <c r="D520" t="s">
        <v>16</v>
      </c>
      <c r="E520">
        <v>135.30000000000001</v>
      </c>
      <c r="F520">
        <v>787</v>
      </c>
      <c r="G520">
        <v>109</v>
      </c>
      <c r="H520">
        <v>67</v>
      </c>
      <c r="I520">
        <v>107</v>
      </c>
      <c r="J520">
        <v>69</v>
      </c>
      <c r="K520">
        <v>100</v>
      </c>
      <c r="L520">
        <v>20</v>
      </c>
      <c r="M520">
        <v>97</v>
      </c>
      <c r="N520">
        <v>0.38823326425422988</v>
      </c>
      <c r="O520">
        <f t="shared" si="8"/>
        <v>0</v>
      </c>
    </row>
    <row r="521" spans="1:15" x14ac:dyDescent="0.2">
      <c r="A521">
        <v>67</v>
      </c>
      <c r="B521" t="s">
        <v>17</v>
      </c>
      <c r="C521" t="s">
        <v>20</v>
      </c>
      <c r="D521" t="s">
        <v>19</v>
      </c>
      <c r="E521">
        <v>72.2</v>
      </c>
      <c r="F521">
        <v>786</v>
      </c>
      <c r="G521">
        <v>116</v>
      </c>
      <c r="H521">
        <v>57</v>
      </c>
      <c r="I521">
        <v>65</v>
      </c>
      <c r="J521">
        <v>99</v>
      </c>
      <c r="K521">
        <v>96</v>
      </c>
      <c r="L521">
        <v>20</v>
      </c>
      <c r="M521">
        <v>98.6</v>
      </c>
      <c r="N521">
        <v>0.25517531711215552</v>
      </c>
      <c r="O521">
        <f t="shared" si="8"/>
        <v>0</v>
      </c>
    </row>
    <row r="522" spans="1:15" x14ac:dyDescent="0.2">
      <c r="A522">
        <v>76</v>
      </c>
      <c r="B522" t="s">
        <v>17</v>
      </c>
      <c r="C522" t="s">
        <v>20</v>
      </c>
      <c r="D522" t="s">
        <v>16</v>
      </c>
      <c r="E522">
        <v>95.8</v>
      </c>
      <c r="F522">
        <v>558</v>
      </c>
      <c r="G522">
        <v>147</v>
      </c>
      <c r="H522">
        <v>72</v>
      </c>
      <c r="I522">
        <v>56</v>
      </c>
      <c r="J522">
        <v>86</v>
      </c>
      <c r="K522">
        <v>93</v>
      </c>
      <c r="L522">
        <v>18</v>
      </c>
      <c r="M522">
        <v>99.1</v>
      </c>
      <c r="N522">
        <v>0.73886141239044489</v>
      </c>
      <c r="O522">
        <f t="shared" si="8"/>
        <v>1</v>
      </c>
    </row>
    <row r="523" spans="1:15" x14ac:dyDescent="0.2">
      <c r="A523">
        <v>89</v>
      </c>
      <c r="B523" t="s">
        <v>17</v>
      </c>
      <c r="C523" t="s">
        <v>18</v>
      </c>
      <c r="D523" t="s">
        <v>16</v>
      </c>
      <c r="E523">
        <v>65.8</v>
      </c>
      <c r="F523">
        <v>786</v>
      </c>
      <c r="G523">
        <v>143</v>
      </c>
      <c r="H523">
        <v>55</v>
      </c>
      <c r="I523">
        <v>66</v>
      </c>
      <c r="J523">
        <v>74</v>
      </c>
      <c r="K523">
        <v>99</v>
      </c>
      <c r="L523">
        <v>15</v>
      </c>
      <c r="M523">
        <v>97.9</v>
      </c>
      <c r="N523">
        <v>0.52604723646098328</v>
      </c>
      <c r="O523">
        <f t="shared" si="8"/>
        <v>1</v>
      </c>
    </row>
    <row r="524" spans="1:15" x14ac:dyDescent="0.2">
      <c r="A524">
        <v>80</v>
      </c>
      <c r="B524" t="s">
        <v>14</v>
      </c>
      <c r="C524" t="s">
        <v>18</v>
      </c>
      <c r="D524" t="s">
        <v>19</v>
      </c>
      <c r="E524">
        <v>43.4</v>
      </c>
      <c r="F524">
        <v>599</v>
      </c>
      <c r="G524">
        <v>106</v>
      </c>
      <c r="H524">
        <v>79</v>
      </c>
      <c r="I524">
        <v>71</v>
      </c>
      <c r="J524">
        <v>84</v>
      </c>
      <c r="K524">
        <v>100</v>
      </c>
      <c r="L524">
        <v>13</v>
      </c>
      <c r="M524">
        <v>98.2</v>
      </c>
      <c r="N524">
        <v>0.81790248351848105</v>
      </c>
      <c r="O524">
        <f t="shared" si="8"/>
        <v>1</v>
      </c>
    </row>
    <row r="525" spans="1:15" x14ac:dyDescent="0.2">
      <c r="A525">
        <v>89</v>
      </c>
      <c r="B525" t="s">
        <v>17</v>
      </c>
      <c r="C525" t="s">
        <v>20</v>
      </c>
      <c r="D525" t="s">
        <v>16</v>
      </c>
      <c r="E525">
        <v>90.8</v>
      </c>
      <c r="F525">
        <v>789</v>
      </c>
      <c r="G525">
        <v>139</v>
      </c>
      <c r="H525">
        <v>67</v>
      </c>
      <c r="I525">
        <v>78</v>
      </c>
      <c r="J525">
        <v>85</v>
      </c>
      <c r="K525">
        <v>91</v>
      </c>
      <c r="L525">
        <v>18</v>
      </c>
      <c r="M525">
        <v>98.1</v>
      </c>
      <c r="N525">
        <v>0.3113896296665567</v>
      </c>
      <c r="O525">
        <f t="shared" si="8"/>
        <v>0</v>
      </c>
    </row>
    <row r="526" spans="1:15" x14ac:dyDescent="0.2">
      <c r="A526">
        <v>52</v>
      </c>
      <c r="B526" t="s">
        <v>14</v>
      </c>
      <c r="C526" t="s">
        <v>15</v>
      </c>
      <c r="D526" t="s">
        <v>16</v>
      </c>
      <c r="E526">
        <v>113.4</v>
      </c>
      <c r="F526">
        <v>789</v>
      </c>
      <c r="G526">
        <v>84</v>
      </c>
      <c r="H526">
        <v>49</v>
      </c>
      <c r="I526">
        <v>58</v>
      </c>
      <c r="J526">
        <v>81</v>
      </c>
      <c r="K526">
        <v>98</v>
      </c>
      <c r="L526">
        <v>18</v>
      </c>
      <c r="M526">
        <v>98.1</v>
      </c>
      <c r="N526">
        <v>0.4130587874301801</v>
      </c>
      <c r="O526">
        <f t="shared" si="8"/>
        <v>1</v>
      </c>
    </row>
    <row r="527" spans="1:15" x14ac:dyDescent="0.2">
      <c r="A527">
        <v>72</v>
      </c>
      <c r="B527" t="s">
        <v>14</v>
      </c>
      <c r="C527" t="s">
        <v>20</v>
      </c>
      <c r="D527" t="s">
        <v>19</v>
      </c>
      <c r="E527">
        <v>45.9</v>
      </c>
      <c r="F527">
        <v>787</v>
      </c>
      <c r="G527">
        <v>144</v>
      </c>
      <c r="H527">
        <v>68</v>
      </c>
      <c r="I527">
        <v>84</v>
      </c>
      <c r="J527">
        <v>101</v>
      </c>
      <c r="K527">
        <v>94</v>
      </c>
      <c r="L527">
        <v>18</v>
      </c>
      <c r="M527">
        <v>97.3</v>
      </c>
      <c r="N527">
        <v>0.41092456998382432</v>
      </c>
      <c r="O527">
        <f t="shared" si="8"/>
        <v>1</v>
      </c>
    </row>
    <row r="528" spans="1:15" x14ac:dyDescent="0.2">
      <c r="A528">
        <v>31</v>
      </c>
      <c r="B528" t="s">
        <v>17</v>
      </c>
      <c r="C528" t="s">
        <v>22</v>
      </c>
      <c r="D528" t="s">
        <v>16</v>
      </c>
      <c r="E528">
        <v>81.2</v>
      </c>
      <c r="F528">
        <v>789</v>
      </c>
      <c r="G528">
        <v>182</v>
      </c>
      <c r="H528">
        <v>103</v>
      </c>
      <c r="I528">
        <v>79</v>
      </c>
      <c r="J528">
        <v>108</v>
      </c>
      <c r="K528">
        <v>96</v>
      </c>
      <c r="L528">
        <v>18</v>
      </c>
      <c r="M528">
        <v>98.6</v>
      </c>
      <c r="N528">
        <v>0.22023505933793869</v>
      </c>
      <c r="O528">
        <f t="shared" si="8"/>
        <v>0</v>
      </c>
    </row>
    <row r="529" spans="1:15" x14ac:dyDescent="0.2">
      <c r="A529">
        <v>73</v>
      </c>
      <c r="B529" t="s">
        <v>14</v>
      </c>
      <c r="C529" t="s">
        <v>20</v>
      </c>
      <c r="D529" t="s">
        <v>19</v>
      </c>
      <c r="E529">
        <v>11.4</v>
      </c>
      <c r="F529">
        <v>276</v>
      </c>
      <c r="G529">
        <v>185</v>
      </c>
      <c r="H529">
        <v>75</v>
      </c>
      <c r="I529">
        <v>47</v>
      </c>
      <c r="J529">
        <v>90</v>
      </c>
      <c r="K529">
        <v>96</v>
      </c>
      <c r="L529">
        <v>14</v>
      </c>
      <c r="M529">
        <v>97.5</v>
      </c>
      <c r="N529">
        <v>0.5568155461926787</v>
      </c>
      <c r="O529">
        <f t="shared" si="8"/>
        <v>1</v>
      </c>
    </row>
    <row r="530" spans="1:15" x14ac:dyDescent="0.2">
      <c r="A530">
        <v>89</v>
      </c>
      <c r="B530" t="s">
        <v>14</v>
      </c>
      <c r="C530" t="s">
        <v>18</v>
      </c>
      <c r="D530" t="s">
        <v>16</v>
      </c>
      <c r="E530">
        <v>135.9</v>
      </c>
      <c r="F530">
        <v>780</v>
      </c>
      <c r="G530">
        <v>161</v>
      </c>
      <c r="H530">
        <v>69</v>
      </c>
      <c r="I530">
        <v>63.980873087308701</v>
      </c>
      <c r="J530">
        <v>80</v>
      </c>
      <c r="K530">
        <v>95</v>
      </c>
      <c r="L530">
        <v>16</v>
      </c>
      <c r="M530">
        <v>99.1</v>
      </c>
      <c r="N530">
        <v>0.63275445883170811</v>
      </c>
      <c r="O530">
        <f t="shared" si="8"/>
        <v>1</v>
      </c>
    </row>
    <row r="531" spans="1:15" x14ac:dyDescent="0.2">
      <c r="A531">
        <v>89</v>
      </c>
      <c r="B531" t="s">
        <v>17</v>
      </c>
      <c r="C531" t="s">
        <v>20</v>
      </c>
      <c r="D531" t="s">
        <v>16</v>
      </c>
      <c r="E531">
        <v>134.69999999999999</v>
      </c>
      <c r="F531">
        <v>780</v>
      </c>
      <c r="G531">
        <v>98</v>
      </c>
      <c r="H531">
        <v>50</v>
      </c>
      <c r="I531">
        <v>108</v>
      </c>
      <c r="J531">
        <v>63</v>
      </c>
      <c r="K531">
        <v>94</v>
      </c>
      <c r="L531">
        <v>16</v>
      </c>
      <c r="M531">
        <v>99</v>
      </c>
      <c r="N531">
        <v>0.32445986100322899</v>
      </c>
      <c r="O531">
        <f t="shared" si="8"/>
        <v>0</v>
      </c>
    </row>
    <row r="532" spans="1:15" x14ac:dyDescent="0.2">
      <c r="A532">
        <v>79</v>
      </c>
      <c r="B532" t="s">
        <v>17</v>
      </c>
      <c r="C532" t="s">
        <v>20</v>
      </c>
      <c r="D532" t="s">
        <v>19</v>
      </c>
      <c r="E532">
        <v>12.9</v>
      </c>
      <c r="F532">
        <v>780</v>
      </c>
      <c r="G532">
        <v>109</v>
      </c>
      <c r="H532">
        <v>76</v>
      </c>
      <c r="I532">
        <v>108</v>
      </c>
      <c r="J532">
        <v>94</v>
      </c>
      <c r="K532">
        <v>95</v>
      </c>
      <c r="L532">
        <v>14</v>
      </c>
      <c r="M532">
        <v>98.1</v>
      </c>
      <c r="N532">
        <v>0.2516632462552596</v>
      </c>
      <c r="O532">
        <f t="shared" si="8"/>
        <v>0</v>
      </c>
    </row>
    <row r="533" spans="1:15" x14ac:dyDescent="0.2">
      <c r="A533">
        <v>29</v>
      </c>
      <c r="B533" t="s">
        <v>14</v>
      </c>
      <c r="C533" t="s">
        <v>22</v>
      </c>
      <c r="D533" t="s">
        <v>19</v>
      </c>
      <c r="E533">
        <v>12.2</v>
      </c>
      <c r="F533">
        <v>789</v>
      </c>
      <c r="G533">
        <v>94</v>
      </c>
      <c r="H533">
        <v>82</v>
      </c>
      <c r="I533">
        <v>115</v>
      </c>
      <c r="J533">
        <v>81</v>
      </c>
      <c r="K533">
        <v>100</v>
      </c>
      <c r="L533">
        <v>14</v>
      </c>
      <c r="M533">
        <v>97.5</v>
      </c>
      <c r="N533">
        <v>0.26056184847396141</v>
      </c>
      <c r="O533">
        <f t="shared" si="8"/>
        <v>0</v>
      </c>
    </row>
    <row r="534" spans="1:15" x14ac:dyDescent="0.2">
      <c r="A534">
        <v>75</v>
      </c>
      <c r="B534" t="s">
        <v>17</v>
      </c>
      <c r="C534" t="s">
        <v>21</v>
      </c>
      <c r="D534" t="s">
        <v>19</v>
      </c>
      <c r="E534">
        <v>36.4</v>
      </c>
      <c r="F534">
        <v>786</v>
      </c>
      <c r="G534">
        <v>190</v>
      </c>
      <c r="H534">
        <v>74</v>
      </c>
      <c r="I534">
        <v>45</v>
      </c>
      <c r="J534">
        <v>62</v>
      </c>
      <c r="K534">
        <v>93</v>
      </c>
      <c r="L534">
        <v>18</v>
      </c>
      <c r="M534">
        <v>97.5</v>
      </c>
      <c r="N534">
        <v>0.1977319916310423</v>
      </c>
      <c r="O534">
        <f t="shared" si="8"/>
        <v>0</v>
      </c>
    </row>
    <row r="535" spans="1:15" x14ac:dyDescent="0.2">
      <c r="A535">
        <v>89</v>
      </c>
      <c r="B535" t="s">
        <v>17</v>
      </c>
      <c r="C535" t="s">
        <v>20</v>
      </c>
      <c r="D535" t="s">
        <v>19</v>
      </c>
      <c r="E535">
        <v>25.2</v>
      </c>
      <c r="F535">
        <v>780</v>
      </c>
      <c r="G535">
        <v>165</v>
      </c>
      <c r="H535">
        <v>91</v>
      </c>
      <c r="I535">
        <v>65</v>
      </c>
      <c r="J535">
        <v>71</v>
      </c>
      <c r="K535">
        <v>97</v>
      </c>
      <c r="L535">
        <v>20</v>
      </c>
      <c r="M535">
        <v>96.8</v>
      </c>
      <c r="N535">
        <v>0.19942239439636281</v>
      </c>
      <c r="O535">
        <f t="shared" si="8"/>
        <v>0</v>
      </c>
    </row>
    <row r="536" spans="1:15" x14ac:dyDescent="0.2">
      <c r="A536">
        <v>45</v>
      </c>
      <c r="B536" t="s">
        <v>17</v>
      </c>
      <c r="C536" t="s">
        <v>21</v>
      </c>
      <c r="D536" t="s">
        <v>19</v>
      </c>
      <c r="E536">
        <v>19.7</v>
      </c>
      <c r="F536">
        <v>789</v>
      </c>
      <c r="G536">
        <v>127</v>
      </c>
      <c r="H536">
        <v>75</v>
      </c>
      <c r="I536">
        <v>72</v>
      </c>
      <c r="J536">
        <v>89</v>
      </c>
      <c r="K536">
        <v>100</v>
      </c>
      <c r="L536">
        <v>12</v>
      </c>
      <c r="M536">
        <v>99</v>
      </c>
      <c r="N536">
        <v>0.3047327619919204</v>
      </c>
      <c r="O536">
        <f t="shared" si="8"/>
        <v>0</v>
      </c>
    </row>
    <row r="537" spans="1:15" x14ac:dyDescent="0.2">
      <c r="A537">
        <v>88</v>
      </c>
      <c r="B537" t="s">
        <v>14</v>
      </c>
      <c r="C537" t="s">
        <v>20</v>
      </c>
      <c r="D537" t="s">
        <v>16</v>
      </c>
      <c r="E537">
        <v>44.7</v>
      </c>
      <c r="F537">
        <v>780</v>
      </c>
      <c r="G537">
        <v>148</v>
      </c>
      <c r="H537">
        <v>81</v>
      </c>
      <c r="I537">
        <v>95</v>
      </c>
      <c r="J537">
        <v>102</v>
      </c>
      <c r="K537">
        <v>95</v>
      </c>
      <c r="L537">
        <v>16</v>
      </c>
      <c r="M537">
        <v>96.8</v>
      </c>
      <c r="N537">
        <v>0.26401996001505601</v>
      </c>
      <c r="O537">
        <f t="shared" si="8"/>
        <v>0</v>
      </c>
    </row>
    <row r="538" spans="1:15" x14ac:dyDescent="0.2">
      <c r="A538">
        <v>61</v>
      </c>
      <c r="B538" t="s">
        <v>17</v>
      </c>
      <c r="C538" t="s">
        <v>21</v>
      </c>
      <c r="D538" t="s">
        <v>16</v>
      </c>
      <c r="E538">
        <v>84.4</v>
      </c>
      <c r="F538">
        <v>276</v>
      </c>
      <c r="G538">
        <v>157</v>
      </c>
      <c r="H538">
        <v>95</v>
      </c>
      <c r="I538">
        <v>95</v>
      </c>
      <c r="J538">
        <v>87</v>
      </c>
      <c r="K538">
        <v>98</v>
      </c>
      <c r="L538">
        <v>16</v>
      </c>
      <c r="M538">
        <v>99.6</v>
      </c>
      <c r="N538">
        <v>0.44852905284335431</v>
      </c>
      <c r="O538">
        <f t="shared" si="8"/>
        <v>1</v>
      </c>
    </row>
    <row r="539" spans="1:15" x14ac:dyDescent="0.2">
      <c r="A539">
        <v>25</v>
      </c>
      <c r="B539" t="s">
        <v>14</v>
      </c>
      <c r="C539" t="s">
        <v>21</v>
      </c>
      <c r="D539" t="s">
        <v>19</v>
      </c>
      <c r="E539">
        <v>24.1</v>
      </c>
      <c r="F539">
        <v>578</v>
      </c>
      <c r="G539">
        <v>131</v>
      </c>
      <c r="H539">
        <v>77</v>
      </c>
      <c r="I539">
        <v>59</v>
      </c>
      <c r="J539">
        <v>99</v>
      </c>
      <c r="K539">
        <v>97</v>
      </c>
      <c r="L539">
        <v>18</v>
      </c>
      <c r="M539">
        <v>98.6</v>
      </c>
      <c r="N539">
        <v>0.40316581003178292</v>
      </c>
      <c r="O539">
        <f t="shared" si="8"/>
        <v>1</v>
      </c>
    </row>
    <row r="540" spans="1:15" x14ac:dyDescent="0.2">
      <c r="A540">
        <v>82</v>
      </c>
      <c r="B540" t="s">
        <v>17</v>
      </c>
      <c r="C540" t="s">
        <v>18</v>
      </c>
      <c r="D540" t="s">
        <v>19</v>
      </c>
      <c r="E540">
        <v>47.8</v>
      </c>
      <c r="F540">
        <v>780</v>
      </c>
      <c r="G540">
        <v>143</v>
      </c>
      <c r="H540">
        <v>57</v>
      </c>
      <c r="I540">
        <v>73</v>
      </c>
      <c r="J540">
        <v>62</v>
      </c>
      <c r="K540">
        <v>100</v>
      </c>
      <c r="L540">
        <v>15</v>
      </c>
      <c r="M540">
        <v>96.1</v>
      </c>
      <c r="N540">
        <v>0.47878644629125527</v>
      </c>
      <c r="O540">
        <f t="shared" si="8"/>
        <v>1</v>
      </c>
    </row>
    <row r="541" spans="1:15" x14ac:dyDescent="0.2">
      <c r="A541">
        <v>89</v>
      </c>
      <c r="B541" t="s">
        <v>17</v>
      </c>
      <c r="C541" t="s">
        <v>18</v>
      </c>
      <c r="D541" t="s">
        <v>16</v>
      </c>
      <c r="E541">
        <v>90.5</v>
      </c>
      <c r="F541">
        <v>780</v>
      </c>
      <c r="G541">
        <v>188</v>
      </c>
      <c r="H541">
        <v>90</v>
      </c>
      <c r="I541">
        <v>58</v>
      </c>
      <c r="J541">
        <v>60</v>
      </c>
      <c r="K541">
        <v>98</v>
      </c>
      <c r="L541">
        <v>20</v>
      </c>
      <c r="M541">
        <v>97</v>
      </c>
      <c r="N541">
        <v>0.42841275267498963</v>
      </c>
      <c r="O541">
        <f t="shared" si="8"/>
        <v>1</v>
      </c>
    </row>
    <row r="542" spans="1:15" x14ac:dyDescent="0.2">
      <c r="A542">
        <v>89</v>
      </c>
      <c r="B542" t="s">
        <v>17</v>
      </c>
      <c r="C542" t="s">
        <v>18</v>
      </c>
      <c r="D542" t="s">
        <v>16</v>
      </c>
      <c r="E542">
        <v>46.1</v>
      </c>
      <c r="F542">
        <v>780</v>
      </c>
      <c r="G542">
        <v>180</v>
      </c>
      <c r="H542">
        <v>86</v>
      </c>
      <c r="I542">
        <v>58</v>
      </c>
      <c r="J542">
        <v>67</v>
      </c>
      <c r="K542">
        <v>94</v>
      </c>
      <c r="L542">
        <v>12</v>
      </c>
      <c r="M542">
        <v>97.9</v>
      </c>
      <c r="N542">
        <v>0.50701281679505961</v>
      </c>
      <c r="O542">
        <f t="shared" si="8"/>
        <v>1</v>
      </c>
    </row>
    <row r="543" spans="1:15" x14ac:dyDescent="0.2">
      <c r="A543">
        <v>88</v>
      </c>
      <c r="B543" t="s">
        <v>17</v>
      </c>
      <c r="C543" t="s">
        <v>15</v>
      </c>
      <c r="D543" t="s">
        <v>19</v>
      </c>
      <c r="E543">
        <v>21.9</v>
      </c>
      <c r="F543">
        <v>780</v>
      </c>
      <c r="G543">
        <v>183</v>
      </c>
      <c r="H543">
        <v>77</v>
      </c>
      <c r="I543">
        <v>69</v>
      </c>
      <c r="J543">
        <v>70</v>
      </c>
      <c r="K543">
        <v>96</v>
      </c>
      <c r="L543">
        <v>16</v>
      </c>
      <c r="M543">
        <v>97.5</v>
      </c>
      <c r="N543">
        <v>0.28408776108285322</v>
      </c>
      <c r="O543">
        <f t="shared" si="8"/>
        <v>0</v>
      </c>
    </row>
    <row r="544" spans="1:15" x14ac:dyDescent="0.2">
      <c r="A544">
        <v>58</v>
      </c>
      <c r="B544" t="s">
        <v>17</v>
      </c>
      <c r="C544" t="s">
        <v>15</v>
      </c>
      <c r="D544" t="s">
        <v>19</v>
      </c>
      <c r="E544">
        <v>13.6</v>
      </c>
      <c r="F544">
        <v>786</v>
      </c>
      <c r="G544">
        <v>113</v>
      </c>
      <c r="H544">
        <v>80</v>
      </c>
      <c r="I544">
        <v>66</v>
      </c>
      <c r="J544">
        <v>65</v>
      </c>
      <c r="K544">
        <v>96</v>
      </c>
      <c r="L544">
        <v>15</v>
      </c>
      <c r="M544">
        <v>97.2</v>
      </c>
      <c r="N544">
        <v>0.20519723821089081</v>
      </c>
      <c r="O544">
        <f t="shared" si="8"/>
        <v>0</v>
      </c>
    </row>
    <row r="545" spans="1:15" x14ac:dyDescent="0.2">
      <c r="A545">
        <v>81</v>
      </c>
      <c r="B545" t="s">
        <v>17</v>
      </c>
      <c r="C545" t="s">
        <v>20</v>
      </c>
      <c r="D545" t="s">
        <v>16</v>
      </c>
      <c r="E545">
        <v>93.7</v>
      </c>
      <c r="F545">
        <v>780</v>
      </c>
      <c r="G545">
        <v>118</v>
      </c>
      <c r="H545">
        <v>57</v>
      </c>
      <c r="I545">
        <v>73</v>
      </c>
      <c r="J545">
        <v>63</v>
      </c>
      <c r="K545">
        <v>94</v>
      </c>
      <c r="L545">
        <v>18</v>
      </c>
      <c r="M545">
        <v>98.6</v>
      </c>
      <c r="N545">
        <v>0.29741313600293318</v>
      </c>
      <c r="O545">
        <f t="shared" si="8"/>
        <v>0</v>
      </c>
    </row>
    <row r="546" spans="1:15" x14ac:dyDescent="0.2">
      <c r="A546">
        <v>77</v>
      </c>
      <c r="B546" t="s">
        <v>17</v>
      </c>
      <c r="C546" t="s">
        <v>18</v>
      </c>
      <c r="D546" t="s">
        <v>16</v>
      </c>
      <c r="E546">
        <v>59.4</v>
      </c>
      <c r="F546">
        <v>787</v>
      </c>
      <c r="G546">
        <v>170</v>
      </c>
      <c r="H546">
        <v>60</v>
      </c>
      <c r="I546">
        <v>31</v>
      </c>
      <c r="J546">
        <v>66</v>
      </c>
      <c r="K546">
        <v>99</v>
      </c>
      <c r="L546">
        <v>18</v>
      </c>
      <c r="M546">
        <v>96.8</v>
      </c>
      <c r="N546">
        <v>0.64086573549708914</v>
      </c>
      <c r="O546">
        <f t="shared" si="8"/>
        <v>1</v>
      </c>
    </row>
    <row r="547" spans="1:15" x14ac:dyDescent="0.2">
      <c r="A547">
        <v>39</v>
      </c>
      <c r="B547" t="s">
        <v>17</v>
      </c>
      <c r="C547" t="s">
        <v>21</v>
      </c>
      <c r="D547" t="s">
        <v>16</v>
      </c>
      <c r="E547">
        <v>12.7</v>
      </c>
      <c r="F547">
        <v>486</v>
      </c>
      <c r="G547">
        <v>103</v>
      </c>
      <c r="H547">
        <v>56</v>
      </c>
      <c r="I547">
        <v>91</v>
      </c>
      <c r="J547">
        <v>82</v>
      </c>
      <c r="K547">
        <v>95</v>
      </c>
      <c r="L547">
        <v>16</v>
      </c>
      <c r="M547">
        <v>99.5</v>
      </c>
      <c r="N547">
        <v>0.54654939053168494</v>
      </c>
      <c r="O547">
        <f t="shared" si="8"/>
        <v>1</v>
      </c>
    </row>
    <row r="548" spans="1:15" x14ac:dyDescent="0.2">
      <c r="A548">
        <v>76</v>
      </c>
      <c r="B548" t="s">
        <v>17</v>
      </c>
      <c r="C548" t="s">
        <v>20</v>
      </c>
      <c r="D548" t="s">
        <v>19</v>
      </c>
      <c r="E548">
        <v>17.3</v>
      </c>
      <c r="F548">
        <v>428</v>
      </c>
      <c r="G548">
        <v>155</v>
      </c>
      <c r="H548">
        <v>110</v>
      </c>
      <c r="I548">
        <v>54</v>
      </c>
      <c r="J548">
        <v>91</v>
      </c>
      <c r="K548">
        <v>98</v>
      </c>
      <c r="L548">
        <v>19</v>
      </c>
      <c r="M548">
        <v>97</v>
      </c>
      <c r="N548">
        <v>0.35561785727182998</v>
      </c>
      <c r="O548">
        <f t="shared" si="8"/>
        <v>0</v>
      </c>
    </row>
    <row r="549" spans="1:15" x14ac:dyDescent="0.2">
      <c r="A549">
        <v>68</v>
      </c>
      <c r="B549" t="s">
        <v>17</v>
      </c>
      <c r="C549" t="s">
        <v>20</v>
      </c>
      <c r="D549" t="s">
        <v>19</v>
      </c>
      <c r="E549">
        <v>45.3</v>
      </c>
      <c r="F549">
        <v>780</v>
      </c>
      <c r="G549">
        <v>108</v>
      </c>
      <c r="H549">
        <v>69</v>
      </c>
      <c r="I549">
        <v>38</v>
      </c>
      <c r="J549">
        <v>83</v>
      </c>
      <c r="K549">
        <v>95</v>
      </c>
      <c r="L549">
        <v>18</v>
      </c>
      <c r="M549">
        <v>98.6</v>
      </c>
      <c r="N549">
        <v>0.27792871509344641</v>
      </c>
      <c r="O549">
        <f t="shared" si="8"/>
        <v>0</v>
      </c>
    </row>
    <row r="550" spans="1:15" x14ac:dyDescent="0.2">
      <c r="A550">
        <v>63</v>
      </c>
      <c r="B550" t="s">
        <v>17</v>
      </c>
      <c r="C550" t="s">
        <v>21</v>
      </c>
      <c r="D550" t="s">
        <v>19</v>
      </c>
      <c r="E550">
        <v>37.6</v>
      </c>
      <c r="F550">
        <v>780</v>
      </c>
      <c r="G550">
        <v>160</v>
      </c>
      <c r="H550">
        <v>88</v>
      </c>
      <c r="I550">
        <v>56</v>
      </c>
      <c r="J550">
        <v>69</v>
      </c>
      <c r="K550">
        <v>100</v>
      </c>
      <c r="L550">
        <v>20</v>
      </c>
      <c r="M550">
        <v>98.6</v>
      </c>
      <c r="N550">
        <v>0.2192837746213315</v>
      </c>
      <c r="O550">
        <f t="shared" si="8"/>
        <v>0</v>
      </c>
    </row>
    <row r="551" spans="1:15" x14ac:dyDescent="0.2">
      <c r="A551">
        <v>89</v>
      </c>
      <c r="B551" t="s">
        <v>14</v>
      </c>
      <c r="C551" t="s">
        <v>18</v>
      </c>
      <c r="D551" t="s">
        <v>19</v>
      </c>
      <c r="E551">
        <v>19.2</v>
      </c>
      <c r="F551">
        <v>780</v>
      </c>
      <c r="G551">
        <v>163</v>
      </c>
      <c r="H551">
        <v>92</v>
      </c>
      <c r="I551">
        <v>85</v>
      </c>
      <c r="J551">
        <v>84</v>
      </c>
      <c r="K551">
        <v>90</v>
      </c>
      <c r="L551">
        <v>22</v>
      </c>
      <c r="M551">
        <v>97.7</v>
      </c>
      <c r="N551">
        <v>0.46879590235098301</v>
      </c>
      <c r="O551">
        <f t="shared" si="8"/>
        <v>1</v>
      </c>
    </row>
    <row r="552" spans="1:15" x14ac:dyDescent="0.2">
      <c r="A552">
        <v>89</v>
      </c>
      <c r="B552" t="s">
        <v>14</v>
      </c>
      <c r="C552" t="s">
        <v>18</v>
      </c>
      <c r="D552" t="s">
        <v>16</v>
      </c>
      <c r="E552">
        <v>44</v>
      </c>
      <c r="F552">
        <v>578</v>
      </c>
      <c r="G552">
        <v>135</v>
      </c>
      <c r="H552">
        <v>71</v>
      </c>
      <c r="I552">
        <v>25</v>
      </c>
      <c r="J552">
        <v>91</v>
      </c>
      <c r="K552">
        <v>100</v>
      </c>
      <c r="L552">
        <v>23</v>
      </c>
      <c r="M552">
        <v>97.3</v>
      </c>
      <c r="N552">
        <v>0.70618064615702125</v>
      </c>
      <c r="O552">
        <f t="shared" si="8"/>
        <v>1</v>
      </c>
    </row>
    <row r="553" spans="1:15" x14ac:dyDescent="0.2">
      <c r="A553">
        <v>62</v>
      </c>
      <c r="B553" t="s">
        <v>17</v>
      </c>
      <c r="C553" t="s">
        <v>18</v>
      </c>
      <c r="D553" t="s">
        <v>19</v>
      </c>
      <c r="E553">
        <v>23.5</v>
      </c>
      <c r="F553">
        <v>789</v>
      </c>
      <c r="G553">
        <v>158</v>
      </c>
      <c r="H553">
        <v>87</v>
      </c>
      <c r="I553">
        <v>32</v>
      </c>
      <c r="J553">
        <v>76</v>
      </c>
      <c r="K553">
        <v>100</v>
      </c>
      <c r="L553">
        <v>14</v>
      </c>
      <c r="M553">
        <v>98.2</v>
      </c>
      <c r="N553">
        <v>0.55047852976192391</v>
      </c>
      <c r="O553">
        <f t="shared" si="8"/>
        <v>1</v>
      </c>
    </row>
    <row r="554" spans="1:15" x14ac:dyDescent="0.2">
      <c r="A554">
        <v>61</v>
      </c>
      <c r="B554" t="s">
        <v>14</v>
      </c>
      <c r="C554" t="s">
        <v>21</v>
      </c>
      <c r="D554" t="s">
        <v>16</v>
      </c>
      <c r="E554">
        <v>91.5</v>
      </c>
      <c r="F554">
        <v>577</v>
      </c>
      <c r="G554">
        <v>186</v>
      </c>
      <c r="H554">
        <v>82</v>
      </c>
      <c r="I554">
        <v>52</v>
      </c>
      <c r="J554">
        <v>71</v>
      </c>
      <c r="K554">
        <v>96</v>
      </c>
      <c r="L554">
        <v>22</v>
      </c>
      <c r="M554">
        <v>98.8</v>
      </c>
      <c r="N554">
        <v>0.74212802539352296</v>
      </c>
      <c r="O554">
        <f t="shared" si="8"/>
        <v>1</v>
      </c>
    </row>
    <row r="555" spans="1:15" x14ac:dyDescent="0.2">
      <c r="A555">
        <v>89</v>
      </c>
      <c r="B555" t="s">
        <v>14</v>
      </c>
      <c r="C555" t="s">
        <v>20</v>
      </c>
      <c r="D555" t="s">
        <v>16</v>
      </c>
      <c r="E555">
        <v>162.6</v>
      </c>
      <c r="F555">
        <v>780</v>
      </c>
      <c r="G555">
        <v>118</v>
      </c>
      <c r="H555">
        <v>94</v>
      </c>
      <c r="I555">
        <v>29</v>
      </c>
      <c r="J555">
        <v>79</v>
      </c>
      <c r="K555">
        <v>92</v>
      </c>
      <c r="L555">
        <v>14</v>
      </c>
      <c r="M555">
        <v>99.8</v>
      </c>
      <c r="N555">
        <v>0.36015056893964681</v>
      </c>
      <c r="O555">
        <f t="shared" si="8"/>
        <v>0</v>
      </c>
    </row>
    <row r="556" spans="1:15" x14ac:dyDescent="0.2">
      <c r="A556">
        <v>89</v>
      </c>
      <c r="B556" t="s">
        <v>17</v>
      </c>
      <c r="C556" t="s">
        <v>20</v>
      </c>
      <c r="D556" t="s">
        <v>16</v>
      </c>
      <c r="E556">
        <v>37.6</v>
      </c>
      <c r="F556">
        <v>276</v>
      </c>
      <c r="G556">
        <v>121</v>
      </c>
      <c r="H556">
        <v>69</v>
      </c>
      <c r="I556">
        <v>88</v>
      </c>
      <c r="J556">
        <v>82</v>
      </c>
      <c r="K556">
        <v>94</v>
      </c>
      <c r="L556">
        <v>18</v>
      </c>
      <c r="M556">
        <v>97.7</v>
      </c>
      <c r="N556">
        <v>0.46999403118114669</v>
      </c>
      <c r="O556">
        <f t="shared" si="8"/>
        <v>1</v>
      </c>
    </row>
    <row r="557" spans="1:15" x14ac:dyDescent="0.2">
      <c r="A557">
        <v>54</v>
      </c>
      <c r="B557" t="s">
        <v>14</v>
      </c>
      <c r="C557" t="s">
        <v>18</v>
      </c>
      <c r="D557" t="s">
        <v>19</v>
      </c>
      <c r="E557">
        <v>44.7</v>
      </c>
      <c r="F557">
        <v>786</v>
      </c>
      <c r="G557">
        <v>158</v>
      </c>
      <c r="H557">
        <v>75</v>
      </c>
      <c r="I557">
        <v>54</v>
      </c>
      <c r="J557">
        <v>68</v>
      </c>
      <c r="K557">
        <v>99</v>
      </c>
      <c r="L557">
        <v>20</v>
      </c>
      <c r="M557">
        <v>98.6</v>
      </c>
      <c r="N557">
        <v>0.50941230690974992</v>
      </c>
      <c r="O557">
        <f t="shared" si="8"/>
        <v>1</v>
      </c>
    </row>
    <row r="558" spans="1:15" x14ac:dyDescent="0.2">
      <c r="A558">
        <v>53</v>
      </c>
      <c r="B558" t="s">
        <v>14</v>
      </c>
      <c r="C558" t="s">
        <v>21</v>
      </c>
      <c r="D558" t="s">
        <v>19</v>
      </c>
      <c r="E558">
        <v>25.1</v>
      </c>
      <c r="F558">
        <v>578</v>
      </c>
      <c r="G558">
        <v>94</v>
      </c>
      <c r="H558">
        <v>67</v>
      </c>
      <c r="I558">
        <v>64</v>
      </c>
      <c r="J558">
        <v>119</v>
      </c>
      <c r="K558">
        <v>98</v>
      </c>
      <c r="L558">
        <v>16</v>
      </c>
      <c r="M558">
        <v>96.6</v>
      </c>
      <c r="N558">
        <v>0.38570480846688349</v>
      </c>
      <c r="O558">
        <f t="shared" si="8"/>
        <v>0</v>
      </c>
    </row>
    <row r="559" spans="1:15" x14ac:dyDescent="0.2">
      <c r="A559">
        <v>89</v>
      </c>
      <c r="B559" t="s">
        <v>17</v>
      </c>
      <c r="C559" t="s">
        <v>18</v>
      </c>
      <c r="D559" t="s">
        <v>16</v>
      </c>
      <c r="E559">
        <v>37.299999999999997</v>
      </c>
      <c r="F559">
        <v>428</v>
      </c>
      <c r="G559">
        <v>156</v>
      </c>
      <c r="H559">
        <v>73</v>
      </c>
      <c r="I559">
        <v>37</v>
      </c>
      <c r="J559">
        <v>78</v>
      </c>
      <c r="K559">
        <v>99</v>
      </c>
      <c r="L559">
        <v>20</v>
      </c>
      <c r="M559">
        <v>97.7</v>
      </c>
      <c r="N559">
        <v>0.72590780669019583</v>
      </c>
      <c r="O559">
        <f t="shared" si="8"/>
        <v>1</v>
      </c>
    </row>
    <row r="560" spans="1:15" x14ac:dyDescent="0.2">
      <c r="A560">
        <v>70</v>
      </c>
      <c r="B560" t="s">
        <v>17</v>
      </c>
      <c r="C560" t="s">
        <v>21</v>
      </c>
      <c r="D560" t="s">
        <v>19</v>
      </c>
      <c r="E560">
        <v>5.9</v>
      </c>
      <c r="F560">
        <v>786</v>
      </c>
      <c r="G560">
        <v>138</v>
      </c>
      <c r="H560">
        <v>73</v>
      </c>
      <c r="I560">
        <v>99</v>
      </c>
      <c r="J560">
        <v>66</v>
      </c>
      <c r="K560">
        <v>93</v>
      </c>
      <c r="L560">
        <v>18</v>
      </c>
      <c r="M560">
        <v>99.1</v>
      </c>
      <c r="N560">
        <v>0.21251787429288049</v>
      </c>
      <c r="O560">
        <f t="shared" si="8"/>
        <v>0</v>
      </c>
    </row>
    <row r="561" spans="1:15" x14ac:dyDescent="0.2">
      <c r="A561">
        <v>71</v>
      </c>
      <c r="B561" t="s">
        <v>17</v>
      </c>
      <c r="C561" t="s">
        <v>18</v>
      </c>
      <c r="D561" t="s">
        <v>16</v>
      </c>
      <c r="E561">
        <v>45.7</v>
      </c>
      <c r="F561">
        <v>599</v>
      </c>
      <c r="G561">
        <v>121</v>
      </c>
      <c r="H561">
        <v>41</v>
      </c>
      <c r="I561">
        <v>53</v>
      </c>
      <c r="J561">
        <v>90</v>
      </c>
      <c r="K561">
        <v>94</v>
      </c>
      <c r="L561">
        <v>17</v>
      </c>
      <c r="M561">
        <v>96.4</v>
      </c>
      <c r="N561">
        <v>0.76777705716503386</v>
      </c>
      <c r="O561">
        <f t="shared" si="8"/>
        <v>1</v>
      </c>
    </row>
    <row r="562" spans="1:15" x14ac:dyDescent="0.2">
      <c r="A562">
        <v>54</v>
      </c>
      <c r="B562" t="s">
        <v>14</v>
      </c>
      <c r="C562" t="s">
        <v>18</v>
      </c>
      <c r="D562" t="s">
        <v>16</v>
      </c>
      <c r="E562">
        <v>109.2</v>
      </c>
      <c r="F562">
        <v>789</v>
      </c>
      <c r="G562">
        <v>115</v>
      </c>
      <c r="H562">
        <v>74</v>
      </c>
      <c r="I562">
        <v>94</v>
      </c>
      <c r="J562">
        <v>53</v>
      </c>
      <c r="K562">
        <v>97</v>
      </c>
      <c r="L562">
        <v>18</v>
      </c>
      <c r="M562">
        <v>98.2</v>
      </c>
      <c r="N562">
        <v>0.56169393535895462</v>
      </c>
      <c r="O562">
        <f t="shared" si="8"/>
        <v>1</v>
      </c>
    </row>
    <row r="563" spans="1:15" x14ac:dyDescent="0.2">
      <c r="A563">
        <v>86</v>
      </c>
      <c r="B563" t="s">
        <v>17</v>
      </c>
      <c r="C563" t="s">
        <v>20</v>
      </c>
      <c r="D563" t="s">
        <v>16</v>
      </c>
      <c r="E563">
        <v>49.8</v>
      </c>
      <c r="F563">
        <v>276</v>
      </c>
      <c r="G563">
        <v>109</v>
      </c>
      <c r="H563">
        <v>41</v>
      </c>
      <c r="I563">
        <v>38</v>
      </c>
      <c r="J563">
        <v>68</v>
      </c>
      <c r="K563">
        <v>97</v>
      </c>
      <c r="L563">
        <v>17</v>
      </c>
      <c r="M563">
        <v>96.8</v>
      </c>
      <c r="N563">
        <v>0.53013345497946718</v>
      </c>
      <c r="O563">
        <f t="shared" si="8"/>
        <v>1</v>
      </c>
    </row>
    <row r="564" spans="1:15" x14ac:dyDescent="0.2">
      <c r="A564">
        <v>89</v>
      </c>
      <c r="B564" t="s">
        <v>17</v>
      </c>
      <c r="C564" t="s">
        <v>18</v>
      </c>
      <c r="D564" t="s">
        <v>16</v>
      </c>
      <c r="E564">
        <v>68.099999999999994</v>
      </c>
      <c r="F564">
        <v>780</v>
      </c>
      <c r="G564">
        <v>151</v>
      </c>
      <c r="H564">
        <v>86</v>
      </c>
      <c r="I564">
        <v>55</v>
      </c>
      <c r="J564">
        <v>71</v>
      </c>
      <c r="K564">
        <v>95</v>
      </c>
      <c r="L564">
        <v>18</v>
      </c>
      <c r="M564">
        <v>97.7</v>
      </c>
      <c r="N564">
        <v>0.4633725367703671</v>
      </c>
      <c r="O564">
        <f t="shared" si="8"/>
        <v>1</v>
      </c>
    </row>
    <row r="565" spans="1:15" x14ac:dyDescent="0.2">
      <c r="A565">
        <v>77</v>
      </c>
      <c r="B565" t="s">
        <v>14</v>
      </c>
      <c r="C565" t="s">
        <v>20</v>
      </c>
      <c r="D565" t="s">
        <v>19</v>
      </c>
      <c r="E565">
        <v>42.3</v>
      </c>
      <c r="F565">
        <v>780</v>
      </c>
      <c r="G565">
        <v>146</v>
      </c>
      <c r="H565">
        <v>94</v>
      </c>
      <c r="I565">
        <v>71</v>
      </c>
      <c r="J565">
        <v>68</v>
      </c>
      <c r="K565">
        <v>96</v>
      </c>
      <c r="L565">
        <v>16</v>
      </c>
      <c r="M565">
        <v>96.8</v>
      </c>
      <c r="N565">
        <v>0.23570141589603319</v>
      </c>
      <c r="O565">
        <f t="shared" si="8"/>
        <v>0</v>
      </c>
    </row>
    <row r="566" spans="1:15" x14ac:dyDescent="0.2">
      <c r="A566">
        <v>57</v>
      </c>
      <c r="B566" t="s">
        <v>14</v>
      </c>
      <c r="C566" t="s">
        <v>22</v>
      </c>
      <c r="D566" t="s">
        <v>16</v>
      </c>
      <c r="E566">
        <v>61.7</v>
      </c>
      <c r="F566">
        <v>577</v>
      </c>
      <c r="G566">
        <v>125</v>
      </c>
      <c r="H566">
        <v>84</v>
      </c>
      <c r="I566">
        <v>64</v>
      </c>
      <c r="J566">
        <v>67</v>
      </c>
      <c r="K566">
        <v>98</v>
      </c>
      <c r="L566">
        <v>17</v>
      </c>
      <c r="M566">
        <v>96.8</v>
      </c>
      <c r="N566">
        <v>0.69338550156727174</v>
      </c>
      <c r="O566">
        <f t="shared" si="8"/>
        <v>1</v>
      </c>
    </row>
    <row r="567" spans="1:15" x14ac:dyDescent="0.2">
      <c r="A567">
        <v>72</v>
      </c>
      <c r="B567" t="s">
        <v>14</v>
      </c>
      <c r="C567" t="s">
        <v>20</v>
      </c>
      <c r="D567" t="s">
        <v>19</v>
      </c>
      <c r="E567">
        <v>44.4</v>
      </c>
      <c r="F567">
        <v>599</v>
      </c>
      <c r="G567">
        <v>128</v>
      </c>
      <c r="H567">
        <v>65</v>
      </c>
      <c r="I567">
        <v>59</v>
      </c>
      <c r="J567">
        <v>64</v>
      </c>
      <c r="K567">
        <v>93</v>
      </c>
      <c r="L567">
        <v>15</v>
      </c>
      <c r="M567">
        <v>97.2</v>
      </c>
      <c r="N567">
        <v>0.58313286916630713</v>
      </c>
      <c r="O567">
        <f t="shared" si="8"/>
        <v>1</v>
      </c>
    </row>
    <row r="568" spans="1:15" x14ac:dyDescent="0.2">
      <c r="A568">
        <v>70</v>
      </c>
      <c r="B568" t="s">
        <v>17</v>
      </c>
      <c r="C568" t="s">
        <v>20</v>
      </c>
      <c r="D568" t="s">
        <v>19</v>
      </c>
      <c r="E568">
        <v>45.9</v>
      </c>
      <c r="F568">
        <v>780</v>
      </c>
      <c r="G568">
        <v>175</v>
      </c>
      <c r="H568">
        <v>90</v>
      </c>
      <c r="I568">
        <v>79</v>
      </c>
      <c r="J568">
        <v>67</v>
      </c>
      <c r="K568">
        <v>95</v>
      </c>
      <c r="L568">
        <v>16</v>
      </c>
      <c r="M568">
        <v>97.5</v>
      </c>
      <c r="N568">
        <v>0.21301015846104671</v>
      </c>
      <c r="O568">
        <f t="shared" si="8"/>
        <v>0</v>
      </c>
    </row>
    <row r="569" spans="1:15" x14ac:dyDescent="0.2">
      <c r="A569">
        <v>55</v>
      </c>
      <c r="B569" t="s">
        <v>17</v>
      </c>
      <c r="C569" t="s">
        <v>18</v>
      </c>
      <c r="D569" t="s">
        <v>16</v>
      </c>
      <c r="E569">
        <v>90</v>
      </c>
      <c r="F569">
        <v>780</v>
      </c>
      <c r="G569">
        <v>122</v>
      </c>
      <c r="H569">
        <v>62</v>
      </c>
      <c r="I569">
        <v>77</v>
      </c>
      <c r="J569">
        <v>65</v>
      </c>
      <c r="K569">
        <v>97</v>
      </c>
      <c r="L569">
        <v>16</v>
      </c>
      <c r="M569">
        <v>95.9</v>
      </c>
      <c r="N569">
        <v>0.40855377802349019</v>
      </c>
      <c r="O569">
        <f t="shared" si="8"/>
        <v>1</v>
      </c>
    </row>
    <row r="570" spans="1:15" x14ac:dyDescent="0.2">
      <c r="A570">
        <v>74</v>
      </c>
      <c r="B570" t="s">
        <v>14</v>
      </c>
      <c r="C570" t="s">
        <v>20</v>
      </c>
      <c r="D570" t="s">
        <v>19</v>
      </c>
      <c r="E570">
        <v>90.7</v>
      </c>
      <c r="F570">
        <v>780</v>
      </c>
      <c r="G570">
        <v>179</v>
      </c>
      <c r="H570">
        <v>87</v>
      </c>
      <c r="I570">
        <v>45</v>
      </c>
      <c r="J570">
        <v>56</v>
      </c>
      <c r="K570">
        <v>98</v>
      </c>
      <c r="L570">
        <v>18</v>
      </c>
      <c r="M570">
        <v>97.7</v>
      </c>
      <c r="N570">
        <v>0.28381690764599221</v>
      </c>
      <c r="O570">
        <f t="shared" si="8"/>
        <v>0</v>
      </c>
    </row>
    <row r="571" spans="1:15" x14ac:dyDescent="0.2">
      <c r="A571">
        <v>89</v>
      </c>
      <c r="B571" t="s">
        <v>17</v>
      </c>
      <c r="C571" t="s">
        <v>20</v>
      </c>
      <c r="D571" t="s">
        <v>19</v>
      </c>
      <c r="E571">
        <v>27.3</v>
      </c>
      <c r="F571">
        <v>786</v>
      </c>
      <c r="G571">
        <v>132</v>
      </c>
      <c r="H571">
        <v>77</v>
      </c>
      <c r="I571">
        <v>71</v>
      </c>
      <c r="J571">
        <v>70</v>
      </c>
      <c r="K571">
        <v>96</v>
      </c>
      <c r="L571">
        <v>16</v>
      </c>
      <c r="M571">
        <v>97.9</v>
      </c>
      <c r="N571">
        <v>0.22982318389463441</v>
      </c>
      <c r="O571">
        <f t="shared" si="8"/>
        <v>0</v>
      </c>
    </row>
    <row r="572" spans="1:15" x14ac:dyDescent="0.2">
      <c r="A572">
        <v>89</v>
      </c>
      <c r="B572" t="s">
        <v>17</v>
      </c>
      <c r="C572" t="s">
        <v>20</v>
      </c>
      <c r="D572" t="s">
        <v>19</v>
      </c>
      <c r="E572">
        <v>86.8</v>
      </c>
      <c r="F572">
        <v>780</v>
      </c>
      <c r="G572">
        <v>140</v>
      </c>
      <c r="H572">
        <v>67</v>
      </c>
      <c r="I572">
        <v>71</v>
      </c>
      <c r="J572">
        <v>91</v>
      </c>
      <c r="K572">
        <v>93</v>
      </c>
      <c r="L572">
        <v>22</v>
      </c>
      <c r="M572">
        <v>96.4</v>
      </c>
      <c r="N572">
        <v>0.21003189875043141</v>
      </c>
      <c r="O572">
        <f t="shared" si="8"/>
        <v>0</v>
      </c>
    </row>
    <row r="573" spans="1:15" x14ac:dyDescent="0.2">
      <c r="A573">
        <v>46</v>
      </c>
      <c r="B573" t="s">
        <v>14</v>
      </c>
      <c r="C573" t="s">
        <v>18</v>
      </c>
      <c r="D573" t="s">
        <v>16</v>
      </c>
      <c r="E573">
        <v>64.3</v>
      </c>
      <c r="F573">
        <v>789</v>
      </c>
      <c r="G573">
        <v>145</v>
      </c>
      <c r="H573">
        <v>101</v>
      </c>
      <c r="I573">
        <v>33</v>
      </c>
      <c r="J573">
        <v>99</v>
      </c>
      <c r="K573">
        <v>96</v>
      </c>
      <c r="L573">
        <v>16</v>
      </c>
      <c r="M573">
        <v>98.6</v>
      </c>
      <c r="N573">
        <v>0.55680606572623914</v>
      </c>
      <c r="O573">
        <f t="shared" si="8"/>
        <v>1</v>
      </c>
    </row>
    <row r="574" spans="1:15" x14ac:dyDescent="0.2">
      <c r="A574">
        <v>89</v>
      </c>
      <c r="B574" t="s">
        <v>14</v>
      </c>
      <c r="C574" t="s">
        <v>18</v>
      </c>
      <c r="D574" t="s">
        <v>19</v>
      </c>
      <c r="E574">
        <v>35.200000000000003</v>
      </c>
      <c r="F574">
        <v>780</v>
      </c>
      <c r="G574">
        <v>108</v>
      </c>
      <c r="H574">
        <v>53</v>
      </c>
      <c r="I574">
        <v>62</v>
      </c>
      <c r="J574">
        <v>116</v>
      </c>
      <c r="K574">
        <v>92</v>
      </c>
      <c r="L574">
        <v>16</v>
      </c>
      <c r="M574">
        <v>97.7</v>
      </c>
      <c r="N574">
        <v>0.60409518313310495</v>
      </c>
      <c r="O574">
        <f t="shared" si="8"/>
        <v>1</v>
      </c>
    </row>
    <row r="575" spans="1:15" x14ac:dyDescent="0.2">
      <c r="A575">
        <v>36</v>
      </c>
      <c r="B575" t="s">
        <v>14</v>
      </c>
      <c r="C575" t="s">
        <v>21</v>
      </c>
      <c r="D575" t="s">
        <v>19</v>
      </c>
      <c r="E575">
        <v>15.3</v>
      </c>
      <c r="F575">
        <v>789</v>
      </c>
      <c r="G575">
        <v>147</v>
      </c>
      <c r="H575">
        <v>94</v>
      </c>
      <c r="I575">
        <v>55</v>
      </c>
      <c r="J575">
        <v>66</v>
      </c>
      <c r="K575">
        <v>100</v>
      </c>
      <c r="L575">
        <v>16</v>
      </c>
      <c r="M575">
        <v>96.8</v>
      </c>
      <c r="N575">
        <v>0.23040306396934479</v>
      </c>
      <c r="O575">
        <f t="shared" si="8"/>
        <v>0</v>
      </c>
    </row>
    <row r="576" spans="1:15" x14ac:dyDescent="0.2">
      <c r="A576">
        <v>89</v>
      </c>
      <c r="B576" t="s">
        <v>17</v>
      </c>
      <c r="C576" t="s">
        <v>18</v>
      </c>
      <c r="D576" t="s">
        <v>16</v>
      </c>
      <c r="E576">
        <v>97.4</v>
      </c>
      <c r="F576">
        <v>780</v>
      </c>
      <c r="G576">
        <v>134</v>
      </c>
      <c r="H576">
        <v>60</v>
      </c>
      <c r="I576">
        <v>61</v>
      </c>
      <c r="J576">
        <v>91</v>
      </c>
      <c r="K576">
        <v>92</v>
      </c>
      <c r="L576">
        <v>17</v>
      </c>
      <c r="M576">
        <v>99.3</v>
      </c>
      <c r="N576">
        <v>0.58529717136552328</v>
      </c>
      <c r="O576">
        <f t="shared" si="8"/>
        <v>1</v>
      </c>
    </row>
    <row r="577" spans="1:15" x14ac:dyDescent="0.2">
      <c r="A577">
        <v>59</v>
      </c>
      <c r="B577" t="s">
        <v>17</v>
      </c>
      <c r="C577" t="s">
        <v>22</v>
      </c>
      <c r="D577" t="s">
        <v>19</v>
      </c>
      <c r="E577">
        <v>10</v>
      </c>
      <c r="F577">
        <v>786</v>
      </c>
      <c r="G577">
        <v>137</v>
      </c>
      <c r="H577">
        <v>78</v>
      </c>
      <c r="I577">
        <v>61</v>
      </c>
      <c r="J577">
        <v>102</v>
      </c>
      <c r="K577">
        <v>93</v>
      </c>
      <c r="L577">
        <v>16</v>
      </c>
      <c r="M577">
        <v>97.7</v>
      </c>
      <c r="N577">
        <v>0.19579650520760911</v>
      </c>
      <c r="O577">
        <f t="shared" si="8"/>
        <v>0</v>
      </c>
    </row>
    <row r="578" spans="1:15" x14ac:dyDescent="0.2">
      <c r="A578">
        <v>82</v>
      </c>
      <c r="B578" t="s">
        <v>17</v>
      </c>
      <c r="C578" t="s">
        <v>20</v>
      </c>
      <c r="D578" t="s">
        <v>19</v>
      </c>
      <c r="E578">
        <v>125.8</v>
      </c>
      <c r="F578">
        <v>276</v>
      </c>
      <c r="G578">
        <v>156</v>
      </c>
      <c r="H578">
        <v>78</v>
      </c>
      <c r="I578">
        <v>63</v>
      </c>
      <c r="J578">
        <v>79</v>
      </c>
      <c r="K578">
        <v>97</v>
      </c>
      <c r="L578">
        <v>18</v>
      </c>
      <c r="M578">
        <v>97.3</v>
      </c>
      <c r="N578">
        <v>0.45189120286908191</v>
      </c>
      <c r="O578">
        <f t="shared" si="8"/>
        <v>1</v>
      </c>
    </row>
    <row r="579" spans="1:15" x14ac:dyDescent="0.2">
      <c r="A579">
        <v>57</v>
      </c>
      <c r="B579" t="s">
        <v>17</v>
      </c>
      <c r="C579" t="s">
        <v>22</v>
      </c>
      <c r="D579" t="s">
        <v>19</v>
      </c>
      <c r="E579">
        <v>10.9</v>
      </c>
      <c r="F579">
        <v>786</v>
      </c>
      <c r="G579">
        <v>132</v>
      </c>
      <c r="H579">
        <v>88</v>
      </c>
      <c r="I579">
        <v>54</v>
      </c>
      <c r="J579">
        <v>93</v>
      </c>
      <c r="K579">
        <v>94</v>
      </c>
      <c r="L579">
        <v>18</v>
      </c>
      <c r="M579">
        <v>97.5</v>
      </c>
      <c r="N579">
        <v>0.17008085783232049</v>
      </c>
      <c r="O579">
        <f t="shared" ref="O579:O642" si="9">IF(N579&gt;=$R$1, 1,0)</f>
        <v>0</v>
      </c>
    </row>
    <row r="580" spans="1:15" x14ac:dyDescent="0.2">
      <c r="A580">
        <v>74</v>
      </c>
      <c r="B580" t="s">
        <v>17</v>
      </c>
      <c r="C580" t="s">
        <v>18</v>
      </c>
      <c r="D580" t="s">
        <v>19</v>
      </c>
      <c r="E580">
        <v>12.7</v>
      </c>
      <c r="F580">
        <v>789</v>
      </c>
      <c r="G580">
        <v>113</v>
      </c>
      <c r="H580">
        <v>70</v>
      </c>
      <c r="I580">
        <v>36</v>
      </c>
      <c r="J580">
        <v>82</v>
      </c>
      <c r="K580">
        <v>94</v>
      </c>
      <c r="L580">
        <v>18</v>
      </c>
      <c r="M580">
        <v>97.9</v>
      </c>
      <c r="N580">
        <v>0.54441100760586703</v>
      </c>
      <c r="O580">
        <f t="shared" si="9"/>
        <v>1</v>
      </c>
    </row>
    <row r="581" spans="1:15" x14ac:dyDescent="0.2">
      <c r="A581">
        <v>59</v>
      </c>
      <c r="B581" t="s">
        <v>17</v>
      </c>
      <c r="C581" t="s">
        <v>22</v>
      </c>
      <c r="D581" t="s">
        <v>16</v>
      </c>
      <c r="E581">
        <v>13.4</v>
      </c>
      <c r="F581">
        <v>789</v>
      </c>
      <c r="G581">
        <v>127</v>
      </c>
      <c r="H581">
        <v>79</v>
      </c>
      <c r="I581">
        <v>62</v>
      </c>
      <c r="J581">
        <v>98</v>
      </c>
      <c r="K581">
        <v>98</v>
      </c>
      <c r="L581">
        <v>18</v>
      </c>
      <c r="M581">
        <v>99</v>
      </c>
      <c r="N581">
        <v>0.30000932550386189</v>
      </c>
      <c r="O581">
        <f t="shared" si="9"/>
        <v>0</v>
      </c>
    </row>
    <row r="582" spans="1:15" x14ac:dyDescent="0.2">
      <c r="A582">
        <v>57</v>
      </c>
      <c r="B582" t="s">
        <v>17</v>
      </c>
      <c r="C582" t="s">
        <v>21</v>
      </c>
      <c r="D582" t="s">
        <v>19</v>
      </c>
      <c r="E582">
        <v>39.6</v>
      </c>
      <c r="F582">
        <v>786</v>
      </c>
      <c r="G582">
        <v>124</v>
      </c>
      <c r="H582">
        <v>62</v>
      </c>
      <c r="I582">
        <v>67</v>
      </c>
      <c r="J582">
        <v>75</v>
      </c>
      <c r="K582">
        <v>95</v>
      </c>
      <c r="L582">
        <v>18</v>
      </c>
      <c r="M582">
        <v>96.8</v>
      </c>
      <c r="N582">
        <v>0.17394553544739549</v>
      </c>
      <c r="O582">
        <f t="shared" si="9"/>
        <v>0</v>
      </c>
    </row>
    <row r="583" spans="1:15" x14ac:dyDescent="0.2">
      <c r="A583">
        <v>39</v>
      </c>
      <c r="B583" t="s">
        <v>17</v>
      </c>
      <c r="C583" t="s">
        <v>18</v>
      </c>
      <c r="D583" t="s">
        <v>19</v>
      </c>
      <c r="E583">
        <v>23.4</v>
      </c>
      <c r="F583">
        <v>780</v>
      </c>
      <c r="G583">
        <v>120</v>
      </c>
      <c r="H583">
        <v>79</v>
      </c>
      <c r="I583">
        <v>33</v>
      </c>
      <c r="J583">
        <v>80</v>
      </c>
      <c r="K583">
        <v>99</v>
      </c>
      <c r="L583">
        <v>19</v>
      </c>
      <c r="M583">
        <v>96.4</v>
      </c>
      <c r="N583">
        <v>0.38188504740614032</v>
      </c>
      <c r="O583">
        <f t="shared" si="9"/>
        <v>0</v>
      </c>
    </row>
    <row r="584" spans="1:15" x14ac:dyDescent="0.2">
      <c r="A584">
        <v>89</v>
      </c>
      <c r="B584" t="s">
        <v>17</v>
      </c>
      <c r="C584" t="s">
        <v>20</v>
      </c>
      <c r="D584" t="s">
        <v>16</v>
      </c>
      <c r="E584">
        <v>68.8</v>
      </c>
      <c r="F584">
        <v>577</v>
      </c>
      <c r="G584">
        <v>126</v>
      </c>
      <c r="H584">
        <v>71</v>
      </c>
      <c r="I584">
        <v>44</v>
      </c>
      <c r="J584">
        <v>81</v>
      </c>
      <c r="K584">
        <v>98</v>
      </c>
      <c r="L584">
        <v>20</v>
      </c>
      <c r="M584">
        <v>97.5</v>
      </c>
      <c r="N584">
        <v>0.72642671362042099</v>
      </c>
      <c r="O584">
        <f t="shared" si="9"/>
        <v>1</v>
      </c>
    </row>
    <row r="585" spans="1:15" x14ac:dyDescent="0.2">
      <c r="A585">
        <v>42</v>
      </c>
      <c r="B585" t="s">
        <v>14</v>
      </c>
      <c r="C585" t="s">
        <v>21</v>
      </c>
      <c r="D585" t="s">
        <v>16</v>
      </c>
      <c r="E585">
        <v>28.4</v>
      </c>
      <c r="F585">
        <v>577</v>
      </c>
      <c r="G585">
        <v>185</v>
      </c>
      <c r="H585">
        <v>104</v>
      </c>
      <c r="I585">
        <v>41</v>
      </c>
      <c r="J585">
        <v>68</v>
      </c>
      <c r="K585">
        <v>97</v>
      </c>
      <c r="L585">
        <v>18</v>
      </c>
      <c r="M585">
        <v>97.7</v>
      </c>
      <c r="N585">
        <v>0.66639414021922261</v>
      </c>
      <c r="O585">
        <f t="shared" si="9"/>
        <v>1</v>
      </c>
    </row>
    <row r="586" spans="1:15" x14ac:dyDescent="0.2">
      <c r="A586">
        <v>86</v>
      </c>
      <c r="B586" t="s">
        <v>17</v>
      </c>
      <c r="C586" t="s">
        <v>18</v>
      </c>
      <c r="D586" t="s">
        <v>16</v>
      </c>
      <c r="E586">
        <v>108.4</v>
      </c>
      <c r="F586">
        <v>780</v>
      </c>
      <c r="G586">
        <v>135</v>
      </c>
      <c r="H586">
        <v>68</v>
      </c>
      <c r="I586">
        <v>68</v>
      </c>
      <c r="J586">
        <v>70</v>
      </c>
      <c r="K586">
        <v>96</v>
      </c>
      <c r="L586">
        <v>14</v>
      </c>
      <c r="M586">
        <v>97.7</v>
      </c>
      <c r="N586">
        <v>0.51799741988943149</v>
      </c>
      <c r="O586">
        <f t="shared" si="9"/>
        <v>1</v>
      </c>
    </row>
    <row r="587" spans="1:15" x14ac:dyDescent="0.2">
      <c r="A587">
        <v>89</v>
      </c>
      <c r="B587" t="s">
        <v>17</v>
      </c>
      <c r="C587" t="s">
        <v>18</v>
      </c>
      <c r="D587" t="s">
        <v>16</v>
      </c>
      <c r="E587">
        <v>71.3</v>
      </c>
      <c r="F587">
        <v>780</v>
      </c>
      <c r="G587">
        <v>124</v>
      </c>
      <c r="H587">
        <v>79</v>
      </c>
      <c r="I587">
        <v>91</v>
      </c>
      <c r="J587">
        <v>82</v>
      </c>
      <c r="K587">
        <v>93</v>
      </c>
      <c r="L587">
        <v>22</v>
      </c>
      <c r="M587">
        <v>99</v>
      </c>
      <c r="N587">
        <v>0.48380930539774353</v>
      </c>
      <c r="O587">
        <f t="shared" si="9"/>
        <v>1</v>
      </c>
    </row>
    <row r="588" spans="1:15" x14ac:dyDescent="0.2">
      <c r="A588">
        <v>89</v>
      </c>
      <c r="B588" t="s">
        <v>17</v>
      </c>
      <c r="C588" t="s">
        <v>18</v>
      </c>
      <c r="D588" t="s">
        <v>16</v>
      </c>
      <c r="E588">
        <v>62.6</v>
      </c>
      <c r="F588">
        <v>486</v>
      </c>
      <c r="G588">
        <v>165</v>
      </c>
      <c r="H588">
        <v>64</v>
      </c>
      <c r="I588">
        <v>65</v>
      </c>
      <c r="J588">
        <v>82</v>
      </c>
      <c r="K588">
        <v>95</v>
      </c>
      <c r="L588">
        <v>20</v>
      </c>
      <c r="M588">
        <v>98.1</v>
      </c>
      <c r="N588">
        <v>0.78250868614503788</v>
      </c>
      <c r="O588">
        <f t="shared" si="9"/>
        <v>1</v>
      </c>
    </row>
    <row r="589" spans="1:15" x14ac:dyDescent="0.2">
      <c r="A589">
        <v>62</v>
      </c>
      <c r="B589" t="s">
        <v>17</v>
      </c>
      <c r="C589" t="s">
        <v>20</v>
      </c>
      <c r="D589" t="s">
        <v>19</v>
      </c>
      <c r="E589">
        <v>75.900000000000006</v>
      </c>
      <c r="F589">
        <v>780</v>
      </c>
      <c r="G589">
        <v>107</v>
      </c>
      <c r="H589">
        <v>57</v>
      </c>
      <c r="I589">
        <v>65</v>
      </c>
      <c r="J589">
        <v>95</v>
      </c>
      <c r="K589">
        <v>98</v>
      </c>
      <c r="L589">
        <v>16</v>
      </c>
      <c r="M589">
        <v>97.5</v>
      </c>
      <c r="N589">
        <v>0.26690200842749778</v>
      </c>
      <c r="O589">
        <f t="shared" si="9"/>
        <v>0</v>
      </c>
    </row>
    <row r="590" spans="1:15" x14ac:dyDescent="0.2">
      <c r="A590">
        <v>23</v>
      </c>
      <c r="B590" t="s">
        <v>17</v>
      </c>
      <c r="C590" t="s">
        <v>22</v>
      </c>
      <c r="D590" t="s">
        <v>19</v>
      </c>
      <c r="E590">
        <v>19</v>
      </c>
      <c r="F590">
        <v>599</v>
      </c>
      <c r="G590">
        <v>129</v>
      </c>
      <c r="H590">
        <v>58</v>
      </c>
      <c r="I590">
        <v>56</v>
      </c>
      <c r="J590">
        <v>123</v>
      </c>
      <c r="K590">
        <v>100</v>
      </c>
      <c r="L590">
        <v>16</v>
      </c>
      <c r="M590">
        <v>99.7</v>
      </c>
      <c r="N590">
        <v>0.59580062355273389</v>
      </c>
      <c r="O590">
        <f t="shared" si="9"/>
        <v>1</v>
      </c>
    </row>
    <row r="591" spans="1:15" x14ac:dyDescent="0.2">
      <c r="A591">
        <v>64</v>
      </c>
      <c r="B591" t="s">
        <v>17</v>
      </c>
      <c r="C591" t="s">
        <v>18</v>
      </c>
      <c r="D591" t="s">
        <v>19</v>
      </c>
      <c r="E591">
        <v>35.9</v>
      </c>
      <c r="F591">
        <v>578</v>
      </c>
      <c r="G591">
        <v>134</v>
      </c>
      <c r="H591">
        <v>67</v>
      </c>
      <c r="I591">
        <v>53</v>
      </c>
      <c r="J591">
        <v>72</v>
      </c>
      <c r="K591">
        <v>98</v>
      </c>
      <c r="L591">
        <v>16</v>
      </c>
      <c r="M591">
        <v>97.9</v>
      </c>
      <c r="N591">
        <v>0.66983436242772509</v>
      </c>
      <c r="O591">
        <f t="shared" si="9"/>
        <v>1</v>
      </c>
    </row>
    <row r="592" spans="1:15" x14ac:dyDescent="0.2">
      <c r="A592">
        <v>54</v>
      </c>
      <c r="B592" t="s">
        <v>17</v>
      </c>
      <c r="C592" t="s">
        <v>21</v>
      </c>
      <c r="D592" t="s">
        <v>19</v>
      </c>
      <c r="E592">
        <v>17.100000000000001</v>
      </c>
      <c r="F592">
        <v>780</v>
      </c>
      <c r="G592">
        <v>141</v>
      </c>
      <c r="H592">
        <v>89</v>
      </c>
      <c r="I592">
        <v>31</v>
      </c>
      <c r="J592">
        <v>97</v>
      </c>
      <c r="K592">
        <v>97</v>
      </c>
      <c r="L592">
        <v>16</v>
      </c>
      <c r="M592">
        <v>99.1</v>
      </c>
      <c r="N592">
        <v>0.2436081965823898</v>
      </c>
      <c r="O592">
        <f t="shared" si="9"/>
        <v>0</v>
      </c>
    </row>
    <row r="593" spans="1:15" x14ac:dyDescent="0.2">
      <c r="A593">
        <v>73</v>
      </c>
      <c r="B593" t="s">
        <v>14</v>
      </c>
      <c r="C593" t="s">
        <v>18</v>
      </c>
      <c r="D593" t="s">
        <v>19</v>
      </c>
      <c r="E593">
        <v>37.4</v>
      </c>
      <c r="F593">
        <v>789</v>
      </c>
      <c r="G593">
        <v>97</v>
      </c>
      <c r="H593">
        <v>54</v>
      </c>
      <c r="I593">
        <v>66</v>
      </c>
      <c r="J593">
        <v>54</v>
      </c>
      <c r="K593">
        <v>98</v>
      </c>
      <c r="L593">
        <v>20</v>
      </c>
      <c r="M593">
        <v>97.7</v>
      </c>
      <c r="N593">
        <v>0.61143264962003629</v>
      </c>
      <c r="O593">
        <f t="shared" si="9"/>
        <v>1</v>
      </c>
    </row>
    <row r="594" spans="1:15" x14ac:dyDescent="0.2">
      <c r="A594">
        <v>83</v>
      </c>
      <c r="B594" t="s">
        <v>17</v>
      </c>
      <c r="C594" t="s">
        <v>20</v>
      </c>
      <c r="D594" t="s">
        <v>19</v>
      </c>
      <c r="E594">
        <v>37.9</v>
      </c>
      <c r="F594">
        <v>780</v>
      </c>
      <c r="G594">
        <v>135</v>
      </c>
      <c r="H594">
        <v>107</v>
      </c>
      <c r="I594">
        <v>86</v>
      </c>
      <c r="J594">
        <v>86</v>
      </c>
      <c r="K594">
        <v>99</v>
      </c>
      <c r="L594">
        <v>16</v>
      </c>
      <c r="M594">
        <v>98.4</v>
      </c>
      <c r="N594">
        <v>0.21958587823607609</v>
      </c>
      <c r="O594">
        <f t="shared" si="9"/>
        <v>0</v>
      </c>
    </row>
    <row r="595" spans="1:15" x14ac:dyDescent="0.2">
      <c r="A595">
        <v>84</v>
      </c>
      <c r="B595" t="s">
        <v>14</v>
      </c>
      <c r="C595" t="s">
        <v>18</v>
      </c>
      <c r="D595" t="s">
        <v>16</v>
      </c>
      <c r="E595">
        <v>59.2</v>
      </c>
      <c r="F595">
        <v>599</v>
      </c>
      <c r="G595">
        <v>179</v>
      </c>
      <c r="H595">
        <v>87</v>
      </c>
      <c r="I595">
        <v>59</v>
      </c>
      <c r="J595">
        <v>56</v>
      </c>
      <c r="K595">
        <v>98</v>
      </c>
      <c r="L595">
        <v>18</v>
      </c>
      <c r="M595">
        <v>97.7</v>
      </c>
      <c r="N595">
        <v>0.78712519375110435</v>
      </c>
      <c r="O595">
        <f t="shared" si="9"/>
        <v>1</v>
      </c>
    </row>
    <row r="596" spans="1:15" x14ac:dyDescent="0.2">
      <c r="A596">
        <v>39</v>
      </c>
      <c r="B596" t="s">
        <v>14</v>
      </c>
      <c r="C596" t="s">
        <v>18</v>
      </c>
      <c r="D596" t="s">
        <v>16</v>
      </c>
      <c r="E596">
        <v>111.9</v>
      </c>
      <c r="F596">
        <v>789</v>
      </c>
      <c r="G596">
        <v>101</v>
      </c>
      <c r="H596">
        <v>67</v>
      </c>
      <c r="I596">
        <v>64</v>
      </c>
      <c r="J596">
        <v>78</v>
      </c>
      <c r="K596">
        <v>95</v>
      </c>
      <c r="L596">
        <v>14</v>
      </c>
      <c r="M596">
        <v>97.7</v>
      </c>
      <c r="N596">
        <v>0.57378563000383953</v>
      </c>
      <c r="O596">
        <f t="shared" si="9"/>
        <v>1</v>
      </c>
    </row>
    <row r="597" spans="1:15" x14ac:dyDescent="0.2">
      <c r="A597">
        <v>89</v>
      </c>
      <c r="B597" t="s">
        <v>14</v>
      </c>
      <c r="C597" t="s">
        <v>20</v>
      </c>
      <c r="D597" t="s">
        <v>19</v>
      </c>
      <c r="E597">
        <v>19.8</v>
      </c>
      <c r="F597">
        <v>786</v>
      </c>
      <c r="G597">
        <v>172</v>
      </c>
      <c r="H597">
        <v>94</v>
      </c>
      <c r="I597">
        <v>88</v>
      </c>
      <c r="J597">
        <v>60</v>
      </c>
      <c r="K597">
        <v>95</v>
      </c>
      <c r="L597">
        <v>19</v>
      </c>
      <c r="M597">
        <v>99.3</v>
      </c>
      <c r="N597">
        <v>0.27453794426110228</v>
      </c>
      <c r="O597">
        <f t="shared" si="9"/>
        <v>0</v>
      </c>
    </row>
    <row r="598" spans="1:15" x14ac:dyDescent="0.2">
      <c r="A598">
        <v>70</v>
      </c>
      <c r="B598" t="s">
        <v>17</v>
      </c>
      <c r="C598" t="s">
        <v>18</v>
      </c>
      <c r="D598" t="s">
        <v>16</v>
      </c>
      <c r="E598">
        <v>113.3</v>
      </c>
      <c r="F598">
        <v>599</v>
      </c>
      <c r="G598">
        <v>136</v>
      </c>
      <c r="H598">
        <v>65</v>
      </c>
      <c r="I598">
        <v>54</v>
      </c>
      <c r="J598">
        <v>79</v>
      </c>
      <c r="K598">
        <v>92</v>
      </c>
      <c r="L598">
        <v>22</v>
      </c>
      <c r="M598">
        <v>98.2</v>
      </c>
      <c r="N598">
        <v>0.75403099407598695</v>
      </c>
      <c r="O598">
        <f t="shared" si="9"/>
        <v>1</v>
      </c>
    </row>
    <row r="599" spans="1:15" x14ac:dyDescent="0.2">
      <c r="A599">
        <v>41</v>
      </c>
      <c r="B599" t="s">
        <v>17</v>
      </c>
      <c r="C599" t="s">
        <v>15</v>
      </c>
      <c r="D599" t="s">
        <v>19</v>
      </c>
      <c r="E599">
        <v>33</v>
      </c>
      <c r="F599">
        <v>789</v>
      </c>
      <c r="G599">
        <v>119</v>
      </c>
      <c r="H599">
        <v>57</v>
      </c>
      <c r="I599">
        <v>45</v>
      </c>
      <c r="J599">
        <v>82</v>
      </c>
      <c r="K599">
        <v>100</v>
      </c>
      <c r="L599">
        <v>16</v>
      </c>
      <c r="M599">
        <v>97.5</v>
      </c>
      <c r="N599">
        <v>0.33067151698129171</v>
      </c>
      <c r="O599">
        <f t="shared" si="9"/>
        <v>0</v>
      </c>
    </row>
    <row r="600" spans="1:15" x14ac:dyDescent="0.2">
      <c r="A600">
        <v>74</v>
      </c>
      <c r="B600" t="s">
        <v>17</v>
      </c>
      <c r="C600" t="s">
        <v>18</v>
      </c>
      <c r="D600" t="s">
        <v>16</v>
      </c>
      <c r="E600">
        <v>63.7</v>
      </c>
      <c r="F600">
        <v>276</v>
      </c>
      <c r="G600">
        <v>140</v>
      </c>
      <c r="H600">
        <v>76</v>
      </c>
      <c r="I600">
        <v>73</v>
      </c>
      <c r="J600">
        <v>97</v>
      </c>
      <c r="K600">
        <v>94</v>
      </c>
      <c r="L600">
        <v>16</v>
      </c>
      <c r="M600">
        <v>98</v>
      </c>
      <c r="N600">
        <v>0.71409752568034746</v>
      </c>
      <c r="O600">
        <f t="shared" si="9"/>
        <v>1</v>
      </c>
    </row>
    <row r="601" spans="1:15" x14ac:dyDescent="0.2">
      <c r="A601">
        <v>78</v>
      </c>
      <c r="B601" t="s">
        <v>17</v>
      </c>
      <c r="C601" t="s">
        <v>20</v>
      </c>
      <c r="D601" t="s">
        <v>19</v>
      </c>
      <c r="E601">
        <v>23</v>
      </c>
      <c r="F601">
        <v>599</v>
      </c>
      <c r="G601">
        <v>108</v>
      </c>
      <c r="H601">
        <v>69</v>
      </c>
      <c r="I601">
        <v>38</v>
      </c>
      <c r="J601">
        <v>66</v>
      </c>
      <c r="K601">
        <v>96</v>
      </c>
      <c r="L601">
        <v>18</v>
      </c>
      <c r="M601">
        <v>96.1</v>
      </c>
      <c r="N601">
        <v>0.46963662165448739</v>
      </c>
      <c r="O601">
        <f t="shared" si="9"/>
        <v>1</v>
      </c>
    </row>
    <row r="602" spans="1:15" x14ac:dyDescent="0.2">
      <c r="A602">
        <v>52</v>
      </c>
      <c r="B602" t="s">
        <v>14</v>
      </c>
      <c r="C602" t="s">
        <v>15</v>
      </c>
      <c r="D602" t="s">
        <v>19</v>
      </c>
      <c r="E602">
        <v>19.100000000000001</v>
      </c>
      <c r="F602">
        <v>789</v>
      </c>
      <c r="G602">
        <v>143</v>
      </c>
      <c r="H602">
        <v>78</v>
      </c>
      <c r="I602">
        <v>63</v>
      </c>
      <c r="J602">
        <v>67</v>
      </c>
      <c r="K602">
        <v>92</v>
      </c>
      <c r="L602">
        <v>15</v>
      </c>
      <c r="M602">
        <v>99.5</v>
      </c>
      <c r="N602">
        <v>0.40962420650814019</v>
      </c>
      <c r="O602">
        <f t="shared" si="9"/>
        <v>1</v>
      </c>
    </row>
    <row r="603" spans="1:15" x14ac:dyDescent="0.2">
      <c r="A603">
        <v>84</v>
      </c>
      <c r="B603" t="s">
        <v>17</v>
      </c>
      <c r="C603" t="s">
        <v>20</v>
      </c>
      <c r="D603" t="s">
        <v>16</v>
      </c>
      <c r="E603">
        <v>141.1</v>
      </c>
      <c r="F603">
        <v>599</v>
      </c>
      <c r="G603">
        <v>100</v>
      </c>
      <c r="H603">
        <v>60</v>
      </c>
      <c r="I603">
        <v>62</v>
      </c>
      <c r="J603">
        <v>84</v>
      </c>
      <c r="K603">
        <v>95</v>
      </c>
      <c r="L603">
        <v>20</v>
      </c>
      <c r="M603">
        <v>98.2</v>
      </c>
      <c r="N603">
        <v>0.5594008625847019</v>
      </c>
      <c r="O603">
        <f t="shared" si="9"/>
        <v>1</v>
      </c>
    </row>
    <row r="604" spans="1:15" x14ac:dyDescent="0.2">
      <c r="A604">
        <v>69</v>
      </c>
      <c r="B604" t="s">
        <v>17</v>
      </c>
      <c r="C604" t="s">
        <v>20</v>
      </c>
      <c r="D604" t="s">
        <v>19</v>
      </c>
      <c r="E604">
        <v>12.6</v>
      </c>
      <c r="F604">
        <v>276</v>
      </c>
      <c r="G604">
        <v>119</v>
      </c>
      <c r="H604">
        <v>97</v>
      </c>
      <c r="I604">
        <v>67</v>
      </c>
      <c r="J604">
        <v>77</v>
      </c>
      <c r="K604">
        <v>96</v>
      </c>
      <c r="L604">
        <v>23</v>
      </c>
      <c r="M604">
        <v>97.3</v>
      </c>
      <c r="N604">
        <v>0.35276388024285349</v>
      </c>
      <c r="O604">
        <f t="shared" si="9"/>
        <v>0</v>
      </c>
    </row>
    <row r="605" spans="1:15" x14ac:dyDescent="0.2">
      <c r="A605">
        <v>38</v>
      </c>
      <c r="B605" t="s">
        <v>17</v>
      </c>
      <c r="C605" t="s">
        <v>21</v>
      </c>
      <c r="D605" t="s">
        <v>19</v>
      </c>
      <c r="E605">
        <v>68.599999999999994</v>
      </c>
      <c r="F605">
        <v>577</v>
      </c>
      <c r="G605">
        <v>134</v>
      </c>
      <c r="H605">
        <v>77</v>
      </c>
      <c r="I605">
        <v>45</v>
      </c>
      <c r="J605">
        <v>68</v>
      </c>
      <c r="K605">
        <v>98</v>
      </c>
      <c r="L605">
        <v>18</v>
      </c>
      <c r="M605">
        <v>97.7</v>
      </c>
      <c r="N605">
        <v>0.65349278900981478</v>
      </c>
      <c r="O605">
        <f t="shared" si="9"/>
        <v>1</v>
      </c>
    </row>
    <row r="606" spans="1:15" x14ac:dyDescent="0.2">
      <c r="A606">
        <v>44</v>
      </c>
      <c r="B606" t="s">
        <v>17</v>
      </c>
      <c r="C606" t="s">
        <v>18</v>
      </c>
      <c r="D606" t="s">
        <v>19</v>
      </c>
      <c r="E606">
        <v>70.3</v>
      </c>
      <c r="F606">
        <v>786</v>
      </c>
      <c r="G606">
        <v>150</v>
      </c>
      <c r="H606">
        <v>83</v>
      </c>
      <c r="I606">
        <v>52</v>
      </c>
      <c r="J606">
        <v>103</v>
      </c>
      <c r="K606">
        <v>92</v>
      </c>
      <c r="L606">
        <v>18</v>
      </c>
      <c r="M606">
        <v>97.7</v>
      </c>
      <c r="N606">
        <v>0.37985302258018361</v>
      </c>
      <c r="O606">
        <f t="shared" si="9"/>
        <v>0</v>
      </c>
    </row>
    <row r="607" spans="1:15" x14ac:dyDescent="0.2">
      <c r="A607">
        <v>89</v>
      </c>
      <c r="B607" t="s">
        <v>17</v>
      </c>
      <c r="C607" t="s">
        <v>18</v>
      </c>
      <c r="D607" t="s">
        <v>16</v>
      </c>
      <c r="E607">
        <v>60.3</v>
      </c>
      <c r="F607">
        <v>599</v>
      </c>
      <c r="G607">
        <v>140</v>
      </c>
      <c r="H607">
        <v>63</v>
      </c>
      <c r="I607">
        <v>41</v>
      </c>
      <c r="J607">
        <v>66</v>
      </c>
      <c r="K607">
        <v>97</v>
      </c>
      <c r="L607">
        <v>18</v>
      </c>
      <c r="M607">
        <v>97.7</v>
      </c>
      <c r="N607">
        <v>0.78653044465039557</v>
      </c>
      <c r="O607">
        <f t="shared" si="9"/>
        <v>1</v>
      </c>
    </row>
    <row r="608" spans="1:15" x14ac:dyDescent="0.2">
      <c r="A608">
        <v>60</v>
      </c>
      <c r="B608" t="s">
        <v>14</v>
      </c>
      <c r="C608" t="s">
        <v>15</v>
      </c>
      <c r="D608" t="s">
        <v>19</v>
      </c>
      <c r="E608">
        <v>26.2</v>
      </c>
      <c r="F608">
        <v>786</v>
      </c>
      <c r="G608">
        <v>104</v>
      </c>
      <c r="H608">
        <v>55</v>
      </c>
      <c r="I608">
        <v>48</v>
      </c>
      <c r="J608">
        <v>63</v>
      </c>
      <c r="K608">
        <v>98</v>
      </c>
      <c r="L608">
        <v>16</v>
      </c>
      <c r="M608">
        <v>97.9</v>
      </c>
      <c r="N608">
        <v>0.32947912776819249</v>
      </c>
      <c r="O608">
        <f t="shared" si="9"/>
        <v>0</v>
      </c>
    </row>
    <row r="609" spans="1:15" x14ac:dyDescent="0.2">
      <c r="A609">
        <v>89</v>
      </c>
      <c r="B609" t="s">
        <v>17</v>
      </c>
      <c r="C609" t="s">
        <v>18</v>
      </c>
      <c r="D609" t="s">
        <v>16</v>
      </c>
      <c r="E609">
        <v>99.2</v>
      </c>
      <c r="F609">
        <v>558</v>
      </c>
      <c r="G609">
        <v>171</v>
      </c>
      <c r="H609">
        <v>72</v>
      </c>
      <c r="I609">
        <v>38</v>
      </c>
      <c r="J609">
        <v>89</v>
      </c>
      <c r="K609">
        <v>94</v>
      </c>
      <c r="L609">
        <v>16</v>
      </c>
      <c r="M609">
        <v>99.4</v>
      </c>
      <c r="N609">
        <v>0.90760689327816946</v>
      </c>
      <c r="O609">
        <f t="shared" si="9"/>
        <v>1</v>
      </c>
    </row>
    <row r="610" spans="1:15" x14ac:dyDescent="0.2">
      <c r="A610">
        <v>55</v>
      </c>
      <c r="B610" t="s">
        <v>17</v>
      </c>
      <c r="C610" t="s">
        <v>21</v>
      </c>
      <c r="D610" t="s">
        <v>19</v>
      </c>
      <c r="E610">
        <v>19.2</v>
      </c>
      <c r="F610">
        <v>789</v>
      </c>
      <c r="G610">
        <v>123</v>
      </c>
      <c r="H610">
        <v>60</v>
      </c>
      <c r="I610">
        <v>53</v>
      </c>
      <c r="J610">
        <v>65</v>
      </c>
      <c r="K610">
        <v>97</v>
      </c>
      <c r="L610">
        <v>21</v>
      </c>
      <c r="M610">
        <v>98.1</v>
      </c>
      <c r="N610">
        <v>0.27063845800926323</v>
      </c>
      <c r="O610">
        <f t="shared" si="9"/>
        <v>0</v>
      </c>
    </row>
    <row r="611" spans="1:15" x14ac:dyDescent="0.2">
      <c r="A611">
        <v>66</v>
      </c>
      <c r="B611" t="s">
        <v>17</v>
      </c>
      <c r="C611" t="s">
        <v>18</v>
      </c>
      <c r="D611" t="s">
        <v>16</v>
      </c>
      <c r="E611">
        <v>91</v>
      </c>
      <c r="F611">
        <v>789</v>
      </c>
      <c r="G611">
        <v>172</v>
      </c>
      <c r="H611">
        <v>115</v>
      </c>
      <c r="I611">
        <v>90</v>
      </c>
      <c r="J611">
        <v>78</v>
      </c>
      <c r="K611">
        <v>97</v>
      </c>
      <c r="L611">
        <v>18</v>
      </c>
      <c r="M611">
        <v>97.7</v>
      </c>
      <c r="N611">
        <v>0.4139289384700699</v>
      </c>
      <c r="O611">
        <f t="shared" si="9"/>
        <v>1</v>
      </c>
    </row>
    <row r="612" spans="1:15" x14ac:dyDescent="0.2">
      <c r="A612">
        <v>33</v>
      </c>
      <c r="B612" t="s">
        <v>17</v>
      </c>
      <c r="C612" t="s">
        <v>21</v>
      </c>
      <c r="D612" t="s">
        <v>19</v>
      </c>
      <c r="E612">
        <v>24.2</v>
      </c>
      <c r="F612">
        <v>789</v>
      </c>
      <c r="G612">
        <v>104</v>
      </c>
      <c r="H612">
        <v>67</v>
      </c>
      <c r="I612">
        <v>44</v>
      </c>
      <c r="J612">
        <v>122</v>
      </c>
      <c r="K612">
        <v>96</v>
      </c>
      <c r="L612">
        <v>18</v>
      </c>
      <c r="M612">
        <v>97.3</v>
      </c>
      <c r="N612">
        <v>0.23291395604683091</v>
      </c>
      <c r="O612">
        <f t="shared" si="9"/>
        <v>0</v>
      </c>
    </row>
    <row r="613" spans="1:15" x14ac:dyDescent="0.2">
      <c r="A613">
        <v>24</v>
      </c>
      <c r="B613" t="s">
        <v>17</v>
      </c>
      <c r="C613" t="s">
        <v>21</v>
      </c>
      <c r="D613" t="s">
        <v>19</v>
      </c>
      <c r="E613">
        <v>46.6</v>
      </c>
      <c r="F613">
        <v>276</v>
      </c>
      <c r="G613">
        <v>138</v>
      </c>
      <c r="H613">
        <v>90</v>
      </c>
      <c r="I613">
        <v>54</v>
      </c>
      <c r="J613">
        <v>92</v>
      </c>
      <c r="K613">
        <v>100</v>
      </c>
      <c r="L613">
        <v>20</v>
      </c>
      <c r="M613">
        <v>98.1</v>
      </c>
      <c r="N613">
        <v>0.36029117434205837</v>
      </c>
      <c r="O613">
        <f t="shared" si="9"/>
        <v>0</v>
      </c>
    </row>
    <row r="614" spans="1:15" x14ac:dyDescent="0.2">
      <c r="A614">
        <v>43</v>
      </c>
      <c r="B614" t="s">
        <v>14</v>
      </c>
      <c r="C614" t="s">
        <v>22</v>
      </c>
      <c r="D614" t="s">
        <v>16</v>
      </c>
      <c r="E614">
        <v>82</v>
      </c>
      <c r="F614">
        <v>577</v>
      </c>
      <c r="G614">
        <v>130</v>
      </c>
      <c r="H614">
        <v>65</v>
      </c>
      <c r="I614">
        <v>52</v>
      </c>
      <c r="J614">
        <v>73</v>
      </c>
      <c r="K614">
        <v>98</v>
      </c>
      <c r="L614">
        <v>16</v>
      </c>
      <c r="M614">
        <v>97.3</v>
      </c>
      <c r="N614">
        <v>0.74528055495462342</v>
      </c>
      <c r="O614">
        <f t="shared" si="9"/>
        <v>1</v>
      </c>
    </row>
    <row r="615" spans="1:15" x14ac:dyDescent="0.2">
      <c r="A615">
        <v>80</v>
      </c>
      <c r="B615" t="s">
        <v>14</v>
      </c>
      <c r="C615" t="s">
        <v>20</v>
      </c>
      <c r="D615" t="s">
        <v>19</v>
      </c>
      <c r="E615">
        <v>23.3</v>
      </c>
      <c r="F615">
        <v>787</v>
      </c>
      <c r="G615">
        <v>141</v>
      </c>
      <c r="H615">
        <v>81</v>
      </c>
      <c r="I615">
        <v>50</v>
      </c>
      <c r="J615">
        <v>89</v>
      </c>
      <c r="K615">
        <v>99</v>
      </c>
      <c r="L615">
        <v>18</v>
      </c>
      <c r="M615">
        <v>98.1</v>
      </c>
      <c r="N615">
        <v>0.44550514130868452</v>
      </c>
      <c r="O615">
        <f t="shared" si="9"/>
        <v>1</v>
      </c>
    </row>
    <row r="616" spans="1:15" x14ac:dyDescent="0.2">
      <c r="A616">
        <v>89</v>
      </c>
      <c r="B616" t="s">
        <v>17</v>
      </c>
      <c r="C616" t="s">
        <v>20</v>
      </c>
      <c r="D616" t="s">
        <v>16</v>
      </c>
      <c r="E616">
        <v>39.200000000000003</v>
      </c>
      <c r="F616">
        <v>578</v>
      </c>
      <c r="G616">
        <v>114</v>
      </c>
      <c r="H616">
        <v>48</v>
      </c>
      <c r="I616">
        <v>59</v>
      </c>
      <c r="J616">
        <v>70</v>
      </c>
      <c r="K616">
        <v>99</v>
      </c>
      <c r="L616">
        <v>20</v>
      </c>
      <c r="M616">
        <v>98.8</v>
      </c>
      <c r="N616">
        <v>0.50546240587825331</v>
      </c>
      <c r="O616">
        <f t="shared" si="9"/>
        <v>1</v>
      </c>
    </row>
    <row r="617" spans="1:15" x14ac:dyDescent="0.2">
      <c r="A617">
        <v>81</v>
      </c>
      <c r="B617" t="s">
        <v>17</v>
      </c>
      <c r="C617" t="s">
        <v>18</v>
      </c>
      <c r="D617" t="s">
        <v>16</v>
      </c>
      <c r="E617">
        <v>130.1</v>
      </c>
      <c r="F617">
        <v>276</v>
      </c>
      <c r="G617">
        <v>119</v>
      </c>
      <c r="H617">
        <v>57</v>
      </c>
      <c r="I617">
        <v>73</v>
      </c>
      <c r="J617">
        <v>88</v>
      </c>
      <c r="K617">
        <v>99</v>
      </c>
      <c r="L617">
        <v>21</v>
      </c>
      <c r="M617">
        <v>97</v>
      </c>
      <c r="N617">
        <v>0.70794970613009578</v>
      </c>
      <c r="O617">
        <f t="shared" si="9"/>
        <v>1</v>
      </c>
    </row>
    <row r="618" spans="1:15" x14ac:dyDescent="0.2">
      <c r="A618">
        <v>89</v>
      </c>
      <c r="B618" t="s">
        <v>17</v>
      </c>
      <c r="C618" t="s">
        <v>18</v>
      </c>
      <c r="D618" t="s">
        <v>19</v>
      </c>
      <c r="E618">
        <v>62.9</v>
      </c>
      <c r="F618">
        <v>276</v>
      </c>
      <c r="G618">
        <v>129</v>
      </c>
      <c r="H618">
        <v>66</v>
      </c>
      <c r="I618">
        <v>70</v>
      </c>
      <c r="J618">
        <v>94</v>
      </c>
      <c r="K618">
        <v>96</v>
      </c>
      <c r="L618">
        <v>18</v>
      </c>
      <c r="M618">
        <v>97.9</v>
      </c>
      <c r="N618">
        <v>0.73787378728144182</v>
      </c>
      <c r="O618">
        <f t="shared" si="9"/>
        <v>1</v>
      </c>
    </row>
    <row r="619" spans="1:15" x14ac:dyDescent="0.2">
      <c r="A619">
        <v>82</v>
      </c>
      <c r="B619" t="s">
        <v>14</v>
      </c>
      <c r="C619" t="s">
        <v>20</v>
      </c>
      <c r="D619" t="s">
        <v>16</v>
      </c>
      <c r="E619">
        <v>107.8</v>
      </c>
      <c r="F619">
        <v>428</v>
      </c>
      <c r="G619">
        <v>133</v>
      </c>
      <c r="H619">
        <v>70</v>
      </c>
      <c r="I619">
        <v>87</v>
      </c>
      <c r="J619">
        <v>61</v>
      </c>
      <c r="K619">
        <v>94</v>
      </c>
      <c r="L619">
        <v>12</v>
      </c>
      <c r="M619">
        <v>96.8</v>
      </c>
      <c r="N619">
        <v>0.51281490990566647</v>
      </c>
      <c r="O619">
        <f t="shared" si="9"/>
        <v>1</v>
      </c>
    </row>
    <row r="620" spans="1:15" x14ac:dyDescent="0.2">
      <c r="A620">
        <v>75</v>
      </c>
      <c r="B620" t="s">
        <v>14</v>
      </c>
      <c r="C620" t="s">
        <v>20</v>
      </c>
      <c r="D620" t="s">
        <v>19</v>
      </c>
      <c r="E620">
        <v>20.399999999999999</v>
      </c>
      <c r="F620">
        <v>789</v>
      </c>
      <c r="G620">
        <v>142</v>
      </c>
      <c r="H620">
        <v>71</v>
      </c>
      <c r="I620">
        <v>38</v>
      </c>
      <c r="J620">
        <v>81</v>
      </c>
      <c r="K620">
        <v>98</v>
      </c>
      <c r="L620">
        <v>16</v>
      </c>
      <c r="M620">
        <v>97.3</v>
      </c>
      <c r="N620">
        <v>0.35881067772839459</v>
      </c>
      <c r="O620">
        <f t="shared" si="9"/>
        <v>0</v>
      </c>
    </row>
    <row r="621" spans="1:15" x14ac:dyDescent="0.2">
      <c r="A621">
        <v>40</v>
      </c>
      <c r="B621" t="s">
        <v>17</v>
      </c>
      <c r="C621" t="s">
        <v>21</v>
      </c>
      <c r="D621" t="s">
        <v>19</v>
      </c>
      <c r="E621">
        <v>13.5</v>
      </c>
      <c r="F621">
        <v>789</v>
      </c>
      <c r="G621">
        <v>115</v>
      </c>
      <c r="H621">
        <v>63</v>
      </c>
      <c r="I621">
        <v>41</v>
      </c>
      <c r="J621">
        <v>63</v>
      </c>
      <c r="K621">
        <v>100</v>
      </c>
      <c r="L621">
        <v>12</v>
      </c>
      <c r="M621">
        <v>97.5</v>
      </c>
      <c r="N621">
        <v>0.2798179101847123</v>
      </c>
      <c r="O621">
        <f t="shared" si="9"/>
        <v>0</v>
      </c>
    </row>
    <row r="622" spans="1:15" x14ac:dyDescent="0.2">
      <c r="A622">
        <v>61</v>
      </c>
      <c r="B622" t="s">
        <v>17</v>
      </c>
      <c r="C622" t="s">
        <v>20</v>
      </c>
      <c r="D622" t="s">
        <v>16</v>
      </c>
      <c r="E622">
        <v>104.1</v>
      </c>
      <c r="F622">
        <v>486</v>
      </c>
      <c r="G622">
        <v>107</v>
      </c>
      <c r="H622">
        <v>65</v>
      </c>
      <c r="I622">
        <v>113</v>
      </c>
      <c r="J622">
        <v>53</v>
      </c>
      <c r="K622">
        <v>93</v>
      </c>
      <c r="L622">
        <v>13</v>
      </c>
      <c r="M622">
        <v>97.2</v>
      </c>
      <c r="N622">
        <v>0.48360399832875789</v>
      </c>
      <c r="O622">
        <f t="shared" si="9"/>
        <v>1</v>
      </c>
    </row>
    <row r="623" spans="1:15" x14ac:dyDescent="0.2">
      <c r="A623">
        <v>70</v>
      </c>
      <c r="B623" t="s">
        <v>14</v>
      </c>
      <c r="C623" t="s">
        <v>18</v>
      </c>
      <c r="D623" t="s">
        <v>16</v>
      </c>
      <c r="E623">
        <v>89.7</v>
      </c>
      <c r="F623">
        <v>786</v>
      </c>
      <c r="G623">
        <v>171</v>
      </c>
      <c r="H623">
        <v>88</v>
      </c>
      <c r="I623">
        <v>49</v>
      </c>
      <c r="J623">
        <v>79.945799457994596</v>
      </c>
      <c r="K623">
        <v>94</v>
      </c>
      <c r="L623">
        <v>16</v>
      </c>
      <c r="M623">
        <v>99.7</v>
      </c>
      <c r="N623">
        <v>0.55727028796138145</v>
      </c>
      <c r="O623">
        <f t="shared" si="9"/>
        <v>1</v>
      </c>
    </row>
    <row r="624" spans="1:15" x14ac:dyDescent="0.2">
      <c r="A624">
        <v>89</v>
      </c>
      <c r="B624" t="s">
        <v>17</v>
      </c>
      <c r="C624" t="s">
        <v>18</v>
      </c>
      <c r="D624" t="s">
        <v>16</v>
      </c>
      <c r="E624">
        <v>73.599999999999994</v>
      </c>
      <c r="F624">
        <v>786</v>
      </c>
      <c r="G624">
        <v>124</v>
      </c>
      <c r="H624">
        <v>86</v>
      </c>
      <c r="I624">
        <v>56</v>
      </c>
      <c r="J624">
        <v>103</v>
      </c>
      <c r="K624">
        <v>97</v>
      </c>
      <c r="L624">
        <v>22</v>
      </c>
      <c r="M624">
        <v>97.2</v>
      </c>
      <c r="N624">
        <v>0.38589328703196679</v>
      </c>
      <c r="O624">
        <f t="shared" si="9"/>
        <v>0</v>
      </c>
    </row>
    <row r="625" spans="1:15" x14ac:dyDescent="0.2">
      <c r="A625">
        <v>85</v>
      </c>
      <c r="B625" t="s">
        <v>14</v>
      </c>
      <c r="C625" t="s">
        <v>20</v>
      </c>
      <c r="D625" t="s">
        <v>16</v>
      </c>
      <c r="E625">
        <v>112.7</v>
      </c>
      <c r="F625">
        <v>276</v>
      </c>
      <c r="G625">
        <v>116</v>
      </c>
      <c r="H625">
        <v>62</v>
      </c>
      <c r="I625">
        <v>94</v>
      </c>
      <c r="J625">
        <v>50</v>
      </c>
      <c r="K625">
        <v>99</v>
      </c>
      <c r="L625">
        <v>20</v>
      </c>
      <c r="M625">
        <v>97</v>
      </c>
      <c r="N625">
        <v>0.509142879021933</v>
      </c>
      <c r="O625">
        <f t="shared" si="9"/>
        <v>1</v>
      </c>
    </row>
    <row r="626" spans="1:15" x14ac:dyDescent="0.2">
      <c r="A626">
        <v>88</v>
      </c>
      <c r="B626" t="s">
        <v>14</v>
      </c>
      <c r="C626" t="s">
        <v>18</v>
      </c>
      <c r="D626" t="s">
        <v>19</v>
      </c>
      <c r="E626">
        <v>15.8</v>
      </c>
      <c r="F626">
        <v>780</v>
      </c>
      <c r="G626">
        <v>155</v>
      </c>
      <c r="H626">
        <v>85</v>
      </c>
      <c r="I626">
        <v>53</v>
      </c>
      <c r="J626">
        <v>79</v>
      </c>
      <c r="K626">
        <v>98</v>
      </c>
      <c r="L626">
        <v>16</v>
      </c>
      <c r="M626">
        <v>98.2</v>
      </c>
      <c r="N626">
        <v>0.56999473065429718</v>
      </c>
      <c r="O626">
        <f t="shared" si="9"/>
        <v>1</v>
      </c>
    </row>
    <row r="627" spans="1:15" x14ac:dyDescent="0.2">
      <c r="A627">
        <v>40</v>
      </c>
      <c r="B627" t="s">
        <v>14</v>
      </c>
      <c r="C627" t="s">
        <v>22</v>
      </c>
      <c r="D627" t="s">
        <v>19</v>
      </c>
      <c r="E627">
        <v>34.1</v>
      </c>
      <c r="F627">
        <v>787</v>
      </c>
      <c r="G627">
        <v>123</v>
      </c>
      <c r="H627">
        <v>73</v>
      </c>
      <c r="I627">
        <v>70</v>
      </c>
      <c r="J627">
        <v>59</v>
      </c>
      <c r="K627">
        <v>97</v>
      </c>
      <c r="L627">
        <v>17</v>
      </c>
      <c r="M627">
        <v>98.4</v>
      </c>
      <c r="N627">
        <v>0.40192970951276219</v>
      </c>
      <c r="O627">
        <f t="shared" si="9"/>
        <v>1</v>
      </c>
    </row>
    <row r="628" spans="1:15" x14ac:dyDescent="0.2">
      <c r="A628">
        <v>37</v>
      </c>
      <c r="B628" t="s">
        <v>17</v>
      </c>
      <c r="C628" t="s">
        <v>21</v>
      </c>
      <c r="D628" t="s">
        <v>19</v>
      </c>
      <c r="E628">
        <v>12.1</v>
      </c>
      <c r="F628">
        <v>789</v>
      </c>
      <c r="G628">
        <v>131</v>
      </c>
      <c r="H628">
        <v>86</v>
      </c>
      <c r="I628">
        <v>67</v>
      </c>
      <c r="J628">
        <v>73</v>
      </c>
      <c r="K628">
        <v>98</v>
      </c>
      <c r="L628">
        <v>16</v>
      </c>
      <c r="M628">
        <v>97.5</v>
      </c>
      <c r="N628">
        <v>0.21106930595428111</v>
      </c>
      <c r="O628">
        <f t="shared" si="9"/>
        <v>0</v>
      </c>
    </row>
    <row r="629" spans="1:15" x14ac:dyDescent="0.2">
      <c r="A629">
        <v>60</v>
      </c>
      <c r="B629" t="s">
        <v>17</v>
      </c>
      <c r="C629" t="s">
        <v>15</v>
      </c>
      <c r="D629" t="s">
        <v>16</v>
      </c>
      <c r="E629">
        <v>94.6</v>
      </c>
      <c r="F629">
        <v>276</v>
      </c>
      <c r="G629">
        <v>149</v>
      </c>
      <c r="H629">
        <v>84</v>
      </c>
      <c r="I629">
        <v>64</v>
      </c>
      <c r="J629">
        <v>74</v>
      </c>
      <c r="K629">
        <v>97</v>
      </c>
      <c r="L629">
        <v>19</v>
      </c>
      <c r="M629">
        <v>98.1</v>
      </c>
      <c r="N629">
        <v>0.46824117098833512</v>
      </c>
      <c r="O629">
        <f t="shared" si="9"/>
        <v>1</v>
      </c>
    </row>
    <row r="630" spans="1:15" x14ac:dyDescent="0.2">
      <c r="A630">
        <v>86</v>
      </c>
      <c r="B630" t="s">
        <v>17</v>
      </c>
      <c r="C630" t="s">
        <v>20</v>
      </c>
      <c r="D630" t="s">
        <v>19</v>
      </c>
      <c r="E630">
        <v>20.5</v>
      </c>
      <c r="F630">
        <v>780</v>
      </c>
      <c r="G630">
        <v>185</v>
      </c>
      <c r="H630">
        <v>64</v>
      </c>
      <c r="I630">
        <v>52</v>
      </c>
      <c r="J630">
        <v>79</v>
      </c>
      <c r="K630">
        <v>96</v>
      </c>
      <c r="L630">
        <v>12</v>
      </c>
      <c r="M630">
        <v>98.4</v>
      </c>
      <c r="N630">
        <v>0.33996605186826112</v>
      </c>
      <c r="O630">
        <f t="shared" si="9"/>
        <v>0</v>
      </c>
    </row>
    <row r="631" spans="1:15" x14ac:dyDescent="0.2">
      <c r="A631">
        <v>73</v>
      </c>
      <c r="B631" t="s">
        <v>17</v>
      </c>
      <c r="C631" t="s">
        <v>20</v>
      </c>
      <c r="D631" t="s">
        <v>19</v>
      </c>
      <c r="E631">
        <v>46.8</v>
      </c>
      <c r="F631">
        <v>276</v>
      </c>
      <c r="G631">
        <v>138</v>
      </c>
      <c r="H631">
        <v>90</v>
      </c>
      <c r="I631">
        <v>77</v>
      </c>
      <c r="J631">
        <v>109</v>
      </c>
      <c r="K631">
        <v>94</v>
      </c>
      <c r="L631">
        <v>17.626919602529401</v>
      </c>
      <c r="M631">
        <v>96.8</v>
      </c>
      <c r="N631">
        <v>0.38298898066618631</v>
      </c>
      <c r="O631">
        <f t="shared" si="9"/>
        <v>0</v>
      </c>
    </row>
    <row r="632" spans="1:15" x14ac:dyDescent="0.2">
      <c r="A632">
        <v>88</v>
      </c>
      <c r="B632" t="s">
        <v>17</v>
      </c>
      <c r="C632" t="s">
        <v>20</v>
      </c>
      <c r="D632" t="s">
        <v>19</v>
      </c>
      <c r="E632">
        <v>89.6</v>
      </c>
      <c r="F632">
        <v>486</v>
      </c>
      <c r="G632">
        <v>132</v>
      </c>
      <c r="H632">
        <v>73</v>
      </c>
      <c r="I632">
        <v>52</v>
      </c>
      <c r="J632">
        <v>82</v>
      </c>
      <c r="K632">
        <v>96</v>
      </c>
      <c r="L632">
        <v>16</v>
      </c>
      <c r="M632">
        <v>97.2</v>
      </c>
      <c r="N632">
        <v>0.52750851604008786</v>
      </c>
      <c r="O632">
        <f t="shared" si="9"/>
        <v>1</v>
      </c>
    </row>
    <row r="633" spans="1:15" x14ac:dyDescent="0.2">
      <c r="A633">
        <v>82</v>
      </c>
      <c r="B633" t="s">
        <v>14</v>
      </c>
      <c r="C633" t="s">
        <v>18</v>
      </c>
      <c r="D633" t="s">
        <v>19</v>
      </c>
      <c r="E633">
        <v>16.399999999999999</v>
      </c>
      <c r="F633">
        <v>486</v>
      </c>
      <c r="G633">
        <v>120</v>
      </c>
      <c r="H633">
        <v>57</v>
      </c>
      <c r="I633">
        <v>71</v>
      </c>
      <c r="J633">
        <v>69</v>
      </c>
      <c r="K633">
        <v>95</v>
      </c>
      <c r="L633">
        <v>16</v>
      </c>
      <c r="M633">
        <v>97</v>
      </c>
      <c r="N633">
        <v>0.80427805135313735</v>
      </c>
      <c r="O633">
        <f t="shared" si="9"/>
        <v>1</v>
      </c>
    </row>
    <row r="634" spans="1:15" x14ac:dyDescent="0.2">
      <c r="A634">
        <v>89</v>
      </c>
      <c r="B634" t="s">
        <v>17</v>
      </c>
      <c r="C634" t="s">
        <v>20</v>
      </c>
      <c r="D634" t="s">
        <v>19</v>
      </c>
      <c r="E634">
        <v>31.7</v>
      </c>
      <c r="F634">
        <v>789</v>
      </c>
      <c r="G634">
        <v>114</v>
      </c>
      <c r="H634">
        <v>90</v>
      </c>
      <c r="I634">
        <v>81</v>
      </c>
      <c r="J634">
        <v>71</v>
      </c>
      <c r="K634">
        <v>96</v>
      </c>
      <c r="L634">
        <v>14</v>
      </c>
      <c r="M634">
        <v>96.6</v>
      </c>
      <c r="N634">
        <v>0.23772445474256659</v>
      </c>
      <c r="O634">
        <f t="shared" si="9"/>
        <v>0</v>
      </c>
    </row>
    <row r="635" spans="1:15" x14ac:dyDescent="0.2">
      <c r="A635">
        <v>51</v>
      </c>
      <c r="B635" t="s">
        <v>14</v>
      </c>
      <c r="C635" t="s">
        <v>22</v>
      </c>
      <c r="D635" t="s">
        <v>19</v>
      </c>
      <c r="E635">
        <v>55.7</v>
      </c>
      <c r="F635">
        <v>786</v>
      </c>
      <c r="G635">
        <v>125</v>
      </c>
      <c r="H635">
        <v>77</v>
      </c>
      <c r="I635">
        <v>48</v>
      </c>
      <c r="J635">
        <v>62</v>
      </c>
      <c r="K635">
        <v>93</v>
      </c>
      <c r="L635">
        <v>18</v>
      </c>
      <c r="M635">
        <v>97.9</v>
      </c>
      <c r="N635">
        <v>0.2285430922559499</v>
      </c>
      <c r="O635">
        <f t="shared" si="9"/>
        <v>0</v>
      </c>
    </row>
    <row r="636" spans="1:15" x14ac:dyDescent="0.2">
      <c r="A636">
        <v>85</v>
      </c>
      <c r="B636" t="s">
        <v>17</v>
      </c>
      <c r="C636" t="s">
        <v>18</v>
      </c>
      <c r="D636" t="s">
        <v>19</v>
      </c>
      <c r="E636">
        <v>37.700000000000003</v>
      </c>
      <c r="F636">
        <v>276</v>
      </c>
      <c r="G636">
        <v>124</v>
      </c>
      <c r="H636">
        <v>57</v>
      </c>
      <c r="I636">
        <v>83</v>
      </c>
      <c r="J636">
        <v>88</v>
      </c>
      <c r="K636">
        <v>90</v>
      </c>
      <c r="L636">
        <v>20</v>
      </c>
      <c r="M636">
        <v>99.3</v>
      </c>
      <c r="N636">
        <v>0.76687118248028696</v>
      </c>
      <c r="O636">
        <f t="shared" si="9"/>
        <v>1</v>
      </c>
    </row>
    <row r="637" spans="1:15" x14ac:dyDescent="0.2">
      <c r="A637">
        <v>70</v>
      </c>
      <c r="B637" t="s">
        <v>17</v>
      </c>
      <c r="C637" t="s">
        <v>20</v>
      </c>
      <c r="D637" t="s">
        <v>16</v>
      </c>
      <c r="E637">
        <v>41.6</v>
      </c>
      <c r="F637">
        <v>558</v>
      </c>
      <c r="G637">
        <v>187</v>
      </c>
      <c r="H637">
        <v>83</v>
      </c>
      <c r="I637">
        <v>48</v>
      </c>
      <c r="J637">
        <v>90</v>
      </c>
      <c r="K637">
        <v>100</v>
      </c>
      <c r="L637">
        <v>14</v>
      </c>
      <c r="M637">
        <v>97.3</v>
      </c>
      <c r="N637">
        <v>0.69706175427705552</v>
      </c>
      <c r="O637">
        <f t="shared" si="9"/>
        <v>1</v>
      </c>
    </row>
    <row r="638" spans="1:15" x14ac:dyDescent="0.2">
      <c r="A638">
        <v>64</v>
      </c>
      <c r="B638" t="s">
        <v>17</v>
      </c>
      <c r="C638" t="s">
        <v>21</v>
      </c>
      <c r="D638" t="s">
        <v>19</v>
      </c>
      <c r="E638">
        <v>24.6</v>
      </c>
      <c r="F638">
        <v>786</v>
      </c>
      <c r="G638">
        <v>128</v>
      </c>
      <c r="H638">
        <v>83</v>
      </c>
      <c r="I638">
        <v>77</v>
      </c>
      <c r="J638">
        <v>82</v>
      </c>
      <c r="K638">
        <v>94</v>
      </c>
      <c r="L638">
        <v>21</v>
      </c>
      <c r="M638">
        <v>97.7</v>
      </c>
      <c r="N638">
        <v>0.1580938016051002</v>
      </c>
      <c r="O638">
        <f t="shared" si="9"/>
        <v>0</v>
      </c>
    </row>
    <row r="639" spans="1:15" x14ac:dyDescent="0.2">
      <c r="A639">
        <v>45</v>
      </c>
      <c r="B639" t="s">
        <v>14</v>
      </c>
      <c r="C639" t="s">
        <v>18</v>
      </c>
      <c r="D639" t="s">
        <v>16</v>
      </c>
      <c r="E639">
        <v>77.5</v>
      </c>
      <c r="F639">
        <v>787</v>
      </c>
      <c r="G639">
        <v>148</v>
      </c>
      <c r="H639">
        <v>86</v>
      </c>
      <c r="I639">
        <v>42</v>
      </c>
      <c r="J639">
        <v>54</v>
      </c>
      <c r="K639">
        <v>100</v>
      </c>
      <c r="L639">
        <v>12</v>
      </c>
      <c r="M639">
        <v>97.3</v>
      </c>
      <c r="N639">
        <v>0.64559455407981048</v>
      </c>
      <c r="O639">
        <f t="shared" si="9"/>
        <v>1</v>
      </c>
    </row>
    <row r="640" spans="1:15" x14ac:dyDescent="0.2">
      <c r="A640">
        <v>28</v>
      </c>
      <c r="B640" t="s">
        <v>17</v>
      </c>
      <c r="C640" t="s">
        <v>22</v>
      </c>
      <c r="D640" t="s">
        <v>19</v>
      </c>
      <c r="E640">
        <v>31.9</v>
      </c>
      <c r="F640">
        <v>787</v>
      </c>
      <c r="G640">
        <v>135</v>
      </c>
      <c r="H640">
        <v>79</v>
      </c>
      <c r="I640">
        <v>60</v>
      </c>
      <c r="J640">
        <v>75</v>
      </c>
      <c r="K640">
        <v>99</v>
      </c>
      <c r="L640">
        <v>16</v>
      </c>
      <c r="M640">
        <v>98</v>
      </c>
      <c r="N640">
        <v>0.32221934706260003</v>
      </c>
      <c r="O640">
        <f t="shared" si="9"/>
        <v>0</v>
      </c>
    </row>
    <row r="641" spans="1:15" x14ac:dyDescent="0.2">
      <c r="A641">
        <v>71</v>
      </c>
      <c r="B641" t="s">
        <v>14</v>
      </c>
      <c r="C641" t="s">
        <v>20</v>
      </c>
      <c r="D641" t="s">
        <v>16</v>
      </c>
      <c r="E641">
        <v>85.3</v>
      </c>
      <c r="F641">
        <v>780</v>
      </c>
      <c r="G641">
        <v>102</v>
      </c>
      <c r="H641">
        <v>57</v>
      </c>
      <c r="I641">
        <v>38</v>
      </c>
      <c r="J641">
        <v>74</v>
      </c>
      <c r="K641">
        <v>100</v>
      </c>
      <c r="L641">
        <v>18</v>
      </c>
      <c r="M641">
        <v>98.2</v>
      </c>
      <c r="N641">
        <v>0.35529617713790512</v>
      </c>
      <c r="O641">
        <f t="shared" si="9"/>
        <v>0</v>
      </c>
    </row>
    <row r="642" spans="1:15" x14ac:dyDescent="0.2">
      <c r="A642">
        <v>35</v>
      </c>
      <c r="B642" t="s">
        <v>17</v>
      </c>
      <c r="C642" t="s">
        <v>22</v>
      </c>
      <c r="D642" t="s">
        <v>19</v>
      </c>
      <c r="E642">
        <v>23.5</v>
      </c>
      <c r="F642">
        <v>787</v>
      </c>
      <c r="G642">
        <v>107</v>
      </c>
      <c r="H642">
        <v>51</v>
      </c>
      <c r="I642">
        <v>53</v>
      </c>
      <c r="J642">
        <v>80</v>
      </c>
      <c r="K642">
        <v>97</v>
      </c>
      <c r="L642">
        <v>16</v>
      </c>
      <c r="M642">
        <v>97.9</v>
      </c>
      <c r="N642">
        <v>0.38120153184629041</v>
      </c>
      <c r="O642">
        <f t="shared" si="9"/>
        <v>0</v>
      </c>
    </row>
    <row r="643" spans="1:15" x14ac:dyDescent="0.2">
      <c r="A643">
        <v>75</v>
      </c>
      <c r="B643" t="s">
        <v>14</v>
      </c>
      <c r="C643" t="s">
        <v>20</v>
      </c>
      <c r="D643" t="s">
        <v>16</v>
      </c>
      <c r="E643">
        <v>61.8</v>
      </c>
      <c r="F643">
        <v>428</v>
      </c>
      <c r="G643">
        <v>107</v>
      </c>
      <c r="H643">
        <v>56</v>
      </c>
      <c r="I643">
        <v>46</v>
      </c>
      <c r="J643">
        <v>112</v>
      </c>
      <c r="K643">
        <v>96</v>
      </c>
      <c r="L643">
        <v>14</v>
      </c>
      <c r="M643">
        <v>98.2</v>
      </c>
      <c r="N643">
        <v>0.6107448546838905</v>
      </c>
      <c r="O643">
        <f t="shared" ref="O643:O706" si="10">IF(N643&gt;=$R$1, 1,0)</f>
        <v>1</v>
      </c>
    </row>
    <row r="644" spans="1:15" x14ac:dyDescent="0.2">
      <c r="A644">
        <v>55</v>
      </c>
      <c r="B644" t="s">
        <v>17</v>
      </c>
      <c r="C644" t="s">
        <v>22</v>
      </c>
      <c r="D644" t="s">
        <v>16</v>
      </c>
      <c r="E644">
        <v>69.2</v>
      </c>
      <c r="F644">
        <v>786</v>
      </c>
      <c r="G644">
        <v>157</v>
      </c>
      <c r="H644">
        <v>60</v>
      </c>
      <c r="I644">
        <v>69</v>
      </c>
      <c r="J644">
        <v>84</v>
      </c>
      <c r="K644">
        <v>99</v>
      </c>
      <c r="L644">
        <v>18</v>
      </c>
      <c r="M644">
        <v>98.2</v>
      </c>
      <c r="N644">
        <v>0.23768178217562669</v>
      </c>
      <c r="O644">
        <f t="shared" si="10"/>
        <v>0</v>
      </c>
    </row>
    <row r="645" spans="1:15" x14ac:dyDescent="0.2">
      <c r="A645">
        <v>68</v>
      </c>
      <c r="B645" t="s">
        <v>17</v>
      </c>
      <c r="C645" t="s">
        <v>18</v>
      </c>
      <c r="D645" t="s">
        <v>19</v>
      </c>
      <c r="E645">
        <v>14.6</v>
      </c>
      <c r="F645">
        <v>276</v>
      </c>
      <c r="G645">
        <v>117</v>
      </c>
      <c r="H645">
        <v>60</v>
      </c>
      <c r="I645">
        <v>82</v>
      </c>
      <c r="J645">
        <v>63</v>
      </c>
      <c r="K645">
        <v>97</v>
      </c>
      <c r="L645">
        <v>20</v>
      </c>
      <c r="M645">
        <v>96.3</v>
      </c>
      <c r="N645">
        <v>0.6560918503397376</v>
      </c>
      <c r="O645">
        <f t="shared" si="10"/>
        <v>1</v>
      </c>
    </row>
    <row r="646" spans="1:15" x14ac:dyDescent="0.2">
      <c r="A646">
        <v>89</v>
      </c>
      <c r="B646" t="s">
        <v>14</v>
      </c>
      <c r="C646" t="s">
        <v>18</v>
      </c>
      <c r="D646" t="s">
        <v>16</v>
      </c>
      <c r="E646">
        <v>169.5</v>
      </c>
      <c r="F646">
        <v>599</v>
      </c>
      <c r="G646">
        <v>181</v>
      </c>
      <c r="H646">
        <v>84</v>
      </c>
      <c r="I646">
        <v>43</v>
      </c>
      <c r="J646">
        <v>80</v>
      </c>
      <c r="K646">
        <v>95</v>
      </c>
      <c r="L646">
        <v>14</v>
      </c>
      <c r="M646">
        <v>98.2</v>
      </c>
      <c r="N646">
        <v>0.8248537749925694</v>
      </c>
      <c r="O646">
        <f t="shared" si="10"/>
        <v>1</v>
      </c>
    </row>
    <row r="647" spans="1:15" x14ac:dyDescent="0.2">
      <c r="A647">
        <v>71</v>
      </c>
      <c r="B647" t="s">
        <v>14</v>
      </c>
      <c r="C647" t="s">
        <v>20</v>
      </c>
      <c r="D647" t="s">
        <v>19</v>
      </c>
      <c r="E647">
        <v>111.3</v>
      </c>
      <c r="F647">
        <v>780</v>
      </c>
      <c r="G647">
        <v>110</v>
      </c>
      <c r="H647">
        <v>55</v>
      </c>
      <c r="I647">
        <v>116</v>
      </c>
      <c r="J647">
        <v>59</v>
      </c>
      <c r="K647">
        <v>96</v>
      </c>
      <c r="L647">
        <v>17</v>
      </c>
      <c r="M647">
        <v>98.1</v>
      </c>
      <c r="N647">
        <v>0.31782374852526529</v>
      </c>
      <c r="O647">
        <f t="shared" si="10"/>
        <v>0</v>
      </c>
    </row>
    <row r="648" spans="1:15" x14ac:dyDescent="0.2">
      <c r="A648">
        <v>51</v>
      </c>
      <c r="B648" t="s">
        <v>17</v>
      </c>
      <c r="C648" t="s">
        <v>22</v>
      </c>
      <c r="D648" t="s">
        <v>16</v>
      </c>
      <c r="E648">
        <v>68.599999999999994</v>
      </c>
      <c r="F648">
        <v>789</v>
      </c>
      <c r="G648">
        <v>114</v>
      </c>
      <c r="H648">
        <v>72</v>
      </c>
      <c r="I648">
        <v>38</v>
      </c>
      <c r="J648">
        <v>98</v>
      </c>
      <c r="K648">
        <v>92</v>
      </c>
      <c r="L648">
        <v>16</v>
      </c>
      <c r="M648">
        <v>97.5</v>
      </c>
      <c r="N648">
        <v>0.26081626158774718</v>
      </c>
      <c r="O648">
        <f t="shared" si="10"/>
        <v>0</v>
      </c>
    </row>
    <row r="649" spans="1:15" x14ac:dyDescent="0.2">
      <c r="A649">
        <v>81</v>
      </c>
      <c r="B649" t="s">
        <v>14</v>
      </c>
      <c r="C649" t="s">
        <v>18</v>
      </c>
      <c r="D649" t="s">
        <v>19</v>
      </c>
      <c r="E649">
        <v>84.7</v>
      </c>
      <c r="F649">
        <v>780</v>
      </c>
      <c r="G649">
        <v>97</v>
      </c>
      <c r="H649">
        <v>68</v>
      </c>
      <c r="I649">
        <v>63</v>
      </c>
      <c r="J649">
        <v>72</v>
      </c>
      <c r="K649">
        <v>92</v>
      </c>
      <c r="L649">
        <v>19</v>
      </c>
      <c r="M649">
        <v>97</v>
      </c>
      <c r="N649">
        <v>0.50292089807494156</v>
      </c>
      <c r="O649">
        <f t="shared" si="10"/>
        <v>1</v>
      </c>
    </row>
    <row r="650" spans="1:15" x14ac:dyDescent="0.2">
      <c r="A650">
        <v>49</v>
      </c>
      <c r="B650" t="s">
        <v>17</v>
      </c>
      <c r="C650" t="s">
        <v>21</v>
      </c>
      <c r="D650" t="s">
        <v>16</v>
      </c>
      <c r="E650">
        <v>25.9</v>
      </c>
      <c r="F650">
        <v>276</v>
      </c>
      <c r="G650">
        <v>103</v>
      </c>
      <c r="H650">
        <v>67</v>
      </c>
      <c r="I650">
        <v>73</v>
      </c>
      <c r="J650">
        <v>90</v>
      </c>
      <c r="K650">
        <v>100</v>
      </c>
      <c r="L650">
        <v>18</v>
      </c>
      <c r="M650">
        <v>96.4</v>
      </c>
      <c r="N650">
        <v>0.36882441309708403</v>
      </c>
      <c r="O650">
        <f t="shared" si="10"/>
        <v>0</v>
      </c>
    </row>
    <row r="651" spans="1:15" x14ac:dyDescent="0.2">
      <c r="A651">
        <v>89</v>
      </c>
      <c r="B651" t="s">
        <v>17</v>
      </c>
      <c r="C651" t="s">
        <v>20</v>
      </c>
      <c r="D651" t="s">
        <v>19</v>
      </c>
      <c r="E651">
        <v>20.8</v>
      </c>
      <c r="F651">
        <v>782</v>
      </c>
      <c r="G651">
        <v>145</v>
      </c>
      <c r="H651">
        <v>87</v>
      </c>
      <c r="I651">
        <v>81</v>
      </c>
      <c r="J651">
        <v>60</v>
      </c>
      <c r="K651">
        <v>97</v>
      </c>
      <c r="L651">
        <v>16</v>
      </c>
      <c r="M651">
        <v>96.4</v>
      </c>
      <c r="N651">
        <v>0.2841375905151387</v>
      </c>
      <c r="O651">
        <f t="shared" si="10"/>
        <v>0</v>
      </c>
    </row>
    <row r="652" spans="1:15" x14ac:dyDescent="0.2">
      <c r="A652">
        <v>46</v>
      </c>
      <c r="B652" t="s">
        <v>17</v>
      </c>
      <c r="C652" t="s">
        <v>20</v>
      </c>
      <c r="D652" t="s">
        <v>19</v>
      </c>
      <c r="E652">
        <v>43.9</v>
      </c>
      <c r="F652">
        <v>789</v>
      </c>
      <c r="G652">
        <v>90</v>
      </c>
      <c r="H652">
        <v>45</v>
      </c>
      <c r="I652">
        <v>60</v>
      </c>
      <c r="J652">
        <v>75</v>
      </c>
      <c r="K652">
        <v>96</v>
      </c>
      <c r="L652">
        <v>18</v>
      </c>
      <c r="M652">
        <v>98.1</v>
      </c>
      <c r="N652">
        <v>0.32112555178795649</v>
      </c>
      <c r="O652">
        <f t="shared" si="10"/>
        <v>0</v>
      </c>
    </row>
    <row r="653" spans="1:15" x14ac:dyDescent="0.2">
      <c r="A653">
        <v>79</v>
      </c>
      <c r="B653" t="s">
        <v>17</v>
      </c>
      <c r="C653" t="s">
        <v>18</v>
      </c>
      <c r="D653" t="s">
        <v>19</v>
      </c>
      <c r="E653">
        <v>3.9</v>
      </c>
      <c r="F653">
        <v>786</v>
      </c>
      <c r="G653">
        <v>135</v>
      </c>
      <c r="H653">
        <v>81</v>
      </c>
      <c r="I653">
        <v>54</v>
      </c>
      <c r="J653">
        <v>102</v>
      </c>
      <c r="K653">
        <v>98</v>
      </c>
      <c r="L653">
        <v>17</v>
      </c>
      <c r="M653">
        <v>98.6</v>
      </c>
      <c r="N653">
        <v>0.47461819887841777</v>
      </c>
      <c r="O653">
        <f t="shared" si="10"/>
        <v>1</v>
      </c>
    </row>
    <row r="654" spans="1:15" x14ac:dyDescent="0.2">
      <c r="A654">
        <v>89</v>
      </c>
      <c r="B654" t="s">
        <v>17</v>
      </c>
      <c r="C654" t="s">
        <v>20</v>
      </c>
      <c r="D654" t="s">
        <v>19</v>
      </c>
      <c r="E654">
        <v>76.3</v>
      </c>
      <c r="F654">
        <v>599</v>
      </c>
      <c r="G654">
        <v>134</v>
      </c>
      <c r="H654">
        <v>70</v>
      </c>
      <c r="I654">
        <v>31</v>
      </c>
      <c r="J654">
        <v>65</v>
      </c>
      <c r="K654">
        <v>94</v>
      </c>
      <c r="L654">
        <v>16</v>
      </c>
      <c r="M654">
        <v>99</v>
      </c>
      <c r="N654">
        <v>0.61049437758262626</v>
      </c>
      <c r="O654">
        <f t="shared" si="10"/>
        <v>1</v>
      </c>
    </row>
    <row r="655" spans="1:15" x14ac:dyDescent="0.2">
      <c r="A655">
        <v>51</v>
      </c>
      <c r="B655" t="s">
        <v>17</v>
      </c>
      <c r="C655" t="s">
        <v>15</v>
      </c>
      <c r="D655" t="s">
        <v>19</v>
      </c>
      <c r="E655">
        <v>16.100000000000001</v>
      </c>
      <c r="F655">
        <v>786</v>
      </c>
      <c r="G655">
        <v>136</v>
      </c>
      <c r="H655">
        <v>78</v>
      </c>
      <c r="I655">
        <v>48</v>
      </c>
      <c r="J655">
        <v>81</v>
      </c>
      <c r="K655">
        <v>96</v>
      </c>
      <c r="L655">
        <v>20</v>
      </c>
      <c r="M655">
        <v>97.5</v>
      </c>
      <c r="N655">
        <v>0.20469427284096639</v>
      </c>
      <c r="O655">
        <f t="shared" si="10"/>
        <v>0</v>
      </c>
    </row>
    <row r="656" spans="1:15" x14ac:dyDescent="0.2">
      <c r="A656">
        <v>89</v>
      </c>
      <c r="B656" t="s">
        <v>17</v>
      </c>
      <c r="C656" t="s">
        <v>15</v>
      </c>
      <c r="D656" t="s">
        <v>19</v>
      </c>
      <c r="E656">
        <v>21.3</v>
      </c>
      <c r="F656">
        <v>780</v>
      </c>
      <c r="G656">
        <v>157</v>
      </c>
      <c r="H656">
        <v>91</v>
      </c>
      <c r="I656">
        <v>22</v>
      </c>
      <c r="J656">
        <v>107</v>
      </c>
      <c r="K656">
        <v>95</v>
      </c>
      <c r="L656">
        <v>18</v>
      </c>
      <c r="M656">
        <v>98.1</v>
      </c>
      <c r="N656">
        <v>0.28446926477797307</v>
      </c>
      <c r="O656">
        <f t="shared" si="10"/>
        <v>0</v>
      </c>
    </row>
    <row r="657" spans="1:15" x14ac:dyDescent="0.2">
      <c r="A657">
        <v>39</v>
      </c>
      <c r="B657" t="s">
        <v>17</v>
      </c>
      <c r="C657" t="s">
        <v>21</v>
      </c>
      <c r="D657" t="s">
        <v>16</v>
      </c>
      <c r="E657">
        <v>104.7</v>
      </c>
      <c r="F657">
        <v>577</v>
      </c>
      <c r="G657">
        <v>131</v>
      </c>
      <c r="H657">
        <v>92</v>
      </c>
      <c r="I657">
        <v>61</v>
      </c>
      <c r="J657">
        <v>110</v>
      </c>
      <c r="K657">
        <v>99</v>
      </c>
      <c r="L657">
        <v>16</v>
      </c>
      <c r="M657">
        <v>97.2</v>
      </c>
      <c r="N657">
        <v>0.61413975674963428</v>
      </c>
      <c r="O657">
        <f t="shared" si="10"/>
        <v>1</v>
      </c>
    </row>
    <row r="658" spans="1:15" x14ac:dyDescent="0.2">
      <c r="A658">
        <v>86</v>
      </c>
      <c r="B658" t="s">
        <v>14</v>
      </c>
      <c r="C658" t="s">
        <v>20</v>
      </c>
      <c r="D658" t="s">
        <v>19</v>
      </c>
      <c r="E658">
        <v>41.7</v>
      </c>
      <c r="F658">
        <v>780</v>
      </c>
      <c r="G658">
        <v>185</v>
      </c>
      <c r="H658">
        <v>68</v>
      </c>
      <c r="I658">
        <v>55</v>
      </c>
      <c r="J658">
        <v>73</v>
      </c>
      <c r="K658">
        <v>98</v>
      </c>
      <c r="L658">
        <v>17</v>
      </c>
      <c r="M658">
        <v>97.7</v>
      </c>
      <c r="N658">
        <v>0.34045429894719192</v>
      </c>
      <c r="O658">
        <f t="shared" si="10"/>
        <v>0</v>
      </c>
    </row>
    <row r="659" spans="1:15" x14ac:dyDescent="0.2">
      <c r="A659">
        <v>85</v>
      </c>
      <c r="B659" t="s">
        <v>17</v>
      </c>
      <c r="C659" t="s">
        <v>20</v>
      </c>
      <c r="D659" t="s">
        <v>19</v>
      </c>
      <c r="E659">
        <v>14.6</v>
      </c>
      <c r="F659">
        <v>787</v>
      </c>
      <c r="G659">
        <v>108</v>
      </c>
      <c r="H659">
        <v>67</v>
      </c>
      <c r="I659">
        <v>43</v>
      </c>
      <c r="J659">
        <v>63</v>
      </c>
      <c r="K659">
        <v>100</v>
      </c>
      <c r="L659">
        <v>14</v>
      </c>
      <c r="M659">
        <v>96.8</v>
      </c>
      <c r="N659">
        <v>0.38575033993918079</v>
      </c>
      <c r="O659">
        <f t="shared" si="10"/>
        <v>0</v>
      </c>
    </row>
    <row r="660" spans="1:15" x14ac:dyDescent="0.2">
      <c r="A660">
        <v>63</v>
      </c>
      <c r="B660" t="s">
        <v>17</v>
      </c>
      <c r="C660" t="s">
        <v>21</v>
      </c>
      <c r="D660" t="s">
        <v>19</v>
      </c>
      <c r="E660">
        <v>44.2</v>
      </c>
      <c r="F660">
        <v>787</v>
      </c>
      <c r="G660">
        <v>192</v>
      </c>
      <c r="H660">
        <v>81</v>
      </c>
      <c r="I660">
        <v>31</v>
      </c>
      <c r="J660">
        <v>81</v>
      </c>
      <c r="K660">
        <v>100</v>
      </c>
      <c r="L660">
        <v>20</v>
      </c>
      <c r="M660">
        <v>98.2</v>
      </c>
      <c r="N660">
        <v>0.35279786295978771</v>
      </c>
      <c r="O660">
        <f t="shared" si="10"/>
        <v>0</v>
      </c>
    </row>
    <row r="661" spans="1:15" x14ac:dyDescent="0.2">
      <c r="A661">
        <v>37</v>
      </c>
      <c r="B661" t="s">
        <v>17</v>
      </c>
      <c r="C661" t="s">
        <v>22</v>
      </c>
      <c r="D661" t="s">
        <v>19</v>
      </c>
      <c r="E661">
        <v>90.3</v>
      </c>
      <c r="F661">
        <v>787</v>
      </c>
      <c r="G661">
        <v>98</v>
      </c>
      <c r="H661">
        <v>58</v>
      </c>
      <c r="I661">
        <v>77</v>
      </c>
      <c r="J661">
        <v>77</v>
      </c>
      <c r="K661">
        <v>99</v>
      </c>
      <c r="L661">
        <v>17</v>
      </c>
      <c r="M661">
        <v>99.1</v>
      </c>
      <c r="N661">
        <v>0.39895147864401193</v>
      </c>
      <c r="O661">
        <f t="shared" si="10"/>
        <v>0</v>
      </c>
    </row>
    <row r="662" spans="1:15" x14ac:dyDescent="0.2">
      <c r="A662">
        <v>50</v>
      </c>
      <c r="B662" t="s">
        <v>17</v>
      </c>
      <c r="C662" t="s">
        <v>21</v>
      </c>
      <c r="D662" t="s">
        <v>19</v>
      </c>
      <c r="E662">
        <v>27.1</v>
      </c>
      <c r="F662">
        <v>789</v>
      </c>
      <c r="G662">
        <v>127</v>
      </c>
      <c r="H662">
        <v>88</v>
      </c>
      <c r="I662">
        <v>77</v>
      </c>
      <c r="J662">
        <v>56</v>
      </c>
      <c r="K662">
        <v>98</v>
      </c>
      <c r="L662">
        <v>12</v>
      </c>
      <c r="M662">
        <v>97.3</v>
      </c>
      <c r="N662">
        <v>0.22106364341148599</v>
      </c>
      <c r="O662">
        <f t="shared" si="10"/>
        <v>0</v>
      </c>
    </row>
    <row r="663" spans="1:15" x14ac:dyDescent="0.2">
      <c r="A663">
        <v>89</v>
      </c>
      <c r="B663" t="s">
        <v>17</v>
      </c>
      <c r="C663" t="s">
        <v>20</v>
      </c>
      <c r="D663" t="s">
        <v>19</v>
      </c>
      <c r="E663">
        <v>38.9</v>
      </c>
      <c r="F663">
        <v>276</v>
      </c>
      <c r="G663">
        <v>143</v>
      </c>
      <c r="H663">
        <v>67</v>
      </c>
      <c r="I663">
        <v>44</v>
      </c>
      <c r="J663">
        <v>96</v>
      </c>
      <c r="K663">
        <v>100</v>
      </c>
      <c r="L663">
        <v>16</v>
      </c>
      <c r="M663">
        <v>97.3</v>
      </c>
      <c r="N663">
        <v>0.51449406235718675</v>
      </c>
      <c r="O663">
        <f t="shared" si="10"/>
        <v>1</v>
      </c>
    </row>
    <row r="664" spans="1:15" x14ac:dyDescent="0.2">
      <c r="A664">
        <v>68</v>
      </c>
      <c r="B664" t="s">
        <v>17</v>
      </c>
      <c r="C664" t="s">
        <v>15</v>
      </c>
      <c r="D664" t="s">
        <v>19</v>
      </c>
      <c r="E664">
        <v>48.1</v>
      </c>
      <c r="F664">
        <v>780</v>
      </c>
      <c r="G664">
        <v>168</v>
      </c>
      <c r="H664">
        <v>76</v>
      </c>
      <c r="I664">
        <v>57</v>
      </c>
      <c r="J664">
        <v>81</v>
      </c>
      <c r="K664">
        <v>100</v>
      </c>
      <c r="L664">
        <v>22</v>
      </c>
      <c r="M664">
        <v>97</v>
      </c>
      <c r="N664">
        <v>0.23833593238177631</v>
      </c>
      <c r="O664">
        <f t="shared" si="10"/>
        <v>0</v>
      </c>
    </row>
    <row r="665" spans="1:15" x14ac:dyDescent="0.2">
      <c r="A665">
        <v>89</v>
      </c>
      <c r="B665" t="s">
        <v>17</v>
      </c>
      <c r="C665" t="s">
        <v>20</v>
      </c>
      <c r="D665" t="s">
        <v>19</v>
      </c>
      <c r="E665">
        <v>47</v>
      </c>
      <c r="F665">
        <v>789</v>
      </c>
      <c r="G665">
        <v>118</v>
      </c>
      <c r="H665">
        <v>63</v>
      </c>
      <c r="I665">
        <v>72</v>
      </c>
      <c r="J665">
        <v>92</v>
      </c>
      <c r="K665">
        <v>94</v>
      </c>
      <c r="L665">
        <v>16</v>
      </c>
      <c r="M665">
        <v>97.7</v>
      </c>
      <c r="N665">
        <v>0.32102765268194788</v>
      </c>
      <c r="O665">
        <f t="shared" si="10"/>
        <v>0</v>
      </c>
    </row>
    <row r="666" spans="1:15" x14ac:dyDescent="0.2">
      <c r="A666">
        <v>76</v>
      </c>
      <c r="B666" t="s">
        <v>14</v>
      </c>
      <c r="C666" t="s">
        <v>18</v>
      </c>
      <c r="D666" t="s">
        <v>19</v>
      </c>
      <c r="E666">
        <v>45.8</v>
      </c>
      <c r="F666">
        <v>780</v>
      </c>
      <c r="G666">
        <v>107</v>
      </c>
      <c r="H666">
        <v>72</v>
      </c>
      <c r="I666">
        <v>61</v>
      </c>
      <c r="J666">
        <v>103</v>
      </c>
      <c r="K666">
        <v>94</v>
      </c>
      <c r="L666">
        <v>15</v>
      </c>
      <c r="M666">
        <v>97.9</v>
      </c>
      <c r="N666">
        <v>0.5600190252141366</v>
      </c>
      <c r="O666">
        <f t="shared" si="10"/>
        <v>1</v>
      </c>
    </row>
    <row r="667" spans="1:15" x14ac:dyDescent="0.2">
      <c r="A667">
        <v>61</v>
      </c>
      <c r="B667" t="s">
        <v>17</v>
      </c>
      <c r="C667" t="s">
        <v>18</v>
      </c>
      <c r="D667" t="s">
        <v>19</v>
      </c>
      <c r="E667">
        <v>44.1</v>
      </c>
      <c r="F667">
        <v>780</v>
      </c>
      <c r="G667">
        <v>91</v>
      </c>
      <c r="H667">
        <v>53</v>
      </c>
      <c r="I667">
        <v>67</v>
      </c>
      <c r="J667">
        <v>88</v>
      </c>
      <c r="K667">
        <v>100</v>
      </c>
      <c r="L667">
        <v>13</v>
      </c>
      <c r="M667">
        <v>99.1</v>
      </c>
      <c r="N667">
        <v>0.58982032473489665</v>
      </c>
      <c r="O667">
        <f t="shared" si="10"/>
        <v>1</v>
      </c>
    </row>
    <row r="668" spans="1:15" x14ac:dyDescent="0.2">
      <c r="A668">
        <v>77</v>
      </c>
      <c r="B668" t="s">
        <v>17</v>
      </c>
      <c r="C668" t="s">
        <v>20</v>
      </c>
      <c r="D668" t="s">
        <v>19</v>
      </c>
      <c r="E668">
        <v>25.1</v>
      </c>
      <c r="F668">
        <v>789</v>
      </c>
      <c r="G668">
        <v>124</v>
      </c>
      <c r="H668">
        <v>61</v>
      </c>
      <c r="I668">
        <v>43</v>
      </c>
      <c r="J668">
        <v>78</v>
      </c>
      <c r="K668">
        <v>92</v>
      </c>
      <c r="L668">
        <v>15</v>
      </c>
      <c r="M668">
        <v>97.7</v>
      </c>
      <c r="N668">
        <v>0.32465488881156163</v>
      </c>
      <c r="O668">
        <f t="shared" si="10"/>
        <v>0</v>
      </c>
    </row>
    <row r="669" spans="1:15" x14ac:dyDescent="0.2">
      <c r="A669">
        <v>44</v>
      </c>
      <c r="B669" t="s">
        <v>17</v>
      </c>
      <c r="C669" t="s">
        <v>15</v>
      </c>
      <c r="D669" t="s">
        <v>19</v>
      </c>
      <c r="E669">
        <v>21</v>
      </c>
      <c r="F669">
        <v>789</v>
      </c>
      <c r="G669">
        <v>138</v>
      </c>
      <c r="H669">
        <v>83</v>
      </c>
      <c r="I669">
        <v>89</v>
      </c>
      <c r="J669">
        <v>81</v>
      </c>
      <c r="K669">
        <v>100</v>
      </c>
      <c r="L669">
        <v>16</v>
      </c>
      <c r="M669">
        <v>97.9</v>
      </c>
      <c r="N669">
        <v>0.27937616797058251</v>
      </c>
      <c r="O669">
        <f t="shared" si="10"/>
        <v>0</v>
      </c>
    </row>
    <row r="670" spans="1:15" x14ac:dyDescent="0.2">
      <c r="A670">
        <v>84</v>
      </c>
      <c r="B670" t="s">
        <v>14</v>
      </c>
      <c r="C670" t="s">
        <v>20</v>
      </c>
      <c r="D670" t="s">
        <v>16</v>
      </c>
      <c r="E670">
        <v>69.599999999999994</v>
      </c>
      <c r="F670">
        <v>786</v>
      </c>
      <c r="G670">
        <v>142</v>
      </c>
      <c r="H670">
        <v>70</v>
      </c>
      <c r="I670">
        <v>53</v>
      </c>
      <c r="J670">
        <v>47</v>
      </c>
      <c r="K670">
        <v>98</v>
      </c>
      <c r="L670">
        <v>13</v>
      </c>
      <c r="M670">
        <v>98.1</v>
      </c>
      <c r="N670">
        <v>0.31767641426205689</v>
      </c>
      <c r="O670">
        <f t="shared" si="10"/>
        <v>0</v>
      </c>
    </row>
    <row r="671" spans="1:15" x14ac:dyDescent="0.2">
      <c r="A671">
        <v>56</v>
      </c>
      <c r="B671" t="s">
        <v>14</v>
      </c>
      <c r="C671" t="s">
        <v>15</v>
      </c>
      <c r="D671" t="s">
        <v>19</v>
      </c>
      <c r="E671">
        <v>81.8</v>
      </c>
      <c r="F671">
        <v>787</v>
      </c>
      <c r="G671">
        <v>116</v>
      </c>
      <c r="H671">
        <v>84</v>
      </c>
      <c r="I671">
        <v>63</v>
      </c>
      <c r="J671">
        <v>87</v>
      </c>
      <c r="K671">
        <v>94</v>
      </c>
      <c r="L671">
        <v>18</v>
      </c>
      <c r="M671">
        <v>98.2</v>
      </c>
      <c r="N671">
        <v>0.42221382642103072</v>
      </c>
      <c r="O671">
        <f t="shared" si="10"/>
        <v>1</v>
      </c>
    </row>
    <row r="672" spans="1:15" x14ac:dyDescent="0.2">
      <c r="A672">
        <v>66</v>
      </c>
      <c r="B672" t="s">
        <v>17</v>
      </c>
      <c r="C672" t="s">
        <v>20</v>
      </c>
      <c r="D672" t="s">
        <v>19</v>
      </c>
      <c r="E672">
        <v>22.2</v>
      </c>
      <c r="F672">
        <v>787</v>
      </c>
      <c r="G672">
        <v>144</v>
      </c>
      <c r="H672">
        <v>93</v>
      </c>
      <c r="I672">
        <v>85</v>
      </c>
      <c r="J672">
        <v>83</v>
      </c>
      <c r="K672">
        <v>96</v>
      </c>
      <c r="L672">
        <v>16</v>
      </c>
      <c r="M672">
        <v>97</v>
      </c>
      <c r="N672">
        <v>0.29159690915280367</v>
      </c>
      <c r="O672">
        <f t="shared" si="10"/>
        <v>0</v>
      </c>
    </row>
    <row r="673" spans="1:15" x14ac:dyDescent="0.2">
      <c r="A673">
        <v>89</v>
      </c>
      <c r="B673" t="s">
        <v>14</v>
      </c>
      <c r="C673" t="s">
        <v>15</v>
      </c>
      <c r="D673" t="s">
        <v>16</v>
      </c>
      <c r="E673">
        <v>63.7</v>
      </c>
      <c r="F673">
        <v>486</v>
      </c>
      <c r="G673">
        <v>129</v>
      </c>
      <c r="H673">
        <v>61</v>
      </c>
      <c r="I673">
        <v>44</v>
      </c>
      <c r="J673">
        <v>71</v>
      </c>
      <c r="K673">
        <v>93</v>
      </c>
      <c r="L673">
        <v>16</v>
      </c>
      <c r="M673">
        <v>98.6</v>
      </c>
      <c r="N673">
        <v>0.69366978595272588</v>
      </c>
      <c r="O673">
        <f t="shared" si="10"/>
        <v>1</v>
      </c>
    </row>
    <row r="674" spans="1:15" x14ac:dyDescent="0.2">
      <c r="A674">
        <v>89</v>
      </c>
      <c r="B674" t="s">
        <v>17</v>
      </c>
      <c r="C674" t="s">
        <v>20</v>
      </c>
      <c r="D674" t="s">
        <v>16</v>
      </c>
      <c r="E674">
        <v>80.900000000000006</v>
      </c>
      <c r="F674">
        <v>276</v>
      </c>
      <c r="G674">
        <v>150</v>
      </c>
      <c r="H674">
        <v>75</v>
      </c>
      <c r="I674">
        <v>17</v>
      </c>
      <c r="J674">
        <v>61</v>
      </c>
      <c r="K674">
        <v>99</v>
      </c>
      <c r="L674">
        <v>17</v>
      </c>
      <c r="M674">
        <v>97.9</v>
      </c>
      <c r="N674">
        <v>0.51876570252598653</v>
      </c>
      <c r="O674">
        <f t="shared" si="10"/>
        <v>1</v>
      </c>
    </row>
    <row r="675" spans="1:15" x14ac:dyDescent="0.2">
      <c r="A675">
        <v>87</v>
      </c>
      <c r="B675" t="s">
        <v>17</v>
      </c>
      <c r="C675" t="s">
        <v>20</v>
      </c>
      <c r="D675" t="s">
        <v>19</v>
      </c>
      <c r="E675">
        <v>45.6</v>
      </c>
      <c r="F675">
        <v>786</v>
      </c>
      <c r="G675">
        <v>145</v>
      </c>
      <c r="H675">
        <v>68</v>
      </c>
      <c r="I675">
        <v>75</v>
      </c>
      <c r="J675">
        <v>65</v>
      </c>
      <c r="K675">
        <v>98</v>
      </c>
      <c r="L675">
        <v>20</v>
      </c>
      <c r="M675">
        <v>97.5</v>
      </c>
      <c r="N675">
        <v>0.22095507474319739</v>
      </c>
      <c r="O675">
        <f t="shared" si="10"/>
        <v>0</v>
      </c>
    </row>
    <row r="676" spans="1:15" x14ac:dyDescent="0.2">
      <c r="A676">
        <v>60</v>
      </c>
      <c r="B676" t="s">
        <v>14</v>
      </c>
      <c r="C676" t="s">
        <v>20</v>
      </c>
      <c r="D676" t="s">
        <v>19</v>
      </c>
      <c r="E676">
        <v>23.1</v>
      </c>
      <c r="F676">
        <v>786</v>
      </c>
      <c r="G676">
        <v>130</v>
      </c>
      <c r="H676">
        <v>94</v>
      </c>
      <c r="I676">
        <v>90</v>
      </c>
      <c r="J676">
        <v>110</v>
      </c>
      <c r="K676">
        <v>93</v>
      </c>
      <c r="L676">
        <v>20</v>
      </c>
      <c r="M676">
        <v>97</v>
      </c>
      <c r="N676">
        <v>0.17862479548635279</v>
      </c>
      <c r="O676">
        <f t="shared" si="10"/>
        <v>0</v>
      </c>
    </row>
    <row r="677" spans="1:15" x14ac:dyDescent="0.2">
      <c r="A677">
        <v>89</v>
      </c>
      <c r="B677" t="s">
        <v>17</v>
      </c>
      <c r="C677" t="s">
        <v>18</v>
      </c>
      <c r="D677" t="s">
        <v>16</v>
      </c>
      <c r="E677">
        <v>117.6</v>
      </c>
      <c r="F677">
        <v>782</v>
      </c>
      <c r="G677">
        <v>120</v>
      </c>
      <c r="H677">
        <v>80</v>
      </c>
      <c r="I677">
        <v>62</v>
      </c>
      <c r="J677">
        <v>100</v>
      </c>
      <c r="K677">
        <v>100</v>
      </c>
      <c r="L677">
        <v>16</v>
      </c>
      <c r="M677">
        <v>97.3</v>
      </c>
      <c r="N677">
        <v>0.59465786319915903</v>
      </c>
      <c r="O677">
        <f t="shared" si="10"/>
        <v>1</v>
      </c>
    </row>
    <row r="678" spans="1:15" x14ac:dyDescent="0.2">
      <c r="A678">
        <v>82</v>
      </c>
      <c r="B678" t="s">
        <v>14</v>
      </c>
      <c r="C678" t="s">
        <v>18</v>
      </c>
      <c r="D678" t="s">
        <v>16</v>
      </c>
      <c r="E678">
        <v>61.2</v>
      </c>
      <c r="F678">
        <v>599</v>
      </c>
      <c r="G678">
        <v>126</v>
      </c>
      <c r="H678">
        <v>59</v>
      </c>
      <c r="I678">
        <v>20</v>
      </c>
      <c r="J678">
        <v>69</v>
      </c>
      <c r="K678">
        <v>99</v>
      </c>
      <c r="L678">
        <v>23</v>
      </c>
      <c r="M678">
        <v>98.4</v>
      </c>
      <c r="N678">
        <v>0.83434727948629406</v>
      </c>
      <c r="O678">
        <f t="shared" si="10"/>
        <v>1</v>
      </c>
    </row>
    <row r="679" spans="1:15" x14ac:dyDescent="0.2">
      <c r="A679">
        <v>52</v>
      </c>
      <c r="B679" t="s">
        <v>14</v>
      </c>
      <c r="C679" t="s">
        <v>21</v>
      </c>
      <c r="D679" t="s">
        <v>19</v>
      </c>
      <c r="E679">
        <v>34.9</v>
      </c>
      <c r="F679">
        <v>787</v>
      </c>
      <c r="G679">
        <v>109</v>
      </c>
      <c r="H679">
        <v>63</v>
      </c>
      <c r="I679">
        <v>77</v>
      </c>
      <c r="J679">
        <v>94</v>
      </c>
      <c r="K679">
        <v>93</v>
      </c>
      <c r="L679">
        <v>22</v>
      </c>
      <c r="M679">
        <v>98.4</v>
      </c>
      <c r="N679">
        <v>0.38391718750463139</v>
      </c>
      <c r="O679">
        <f t="shared" si="10"/>
        <v>0</v>
      </c>
    </row>
    <row r="680" spans="1:15" x14ac:dyDescent="0.2">
      <c r="A680">
        <v>60</v>
      </c>
      <c r="B680" t="s">
        <v>14</v>
      </c>
      <c r="C680" t="s">
        <v>21</v>
      </c>
      <c r="D680" t="s">
        <v>16</v>
      </c>
      <c r="E680">
        <v>48</v>
      </c>
      <c r="F680">
        <v>486</v>
      </c>
      <c r="G680">
        <v>164</v>
      </c>
      <c r="H680">
        <v>69</v>
      </c>
      <c r="I680">
        <v>63</v>
      </c>
      <c r="J680">
        <v>92</v>
      </c>
      <c r="K680">
        <v>98</v>
      </c>
      <c r="L680">
        <v>17</v>
      </c>
      <c r="M680">
        <v>97.7</v>
      </c>
      <c r="N680">
        <v>0.56289157819177071</v>
      </c>
      <c r="O680">
        <f t="shared" si="10"/>
        <v>1</v>
      </c>
    </row>
    <row r="681" spans="1:15" x14ac:dyDescent="0.2">
      <c r="A681">
        <v>89</v>
      </c>
      <c r="B681" t="s">
        <v>14</v>
      </c>
      <c r="C681" t="s">
        <v>20</v>
      </c>
      <c r="D681" t="s">
        <v>19</v>
      </c>
      <c r="E681">
        <v>77.400000000000006</v>
      </c>
      <c r="F681">
        <v>780</v>
      </c>
      <c r="G681">
        <v>143</v>
      </c>
      <c r="H681">
        <v>66</v>
      </c>
      <c r="I681">
        <v>84</v>
      </c>
      <c r="J681">
        <v>70</v>
      </c>
      <c r="K681">
        <v>94</v>
      </c>
      <c r="L681">
        <v>16</v>
      </c>
      <c r="M681">
        <v>98.8</v>
      </c>
      <c r="N681">
        <v>0.36108136447318701</v>
      </c>
      <c r="O681">
        <f t="shared" si="10"/>
        <v>0</v>
      </c>
    </row>
    <row r="682" spans="1:15" x14ac:dyDescent="0.2">
      <c r="A682">
        <v>78</v>
      </c>
      <c r="B682" t="s">
        <v>14</v>
      </c>
      <c r="C682" t="s">
        <v>20</v>
      </c>
      <c r="D682" t="s">
        <v>19</v>
      </c>
      <c r="E682">
        <v>54.4</v>
      </c>
      <c r="F682">
        <v>780</v>
      </c>
      <c r="G682">
        <v>127</v>
      </c>
      <c r="H682">
        <v>67</v>
      </c>
      <c r="I682">
        <v>83</v>
      </c>
      <c r="J682">
        <v>85</v>
      </c>
      <c r="K682">
        <v>96</v>
      </c>
      <c r="L682">
        <v>20</v>
      </c>
      <c r="M682">
        <v>97.3</v>
      </c>
      <c r="N682">
        <v>0.28030572051360858</v>
      </c>
      <c r="O682">
        <f t="shared" si="10"/>
        <v>0</v>
      </c>
    </row>
    <row r="683" spans="1:15" x14ac:dyDescent="0.2">
      <c r="A683">
        <v>45</v>
      </c>
      <c r="B683" t="s">
        <v>14</v>
      </c>
      <c r="C683" t="s">
        <v>18</v>
      </c>
      <c r="D683" t="s">
        <v>16</v>
      </c>
      <c r="E683">
        <v>21.4</v>
      </c>
      <c r="F683">
        <v>789</v>
      </c>
      <c r="G683">
        <v>156</v>
      </c>
      <c r="H683">
        <v>96</v>
      </c>
      <c r="I683">
        <v>112</v>
      </c>
      <c r="J683">
        <v>57</v>
      </c>
      <c r="K683">
        <v>95</v>
      </c>
      <c r="L683">
        <v>18</v>
      </c>
      <c r="M683">
        <v>97.5</v>
      </c>
      <c r="N683">
        <v>0.46718881846642912</v>
      </c>
      <c r="O683">
        <f t="shared" si="10"/>
        <v>1</v>
      </c>
    </row>
    <row r="684" spans="1:15" x14ac:dyDescent="0.2">
      <c r="A684">
        <v>64</v>
      </c>
      <c r="B684" t="s">
        <v>17</v>
      </c>
      <c r="C684" t="s">
        <v>18</v>
      </c>
      <c r="D684" t="s">
        <v>16</v>
      </c>
      <c r="E684">
        <v>31.2</v>
      </c>
      <c r="F684">
        <v>789</v>
      </c>
      <c r="G684">
        <v>119</v>
      </c>
      <c r="H684">
        <v>67</v>
      </c>
      <c r="I684">
        <v>67</v>
      </c>
      <c r="J684">
        <v>72</v>
      </c>
      <c r="K684">
        <v>100</v>
      </c>
      <c r="L684">
        <v>18</v>
      </c>
      <c r="M684">
        <v>98.1</v>
      </c>
      <c r="N684">
        <v>0.54833509486527066</v>
      </c>
      <c r="O684">
        <f t="shared" si="10"/>
        <v>1</v>
      </c>
    </row>
    <row r="685" spans="1:15" x14ac:dyDescent="0.2">
      <c r="A685">
        <v>82</v>
      </c>
      <c r="B685" t="s">
        <v>17</v>
      </c>
      <c r="C685" t="s">
        <v>15</v>
      </c>
      <c r="D685" t="s">
        <v>16</v>
      </c>
      <c r="E685">
        <v>113.3</v>
      </c>
      <c r="F685">
        <v>486</v>
      </c>
      <c r="G685">
        <v>140</v>
      </c>
      <c r="H685">
        <v>67</v>
      </c>
      <c r="I685">
        <v>53</v>
      </c>
      <c r="J685">
        <v>80</v>
      </c>
      <c r="K685">
        <v>92</v>
      </c>
      <c r="L685">
        <v>18</v>
      </c>
      <c r="M685">
        <v>99.1</v>
      </c>
      <c r="N685">
        <v>0.62243030110483522</v>
      </c>
      <c r="O685">
        <f t="shared" si="10"/>
        <v>1</v>
      </c>
    </row>
    <row r="686" spans="1:15" x14ac:dyDescent="0.2">
      <c r="A686">
        <v>55</v>
      </c>
      <c r="B686" t="s">
        <v>14</v>
      </c>
      <c r="C686" t="s">
        <v>15</v>
      </c>
      <c r="D686" t="s">
        <v>16</v>
      </c>
      <c r="E686">
        <v>68.099999999999994</v>
      </c>
      <c r="F686">
        <v>789</v>
      </c>
      <c r="G686">
        <v>113</v>
      </c>
      <c r="H686">
        <v>63</v>
      </c>
      <c r="I686">
        <v>50</v>
      </c>
      <c r="J686">
        <v>72</v>
      </c>
      <c r="K686">
        <v>98</v>
      </c>
      <c r="L686">
        <v>18</v>
      </c>
      <c r="M686">
        <v>97.9</v>
      </c>
      <c r="N686">
        <v>0.38482875780555081</v>
      </c>
      <c r="O686">
        <f t="shared" si="10"/>
        <v>0</v>
      </c>
    </row>
    <row r="687" spans="1:15" x14ac:dyDescent="0.2">
      <c r="A687">
        <v>41</v>
      </c>
      <c r="B687" t="s">
        <v>17</v>
      </c>
      <c r="C687" t="s">
        <v>22</v>
      </c>
      <c r="D687" t="s">
        <v>16</v>
      </c>
      <c r="E687">
        <v>36.5</v>
      </c>
      <c r="F687">
        <v>276</v>
      </c>
      <c r="G687">
        <v>163</v>
      </c>
      <c r="H687">
        <v>90</v>
      </c>
      <c r="I687">
        <v>27</v>
      </c>
      <c r="J687">
        <v>85</v>
      </c>
      <c r="K687">
        <v>100</v>
      </c>
      <c r="L687">
        <v>18</v>
      </c>
      <c r="M687">
        <v>97.3</v>
      </c>
      <c r="N687">
        <v>0.39397562586864138</v>
      </c>
      <c r="O687">
        <f t="shared" si="10"/>
        <v>0</v>
      </c>
    </row>
    <row r="688" spans="1:15" x14ac:dyDescent="0.2">
      <c r="A688">
        <v>86</v>
      </c>
      <c r="B688" t="s">
        <v>17</v>
      </c>
      <c r="C688" t="s">
        <v>20</v>
      </c>
      <c r="D688" t="s">
        <v>19</v>
      </c>
      <c r="E688">
        <v>25.3</v>
      </c>
      <c r="F688">
        <v>786</v>
      </c>
      <c r="G688">
        <v>115</v>
      </c>
      <c r="H688">
        <v>82</v>
      </c>
      <c r="I688">
        <v>71</v>
      </c>
      <c r="J688">
        <v>79</v>
      </c>
      <c r="K688">
        <v>97</v>
      </c>
      <c r="L688">
        <v>21</v>
      </c>
      <c r="M688">
        <v>98.6</v>
      </c>
      <c r="N688">
        <v>0.21934719425755411</v>
      </c>
      <c r="O688">
        <f t="shared" si="10"/>
        <v>0</v>
      </c>
    </row>
    <row r="689" spans="1:15" x14ac:dyDescent="0.2">
      <c r="A689">
        <v>89</v>
      </c>
      <c r="B689" t="s">
        <v>17</v>
      </c>
      <c r="C689" t="s">
        <v>20</v>
      </c>
      <c r="D689" t="s">
        <v>16</v>
      </c>
      <c r="E689">
        <v>114.4</v>
      </c>
      <c r="F689">
        <v>558</v>
      </c>
      <c r="G689">
        <v>140</v>
      </c>
      <c r="H689">
        <v>63</v>
      </c>
      <c r="I689">
        <v>44</v>
      </c>
      <c r="J689">
        <v>106</v>
      </c>
      <c r="K689">
        <v>95</v>
      </c>
      <c r="L689">
        <v>18</v>
      </c>
      <c r="M689">
        <v>97.5</v>
      </c>
      <c r="N689">
        <v>0.7275834803209783</v>
      </c>
      <c r="O689">
        <f t="shared" si="10"/>
        <v>1</v>
      </c>
    </row>
    <row r="690" spans="1:15" x14ac:dyDescent="0.2">
      <c r="A690">
        <v>86</v>
      </c>
      <c r="B690" t="s">
        <v>17</v>
      </c>
      <c r="C690" t="s">
        <v>20</v>
      </c>
      <c r="D690" t="s">
        <v>19</v>
      </c>
      <c r="E690">
        <v>15.2</v>
      </c>
      <c r="F690">
        <v>787</v>
      </c>
      <c r="G690">
        <v>127</v>
      </c>
      <c r="H690">
        <v>61</v>
      </c>
      <c r="I690">
        <v>70</v>
      </c>
      <c r="J690">
        <v>60</v>
      </c>
      <c r="K690">
        <v>98</v>
      </c>
      <c r="L690">
        <v>16</v>
      </c>
      <c r="M690">
        <v>98.1</v>
      </c>
      <c r="N690">
        <v>0.42780157245397959</v>
      </c>
      <c r="O690">
        <f t="shared" si="10"/>
        <v>1</v>
      </c>
    </row>
    <row r="691" spans="1:15" x14ac:dyDescent="0.2">
      <c r="A691">
        <v>75</v>
      </c>
      <c r="B691" t="s">
        <v>14</v>
      </c>
      <c r="C691" t="s">
        <v>20</v>
      </c>
      <c r="D691" t="s">
        <v>16</v>
      </c>
      <c r="E691">
        <v>116.5</v>
      </c>
      <c r="F691">
        <v>780</v>
      </c>
      <c r="G691">
        <v>128</v>
      </c>
      <c r="H691">
        <v>68</v>
      </c>
      <c r="I691">
        <v>62</v>
      </c>
      <c r="J691">
        <v>59</v>
      </c>
      <c r="K691">
        <v>95</v>
      </c>
      <c r="L691">
        <v>18</v>
      </c>
      <c r="M691">
        <v>97.5</v>
      </c>
      <c r="N691">
        <v>0.29317073419671419</v>
      </c>
      <c r="O691">
        <f t="shared" si="10"/>
        <v>0</v>
      </c>
    </row>
    <row r="692" spans="1:15" x14ac:dyDescent="0.2">
      <c r="A692">
        <v>41</v>
      </c>
      <c r="B692" t="s">
        <v>17</v>
      </c>
      <c r="C692" t="s">
        <v>20</v>
      </c>
      <c r="D692" t="s">
        <v>16</v>
      </c>
      <c r="E692">
        <v>15.9</v>
      </c>
      <c r="F692">
        <v>780</v>
      </c>
      <c r="G692">
        <v>139</v>
      </c>
      <c r="H692">
        <v>94</v>
      </c>
      <c r="I692">
        <v>58</v>
      </c>
      <c r="J692">
        <v>98</v>
      </c>
      <c r="K692">
        <v>94</v>
      </c>
      <c r="L692">
        <v>15</v>
      </c>
      <c r="M692">
        <v>98.4</v>
      </c>
      <c r="N692">
        <v>0.21494116230241181</v>
      </c>
      <c r="O692">
        <f t="shared" si="10"/>
        <v>0</v>
      </c>
    </row>
    <row r="693" spans="1:15" x14ac:dyDescent="0.2">
      <c r="A693">
        <v>83</v>
      </c>
      <c r="B693" t="s">
        <v>14</v>
      </c>
      <c r="C693" t="s">
        <v>20</v>
      </c>
      <c r="D693" t="s">
        <v>19</v>
      </c>
      <c r="E693">
        <v>42.8</v>
      </c>
      <c r="F693">
        <v>578</v>
      </c>
      <c r="G693">
        <v>110</v>
      </c>
      <c r="H693">
        <v>63</v>
      </c>
      <c r="I693">
        <v>20</v>
      </c>
      <c r="J693">
        <v>59</v>
      </c>
      <c r="K693">
        <v>95</v>
      </c>
      <c r="L693">
        <v>18</v>
      </c>
      <c r="M693">
        <v>97.3</v>
      </c>
      <c r="N693">
        <v>0.48105892354033541</v>
      </c>
      <c r="O693">
        <f t="shared" si="10"/>
        <v>1</v>
      </c>
    </row>
    <row r="694" spans="1:15" x14ac:dyDescent="0.2">
      <c r="A694">
        <v>31</v>
      </c>
      <c r="B694" t="s">
        <v>17</v>
      </c>
      <c r="C694" t="s">
        <v>22</v>
      </c>
      <c r="D694" t="s">
        <v>19</v>
      </c>
      <c r="E694">
        <v>22.7</v>
      </c>
      <c r="F694">
        <v>789</v>
      </c>
      <c r="G694">
        <v>139</v>
      </c>
      <c r="H694">
        <v>74</v>
      </c>
      <c r="I694">
        <v>35</v>
      </c>
      <c r="J694">
        <v>53</v>
      </c>
      <c r="K694">
        <v>99</v>
      </c>
      <c r="L694">
        <v>16</v>
      </c>
      <c r="M694">
        <v>96.8</v>
      </c>
      <c r="N694">
        <v>0.23167778342361811</v>
      </c>
      <c r="O694">
        <f t="shared" si="10"/>
        <v>0</v>
      </c>
    </row>
    <row r="695" spans="1:15" x14ac:dyDescent="0.2">
      <c r="A695">
        <v>68</v>
      </c>
      <c r="B695" t="s">
        <v>17</v>
      </c>
      <c r="C695" t="s">
        <v>20</v>
      </c>
      <c r="D695" t="s">
        <v>19</v>
      </c>
      <c r="E695">
        <v>21.5</v>
      </c>
      <c r="F695">
        <v>786</v>
      </c>
      <c r="G695">
        <v>150</v>
      </c>
      <c r="H695">
        <v>76</v>
      </c>
      <c r="I695">
        <v>107</v>
      </c>
      <c r="J695">
        <v>66</v>
      </c>
      <c r="K695">
        <v>99</v>
      </c>
      <c r="L695">
        <v>19</v>
      </c>
      <c r="M695">
        <v>98.1</v>
      </c>
      <c r="N695">
        <v>0.20546014050160169</v>
      </c>
      <c r="O695">
        <f t="shared" si="10"/>
        <v>0</v>
      </c>
    </row>
    <row r="696" spans="1:15" x14ac:dyDescent="0.2">
      <c r="A696">
        <v>50</v>
      </c>
      <c r="B696" t="s">
        <v>17</v>
      </c>
      <c r="C696" t="s">
        <v>22</v>
      </c>
      <c r="D696" t="s">
        <v>19</v>
      </c>
      <c r="E696">
        <v>22.4</v>
      </c>
      <c r="F696">
        <v>789</v>
      </c>
      <c r="G696">
        <v>145</v>
      </c>
      <c r="H696">
        <v>78</v>
      </c>
      <c r="I696">
        <v>31</v>
      </c>
      <c r="J696">
        <v>66</v>
      </c>
      <c r="K696">
        <v>99</v>
      </c>
      <c r="L696">
        <v>16</v>
      </c>
      <c r="M696">
        <v>97</v>
      </c>
      <c r="N696">
        <v>0.2507921339193328</v>
      </c>
      <c r="O696">
        <f t="shared" si="10"/>
        <v>0</v>
      </c>
    </row>
    <row r="697" spans="1:15" x14ac:dyDescent="0.2">
      <c r="A697">
        <v>21</v>
      </c>
      <c r="B697" t="s">
        <v>17</v>
      </c>
      <c r="C697" t="s">
        <v>21</v>
      </c>
      <c r="D697" t="s">
        <v>19</v>
      </c>
      <c r="E697">
        <v>15.6</v>
      </c>
      <c r="F697">
        <v>789</v>
      </c>
      <c r="G697">
        <v>122</v>
      </c>
      <c r="H697">
        <v>80</v>
      </c>
      <c r="I697">
        <v>56</v>
      </c>
      <c r="J697">
        <v>67</v>
      </c>
      <c r="K697">
        <v>99</v>
      </c>
      <c r="L697">
        <v>16</v>
      </c>
      <c r="M697">
        <v>98.2</v>
      </c>
      <c r="N697">
        <v>0.23090129799306491</v>
      </c>
      <c r="O697">
        <f t="shared" si="10"/>
        <v>0</v>
      </c>
    </row>
    <row r="698" spans="1:15" x14ac:dyDescent="0.2">
      <c r="A698">
        <v>78</v>
      </c>
      <c r="B698" t="s">
        <v>14</v>
      </c>
      <c r="C698" t="s">
        <v>20</v>
      </c>
      <c r="D698" t="s">
        <v>19</v>
      </c>
      <c r="E698">
        <v>37.299999999999997</v>
      </c>
      <c r="F698">
        <v>599</v>
      </c>
      <c r="G698">
        <v>194</v>
      </c>
      <c r="H698">
        <v>92</v>
      </c>
      <c r="I698">
        <v>33</v>
      </c>
      <c r="J698">
        <v>60</v>
      </c>
      <c r="K698">
        <v>96</v>
      </c>
      <c r="L698">
        <v>17</v>
      </c>
      <c r="M698">
        <v>97.7</v>
      </c>
      <c r="N698">
        <v>0.56956106271694107</v>
      </c>
      <c r="O698">
        <f t="shared" si="10"/>
        <v>1</v>
      </c>
    </row>
    <row r="699" spans="1:15" x14ac:dyDescent="0.2">
      <c r="A699">
        <v>89</v>
      </c>
      <c r="B699" t="s">
        <v>17</v>
      </c>
      <c r="C699" t="s">
        <v>18</v>
      </c>
      <c r="D699" t="s">
        <v>16</v>
      </c>
      <c r="E699">
        <v>159.1</v>
      </c>
      <c r="F699">
        <v>780</v>
      </c>
      <c r="G699">
        <v>187</v>
      </c>
      <c r="H699">
        <v>79</v>
      </c>
      <c r="I699">
        <v>61</v>
      </c>
      <c r="J699">
        <v>79.945799457994596</v>
      </c>
      <c r="K699">
        <v>95</v>
      </c>
      <c r="L699">
        <v>17.626919602529401</v>
      </c>
      <c r="M699">
        <v>97.9776874435411</v>
      </c>
      <c r="N699">
        <v>0.50194413253734604</v>
      </c>
      <c r="O699">
        <f t="shared" si="10"/>
        <v>1</v>
      </c>
    </row>
    <row r="700" spans="1:15" x14ac:dyDescent="0.2">
      <c r="A700">
        <v>72</v>
      </c>
      <c r="B700" t="s">
        <v>17</v>
      </c>
      <c r="C700" t="s">
        <v>18</v>
      </c>
      <c r="D700" t="s">
        <v>16</v>
      </c>
      <c r="E700">
        <v>45.8</v>
      </c>
      <c r="F700">
        <v>786</v>
      </c>
      <c r="G700">
        <v>137</v>
      </c>
      <c r="H700">
        <v>77</v>
      </c>
      <c r="I700">
        <v>58</v>
      </c>
      <c r="J700">
        <v>86</v>
      </c>
      <c r="K700">
        <v>100</v>
      </c>
      <c r="L700">
        <v>19</v>
      </c>
      <c r="M700">
        <v>97.7</v>
      </c>
      <c r="N700">
        <v>0.43014104921108087</v>
      </c>
      <c r="O700">
        <f t="shared" si="10"/>
        <v>1</v>
      </c>
    </row>
    <row r="701" spans="1:15" x14ac:dyDescent="0.2">
      <c r="A701">
        <v>68</v>
      </c>
      <c r="B701" t="s">
        <v>14</v>
      </c>
      <c r="C701" t="s">
        <v>18</v>
      </c>
      <c r="D701" t="s">
        <v>19</v>
      </c>
      <c r="E701">
        <v>22.4</v>
      </c>
      <c r="F701">
        <v>578</v>
      </c>
      <c r="G701">
        <v>126</v>
      </c>
      <c r="H701">
        <v>69</v>
      </c>
      <c r="I701">
        <v>75</v>
      </c>
      <c r="J701">
        <v>90</v>
      </c>
      <c r="K701">
        <v>98</v>
      </c>
      <c r="L701">
        <v>21</v>
      </c>
      <c r="M701">
        <v>97.5</v>
      </c>
      <c r="N701">
        <v>0.67918122737658249</v>
      </c>
      <c r="O701">
        <f t="shared" si="10"/>
        <v>1</v>
      </c>
    </row>
    <row r="702" spans="1:15" x14ac:dyDescent="0.2">
      <c r="A702">
        <v>86</v>
      </c>
      <c r="B702" t="s">
        <v>17</v>
      </c>
      <c r="C702" t="s">
        <v>20</v>
      </c>
      <c r="D702" t="s">
        <v>16</v>
      </c>
      <c r="E702">
        <v>90</v>
      </c>
      <c r="F702">
        <v>780</v>
      </c>
      <c r="G702">
        <v>141</v>
      </c>
      <c r="H702">
        <v>68</v>
      </c>
      <c r="I702">
        <v>68</v>
      </c>
      <c r="J702">
        <v>58</v>
      </c>
      <c r="K702">
        <v>97</v>
      </c>
      <c r="L702">
        <v>16</v>
      </c>
      <c r="M702">
        <v>99.7</v>
      </c>
      <c r="N702">
        <v>0.33992189909454629</v>
      </c>
      <c r="O702">
        <f t="shared" si="10"/>
        <v>0</v>
      </c>
    </row>
    <row r="703" spans="1:15" x14ac:dyDescent="0.2">
      <c r="A703">
        <v>89</v>
      </c>
      <c r="B703" t="s">
        <v>14</v>
      </c>
      <c r="C703" t="s">
        <v>20</v>
      </c>
      <c r="D703" t="s">
        <v>16</v>
      </c>
      <c r="E703">
        <v>132.80000000000001</v>
      </c>
      <c r="F703">
        <v>599</v>
      </c>
      <c r="G703">
        <v>119</v>
      </c>
      <c r="H703">
        <v>69</v>
      </c>
      <c r="I703">
        <v>64</v>
      </c>
      <c r="J703">
        <v>75</v>
      </c>
      <c r="K703">
        <v>99</v>
      </c>
      <c r="L703">
        <v>18</v>
      </c>
      <c r="M703">
        <v>98.6</v>
      </c>
      <c r="N703">
        <v>0.64226244154806611</v>
      </c>
      <c r="O703">
        <f t="shared" si="10"/>
        <v>1</v>
      </c>
    </row>
    <row r="704" spans="1:15" x14ac:dyDescent="0.2">
      <c r="A704">
        <v>49</v>
      </c>
      <c r="B704" t="s">
        <v>17</v>
      </c>
      <c r="C704" t="s">
        <v>22</v>
      </c>
      <c r="D704" t="s">
        <v>16</v>
      </c>
      <c r="E704">
        <v>58.2</v>
      </c>
      <c r="F704">
        <v>789</v>
      </c>
      <c r="G704">
        <v>96</v>
      </c>
      <c r="H704">
        <v>61</v>
      </c>
      <c r="I704">
        <v>58</v>
      </c>
      <c r="J704">
        <v>94</v>
      </c>
      <c r="K704">
        <v>99</v>
      </c>
      <c r="L704">
        <v>19</v>
      </c>
      <c r="M704">
        <v>99.3</v>
      </c>
      <c r="N704">
        <v>0.33015998076193082</v>
      </c>
      <c r="O704">
        <f t="shared" si="10"/>
        <v>0</v>
      </c>
    </row>
    <row r="705" spans="1:15" x14ac:dyDescent="0.2">
      <c r="A705">
        <v>89</v>
      </c>
      <c r="B705" t="s">
        <v>17</v>
      </c>
      <c r="C705" t="s">
        <v>20</v>
      </c>
      <c r="D705" t="s">
        <v>16</v>
      </c>
      <c r="E705">
        <v>164.6</v>
      </c>
      <c r="F705">
        <v>787</v>
      </c>
      <c r="G705">
        <v>154</v>
      </c>
      <c r="H705">
        <v>82</v>
      </c>
      <c r="I705">
        <v>89</v>
      </c>
      <c r="J705">
        <v>81</v>
      </c>
      <c r="K705">
        <v>95</v>
      </c>
      <c r="L705">
        <v>23</v>
      </c>
      <c r="M705">
        <v>97.7</v>
      </c>
      <c r="N705">
        <v>0.32657787519321962</v>
      </c>
      <c r="O705">
        <f t="shared" si="10"/>
        <v>0</v>
      </c>
    </row>
    <row r="706" spans="1:15" x14ac:dyDescent="0.2">
      <c r="A706">
        <v>49</v>
      </c>
      <c r="B706" t="s">
        <v>17</v>
      </c>
      <c r="C706" t="s">
        <v>15</v>
      </c>
      <c r="D706" t="s">
        <v>19</v>
      </c>
      <c r="E706">
        <v>10.5</v>
      </c>
      <c r="F706">
        <v>782</v>
      </c>
      <c r="G706">
        <v>112</v>
      </c>
      <c r="H706">
        <v>69</v>
      </c>
      <c r="I706">
        <v>72</v>
      </c>
      <c r="J706">
        <v>72</v>
      </c>
      <c r="K706">
        <v>100</v>
      </c>
      <c r="L706">
        <v>18</v>
      </c>
      <c r="M706">
        <v>97.3</v>
      </c>
      <c r="N706">
        <v>0.33740885973084939</v>
      </c>
      <c r="O706">
        <f t="shared" si="10"/>
        <v>0</v>
      </c>
    </row>
    <row r="707" spans="1:15" x14ac:dyDescent="0.2">
      <c r="A707">
        <v>52</v>
      </c>
      <c r="B707" t="s">
        <v>14</v>
      </c>
      <c r="C707" t="s">
        <v>21</v>
      </c>
      <c r="D707" t="s">
        <v>19</v>
      </c>
      <c r="E707">
        <v>39.200000000000003</v>
      </c>
      <c r="F707">
        <v>780</v>
      </c>
      <c r="G707">
        <v>122</v>
      </c>
      <c r="H707">
        <v>78</v>
      </c>
      <c r="I707">
        <v>55</v>
      </c>
      <c r="J707">
        <v>75</v>
      </c>
      <c r="K707">
        <v>97</v>
      </c>
      <c r="L707">
        <v>19</v>
      </c>
      <c r="M707">
        <v>98.2</v>
      </c>
      <c r="N707">
        <v>0.25467468774210777</v>
      </c>
      <c r="O707">
        <f t="shared" ref="O707:O770" si="11">IF(N707&gt;=$R$1, 1,0)</f>
        <v>0</v>
      </c>
    </row>
    <row r="708" spans="1:15" x14ac:dyDescent="0.2">
      <c r="A708">
        <v>80</v>
      </c>
      <c r="B708" t="s">
        <v>14</v>
      </c>
      <c r="C708" t="s">
        <v>18</v>
      </c>
      <c r="D708" t="s">
        <v>16</v>
      </c>
      <c r="E708">
        <v>60.6</v>
      </c>
      <c r="F708">
        <v>780</v>
      </c>
      <c r="G708">
        <v>136</v>
      </c>
      <c r="H708">
        <v>78</v>
      </c>
      <c r="I708">
        <v>83</v>
      </c>
      <c r="J708">
        <v>81</v>
      </c>
      <c r="K708">
        <v>96</v>
      </c>
      <c r="L708">
        <v>20</v>
      </c>
      <c r="M708">
        <v>97.5</v>
      </c>
      <c r="N708">
        <v>0.50435940400140755</v>
      </c>
      <c r="O708">
        <f t="shared" si="11"/>
        <v>1</v>
      </c>
    </row>
    <row r="709" spans="1:15" x14ac:dyDescent="0.2">
      <c r="A709">
        <v>89</v>
      </c>
      <c r="B709" t="s">
        <v>17</v>
      </c>
      <c r="C709" t="s">
        <v>18</v>
      </c>
      <c r="D709" t="s">
        <v>19</v>
      </c>
      <c r="E709">
        <v>13</v>
      </c>
      <c r="F709">
        <v>599</v>
      </c>
      <c r="G709">
        <v>155</v>
      </c>
      <c r="H709">
        <v>82</v>
      </c>
      <c r="I709">
        <v>50</v>
      </c>
      <c r="J709">
        <v>104</v>
      </c>
      <c r="K709">
        <v>92</v>
      </c>
      <c r="L709">
        <v>16</v>
      </c>
      <c r="M709">
        <v>99.9</v>
      </c>
      <c r="N709">
        <v>0.81656944112927921</v>
      </c>
      <c r="O709">
        <f t="shared" si="11"/>
        <v>1</v>
      </c>
    </row>
    <row r="710" spans="1:15" x14ac:dyDescent="0.2">
      <c r="A710">
        <v>88</v>
      </c>
      <c r="B710" t="s">
        <v>14</v>
      </c>
      <c r="C710" t="s">
        <v>18</v>
      </c>
      <c r="D710" t="s">
        <v>19</v>
      </c>
      <c r="E710">
        <v>41.5</v>
      </c>
      <c r="F710">
        <v>780</v>
      </c>
      <c r="G710">
        <v>146</v>
      </c>
      <c r="H710">
        <v>78</v>
      </c>
      <c r="I710">
        <v>95</v>
      </c>
      <c r="J710">
        <v>78</v>
      </c>
      <c r="K710">
        <v>99</v>
      </c>
      <c r="L710">
        <v>14</v>
      </c>
      <c r="M710">
        <v>98.6</v>
      </c>
      <c r="N710">
        <v>0.59356433670179276</v>
      </c>
      <c r="O710">
        <f t="shared" si="11"/>
        <v>1</v>
      </c>
    </row>
    <row r="711" spans="1:15" x14ac:dyDescent="0.2">
      <c r="A711">
        <v>61</v>
      </c>
      <c r="B711" t="s">
        <v>14</v>
      </c>
      <c r="C711" t="s">
        <v>20</v>
      </c>
      <c r="D711" t="s">
        <v>16</v>
      </c>
      <c r="E711">
        <v>44.6</v>
      </c>
      <c r="F711">
        <v>578</v>
      </c>
      <c r="G711">
        <v>113</v>
      </c>
      <c r="H711">
        <v>60</v>
      </c>
      <c r="I711">
        <v>59</v>
      </c>
      <c r="J711">
        <v>57</v>
      </c>
      <c r="K711">
        <v>92</v>
      </c>
      <c r="L711">
        <v>18</v>
      </c>
      <c r="M711">
        <v>98.6</v>
      </c>
      <c r="N711">
        <v>0.48958083409688308</v>
      </c>
      <c r="O711">
        <f t="shared" si="11"/>
        <v>1</v>
      </c>
    </row>
    <row r="712" spans="1:15" x14ac:dyDescent="0.2">
      <c r="A712">
        <v>37</v>
      </c>
      <c r="B712" t="s">
        <v>17</v>
      </c>
      <c r="C712" t="s">
        <v>21</v>
      </c>
      <c r="D712" t="s">
        <v>19</v>
      </c>
      <c r="E712">
        <v>6</v>
      </c>
      <c r="F712">
        <v>486</v>
      </c>
      <c r="G712">
        <v>145</v>
      </c>
      <c r="H712">
        <v>81</v>
      </c>
      <c r="I712">
        <v>76</v>
      </c>
      <c r="J712">
        <v>81</v>
      </c>
      <c r="K712">
        <v>95</v>
      </c>
      <c r="L712">
        <v>17</v>
      </c>
      <c r="M712">
        <v>99</v>
      </c>
      <c r="N712">
        <v>0.47522023036351851</v>
      </c>
      <c r="O712">
        <f t="shared" si="11"/>
        <v>1</v>
      </c>
    </row>
    <row r="713" spans="1:15" x14ac:dyDescent="0.2">
      <c r="A713">
        <v>69</v>
      </c>
      <c r="B713" t="s">
        <v>17</v>
      </c>
      <c r="C713" t="s">
        <v>20</v>
      </c>
      <c r="D713" t="s">
        <v>19</v>
      </c>
      <c r="E713">
        <v>37.299999999999997</v>
      </c>
      <c r="F713">
        <v>558</v>
      </c>
      <c r="G713">
        <v>122</v>
      </c>
      <c r="H713">
        <v>80</v>
      </c>
      <c r="I713">
        <v>59</v>
      </c>
      <c r="J713">
        <v>88</v>
      </c>
      <c r="K713">
        <v>99</v>
      </c>
      <c r="L713">
        <v>16</v>
      </c>
      <c r="M713">
        <v>98.4</v>
      </c>
      <c r="N713">
        <v>0.70919508279623134</v>
      </c>
      <c r="O713">
        <f t="shared" si="11"/>
        <v>1</v>
      </c>
    </row>
    <row r="714" spans="1:15" x14ac:dyDescent="0.2">
      <c r="A714">
        <v>81</v>
      </c>
      <c r="B714" t="s">
        <v>14</v>
      </c>
      <c r="C714" t="s">
        <v>20</v>
      </c>
      <c r="D714" t="s">
        <v>19</v>
      </c>
      <c r="E714">
        <v>39.4</v>
      </c>
      <c r="F714">
        <v>428</v>
      </c>
      <c r="G714">
        <v>119</v>
      </c>
      <c r="H714">
        <v>58</v>
      </c>
      <c r="I714">
        <v>79</v>
      </c>
      <c r="J714">
        <v>66</v>
      </c>
      <c r="K714">
        <v>95</v>
      </c>
      <c r="L714">
        <v>16</v>
      </c>
      <c r="M714">
        <v>98.1</v>
      </c>
      <c r="N714">
        <v>0.57472226010012051</v>
      </c>
      <c r="O714">
        <f t="shared" si="11"/>
        <v>1</v>
      </c>
    </row>
    <row r="715" spans="1:15" x14ac:dyDescent="0.2">
      <c r="A715">
        <v>89</v>
      </c>
      <c r="B715" t="s">
        <v>14</v>
      </c>
      <c r="C715" t="s">
        <v>15</v>
      </c>
      <c r="D715" t="s">
        <v>16</v>
      </c>
      <c r="E715">
        <v>128.80000000000001</v>
      </c>
      <c r="F715">
        <v>599</v>
      </c>
      <c r="G715">
        <v>99</v>
      </c>
      <c r="H715">
        <v>49</v>
      </c>
      <c r="I715">
        <v>89</v>
      </c>
      <c r="J715">
        <v>59</v>
      </c>
      <c r="K715">
        <v>96</v>
      </c>
      <c r="L715">
        <v>18</v>
      </c>
      <c r="M715">
        <v>97.7</v>
      </c>
      <c r="N715">
        <v>0.65861225774627064</v>
      </c>
      <c r="O715">
        <f t="shared" si="11"/>
        <v>1</v>
      </c>
    </row>
    <row r="716" spans="1:15" x14ac:dyDescent="0.2">
      <c r="A716">
        <v>50</v>
      </c>
      <c r="B716" t="s">
        <v>17</v>
      </c>
      <c r="C716" t="s">
        <v>21</v>
      </c>
      <c r="D716" t="s">
        <v>19</v>
      </c>
      <c r="E716">
        <v>16.399999999999999</v>
      </c>
      <c r="F716">
        <v>787</v>
      </c>
      <c r="G716">
        <v>189</v>
      </c>
      <c r="H716">
        <v>81</v>
      </c>
      <c r="I716">
        <v>77</v>
      </c>
      <c r="J716">
        <v>78</v>
      </c>
      <c r="K716">
        <v>97</v>
      </c>
      <c r="L716">
        <v>18</v>
      </c>
      <c r="M716">
        <v>96.8</v>
      </c>
      <c r="N716">
        <v>0.27444617928557452</v>
      </c>
      <c r="O716">
        <f t="shared" si="11"/>
        <v>0</v>
      </c>
    </row>
    <row r="717" spans="1:15" x14ac:dyDescent="0.2">
      <c r="A717">
        <v>89</v>
      </c>
      <c r="B717" t="s">
        <v>17</v>
      </c>
      <c r="C717" t="s">
        <v>20</v>
      </c>
      <c r="D717" t="s">
        <v>19</v>
      </c>
      <c r="E717">
        <v>12.5</v>
      </c>
      <c r="F717">
        <v>276</v>
      </c>
      <c r="G717">
        <v>160</v>
      </c>
      <c r="H717">
        <v>81</v>
      </c>
      <c r="I717">
        <v>104</v>
      </c>
      <c r="J717">
        <v>88</v>
      </c>
      <c r="K717">
        <v>94</v>
      </c>
      <c r="L717">
        <v>19</v>
      </c>
      <c r="M717">
        <v>97.9</v>
      </c>
      <c r="N717">
        <v>0.44688698963337908</v>
      </c>
      <c r="O717">
        <f t="shared" si="11"/>
        <v>1</v>
      </c>
    </row>
    <row r="718" spans="1:15" x14ac:dyDescent="0.2">
      <c r="A718">
        <v>19</v>
      </c>
      <c r="B718" t="s">
        <v>17</v>
      </c>
      <c r="C718" t="s">
        <v>15</v>
      </c>
      <c r="D718" t="s">
        <v>19</v>
      </c>
      <c r="E718">
        <v>34.1</v>
      </c>
      <c r="F718">
        <v>578</v>
      </c>
      <c r="G718">
        <v>127</v>
      </c>
      <c r="H718">
        <v>69</v>
      </c>
      <c r="I718">
        <v>45</v>
      </c>
      <c r="J718">
        <v>81</v>
      </c>
      <c r="K718">
        <v>98</v>
      </c>
      <c r="L718">
        <v>16</v>
      </c>
      <c r="M718">
        <v>98.1</v>
      </c>
      <c r="N718">
        <v>0.4108263809338461</v>
      </c>
      <c r="O718">
        <f t="shared" si="11"/>
        <v>1</v>
      </c>
    </row>
    <row r="719" spans="1:15" x14ac:dyDescent="0.2">
      <c r="A719">
        <v>60</v>
      </c>
      <c r="B719" t="s">
        <v>14</v>
      </c>
      <c r="C719" t="s">
        <v>21</v>
      </c>
      <c r="D719" t="s">
        <v>19</v>
      </c>
      <c r="E719">
        <v>24.5</v>
      </c>
      <c r="F719">
        <v>276</v>
      </c>
      <c r="G719">
        <v>144</v>
      </c>
      <c r="H719">
        <v>107</v>
      </c>
      <c r="I719">
        <v>75</v>
      </c>
      <c r="J719">
        <v>113</v>
      </c>
      <c r="K719">
        <v>97</v>
      </c>
      <c r="L719">
        <v>18</v>
      </c>
      <c r="M719">
        <v>97.7</v>
      </c>
      <c r="N719">
        <v>0.40375876211364098</v>
      </c>
      <c r="O719">
        <f t="shared" si="11"/>
        <v>1</v>
      </c>
    </row>
    <row r="720" spans="1:15" x14ac:dyDescent="0.2">
      <c r="A720">
        <v>75</v>
      </c>
      <c r="B720" t="s">
        <v>17</v>
      </c>
      <c r="C720" t="s">
        <v>18</v>
      </c>
      <c r="D720" t="s">
        <v>19</v>
      </c>
      <c r="E720">
        <v>35.799999999999997</v>
      </c>
      <c r="F720">
        <v>428</v>
      </c>
      <c r="G720">
        <v>156</v>
      </c>
      <c r="H720">
        <v>77</v>
      </c>
      <c r="I720">
        <v>59</v>
      </c>
      <c r="J720">
        <v>66</v>
      </c>
      <c r="K720">
        <v>96</v>
      </c>
      <c r="L720">
        <v>21</v>
      </c>
      <c r="M720">
        <v>98.2</v>
      </c>
      <c r="N720">
        <v>0.69988797029829264</v>
      </c>
      <c r="O720">
        <f t="shared" si="11"/>
        <v>1</v>
      </c>
    </row>
    <row r="721" spans="1:15" x14ac:dyDescent="0.2">
      <c r="A721">
        <v>66</v>
      </c>
      <c r="B721" t="s">
        <v>17</v>
      </c>
      <c r="C721" t="s">
        <v>18</v>
      </c>
      <c r="D721" t="s">
        <v>16</v>
      </c>
      <c r="E721">
        <v>21.2</v>
      </c>
      <c r="F721">
        <v>578</v>
      </c>
      <c r="G721">
        <v>114</v>
      </c>
      <c r="H721">
        <v>91</v>
      </c>
      <c r="I721">
        <v>61</v>
      </c>
      <c r="J721">
        <v>90</v>
      </c>
      <c r="K721">
        <v>98</v>
      </c>
      <c r="L721">
        <v>14</v>
      </c>
      <c r="M721">
        <v>97.9</v>
      </c>
      <c r="N721">
        <v>0.62316935273888341</v>
      </c>
      <c r="O721">
        <f t="shared" si="11"/>
        <v>1</v>
      </c>
    </row>
    <row r="722" spans="1:15" x14ac:dyDescent="0.2">
      <c r="A722">
        <v>87</v>
      </c>
      <c r="B722" t="s">
        <v>17</v>
      </c>
      <c r="C722" t="s">
        <v>18</v>
      </c>
      <c r="D722" t="s">
        <v>16</v>
      </c>
      <c r="E722">
        <v>112.9</v>
      </c>
      <c r="F722">
        <v>599</v>
      </c>
      <c r="G722">
        <v>179</v>
      </c>
      <c r="H722">
        <v>73</v>
      </c>
      <c r="I722">
        <v>52</v>
      </c>
      <c r="J722">
        <v>69</v>
      </c>
      <c r="K722">
        <v>93</v>
      </c>
      <c r="L722">
        <v>16</v>
      </c>
      <c r="M722">
        <v>96.8</v>
      </c>
      <c r="N722">
        <v>0.74584427125263553</v>
      </c>
      <c r="O722">
        <f t="shared" si="11"/>
        <v>1</v>
      </c>
    </row>
    <row r="723" spans="1:15" x14ac:dyDescent="0.2">
      <c r="A723">
        <v>82</v>
      </c>
      <c r="B723" t="s">
        <v>14</v>
      </c>
      <c r="C723" t="s">
        <v>15</v>
      </c>
      <c r="D723" t="s">
        <v>19</v>
      </c>
      <c r="E723">
        <v>72.2</v>
      </c>
      <c r="F723">
        <v>276</v>
      </c>
      <c r="G723">
        <v>159</v>
      </c>
      <c r="H723">
        <v>91</v>
      </c>
      <c r="I723">
        <v>85</v>
      </c>
      <c r="J723">
        <v>69</v>
      </c>
      <c r="K723">
        <v>100</v>
      </c>
      <c r="L723">
        <v>18</v>
      </c>
      <c r="M723">
        <v>98.8</v>
      </c>
      <c r="N723">
        <v>0.57220131267656504</v>
      </c>
      <c r="O723">
        <f t="shared" si="11"/>
        <v>1</v>
      </c>
    </row>
    <row r="724" spans="1:15" x14ac:dyDescent="0.2">
      <c r="A724">
        <v>69</v>
      </c>
      <c r="B724" t="s">
        <v>17</v>
      </c>
      <c r="C724" t="s">
        <v>18</v>
      </c>
      <c r="D724" t="s">
        <v>19</v>
      </c>
      <c r="E724">
        <v>20.9</v>
      </c>
      <c r="F724">
        <v>780</v>
      </c>
      <c r="G724">
        <v>140</v>
      </c>
      <c r="H724">
        <v>61</v>
      </c>
      <c r="I724">
        <v>103</v>
      </c>
      <c r="J724">
        <v>105</v>
      </c>
      <c r="K724">
        <v>95</v>
      </c>
      <c r="L724">
        <v>18</v>
      </c>
      <c r="M724">
        <v>98.2</v>
      </c>
      <c r="N724">
        <v>0.50278137667479028</v>
      </c>
      <c r="O724">
        <f t="shared" si="11"/>
        <v>1</v>
      </c>
    </row>
    <row r="725" spans="1:15" x14ac:dyDescent="0.2">
      <c r="A725">
        <v>77</v>
      </c>
      <c r="B725" t="s">
        <v>17</v>
      </c>
      <c r="C725" t="s">
        <v>20</v>
      </c>
      <c r="D725" t="s">
        <v>16</v>
      </c>
      <c r="E725">
        <v>40.4</v>
      </c>
      <c r="F725">
        <v>276</v>
      </c>
      <c r="G725">
        <v>114</v>
      </c>
      <c r="H725">
        <v>65</v>
      </c>
      <c r="I725">
        <v>42</v>
      </c>
      <c r="J725">
        <v>79</v>
      </c>
      <c r="K725">
        <v>98</v>
      </c>
      <c r="L725">
        <v>19</v>
      </c>
      <c r="M725">
        <v>98.2</v>
      </c>
      <c r="N725">
        <v>0.51039456689208329</v>
      </c>
      <c r="O725">
        <f t="shared" si="11"/>
        <v>1</v>
      </c>
    </row>
    <row r="726" spans="1:15" x14ac:dyDescent="0.2">
      <c r="A726">
        <v>65</v>
      </c>
      <c r="B726" t="s">
        <v>17</v>
      </c>
      <c r="C726" t="s">
        <v>21</v>
      </c>
      <c r="D726" t="s">
        <v>19</v>
      </c>
      <c r="E726">
        <v>62.7</v>
      </c>
      <c r="F726">
        <v>780</v>
      </c>
      <c r="G726">
        <v>110</v>
      </c>
      <c r="H726">
        <v>51</v>
      </c>
      <c r="I726">
        <v>58</v>
      </c>
      <c r="J726">
        <v>84</v>
      </c>
      <c r="K726">
        <v>93</v>
      </c>
      <c r="L726">
        <v>16</v>
      </c>
      <c r="M726">
        <v>96.8</v>
      </c>
      <c r="N726">
        <v>0.22893022664992491</v>
      </c>
      <c r="O726">
        <f t="shared" si="11"/>
        <v>0</v>
      </c>
    </row>
    <row r="727" spans="1:15" x14ac:dyDescent="0.2">
      <c r="A727">
        <v>82</v>
      </c>
      <c r="B727" t="s">
        <v>17</v>
      </c>
      <c r="C727" t="s">
        <v>18</v>
      </c>
      <c r="D727" t="s">
        <v>19</v>
      </c>
      <c r="E727">
        <v>19.2</v>
      </c>
      <c r="F727">
        <v>789</v>
      </c>
      <c r="G727">
        <v>137</v>
      </c>
      <c r="H727">
        <v>62</v>
      </c>
      <c r="I727">
        <v>63</v>
      </c>
      <c r="J727">
        <v>65</v>
      </c>
      <c r="K727">
        <v>100</v>
      </c>
      <c r="L727">
        <v>13</v>
      </c>
      <c r="M727">
        <v>97</v>
      </c>
      <c r="N727">
        <v>0.56933014966891859</v>
      </c>
      <c r="O727">
        <f t="shared" si="11"/>
        <v>1</v>
      </c>
    </row>
    <row r="728" spans="1:15" x14ac:dyDescent="0.2">
      <c r="A728">
        <v>77</v>
      </c>
      <c r="B728" t="s">
        <v>14</v>
      </c>
      <c r="C728" t="s">
        <v>18</v>
      </c>
      <c r="D728" t="s">
        <v>16</v>
      </c>
      <c r="E728">
        <v>115.1</v>
      </c>
      <c r="F728">
        <v>780</v>
      </c>
      <c r="G728">
        <v>127</v>
      </c>
      <c r="H728">
        <v>55</v>
      </c>
      <c r="I728">
        <v>18</v>
      </c>
      <c r="J728">
        <v>82</v>
      </c>
      <c r="K728">
        <v>95</v>
      </c>
      <c r="L728">
        <v>16</v>
      </c>
      <c r="M728">
        <v>97.5</v>
      </c>
      <c r="N728">
        <v>0.60417992743127602</v>
      </c>
      <c r="O728">
        <f t="shared" si="11"/>
        <v>1</v>
      </c>
    </row>
    <row r="729" spans="1:15" x14ac:dyDescent="0.2">
      <c r="A729">
        <v>63</v>
      </c>
      <c r="B729" t="s">
        <v>14</v>
      </c>
      <c r="C729" t="s">
        <v>21</v>
      </c>
      <c r="D729" t="s">
        <v>19</v>
      </c>
      <c r="E729">
        <v>79.2</v>
      </c>
      <c r="F729">
        <v>780</v>
      </c>
      <c r="G729">
        <v>118</v>
      </c>
      <c r="H729">
        <v>71</v>
      </c>
      <c r="I729">
        <v>93</v>
      </c>
      <c r="J729">
        <v>88</v>
      </c>
      <c r="K729">
        <v>100</v>
      </c>
      <c r="L729">
        <v>18</v>
      </c>
      <c r="M729">
        <v>97.7</v>
      </c>
      <c r="N729">
        <v>0.25941432227849609</v>
      </c>
      <c r="O729">
        <f t="shared" si="11"/>
        <v>0</v>
      </c>
    </row>
    <row r="730" spans="1:15" x14ac:dyDescent="0.2">
      <c r="A730">
        <v>65</v>
      </c>
      <c r="B730" t="s">
        <v>14</v>
      </c>
      <c r="C730" t="s">
        <v>21</v>
      </c>
      <c r="D730" t="s">
        <v>16</v>
      </c>
      <c r="E730">
        <v>87.2</v>
      </c>
      <c r="F730">
        <v>558</v>
      </c>
      <c r="G730">
        <v>135</v>
      </c>
      <c r="H730">
        <v>78</v>
      </c>
      <c r="I730">
        <v>57</v>
      </c>
      <c r="J730">
        <v>90</v>
      </c>
      <c r="K730">
        <v>97</v>
      </c>
      <c r="L730">
        <v>20</v>
      </c>
      <c r="M730">
        <v>97.9</v>
      </c>
      <c r="N730">
        <v>0.70186018322474697</v>
      </c>
      <c r="O730">
        <f t="shared" si="11"/>
        <v>1</v>
      </c>
    </row>
    <row r="731" spans="1:15" x14ac:dyDescent="0.2">
      <c r="A731">
        <v>63</v>
      </c>
      <c r="B731" t="s">
        <v>14</v>
      </c>
      <c r="C731" t="s">
        <v>15</v>
      </c>
      <c r="D731" t="s">
        <v>16</v>
      </c>
      <c r="E731">
        <v>92.5</v>
      </c>
      <c r="F731">
        <v>782</v>
      </c>
      <c r="G731">
        <v>144</v>
      </c>
      <c r="H731">
        <v>64</v>
      </c>
      <c r="I731">
        <v>59</v>
      </c>
      <c r="J731">
        <v>85</v>
      </c>
      <c r="K731">
        <v>99</v>
      </c>
      <c r="L731">
        <v>17</v>
      </c>
      <c r="M731">
        <v>97.3</v>
      </c>
      <c r="N731">
        <v>0.4434323527692986</v>
      </c>
      <c r="O731">
        <f t="shared" si="11"/>
        <v>1</v>
      </c>
    </row>
    <row r="732" spans="1:15" x14ac:dyDescent="0.2">
      <c r="A732">
        <v>73</v>
      </c>
      <c r="B732" t="s">
        <v>14</v>
      </c>
      <c r="C732" t="s">
        <v>15</v>
      </c>
      <c r="D732" t="s">
        <v>19</v>
      </c>
      <c r="E732">
        <v>28.4</v>
      </c>
      <c r="F732">
        <v>789</v>
      </c>
      <c r="G732">
        <v>155</v>
      </c>
      <c r="H732">
        <v>78</v>
      </c>
      <c r="I732">
        <v>44</v>
      </c>
      <c r="J732">
        <v>61</v>
      </c>
      <c r="K732">
        <v>91</v>
      </c>
      <c r="L732">
        <v>18</v>
      </c>
      <c r="M732">
        <v>98.1</v>
      </c>
      <c r="N732">
        <v>0.3713344992370734</v>
      </c>
      <c r="O732">
        <f t="shared" si="11"/>
        <v>0</v>
      </c>
    </row>
    <row r="733" spans="1:15" x14ac:dyDescent="0.2">
      <c r="A733">
        <v>30</v>
      </c>
      <c r="B733" t="s">
        <v>17</v>
      </c>
      <c r="C733" t="s">
        <v>21</v>
      </c>
      <c r="D733" t="s">
        <v>19</v>
      </c>
      <c r="E733">
        <v>23.5</v>
      </c>
      <c r="F733">
        <v>789</v>
      </c>
      <c r="G733">
        <v>158</v>
      </c>
      <c r="H733">
        <v>75</v>
      </c>
      <c r="I733">
        <v>49</v>
      </c>
      <c r="J733">
        <v>68</v>
      </c>
      <c r="K733">
        <v>99</v>
      </c>
      <c r="L733">
        <v>20</v>
      </c>
      <c r="M733">
        <v>98.6</v>
      </c>
      <c r="N733">
        <v>0.25263034266579232</v>
      </c>
      <c r="O733">
        <f t="shared" si="11"/>
        <v>0</v>
      </c>
    </row>
    <row r="734" spans="1:15" x14ac:dyDescent="0.2">
      <c r="A734">
        <v>29</v>
      </c>
      <c r="B734" t="s">
        <v>17</v>
      </c>
      <c r="C734" t="s">
        <v>21</v>
      </c>
      <c r="D734" t="s">
        <v>16</v>
      </c>
      <c r="E734">
        <v>138.69999999999999</v>
      </c>
      <c r="F734">
        <v>558</v>
      </c>
      <c r="G734">
        <v>126</v>
      </c>
      <c r="H734">
        <v>82</v>
      </c>
      <c r="I734">
        <v>80</v>
      </c>
      <c r="J734">
        <v>66</v>
      </c>
      <c r="K734">
        <v>99</v>
      </c>
      <c r="L734">
        <v>16</v>
      </c>
      <c r="M734">
        <v>98.2</v>
      </c>
      <c r="N734">
        <v>0.61807936754223691</v>
      </c>
      <c r="O734">
        <f t="shared" si="11"/>
        <v>1</v>
      </c>
    </row>
    <row r="735" spans="1:15" x14ac:dyDescent="0.2">
      <c r="A735">
        <v>79</v>
      </c>
      <c r="B735" t="s">
        <v>17</v>
      </c>
      <c r="C735" t="s">
        <v>20</v>
      </c>
      <c r="D735" t="s">
        <v>16</v>
      </c>
      <c r="E735">
        <v>131.80000000000001</v>
      </c>
      <c r="F735">
        <v>787</v>
      </c>
      <c r="G735">
        <v>126</v>
      </c>
      <c r="H735">
        <v>82</v>
      </c>
      <c r="I735">
        <v>92</v>
      </c>
      <c r="J735">
        <v>96</v>
      </c>
      <c r="K735">
        <v>99</v>
      </c>
      <c r="L735">
        <v>18</v>
      </c>
      <c r="M735">
        <v>98.6</v>
      </c>
      <c r="N735">
        <v>0.37822710039655</v>
      </c>
      <c r="O735">
        <f t="shared" si="11"/>
        <v>0</v>
      </c>
    </row>
    <row r="736" spans="1:15" x14ac:dyDescent="0.2">
      <c r="A736">
        <v>52</v>
      </c>
      <c r="B736" t="s">
        <v>17</v>
      </c>
      <c r="C736" t="s">
        <v>18</v>
      </c>
      <c r="D736" t="s">
        <v>16</v>
      </c>
      <c r="E736">
        <v>130.1</v>
      </c>
      <c r="F736">
        <v>599</v>
      </c>
      <c r="G736">
        <v>151</v>
      </c>
      <c r="H736">
        <v>70</v>
      </c>
      <c r="I736">
        <v>64</v>
      </c>
      <c r="J736">
        <v>58</v>
      </c>
      <c r="K736">
        <v>96</v>
      </c>
      <c r="L736">
        <v>14</v>
      </c>
      <c r="M736">
        <v>96.8</v>
      </c>
      <c r="N736">
        <v>0.72289501011060175</v>
      </c>
      <c r="O736">
        <f t="shared" si="11"/>
        <v>1</v>
      </c>
    </row>
    <row r="737" spans="1:15" x14ac:dyDescent="0.2">
      <c r="A737">
        <v>65</v>
      </c>
      <c r="B737" t="s">
        <v>17</v>
      </c>
      <c r="C737" t="s">
        <v>21</v>
      </c>
      <c r="D737" t="s">
        <v>19</v>
      </c>
      <c r="E737">
        <v>21.4</v>
      </c>
      <c r="F737">
        <v>789</v>
      </c>
      <c r="G737">
        <v>132</v>
      </c>
      <c r="H737">
        <v>63</v>
      </c>
      <c r="I737">
        <v>40</v>
      </c>
      <c r="J737">
        <v>57</v>
      </c>
      <c r="K737">
        <v>97</v>
      </c>
      <c r="L737">
        <v>17</v>
      </c>
      <c r="M737">
        <v>97.3</v>
      </c>
      <c r="N737">
        <v>0.27128428309702951</v>
      </c>
      <c r="O737">
        <f t="shared" si="11"/>
        <v>0</v>
      </c>
    </row>
    <row r="738" spans="1:15" x14ac:dyDescent="0.2">
      <c r="A738">
        <v>72</v>
      </c>
      <c r="B738" t="s">
        <v>14</v>
      </c>
      <c r="C738" t="s">
        <v>20</v>
      </c>
      <c r="D738" t="s">
        <v>16</v>
      </c>
      <c r="E738">
        <v>82.9</v>
      </c>
      <c r="F738">
        <v>599</v>
      </c>
      <c r="G738">
        <v>157</v>
      </c>
      <c r="H738">
        <v>88</v>
      </c>
      <c r="I738">
        <v>55</v>
      </c>
      <c r="J738">
        <v>112</v>
      </c>
      <c r="K738">
        <v>98</v>
      </c>
      <c r="L738">
        <v>20</v>
      </c>
      <c r="M738">
        <v>99</v>
      </c>
      <c r="N738">
        <v>0.60265006297721524</v>
      </c>
      <c r="O738">
        <f t="shared" si="11"/>
        <v>1</v>
      </c>
    </row>
    <row r="739" spans="1:15" x14ac:dyDescent="0.2">
      <c r="A739">
        <v>57</v>
      </c>
      <c r="B739" t="s">
        <v>17</v>
      </c>
      <c r="C739" t="s">
        <v>21</v>
      </c>
      <c r="D739" t="s">
        <v>16</v>
      </c>
      <c r="E739">
        <v>45.7</v>
      </c>
      <c r="F739">
        <v>789</v>
      </c>
      <c r="G739">
        <v>138</v>
      </c>
      <c r="H739">
        <v>74</v>
      </c>
      <c r="I739">
        <v>68</v>
      </c>
      <c r="J739">
        <v>99</v>
      </c>
      <c r="K739">
        <v>92</v>
      </c>
      <c r="L739">
        <v>23</v>
      </c>
      <c r="M739">
        <v>98.6</v>
      </c>
      <c r="N739">
        <v>0.24596927036518071</v>
      </c>
      <c r="O739">
        <f t="shared" si="11"/>
        <v>0</v>
      </c>
    </row>
    <row r="740" spans="1:15" x14ac:dyDescent="0.2">
      <c r="A740">
        <v>61</v>
      </c>
      <c r="B740" t="s">
        <v>17</v>
      </c>
      <c r="C740" t="s">
        <v>22</v>
      </c>
      <c r="D740" t="s">
        <v>19</v>
      </c>
      <c r="E740">
        <v>38.200000000000003</v>
      </c>
      <c r="F740">
        <v>786</v>
      </c>
      <c r="G740">
        <v>165</v>
      </c>
      <c r="H740">
        <v>94</v>
      </c>
      <c r="I740">
        <v>83</v>
      </c>
      <c r="J740">
        <v>76</v>
      </c>
      <c r="K740">
        <v>99</v>
      </c>
      <c r="L740">
        <v>18</v>
      </c>
      <c r="M740">
        <v>97.9</v>
      </c>
      <c r="N740">
        <v>0.175813666493952</v>
      </c>
      <c r="O740">
        <f t="shared" si="11"/>
        <v>0</v>
      </c>
    </row>
    <row r="741" spans="1:15" x14ac:dyDescent="0.2">
      <c r="A741">
        <v>44</v>
      </c>
      <c r="B741" t="s">
        <v>14</v>
      </c>
      <c r="C741" t="s">
        <v>15</v>
      </c>
      <c r="D741" t="s">
        <v>19</v>
      </c>
      <c r="E741">
        <v>20.6</v>
      </c>
      <c r="F741">
        <v>578</v>
      </c>
      <c r="G741">
        <v>108</v>
      </c>
      <c r="H741">
        <v>75</v>
      </c>
      <c r="I741">
        <v>87</v>
      </c>
      <c r="J741">
        <v>64</v>
      </c>
      <c r="K741">
        <v>100</v>
      </c>
      <c r="L741">
        <v>16</v>
      </c>
      <c r="M741">
        <v>98.2</v>
      </c>
      <c r="N741">
        <v>0.4682121277608477</v>
      </c>
      <c r="O741">
        <f t="shared" si="11"/>
        <v>1</v>
      </c>
    </row>
    <row r="742" spans="1:15" x14ac:dyDescent="0.2">
      <c r="A742">
        <v>76</v>
      </c>
      <c r="B742" t="s">
        <v>17</v>
      </c>
      <c r="C742" t="s">
        <v>20</v>
      </c>
      <c r="D742" t="s">
        <v>19</v>
      </c>
      <c r="E742">
        <v>22.7</v>
      </c>
      <c r="F742">
        <v>786</v>
      </c>
      <c r="G742">
        <v>144</v>
      </c>
      <c r="H742">
        <v>73</v>
      </c>
      <c r="I742">
        <v>69</v>
      </c>
      <c r="J742">
        <v>116</v>
      </c>
      <c r="K742">
        <v>93</v>
      </c>
      <c r="L742">
        <v>18</v>
      </c>
      <c r="M742">
        <v>98.8</v>
      </c>
      <c r="N742">
        <v>0.24849938180140649</v>
      </c>
      <c r="O742">
        <f t="shared" si="11"/>
        <v>0</v>
      </c>
    </row>
    <row r="743" spans="1:15" x14ac:dyDescent="0.2">
      <c r="A743">
        <v>67</v>
      </c>
      <c r="B743" t="s">
        <v>14</v>
      </c>
      <c r="C743" t="s">
        <v>18</v>
      </c>
      <c r="D743" t="s">
        <v>19</v>
      </c>
      <c r="E743">
        <v>66.400000000000006</v>
      </c>
      <c r="F743">
        <v>780</v>
      </c>
      <c r="G743">
        <v>129</v>
      </c>
      <c r="H743">
        <v>65</v>
      </c>
      <c r="I743">
        <v>24</v>
      </c>
      <c r="J743">
        <v>58</v>
      </c>
      <c r="K743">
        <v>96</v>
      </c>
      <c r="L743">
        <v>22</v>
      </c>
      <c r="M743">
        <v>98.2</v>
      </c>
      <c r="N743">
        <v>0.56009866108409312</v>
      </c>
      <c r="O743">
        <f t="shared" si="11"/>
        <v>1</v>
      </c>
    </row>
    <row r="744" spans="1:15" x14ac:dyDescent="0.2">
      <c r="A744">
        <v>89</v>
      </c>
      <c r="B744" t="s">
        <v>17</v>
      </c>
      <c r="C744" t="s">
        <v>20</v>
      </c>
      <c r="D744" t="s">
        <v>19</v>
      </c>
      <c r="E744">
        <v>90.3</v>
      </c>
      <c r="F744">
        <v>782</v>
      </c>
      <c r="G744">
        <v>159</v>
      </c>
      <c r="H744">
        <v>83</v>
      </c>
      <c r="I744">
        <v>74</v>
      </c>
      <c r="J744">
        <v>69</v>
      </c>
      <c r="K744">
        <v>98</v>
      </c>
      <c r="L744">
        <v>16</v>
      </c>
      <c r="M744">
        <v>97</v>
      </c>
      <c r="N744">
        <v>0.32237035875264891</v>
      </c>
      <c r="O744">
        <f t="shared" si="11"/>
        <v>0</v>
      </c>
    </row>
    <row r="745" spans="1:15" x14ac:dyDescent="0.2">
      <c r="A745">
        <v>73</v>
      </c>
      <c r="B745" t="s">
        <v>17</v>
      </c>
      <c r="C745" t="s">
        <v>20</v>
      </c>
      <c r="D745" t="s">
        <v>19</v>
      </c>
      <c r="E745">
        <v>24</v>
      </c>
      <c r="F745">
        <v>786</v>
      </c>
      <c r="G745">
        <v>138</v>
      </c>
      <c r="H745">
        <v>92</v>
      </c>
      <c r="I745">
        <v>72</v>
      </c>
      <c r="J745">
        <v>80</v>
      </c>
      <c r="K745">
        <v>98</v>
      </c>
      <c r="L745">
        <v>16</v>
      </c>
      <c r="M745">
        <v>98.8</v>
      </c>
      <c r="N745">
        <v>0.22223478500593041</v>
      </c>
      <c r="O745">
        <f t="shared" si="11"/>
        <v>0</v>
      </c>
    </row>
    <row r="746" spans="1:15" x14ac:dyDescent="0.2">
      <c r="A746">
        <v>25</v>
      </c>
      <c r="B746" t="s">
        <v>17</v>
      </c>
      <c r="C746" t="s">
        <v>21</v>
      </c>
      <c r="D746" t="s">
        <v>19</v>
      </c>
      <c r="E746">
        <v>32.799999999999997</v>
      </c>
      <c r="F746">
        <v>789</v>
      </c>
      <c r="G746">
        <v>137</v>
      </c>
      <c r="H746">
        <v>90</v>
      </c>
      <c r="I746">
        <v>75</v>
      </c>
      <c r="J746">
        <v>69</v>
      </c>
      <c r="K746">
        <v>100</v>
      </c>
      <c r="L746">
        <v>16</v>
      </c>
      <c r="M746">
        <v>97.9</v>
      </c>
      <c r="N746">
        <v>0.2074401057476998</v>
      </c>
      <c r="O746">
        <f t="shared" si="11"/>
        <v>0</v>
      </c>
    </row>
    <row r="747" spans="1:15" x14ac:dyDescent="0.2">
      <c r="A747">
        <v>89</v>
      </c>
      <c r="B747" t="s">
        <v>17</v>
      </c>
      <c r="C747" t="s">
        <v>20</v>
      </c>
      <c r="D747" t="s">
        <v>19</v>
      </c>
      <c r="E747">
        <v>22.1</v>
      </c>
      <c r="F747">
        <v>428</v>
      </c>
      <c r="G747">
        <v>133</v>
      </c>
      <c r="H747">
        <v>56</v>
      </c>
      <c r="I747">
        <v>73</v>
      </c>
      <c r="J747">
        <v>76</v>
      </c>
      <c r="K747">
        <v>99</v>
      </c>
      <c r="L747">
        <v>16</v>
      </c>
      <c r="M747">
        <v>97.9</v>
      </c>
      <c r="N747">
        <v>0.53640802071070237</v>
      </c>
      <c r="O747">
        <f t="shared" si="11"/>
        <v>1</v>
      </c>
    </row>
    <row r="748" spans="1:15" x14ac:dyDescent="0.2">
      <c r="A748">
        <v>58</v>
      </c>
      <c r="B748" t="s">
        <v>17</v>
      </c>
      <c r="C748" t="s">
        <v>21</v>
      </c>
      <c r="D748" t="s">
        <v>19</v>
      </c>
      <c r="E748">
        <v>23.9</v>
      </c>
      <c r="F748">
        <v>789</v>
      </c>
      <c r="G748">
        <v>133</v>
      </c>
      <c r="H748">
        <v>79</v>
      </c>
      <c r="I748">
        <v>54</v>
      </c>
      <c r="J748">
        <v>79</v>
      </c>
      <c r="K748">
        <v>94</v>
      </c>
      <c r="L748">
        <v>19</v>
      </c>
      <c r="M748">
        <v>99</v>
      </c>
      <c r="N748">
        <v>0.27162704382025832</v>
      </c>
      <c r="O748">
        <f t="shared" si="11"/>
        <v>0</v>
      </c>
    </row>
    <row r="749" spans="1:15" x14ac:dyDescent="0.2">
      <c r="A749">
        <v>87</v>
      </c>
      <c r="B749" t="s">
        <v>14</v>
      </c>
      <c r="C749" t="s">
        <v>20</v>
      </c>
      <c r="D749" t="s">
        <v>19</v>
      </c>
      <c r="E749">
        <v>37.4</v>
      </c>
      <c r="F749">
        <v>780</v>
      </c>
      <c r="G749">
        <v>174</v>
      </c>
      <c r="H749">
        <v>89</v>
      </c>
      <c r="I749">
        <v>66</v>
      </c>
      <c r="J749">
        <v>100</v>
      </c>
      <c r="K749">
        <v>96</v>
      </c>
      <c r="L749">
        <v>18</v>
      </c>
      <c r="M749">
        <v>97.5</v>
      </c>
      <c r="N749">
        <v>0.27917777834564811</v>
      </c>
      <c r="O749">
        <f t="shared" si="11"/>
        <v>0</v>
      </c>
    </row>
    <row r="750" spans="1:15" x14ac:dyDescent="0.2">
      <c r="A750">
        <v>89</v>
      </c>
      <c r="B750" t="s">
        <v>17</v>
      </c>
      <c r="C750" t="s">
        <v>18</v>
      </c>
      <c r="D750" t="s">
        <v>19</v>
      </c>
      <c r="E750">
        <v>65.8</v>
      </c>
      <c r="F750">
        <v>276</v>
      </c>
      <c r="G750">
        <v>176</v>
      </c>
      <c r="H750">
        <v>92</v>
      </c>
      <c r="I750">
        <v>84</v>
      </c>
      <c r="J750">
        <v>85</v>
      </c>
      <c r="K750">
        <v>96</v>
      </c>
      <c r="L750">
        <v>22</v>
      </c>
      <c r="M750">
        <v>98.8</v>
      </c>
      <c r="N750">
        <v>0.70088057109714508</v>
      </c>
      <c r="O750">
        <f t="shared" si="11"/>
        <v>1</v>
      </c>
    </row>
    <row r="751" spans="1:15" x14ac:dyDescent="0.2">
      <c r="A751">
        <v>67</v>
      </c>
      <c r="B751" t="s">
        <v>14</v>
      </c>
      <c r="C751" t="s">
        <v>18</v>
      </c>
      <c r="D751" t="s">
        <v>19</v>
      </c>
      <c r="E751">
        <v>83.3</v>
      </c>
      <c r="F751">
        <v>780</v>
      </c>
      <c r="G751">
        <v>133</v>
      </c>
      <c r="H751">
        <v>76</v>
      </c>
      <c r="I751">
        <v>48</v>
      </c>
      <c r="J751">
        <v>59</v>
      </c>
      <c r="K751">
        <v>100</v>
      </c>
      <c r="L751">
        <v>18</v>
      </c>
      <c r="M751">
        <v>98.2</v>
      </c>
      <c r="N751">
        <v>0.55504638334375611</v>
      </c>
      <c r="O751">
        <f t="shared" si="11"/>
        <v>1</v>
      </c>
    </row>
    <row r="752" spans="1:15" x14ac:dyDescent="0.2">
      <c r="A752">
        <v>75</v>
      </c>
      <c r="B752" t="s">
        <v>17</v>
      </c>
      <c r="C752" t="s">
        <v>18</v>
      </c>
      <c r="D752" t="s">
        <v>16</v>
      </c>
      <c r="E752">
        <v>108.4</v>
      </c>
      <c r="F752">
        <v>780</v>
      </c>
      <c r="G752">
        <v>160</v>
      </c>
      <c r="H752">
        <v>71</v>
      </c>
      <c r="I752">
        <v>46</v>
      </c>
      <c r="J752">
        <v>92</v>
      </c>
      <c r="K752">
        <v>98</v>
      </c>
      <c r="L752">
        <v>18</v>
      </c>
      <c r="M752">
        <v>97.7</v>
      </c>
      <c r="N752">
        <v>0.50246637448325959</v>
      </c>
      <c r="O752">
        <f t="shared" si="11"/>
        <v>1</v>
      </c>
    </row>
    <row r="753" spans="1:15" x14ac:dyDescent="0.2">
      <c r="A753">
        <v>84</v>
      </c>
      <c r="B753" t="s">
        <v>17</v>
      </c>
      <c r="C753" t="s">
        <v>18</v>
      </c>
      <c r="D753" t="s">
        <v>16</v>
      </c>
      <c r="E753">
        <v>170.6</v>
      </c>
      <c r="F753">
        <v>599</v>
      </c>
      <c r="G753">
        <v>118</v>
      </c>
      <c r="H753">
        <v>58</v>
      </c>
      <c r="I753">
        <v>56</v>
      </c>
      <c r="J753">
        <v>86</v>
      </c>
      <c r="K753">
        <v>98</v>
      </c>
      <c r="L753">
        <v>16</v>
      </c>
      <c r="M753">
        <v>99</v>
      </c>
      <c r="N753">
        <v>0.82608790664168397</v>
      </c>
      <c r="O753">
        <f t="shared" si="11"/>
        <v>1</v>
      </c>
    </row>
    <row r="754" spans="1:15" x14ac:dyDescent="0.2">
      <c r="A754">
        <v>89</v>
      </c>
      <c r="B754" t="s">
        <v>17</v>
      </c>
      <c r="C754" t="s">
        <v>18</v>
      </c>
      <c r="D754" t="s">
        <v>19</v>
      </c>
      <c r="E754">
        <v>119.6</v>
      </c>
      <c r="F754">
        <v>780</v>
      </c>
      <c r="G754">
        <v>153</v>
      </c>
      <c r="H754">
        <v>109</v>
      </c>
      <c r="I754">
        <v>58</v>
      </c>
      <c r="J754">
        <v>97</v>
      </c>
      <c r="K754">
        <v>98</v>
      </c>
      <c r="L754">
        <v>21</v>
      </c>
      <c r="M754">
        <v>97.5</v>
      </c>
      <c r="N754">
        <v>0.39572488015761792</v>
      </c>
      <c r="O754">
        <f t="shared" si="11"/>
        <v>0</v>
      </c>
    </row>
    <row r="755" spans="1:15" x14ac:dyDescent="0.2">
      <c r="A755">
        <v>89</v>
      </c>
      <c r="B755" t="s">
        <v>14</v>
      </c>
      <c r="C755" t="s">
        <v>20</v>
      </c>
      <c r="D755" t="s">
        <v>19</v>
      </c>
      <c r="E755">
        <v>90.8</v>
      </c>
      <c r="F755">
        <v>780</v>
      </c>
      <c r="G755">
        <v>146</v>
      </c>
      <c r="H755">
        <v>70</v>
      </c>
      <c r="I755">
        <v>58</v>
      </c>
      <c r="J755">
        <v>80</v>
      </c>
      <c r="K755">
        <v>98</v>
      </c>
      <c r="L755">
        <v>17</v>
      </c>
      <c r="M755">
        <v>97.7</v>
      </c>
      <c r="N755">
        <v>0.33011391814261598</v>
      </c>
      <c r="O755">
        <f t="shared" si="11"/>
        <v>0</v>
      </c>
    </row>
    <row r="756" spans="1:15" x14ac:dyDescent="0.2">
      <c r="A756">
        <v>88</v>
      </c>
      <c r="B756" t="s">
        <v>14</v>
      </c>
      <c r="C756" t="s">
        <v>20</v>
      </c>
      <c r="D756" t="s">
        <v>19</v>
      </c>
      <c r="E756">
        <v>19.899999999999999</v>
      </c>
      <c r="F756">
        <v>780</v>
      </c>
      <c r="G756">
        <v>158</v>
      </c>
      <c r="H756">
        <v>76</v>
      </c>
      <c r="I756">
        <v>83</v>
      </c>
      <c r="J756">
        <v>74</v>
      </c>
      <c r="K756">
        <v>90</v>
      </c>
      <c r="L756">
        <v>16</v>
      </c>
      <c r="M756">
        <v>99</v>
      </c>
      <c r="N756">
        <v>0.34041926545796158</v>
      </c>
      <c r="O756">
        <f t="shared" si="11"/>
        <v>0</v>
      </c>
    </row>
    <row r="757" spans="1:15" x14ac:dyDescent="0.2">
      <c r="A757">
        <v>89</v>
      </c>
      <c r="B757" t="s">
        <v>14</v>
      </c>
      <c r="C757" t="s">
        <v>20</v>
      </c>
      <c r="D757" t="s">
        <v>16</v>
      </c>
      <c r="E757">
        <v>27.1</v>
      </c>
      <c r="F757">
        <v>782</v>
      </c>
      <c r="G757">
        <v>114</v>
      </c>
      <c r="H757">
        <v>73</v>
      </c>
      <c r="I757">
        <v>75</v>
      </c>
      <c r="J757">
        <v>115</v>
      </c>
      <c r="K757">
        <v>94</v>
      </c>
      <c r="L757">
        <v>17</v>
      </c>
      <c r="M757">
        <v>97.2</v>
      </c>
      <c r="N757">
        <v>0.39338153181323882</v>
      </c>
      <c r="O757">
        <f t="shared" si="11"/>
        <v>0</v>
      </c>
    </row>
    <row r="758" spans="1:15" x14ac:dyDescent="0.2">
      <c r="A758">
        <v>29</v>
      </c>
      <c r="B758" t="s">
        <v>17</v>
      </c>
      <c r="C758" t="s">
        <v>22</v>
      </c>
      <c r="D758" t="s">
        <v>16</v>
      </c>
      <c r="E758">
        <v>40.1</v>
      </c>
      <c r="F758">
        <v>276</v>
      </c>
      <c r="G758">
        <v>132</v>
      </c>
      <c r="H758">
        <v>70</v>
      </c>
      <c r="I758">
        <v>103</v>
      </c>
      <c r="J758">
        <v>66</v>
      </c>
      <c r="K758">
        <v>97</v>
      </c>
      <c r="L758">
        <v>18</v>
      </c>
      <c r="M758">
        <v>96.9</v>
      </c>
      <c r="N758">
        <v>0.35967976953056641</v>
      </c>
      <c r="O758">
        <f t="shared" si="11"/>
        <v>0</v>
      </c>
    </row>
    <row r="759" spans="1:15" x14ac:dyDescent="0.2">
      <c r="A759">
        <v>58</v>
      </c>
      <c r="B759" t="s">
        <v>17</v>
      </c>
      <c r="C759" t="s">
        <v>21</v>
      </c>
      <c r="D759" t="s">
        <v>19</v>
      </c>
      <c r="E759">
        <v>42.9</v>
      </c>
      <c r="F759">
        <v>787</v>
      </c>
      <c r="G759">
        <v>118</v>
      </c>
      <c r="H759">
        <v>67</v>
      </c>
      <c r="I759">
        <v>47</v>
      </c>
      <c r="J759">
        <v>58</v>
      </c>
      <c r="K759">
        <v>94</v>
      </c>
      <c r="L759">
        <v>16</v>
      </c>
      <c r="M759">
        <v>97.5</v>
      </c>
      <c r="N759">
        <v>0.3309951681539513</v>
      </c>
      <c r="O759">
        <f t="shared" si="11"/>
        <v>0</v>
      </c>
    </row>
    <row r="760" spans="1:15" x14ac:dyDescent="0.2">
      <c r="A760">
        <v>83</v>
      </c>
      <c r="B760" t="s">
        <v>14</v>
      </c>
      <c r="C760" t="s">
        <v>18</v>
      </c>
      <c r="D760" t="s">
        <v>16</v>
      </c>
      <c r="E760">
        <v>65.7</v>
      </c>
      <c r="F760">
        <v>578</v>
      </c>
      <c r="G760">
        <v>119</v>
      </c>
      <c r="H760">
        <v>67</v>
      </c>
      <c r="I760">
        <v>67</v>
      </c>
      <c r="J760">
        <v>72</v>
      </c>
      <c r="K760">
        <v>100</v>
      </c>
      <c r="L760">
        <v>18</v>
      </c>
      <c r="M760">
        <v>98.1</v>
      </c>
      <c r="N760">
        <v>0.73406314533933681</v>
      </c>
      <c r="O760">
        <f t="shared" si="11"/>
        <v>1</v>
      </c>
    </row>
    <row r="761" spans="1:15" x14ac:dyDescent="0.2">
      <c r="A761">
        <v>49</v>
      </c>
      <c r="B761" t="s">
        <v>14</v>
      </c>
      <c r="C761" t="s">
        <v>15</v>
      </c>
      <c r="D761" t="s">
        <v>19</v>
      </c>
      <c r="E761">
        <v>8.6</v>
      </c>
      <c r="F761">
        <v>786</v>
      </c>
      <c r="G761">
        <v>139</v>
      </c>
      <c r="H761">
        <v>83</v>
      </c>
      <c r="I761">
        <v>49</v>
      </c>
      <c r="J761">
        <v>92</v>
      </c>
      <c r="K761">
        <v>98</v>
      </c>
      <c r="L761">
        <v>23</v>
      </c>
      <c r="M761">
        <v>98.6</v>
      </c>
      <c r="N761">
        <v>0.2650664036719923</v>
      </c>
      <c r="O761">
        <f t="shared" si="11"/>
        <v>0</v>
      </c>
    </row>
    <row r="762" spans="1:15" x14ac:dyDescent="0.2">
      <c r="A762">
        <v>34</v>
      </c>
      <c r="B762" t="s">
        <v>17</v>
      </c>
      <c r="C762" t="s">
        <v>22</v>
      </c>
      <c r="D762" t="s">
        <v>19</v>
      </c>
      <c r="E762">
        <v>20.2</v>
      </c>
      <c r="F762">
        <v>276</v>
      </c>
      <c r="G762">
        <v>132</v>
      </c>
      <c r="H762">
        <v>60</v>
      </c>
      <c r="I762">
        <v>60</v>
      </c>
      <c r="J762">
        <v>83</v>
      </c>
      <c r="K762">
        <v>96</v>
      </c>
      <c r="L762">
        <v>18</v>
      </c>
      <c r="M762">
        <v>97.2</v>
      </c>
      <c r="N762">
        <v>0.42025606780503783</v>
      </c>
      <c r="O762">
        <f t="shared" si="11"/>
        <v>1</v>
      </c>
    </row>
    <row r="763" spans="1:15" x14ac:dyDescent="0.2">
      <c r="A763">
        <v>60</v>
      </c>
      <c r="B763" t="s">
        <v>14</v>
      </c>
      <c r="C763" t="s">
        <v>15</v>
      </c>
      <c r="D763" t="s">
        <v>19</v>
      </c>
      <c r="E763">
        <v>15.8</v>
      </c>
      <c r="F763">
        <v>276</v>
      </c>
      <c r="G763">
        <v>119</v>
      </c>
      <c r="H763">
        <v>54</v>
      </c>
      <c r="I763">
        <v>59</v>
      </c>
      <c r="J763">
        <v>64</v>
      </c>
      <c r="K763">
        <v>98</v>
      </c>
      <c r="L763">
        <v>16</v>
      </c>
      <c r="M763">
        <v>97.9</v>
      </c>
      <c r="N763">
        <v>0.60730293756368903</v>
      </c>
      <c r="O763">
        <f t="shared" si="11"/>
        <v>1</v>
      </c>
    </row>
    <row r="764" spans="1:15" x14ac:dyDescent="0.2">
      <c r="A764">
        <v>89</v>
      </c>
      <c r="B764" t="s">
        <v>14</v>
      </c>
      <c r="C764" t="s">
        <v>20</v>
      </c>
      <c r="D764" t="s">
        <v>19</v>
      </c>
      <c r="E764">
        <v>49.1</v>
      </c>
      <c r="F764">
        <v>780</v>
      </c>
      <c r="G764">
        <v>173</v>
      </c>
      <c r="H764">
        <v>85</v>
      </c>
      <c r="I764">
        <v>62</v>
      </c>
      <c r="J764">
        <v>64</v>
      </c>
      <c r="K764">
        <v>95</v>
      </c>
      <c r="L764">
        <v>16</v>
      </c>
      <c r="M764">
        <v>97.5</v>
      </c>
      <c r="N764">
        <v>0.29147823920226112</v>
      </c>
      <c r="O764">
        <f t="shared" si="11"/>
        <v>0</v>
      </c>
    </row>
    <row r="765" spans="1:15" x14ac:dyDescent="0.2">
      <c r="A765">
        <v>46</v>
      </c>
      <c r="B765" t="s">
        <v>17</v>
      </c>
      <c r="C765" t="s">
        <v>20</v>
      </c>
      <c r="D765" t="s">
        <v>19</v>
      </c>
      <c r="E765">
        <v>48.6</v>
      </c>
      <c r="F765">
        <v>789</v>
      </c>
      <c r="G765">
        <v>104</v>
      </c>
      <c r="H765">
        <v>55</v>
      </c>
      <c r="I765">
        <v>31</v>
      </c>
      <c r="J765">
        <v>63</v>
      </c>
      <c r="K765">
        <v>98</v>
      </c>
      <c r="L765">
        <v>16</v>
      </c>
      <c r="M765">
        <v>97.9</v>
      </c>
      <c r="N765">
        <v>0.31987043970376139</v>
      </c>
      <c r="O765">
        <f t="shared" si="11"/>
        <v>0</v>
      </c>
    </row>
    <row r="766" spans="1:15" x14ac:dyDescent="0.2">
      <c r="A766">
        <v>89</v>
      </c>
      <c r="B766" t="s">
        <v>14</v>
      </c>
      <c r="C766" t="s">
        <v>18</v>
      </c>
      <c r="D766" t="s">
        <v>16</v>
      </c>
      <c r="E766">
        <v>69.900000000000006</v>
      </c>
      <c r="F766">
        <v>786</v>
      </c>
      <c r="G766">
        <v>116</v>
      </c>
      <c r="H766">
        <v>83</v>
      </c>
      <c r="I766">
        <v>78</v>
      </c>
      <c r="J766">
        <v>54</v>
      </c>
      <c r="K766">
        <v>100</v>
      </c>
      <c r="L766">
        <v>18</v>
      </c>
      <c r="M766">
        <v>98.2</v>
      </c>
      <c r="N766">
        <v>0.50232167329028343</v>
      </c>
      <c r="O766">
        <f t="shared" si="11"/>
        <v>1</v>
      </c>
    </row>
    <row r="767" spans="1:15" x14ac:dyDescent="0.2">
      <c r="A767">
        <v>89</v>
      </c>
      <c r="B767" t="s">
        <v>17</v>
      </c>
      <c r="C767" t="s">
        <v>20</v>
      </c>
      <c r="D767" t="s">
        <v>16</v>
      </c>
      <c r="E767">
        <v>106.9</v>
      </c>
      <c r="F767">
        <v>789</v>
      </c>
      <c r="G767">
        <v>151</v>
      </c>
      <c r="H767">
        <v>70</v>
      </c>
      <c r="I767">
        <v>65</v>
      </c>
      <c r="J767">
        <v>65</v>
      </c>
      <c r="K767">
        <v>96</v>
      </c>
      <c r="L767">
        <v>16</v>
      </c>
      <c r="M767">
        <v>97</v>
      </c>
      <c r="N767">
        <v>0.29233820790846682</v>
      </c>
      <c r="O767">
        <f t="shared" si="11"/>
        <v>0</v>
      </c>
    </row>
    <row r="768" spans="1:15" x14ac:dyDescent="0.2">
      <c r="A768">
        <v>72</v>
      </c>
      <c r="B768" t="s">
        <v>17</v>
      </c>
      <c r="C768" t="s">
        <v>20</v>
      </c>
      <c r="D768" t="s">
        <v>16</v>
      </c>
      <c r="E768">
        <v>39</v>
      </c>
      <c r="F768">
        <v>786</v>
      </c>
      <c r="G768">
        <v>104</v>
      </c>
      <c r="H768">
        <v>61</v>
      </c>
      <c r="I768">
        <v>58</v>
      </c>
      <c r="J768">
        <v>95</v>
      </c>
      <c r="K768">
        <v>100</v>
      </c>
      <c r="L768">
        <v>23</v>
      </c>
      <c r="M768">
        <v>97.2</v>
      </c>
      <c r="N768">
        <v>0.20745432552478901</v>
      </c>
      <c r="O768">
        <f t="shared" si="11"/>
        <v>0</v>
      </c>
    </row>
    <row r="769" spans="1:15" x14ac:dyDescent="0.2">
      <c r="A769">
        <v>81</v>
      </c>
      <c r="B769" t="s">
        <v>14</v>
      </c>
      <c r="C769" t="s">
        <v>20</v>
      </c>
      <c r="D769" t="s">
        <v>19</v>
      </c>
      <c r="E769">
        <v>24.2</v>
      </c>
      <c r="F769">
        <v>428</v>
      </c>
      <c r="G769">
        <v>160</v>
      </c>
      <c r="H769">
        <v>81</v>
      </c>
      <c r="I769">
        <v>69</v>
      </c>
      <c r="J769">
        <v>62</v>
      </c>
      <c r="K769">
        <v>91</v>
      </c>
      <c r="L769">
        <v>22</v>
      </c>
      <c r="M769">
        <v>97.2</v>
      </c>
      <c r="N769">
        <v>0.45417225324807697</v>
      </c>
      <c r="O769">
        <f t="shared" si="11"/>
        <v>1</v>
      </c>
    </row>
    <row r="770" spans="1:15" x14ac:dyDescent="0.2">
      <c r="A770">
        <v>76</v>
      </c>
      <c r="B770" t="s">
        <v>14</v>
      </c>
      <c r="C770" t="s">
        <v>20</v>
      </c>
      <c r="D770" t="s">
        <v>16</v>
      </c>
      <c r="E770">
        <v>65.3</v>
      </c>
      <c r="F770">
        <v>780</v>
      </c>
      <c r="G770">
        <v>155</v>
      </c>
      <c r="H770">
        <v>82</v>
      </c>
      <c r="I770">
        <v>47</v>
      </c>
      <c r="J770">
        <v>104</v>
      </c>
      <c r="K770">
        <v>92</v>
      </c>
      <c r="L770">
        <v>16</v>
      </c>
      <c r="M770">
        <v>99.9</v>
      </c>
      <c r="N770">
        <v>0.37267603707469271</v>
      </c>
      <c r="O770">
        <f t="shared" si="11"/>
        <v>0</v>
      </c>
    </row>
    <row r="771" spans="1:15" x14ac:dyDescent="0.2">
      <c r="A771">
        <v>72</v>
      </c>
      <c r="B771" t="s">
        <v>14</v>
      </c>
      <c r="C771" t="s">
        <v>18</v>
      </c>
      <c r="D771" t="s">
        <v>19</v>
      </c>
      <c r="E771">
        <v>42.7</v>
      </c>
      <c r="F771">
        <v>789</v>
      </c>
      <c r="G771">
        <v>148</v>
      </c>
      <c r="H771">
        <v>84</v>
      </c>
      <c r="I771">
        <v>53</v>
      </c>
      <c r="J771">
        <v>54</v>
      </c>
      <c r="K771">
        <v>100</v>
      </c>
      <c r="L771">
        <v>18</v>
      </c>
      <c r="M771">
        <v>97.7</v>
      </c>
      <c r="N771">
        <v>0.57344590992139888</v>
      </c>
      <c r="O771">
        <f t="shared" ref="O771:O834" si="12">IF(N771&gt;=$R$1, 1,0)</f>
        <v>1</v>
      </c>
    </row>
    <row r="772" spans="1:15" x14ac:dyDescent="0.2">
      <c r="A772">
        <v>82</v>
      </c>
      <c r="B772" t="s">
        <v>17</v>
      </c>
      <c r="C772" t="s">
        <v>20</v>
      </c>
      <c r="D772" t="s">
        <v>19</v>
      </c>
      <c r="E772">
        <v>24.3</v>
      </c>
      <c r="F772">
        <v>780</v>
      </c>
      <c r="G772">
        <v>111</v>
      </c>
      <c r="H772">
        <v>67</v>
      </c>
      <c r="I772">
        <v>47</v>
      </c>
      <c r="J772">
        <v>67</v>
      </c>
      <c r="K772">
        <v>94</v>
      </c>
      <c r="L772">
        <v>18</v>
      </c>
      <c r="M772">
        <v>96.8</v>
      </c>
      <c r="N772">
        <v>0.23189501959491679</v>
      </c>
      <c r="O772">
        <f t="shared" si="12"/>
        <v>0</v>
      </c>
    </row>
    <row r="773" spans="1:15" x14ac:dyDescent="0.2">
      <c r="A773">
        <v>89</v>
      </c>
      <c r="B773" t="s">
        <v>17</v>
      </c>
      <c r="C773" t="s">
        <v>18</v>
      </c>
      <c r="D773" t="s">
        <v>16</v>
      </c>
      <c r="E773">
        <v>95</v>
      </c>
      <c r="F773">
        <v>780</v>
      </c>
      <c r="G773">
        <v>128</v>
      </c>
      <c r="H773">
        <v>58</v>
      </c>
      <c r="I773">
        <v>36</v>
      </c>
      <c r="J773">
        <v>69</v>
      </c>
      <c r="K773">
        <v>92</v>
      </c>
      <c r="L773">
        <v>16</v>
      </c>
      <c r="M773">
        <v>97</v>
      </c>
      <c r="N773">
        <v>0.50994587414939252</v>
      </c>
      <c r="O773">
        <f t="shared" si="12"/>
        <v>1</v>
      </c>
    </row>
    <row r="774" spans="1:15" x14ac:dyDescent="0.2">
      <c r="A774">
        <v>84</v>
      </c>
      <c r="B774" t="s">
        <v>17</v>
      </c>
      <c r="C774" t="s">
        <v>18</v>
      </c>
      <c r="D774" t="s">
        <v>16</v>
      </c>
      <c r="E774">
        <v>135.9</v>
      </c>
      <c r="F774">
        <v>786</v>
      </c>
      <c r="G774">
        <v>150</v>
      </c>
      <c r="H774">
        <v>112</v>
      </c>
      <c r="I774">
        <v>60</v>
      </c>
      <c r="J774">
        <v>98</v>
      </c>
      <c r="K774">
        <v>98</v>
      </c>
      <c r="L774">
        <v>17</v>
      </c>
      <c r="M774">
        <v>99.3</v>
      </c>
      <c r="N774">
        <v>0.43303457581895649</v>
      </c>
      <c r="O774">
        <f t="shared" si="12"/>
        <v>1</v>
      </c>
    </row>
    <row r="775" spans="1:15" x14ac:dyDescent="0.2">
      <c r="A775">
        <v>80</v>
      </c>
      <c r="B775" t="s">
        <v>17</v>
      </c>
      <c r="C775" t="s">
        <v>18</v>
      </c>
      <c r="D775" t="s">
        <v>16</v>
      </c>
      <c r="E775">
        <v>38.299999999999997</v>
      </c>
      <c r="F775">
        <v>428</v>
      </c>
      <c r="G775">
        <v>183</v>
      </c>
      <c r="H775">
        <v>65</v>
      </c>
      <c r="I775">
        <v>45</v>
      </c>
      <c r="J775">
        <v>58</v>
      </c>
      <c r="K775">
        <v>98</v>
      </c>
      <c r="L775">
        <v>18</v>
      </c>
      <c r="M775">
        <v>98.2</v>
      </c>
      <c r="N775">
        <v>0.75440148184848754</v>
      </c>
      <c r="O775">
        <f t="shared" si="12"/>
        <v>1</v>
      </c>
    </row>
    <row r="776" spans="1:15" x14ac:dyDescent="0.2">
      <c r="A776">
        <v>85</v>
      </c>
      <c r="B776" t="s">
        <v>14</v>
      </c>
      <c r="C776" t="s">
        <v>20</v>
      </c>
      <c r="D776" t="s">
        <v>19</v>
      </c>
      <c r="E776">
        <v>24.5</v>
      </c>
      <c r="F776">
        <v>789</v>
      </c>
      <c r="G776">
        <v>181</v>
      </c>
      <c r="H776">
        <v>82</v>
      </c>
      <c r="I776">
        <v>100</v>
      </c>
      <c r="J776">
        <v>72</v>
      </c>
      <c r="K776">
        <v>94</v>
      </c>
      <c r="L776">
        <v>16</v>
      </c>
      <c r="M776">
        <v>99.3</v>
      </c>
      <c r="N776">
        <v>0.39021595267332182</v>
      </c>
      <c r="O776">
        <f t="shared" si="12"/>
        <v>0</v>
      </c>
    </row>
    <row r="777" spans="1:15" x14ac:dyDescent="0.2">
      <c r="A777">
        <v>59</v>
      </c>
      <c r="B777" t="s">
        <v>17</v>
      </c>
      <c r="C777" t="s">
        <v>20</v>
      </c>
      <c r="D777" t="s">
        <v>19</v>
      </c>
      <c r="E777">
        <v>16</v>
      </c>
      <c r="F777">
        <v>780</v>
      </c>
      <c r="G777">
        <v>138</v>
      </c>
      <c r="H777">
        <v>73</v>
      </c>
      <c r="I777">
        <v>35</v>
      </c>
      <c r="J777">
        <v>76</v>
      </c>
      <c r="K777">
        <v>99</v>
      </c>
      <c r="L777">
        <v>18</v>
      </c>
      <c r="M777">
        <v>97.5</v>
      </c>
      <c r="N777">
        <v>0.2421939705798927</v>
      </c>
      <c r="O777">
        <f t="shared" si="12"/>
        <v>0</v>
      </c>
    </row>
    <row r="778" spans="1:15" x14ac:dyDescent="0.2">
      <c r="A778">
        <v>76</v>
      </c>
      <c r="B778" t="s">
        <v>17</v>
      </c>
      <c r="C778" t="s">
        <v>20</v>
      </c>
      <c r="D778" t="s">
        <v>16</v>
      </c>
      <c r="E778">
        <v>62.9</v>
      </c>
      <c r="F778">
        <v>578</v>
      </c>
      <c r="G778">
        <v>112</v>
      </c>
      <c r="H778">
        <v>95</v>
      </c>
      <c r="I778">
        <v>66</v>
      </c>
      <c r="J778">
        <v>64</v>
      </c>
      <c r="K778">
        <v>99</v>
      </c>
      <c r="L778">
        <v>16</v>
      </c>
      <c r="M778">
        <v>98.2</v>
      </c>
      <c r="N778">
        <v>0.37081487329303359</v>
      </c>
      <c r="O778">
        <f t="shared" si="12"/>
        <v>0</v>
      </c>
    </row>
    <row r="779" spans="1:15" x14ac:dyDescent="0.2">
      <c r="A779">
        <v>86</v>
      </c>
      <c r="B779" t="s">
        <v>14</v>
      </c>
      <c r="C779" t="s">
        <v>20</v>
      </c>
      <c r="D779" t="s">
        <v>19</v>
      </c>
      <c r="E779">
        <v>30.6</v>
      </c>
      <c r="F779">
        <v>599</v>
      </c>
      <c r="G779">
        <v>181</v>
      </c>
      <c r="H779">
        <v>103</v>
      </c>
      <c r="I779">
        <v>53</v>
      </c>
      <c r="J779">
        <v>104</v>
      </c>
      <c r="K779">
        <v>93</v>
      </c>
      <c r="L779">
        <v>20</v>
      </c>
      <c r="M779">
        <v>98.4</v>
      </c>
      <c r="N779">
        <v>0.55189080576919458</v>
      </c>
      <c r="O779">
        <f t="shared" si="12"/>
        <v>1</v>
      </c>
    </row>
    <row r="780" spans="1:15" x14ac:dyDescent="0.2">
      <c r="A780">
        <v>66</v>
      </c>
      <c r="B780" t="s">
        <v>17</v>
      </c>
      <c r="C780" t="s">
        <v>18</v>
      </c>
      <c r="D780" t="s">
        <v>16</v>
      </c>
      <c r="E780">
        <v>169</v>
      </c>
      <c r="F780">
        <v>577</v>
      </c>
      <c r="G780">
        <v>182</v>
      </c>
      <c r="H780">
        <v>90</v>
      </c>
      <c r="I780">
        <v>70</v>
      </c>
      <c r="J780">
        <v>82</v>
      </c>
      <c r="K780">
        <v>98</v>
      </c>
      <c r="L780">
        <v>18</v>
      </c>
      <c r="M780">
        <v>97.9</v>
      </c>
      <c r="N780">
        <v>0.86084993474587057</v>
      </c>
      <c r="O780">
        <f t="shared" si="12"/>
        <v>1</v>
      </c>
    </row>
    <row r="781" spans="1:15" x14ac:dyDescent="0.2">
      <c r="A781">
        <v>38</v>
      </c>
      <c r="B781" t="s">
        <v>14</v>
      </c>
      <c r="C781" t="s">
        <v>18</v>
      </c>
      <c r="D781" t="s">
        <v>16</v>
      </c>
      <c r="E781">
        <v>70.099999999999994</v>
      </c>
      <c r="F781">
        <v>780</v>
      </c>
      <c r="G781">
        <v>103</v>
      </c>
      <c r="H781">
        <v>55</v>
      </c>
      <c r="I781">
        <v>81</v>
      </c>
      <c r="J781">
        <v>83</v>
      </c>
      <c r="K781">
        <v>96</v>
      </c>
      <c r="L781">
        <v>16</v>
      </c>
      <c r="M781">
        <v>99.3</v>
      </c>
      <c r="N781">
        <v>0.59849636615412105</v>
      </c>
      <c r="O781">
        <f t="shared" si="12"/>
        <v>1</v>
      </c>
    </row>
    <row r="782" spans="1:15" x14ac:dyDescent="0.2">
      <c r="A782">
        <v>78</v>
      </c>
      <c r="B782" t="s">
        <v>14</v>
      </c>
      <c r="C782" t="s">
        <v>20</v>
      </c>
      <c r="D782" t="s">
        <v>16</v>
      </c>
      <c r="E782">
        <v>69</v>
      </c>
      <c r="F782">
        <v>578</v>
      </c>
      <c r="G782">
        <v>200</v>
      </c>
      <c r="H782">
        <v>98</v>
      </c>
      <c r="I782">
        <v>81</v>
      </c>
      <c r="J782">
        <v>84</v>
      </c>
      <c r="K782">
        <v>97</v>
      </c>
      <c r="L782">
        <v>13</v>
      </c>
      <c r="M782">
        <v>97.5</v>
      </c>
      <c r="N782">
        <v>0.42947544462245107</v>
      </c>
      <c r="O782">
        <f t="shared" si="12"/>
        <v>1</v>
      </c>
    </row>
    <row r="783" spans="1:15" x14ac:dyDescent="0.2">
      <c r="A783">
        <v>89</v>
      </c>
      <c r="B783" t="s">
        <v>17</v>
      </c>
      <c r="C783" t="s">
        <v>20</v>
      </c>
      <c r="D783" t="s">
        <v>19</v>
      </c>
      <c r="E783">
        <v>68.400000000000006</v>
      </c>
      <c r="F783">
        <v>780</v>
      </c>
      <c r="G783">
        <v>103</v>
      </c>
      <c r="H783">
        <v>59</v>
      </c>
      <c r="I783">
        <v>55</v>
      </c>
      <c r="J783">
        <v>63</v>
      </c>
      <c r="K783">
        <v>97</v>
      </c>
      <c r="L783">
        <v>16</v>
      </c>
      <c r="M783">
        <v>97.2</v>
      </c>
      <c r="N783">
        <v>0.27394414777503279</v>
      </c>
      <c r="O783">
        <f t="shared" si="12"/>
        <v>0</v>
      </c>
    </row>
    <row r="784" spans="1:15" x14ac:dyDescent="0.2">
      <c r="A784">
        <v>89</v>
      </c>
      <c r="B784" t="s">
        <v>17</v>
      </c>
      <c r="C784" t="s">
        <v>18</v>
      </c>
      <c r="D784" t="s">
        <v>19</v>
      </c>
      <c r="E784">
        <v>19</v>
      </c>
      <c r="F784">
        <v>780</v>
      </c>
      <c r="G784">
        <v>161</v>
      </c>
      <c r="H784">
        <v>72</v>
      </c>
      <c r="I784">
        <v>61</v>
      </c>
      <c r="J784">
        <v>68</v>
      </c>
      <c r="K784">
        <v>99</v>
      </c>
      <c r="L784">
        <v>17</v>
      </c>
      <c r="M784">
        <v>98.1</v>
      </c>
      <c r="N784">
        <v>0.5285650413348405</v>
      </c>
      <c r="O784">
        <f t="shared" si="12"/>
        <v>1</v>
      </c>
    </row>
    <row r="785" spans="1:15" x14ac:dyDescent="0.2">
      <c r="A785">
        <v>80</v>
      </c>
      <c r="B785" t="s">
        <v>14</v>
      </c>
      <c r="C785" t="s">
        <v>20</v>
      </c>
      <c r="D785" t="s">
        <v>16</v>
      </c>
      <c r="E785">
        <v>150.69999999999999</v>
      </c>
      <c r="F785">
        <v>780</v>
      </c>
      <c r="G785">
        <v>188</v>
      </c>
      <c r="H785">
        <v>78</v>
      </c>
      <c r="I785">
        <v>32</v>
      </c>
      <c r="J785">
        <v>101</v>
      </c>
      <c r="K785">
        <v>97</v>
      </c>
      <c r="L785">
        <v>16</v>
      </c>
      <c r="M785">
        <v>98.2</v>
      </c>
      <c r="N785">
        <v>0.34851721660890511</v>
      </c>
      <c r="O785">
        <f t="shared" si="12"/>
        <v>0</v>
      </c>
    </row>
    <row r="786" spans="1:15" x14ac:dyDescent="0.2">
      <c r="A786">
        <v>54</v>
      </c>
      <c r="B786" t="s">
        <v>17</v>
      </c>
      <c r="C786" t="s">
        <v>21</v>
      </c>
      <c r="D786" t="s">
        <v>16</v>
      </c>
      <c r="E786">
        <v>84.7</v>
      </c>
      <c r="F786">
        <v>276</v>
      </c>
      <c r="G786">
        <v>139</v>
      </c>
      <c r="H786">
        <v>85</v>
      </c>
      <c r="I786">
        <v>57</v>
      </c>
      <c r="J786">
        <v>115</v>
      </c>
      <c r="K786">
        <v>98</v>
      </c>
      <c r="L786">
        <v>16</v>
      </c>
      <c r="M786">
        <v>97.7</v>
      </c>
      <c r="N786">
        <v>0.40841883576230192</v>
      </c>
      <c r="O786">
        <f t="shared" si="12"/>
        <v>1</v>
      </c>
    </row>
    <row r="787" spans="1:15" x14ac:dyDescent="0.2">
      <c r="A787">
        <v>58</v>
      </c>
      <c r="B787" t="s">
        <v>17</v>
      </c>
      <c r="C787" t="s">
        <v>21</v>
      </c>
      <c r="D787" t="s">
        <v>19</v>
      </c>
      <c r="E787">
        <v>17.899999999999999</v>
      </c>
      <c r="F787">
        <v>789</v>
      </c>
      <c r="G787">
        <v>128</v>
      </c>
      <c r="H787">
        <v>83</v>
      </c>
      <c r="I787">
        <v>51</v>
      </c>
      <c r="J787">
        <v>86</v>
      </c>
      <c r="K787">
        <v>95</v>
      </c>
      <c r="L787">
        <v>15</v>
      </c>
      <c r="M787">
        <v>98.2</v>
      </c>
      <c r="N787">
        <v>0.25913152038210319</v>
      </c>
      <c r="O787">
        <f t="shared" si="12"/>
        <v>0</v>
      </c>
    </row>
    <row r="788" spans="1:15" x14ac:dyDescent="0.2">
      <c r="A788">
        <v>35</v>
      </c>
      <c r="B788" t="s">
        <v>17</v>
      </c>
      <c r="C788" t="s">
        <v>20</v>
      </c>
      <c r="D788" t="s">
        <v>16</v>
      </c>
      <c r="E788">
        <v>142.5</v>
      </c>
      <c r="F788">
        <v>787</v>
      </c>
      <c r="G788">
        <v>139</v>
      </c>
      <c r="H788">
        <v>72</v>
      </c>
      <c r="I788">
        <v>58</v>
      </c>
      <c r="J788">
        <v>62</v>
      </c>
      <c r="K788">
        <v>95</v>
      </c>
      <c r="L788">
        <v>16</v>
      </c>
      <c r="M788">
        <v>97.2</v>
      </c>
      <c r="N788">
        <v>0.31602676185679129</v>
      </c>
      <c r="O788">
        <f t="shared" si="12"/>
        <v>0</v>
      </c>
    </row>
    <row r="789" spans="1:15" x14ac:dyDescent="0.2">
      <c r="A789">
        <v>75</v>
      </c>
      <c r="B789" t="s">
        <v>17</v>
      </c>
      <c r="C789" t="s">
        <v>18</v>
      </c>
      <c r="D789" t="s">
        <v>19</v>
      </c>
      <c r="E789">
        <v>157.6</v>
      </c>
      <c r="F789">
        <v>780</v>
      </c>
      <c r="G789">
        <v>111</v>
      </c>
      <c r="H789">
        <v>70</v>
      </c>
      <c r="I789">
        <v>49</v>
      </c>
      <c r="J789">
        <v>106</v>
      </c>
      <c r="K789">
        <v>96</v>
      </c>
      <c r="L789">
        <v>20</v>
      </c>
      <c r="M789">
        <v>97.5</v>
      </c>
      <c r="N789">
        <v>0.46949896449938522</v>
      </c>
      <c r="O789">
        <f t="shared" si="12"/>
        <v>1</v>
      </c>
    </row>
    <row r="790" spans="1:15" x14ac:dyDescent="0.2">
      <c r="A790">
        <v>89</v>
      </c>
      <c r="B790" t="s">
        <v>17</v>
      </c>
      <c r="C790" t="s">
        <v>15</v>
      </c>
      <c r="D790" t="s">
        <v>19</v>
      </c>
      <c r="E790">
        <v>50.1</v>
      </c>
      <c r="F790">
        <v>780</v>
      </c>
      <c r="G790">
        <v>129</v>
      </c>
      <c r="H790">
        <v>61</v>
      </c>
      <c r="I790">
        <v>111</v>
      </c>
      <c r="J790">
        <v>76</v>
      </c>
      <c r="K790">
        <v>96</v>
      </c>
      <c r="L790">
        <v>18</v>
      </c>
      <c r="M790">
        <v>97</v>
      </c>
      <c r="N790">
        <v>0.26534616557825508</v>
      </c>
      <c r="O790">
        <f t="shared" si="12"/>
        <v>0</v>
      </c>
    </row>
    <row r="791" spans="1:15" x14ac:dyDescent="0.2">
      <c r="A791">
        <v>79</v>
      </c>
      <c r="B791" t="s">
        <v>14</v>
      </c>
      <c r="C791" t="s">
        <v>18</v>
      </c>
      <c r="D791" t="s">
        <v>16</v>
      </c>
      <c r="E791">
        <v>63.7</v>
      </c>
      <c r="F791">
        <v>428</v>
      </c>
      <c r="G791">
        <v>148</v>
      </c>
      <c r="H791">
        <v>64</v>
      </c>
      <c r="I791">
        <v>46</v>
      </c>
      <c r="J791">
        <v>52</v>
      </c>
      <c r="K791">
        <v>98</v>
      </c>
      <c r="L791">
        <v>20</v>
      </c>
      <c r="M791">
        <v>97.7</v>
      </c>
      <c r="N791">
        <v>0.7710440883822165</v>
      </c>
      <c r="O791">
        <f t="shared" si="12"/>
        <v>1</v>
      </c>
    </row>
    <row r="792" spans="1:15" x14ac:dyDescent="0.2">
      <c r="A792">
        <v>50</v>
      </c>
      <c r="B792" t="s">
        <v>14</v>
      </c>
      <c r="C792" t="s">
        <v>21</v>
      </c>
      <c r="D792" t="s">
        <v>16</v>
      </c>
      <c r="E792">
        <v>101.8</v>
      </c>
      <c r="F792">
        <v>789</v>
      </c>
      <c r="G792">
        <v>178</v>
      </c>
      <c r="H792">
        <v>88</v>
      </c>
      <c r="I792">
        <v>28</v>
      </c>
      <c r="J792">
        <v>58</v>
      </c>
      <c r="K792">
        <v>100</v>
      </c>
      <c r="L792">
        <v>12</v>
      </c>
      <c r="M792">
        <v>97.9</v>
      </c>
      <c r="N792">
        <v>0.32293119705098339</v>
      </c>
      <c r="O792">
        <f t="shared" si="12"/>
        <v>0</v>
      </c>
    </row>
    <row r="793" spans="1:15" x14ac:dyDescent="0.2">
      <c r="A793">
        <v>89</v>
      </c>
      <c r="B793" t="s">
        <v>17</v>
      </c>
      <c r="C793" t="s">
        <v>18</v>
      </c>
      <c r="D793" t="s">
        <v>19</v>
      </c>
      <c r="E793">
        <v>25.4</v>
      </c>
      <c r="F793">
        <v>276</v>
      </c>
      <c r="G793">
        <v>166</v>
      </c>
      <c r="H793">
        <v>75</v>
      </c>
      <c r="I793">
        <v>69</v>
      </c>
      <c r="J793">
        <v>73</v>
      </c>
      <c r="K793">
        <v>96</v>
      </c>
      <c r="L793">
        <v>16</v>
      </c>
      <c r="M793">
        <v>98.4</v>
      </c>
      <c r="N793">
        <v>0.74923999974603894</v>
      </c>
      <c r="O793">
        <f t="shared" si="12"/>
        <v>1</v>
      </c>
    </row>
    <row r="794" spans="1:15" x14ac:dyDescent="0.2">
      <c r="A794">
        <v>86</v>
      </c>
      <c r="B794" t="s">
        <v>17</v>
      </c>
      <c r="C794" t="s">
        <v>20</v>
      </c>
      <c r="D794" t="s">
        <v>19</v>
      </c>
      <c r="E794">
        <v>42.9</v>
      </c>
      <c r="F794">
        <v>780</v>
      </c>
      <c r="G794">
        <v>147</v>
      </c>
      <c r="H794">
        <v>65</v>
      </c>
      <c r="I794">
        <v>39</v>
      </c>
      <c r="J794">
        <v>64</v>
      </c>
      <c r="K794">
        <v>100</v>
      </c>
      <c r="L794">
        <v>23</v>
      </c>
      <c r="M794">
        <v>98.1</v>
      </c>
      <c r="N794">
        <v>0.27916304129460878</v>
      </c>
      <c r="O794">
        <f t="shared" si="12"/>
        <v>0</v>
      </c>
    </row>
    <row r="795" spans="1:15" x14ac:dyDescent="0.2">
      <c r="A795">
        <v>66</v>
      </c>
      <c r="B795" t="s">
        <v>14</v>
      </c>
      <c r="C795" t="s">
        <v>20</v>
      </c>
      <c r="D795" t="s">
        <v>19</v>
      </c>
      <c r="E795">
        <v>15.9</v>
      </c>
      <c r="F795">
        <v>789</v>
      </c>
      <c r="G795">
        <v>149</v>
      </c>
      <c r="H795">
        <v>78</v>
      </c>
      <c r="I795">
        <v>77</v>
      </c>
      <c r="J795">
        <v>59</v>
      </c>
      <c r="K795">
        <v>95</v>
      </c>
      <c r="L795">
        <v>16</v>
      </c>
      <c r="M795">
        <v>97.7</v>
      </c>
      <c r="N795">
        <v>0.32267093166665961</v>
      </c>
      <c r="O795">
        <f t="shared" si="12"/>
        <v>0</v>
      </c>
    </row>
    <row r="796" spans="1:15" x14ac:dyDescent="0.2">
      <c r="A796">
        <v>63</v>
      </c>
      <c r="B796" t="s">
        <v>14</v>
      </c>
      <c r="C796" t="s">
        <v>21</v>
      </c>
      <c r="D796" t="s">
        <v>16</v>
      </c>
      <c r="E796">
        <v>76.599999999999994</v>
      </c>
      <c r="F796">
        <v>789</v>
      </c>
      <c r="G796">
        <v>109</v>
      </c>
      <c r="H796">
        <v>78</v>
      </c>
      <c r="I796">
        <v>60</v>
      </c>
      <c r="J796">
        <v>80</v>
      </c>
      <c r="K796">
        <v>96</v>
      </c>
      <c r="L796">
        <v>18</v>
      </c>
      <c r="M796">
        <v>98.2</v>
      </c>
      <c r="N796">
        <v>0.30543445272023922</v>
      </c>
      <c r="O796">
        <f t="shared" si="12"/>
        <v>0</v>
      </c>
    </row>
    <row r="797" spans="1:15" x14ac:dyDescent="0.2">
      <c r="A797">
        <v>34</v>
      </c>
      <c r="B797" t="s">
        <v>17</v>
      </c>
      <c r="C797" t="s">
        <v>21</v>
      </c>
      <c r="D797" t="s">
        <v>16</v>
      </c>
      <c r="E797">
        <v>53.3</v>
      </c>
      <c r="F797">
        <v>789</v>
      </c>
      <c r="G797">
        <v>109</v>
      </c>
      <c r="H797">
        <v>51</v>
      </c>
      <c r="I797">
        <v>57</v>
      </c>
      <c r="J797">
        <v>85</v>
      </c>
      <c r="K797">
        <v>97</v>
      </c>
      <c r="L797">
        <v>18</v>
      </c>
      <c r="M797">
        <v>98.1</v>
      </c>
      <c r="N797">
        <v>0.28089153979519599</v>
      </c>
      <c r="O797">
        <f t="shared" si="12"/>
        <v>0</v>
      </c>
    </row>
    <row r="798" spans="1:15" x14ac:dyDescent="0.2">
      <c r="A798">
        <v>30</v>
      </c>
      <c r="B798" t="s">
        <v>17</v>
      </c>
      <c r="C798" t="s">
        <v>15</v>
      </c>
      <c r="D798" t="s">
        <v>16</v>
      </c>
      <c r="E798">
        <v>45.3</v>
      </c>
      <c r="F798">
        <v>578</v>
      </c>
      <c r="G798">
        <v>121</v>
      </c>
      <c r="H798">
        <v>72</v>
      </c>
      <c r="I798">
        <v>40</v>
      </c>
      <c r="J798">
        <v>84</v>
      </c>
      <c r="K798">
        <v>100</v>
      </c>
      <c r="L798">
        <v>16</v>
      </c>
      <c r="M798">
        <v>97.9</v>
      </c>
      <c r="N798">
        <v>0.41446234070638821</v>
      </c>
      <c r="O798">
        <f t="shared" si="12"/>
        <v>1</v>
      </c>
    </row>
    <row r="799" spans="1:15" x14ac:dyDescent="0.2">
      <c r="A799">
        <v>85</v>
      </c>
      <c r="B799" t="s">
        <v>14</v>
      </c>
      <c r="C799" t="s">
        <v>20</v>
      </c>
      <c r="D799" t="s">
        <v>19</v>
      </c>
      <c r="E799">
        <v>19.399999999999999</v>
      </c>
      <c r="F799">
        <v>276</v>
      </c>
      <c r="G799">
        <v>157</v>
      </c>
      <c r="H799">
        <v>71</v>
      </c>
      <c r="I799">
        <v>86</v>
      </c>
      <c r="J799">
        <v>79</v>
      </c>
      <c r="K799">
        <v>94</v>
      </c>
      <c r="L799">
        <v>17</v>
      </c>
      <c r="M799">
        <v>98.2</v>
      </c>
      <c r="N799">
        <v>0.55899221100163587</v>
      </c>
      <c r="O799">
        <f t="shared" si="12"/>
        <v>1</v>
      </c>
    </row>
    <row r="800" spans="1:15" x14ac:dyDescent="0.2">
      <c r="A800">
        <v>89</v>
      </c>
      <c r="B800" t="s">
        <v>17</v>
      </c>
      <c r="C800" t="s">
        <v>18</v>
      </c>
      <c r="D800" t="s">
        <v>16</v>
      </c>
      <c r="E800">
        <v>89.2</v>
      </c>
      <c r="F800">
        <v>276</v>
      </c>
      <c r="G800">
        <v>147</v>
      </c>
      <c r="H800">
        <v>94</v>
      </c>
      <c r="I800">
        <v>83</v>
      </c>
      <c r="J800">
        <v>66</v>
      </c>
      <c r="K800">
        <v>100</v>
      </c>
      <c r="L800">
        <v>16</v>
      </c>
      <c r="M800">
        <v>96.8</v>
      </c>
      <c r="N800">
        <v>0.6545114208784073</v>
      </c>
      <c r="O800">
        <f t="shared" si="12"/>
        <v>1</v>
      </c>
    </row>
    <row r="801" spans="1:15" x14ac:dyDescent="0.2">
      <c r="A801">
        <v>74</v>
      </c>
      <c r="B801" t="s">
        <v>17</v>
      </c>
      <c r="C801" t="s">
        <v>21</v>
      </c>
      <c r="D801" t="s">
        <v>16</v>
      </c>
      <c r="E801">
        <v>43.3</v>
      </c>
      <c r="F801">
        <v>786</v>
      </c>
      <c r="G801">
        <v>80</v>
      </c>
      <c r="H801">
        <v>50</v>
      </c>
      <c r="I801">
        <v>84</v>
      </c>
      <c r="J801">
        <v>80</v>
      </c>
      <c r="K801">
        <v>93</v>
      </c>
      <c r="L801">
        <v>22</v>
      </c>
      <c r="M801">
        <v>97</v>
      </c>
      <c r="N801">
        <v>0.18066557418225321</v>
      </c>
      <c r="O801">
        <f t="shared" si="12"/>
        <v>0</v>
      </c>
    </row>
    <row r="802" spans="1:15" x14ac:dyDescent="0.2">
      <c r="A802">
        <v>47</v>
      </c>
      <c r="B802" t="s">
        <v>17</v>
      </c>
      <c r="C802" t="s">
        <v>21</v>
      </c>
      <c r="D802" t="s">
        <v>19</v>
      </c>
      <c r="E802">
        <v>18.600000000000001</v>
      </c>
      <c r="F802">
        <v>276</v>
      </c>
      <c r="G802">
        <v>153</v>
      </c>
      <c r="H802">
        <v>71</v>
      </c>
      <c r="I802">
        <v>96</v>
      </c>
      <c r="J802">
        <v>77</v>
      </c>
      <c r="K802">
        <v>97</v>
      </c>
      <c r="L802">
        <v>16</v>
      </c>
      <c r="M802">
        <v>97.7</v>
      </c>
      <c r="N802">
        <v>0.40962937159256568</v>
      </c>
      <c r="O802">
        <f t="shared" si="12"/>
        <v>1</v>
      </c>
    </row>
    <row r="803" spans="1:15" x14ac:dyDescent="0.2">
      <c r="A803">
        <v>89</v>
      </c>
      <c r="B803" t="s">
        <v>14</v>
      </c>
      <c r="C803" t="s">
        <v>20</v>
      </c>
      <c r="D803" t="s">
        <v>16</v>
      </c>
      <c r="E803">
        <v>71.8</v>
      </c>
      <c r="F803">
        <v>786</v>
      </c>
      <c r="G803">
        <v>157</v>
      </c>
      <c r="H803">
        <v>90</v>
      </c>
      <c r="I803">
        <v>41</v>
      </c>
      <c r="J803">
        <v>57</v>
      </c>
      <c r="K803">
        <v>99</v>
      </c>
      <c r="L803">
        <v>18</v>
      </c>
      <c r="M803">
        <v>97.7</v>
      </c>
      <c r="N803">
        <v>0.25815985445819062</v>
      </c>
      <c r="O803">
        <f t="shared" si="12"/>
        <v>0</v>
      </c>
    </row>
    <row r="804" spans="1:15" x14ac:dyDescent="0.2">
      <c r="A804">
        <v>75</v>
      </c>
      <c r="B804" t="s">
        <v>14</v>
      </c>
      <c r="C804" t="s">
        <v>15</v>
      </c>
      <c r="D804" t="s">
        <v>19</v>
      </c>
      <c r="E804">
        <v>18.5</v>
      </c>
      <c r="F804">
        <v>786</v>
      </c>
      <c r="G804">
        <v>97</v>
      </c>
      <c r="H804">
        <v>61</v>
      </c>
      <c r="I804">
        <v>88</v>
      </c>
      <c r="J804">
        <v>76</v>
      </c>
      <c r="K804">
        <v>97</v>
      </c>
      <c r="L804">
        <v>15</v>
      </c>
      <c r="M804">
        <v>98.2</v>
      </c>
      <c r="N804">
        <v>0.32875747406982719</v>
      </c>
      <c r="O804">
        <f t="shared" si="12"/>
        <v>0</v>
      </c>
    </row>
    <row r="805" spans="1:15" x14ac:dyDescent="0.2">
      <c r="A805">
        <v>22</v>
      </c>
      <c r="B805" t="s">
        <v>17</v>
      </c>
      <c r="C805" t="s">
        <v>21</v>
      </c>
      <c r="D805" t="s">
        <v>16</v>
      </c>
      <c r="E805">
        <v>50.8</v>
      </c>
      <c r="F805">
        <v>789</v>
      </c>
      <c r="G805">
        <v>173</v>
      </c>
      <c r="H805">
        <v>84</v>
      </c>
      <c r="I805">
        <v>47</v>
      </c>
      <c r="J805">
        <v>65</v>
      </c>
      <c r="K805">
        <v>96</v>
      </c>
      <c r="L805">
        <v>18</v>
      </c>
      <c r="M805">
        <v>97.5</v>
      </c>
      <c r="N805">
        <v>0.20476987640621361</v>
      </c>
      <c r="O805">
        <f t="shared" si="12"/>
        <v>0</v>
      </c>
    </row>
    <row r="806" spans="1:15" x14ac:dyDescent="0.2">
      <c r="A806">
        <v>34</v>
      </c>
      <c r="B806" t="s">
        <v>17</v>
      </c>
      <c r="C806" t="s">
        <v>20</v>
      </c>
      <c r="D806" t="s">
        <v>19</v>
      </c>
      <c r="E806">
        <v>144.9</v>
      </c>
      <c r="F806">
        <v>780</v>
      </c>
      <c r="G806">
        <v>135</v>
      </c>
      <c r="H806">
        <v>74</v>
      </c>
      <c r="I806">
        <v>72</v>
      </c>
      <c r="J806">
        <v>82</v>
      </c>
      <c r="K806">
        <v>97</v>
      </c>
      <c r="L806">
        <v>16</v>
      </c>
      <c r="M806">
        <v>97.9</v>
      </c>
      <c r="N806">
        <v>0.2232833750815994</v>
      </c>
      <c r="O806">
        <f t="shared" si="12"/>
        <v>0</v>
      </c>
    </row>
    <row r="807" spans="1:15" x14ac:dyDescent="0.2">
      <c r="A807">
        <v>71</v>
      </c>
      <c r="B807" t="s">
        <v>14</v>
      </c>
      <c r="C807" t="s">
        <v>20</v>
      </c>
      <c r="D807" t="s">
        <v>16</v>
      </c>
      <c r="E807">
        <v>64.2</v>
      </c>
      <c r="F807">
        <v>780</v>
      </c>
      <c r="G807">
        <v>130</v>
      </c>
      <c r="H807">
        <v>89</v>
      </c>
      <c r="I807">
        <v>51</v>
      </c>
      <c r="J807">
        <v>68</v>
      </c>
      <c r="K807">
        <v>100</v>
      </c>
      <c r="L807">
        <v>18</v>
      </c>
      <c r="M807">
        <v>97</v>
      </c>
      <c r="N807">
        <v>0.24896581721074901</v>
      </c>
      <c r="O807">
        <f t="shared" si="12"/>
        <v>0</v>
      </c>
    </row>
    <row r="808" spans="1:15" x14ac:dyDescent="0.2">
      <c r="A808">
        <v>58</v>
      </c>
      <c r="B808" t="s">
        <v>14</v>
      </c>
      <c r="C808" t="s">
        <v>22</v>
      </c>
      <c r="D808" t="s">
        <v>19</v>
      </c>
      <c r="E808">
        <v>1.2</v>
      </c>
      <c r="F808">
        <v>787</v>
      </c>
      <c r="G808">
        <v>178</v>
      </c>
      <c r="H808">
        <v>92</v>
      </c>
      <c r="I808">
        <v>68</v>
      </c>
      <c r="J808">
        <v>92</v>
      </c>
      <c r="K808">
        <v>96</v>
      </c>
      <c r="L808">
        <v>18</v>
      </c>
      <c r="M808">
        <v>99</v>
      </c>
      <c r="N808">
        <v>0.41340780467448007</v>
      </c>
      <c r="O808">
        <f t="shared" si="12"/>
        <v>1</v>
      </c>
    </row>
    <row r="809" spans="1:15" x14ac:dyDescent="0.2">
      <c r="A809">
        <v>80</v>
      </c>
      <c r="B809" t="s">
        <v>14</v>
      </c>
      <c r="C809" t="s">
        <v>18</v>
      </c>
      <c r="D809" t="s">
        <v>16</v>
      </c>
      <c r="E809">
        <v>105.6</v>
      </c>
      <c r="F809">
        <v>786</v>
      </c>
      <c r="G809">
        <v>116</v>
      </c>
      <c r="H809">
        <v>63</v>
      </c>
      <c r="I809">
        <v>105</v>
      </c>
      <c r="J809">
        <v>69</v>
      </c>
      <c r="K809">
        <v>100</v>
      </c>
      <c r="L809">
        <v>16</v>
      </c>
      <c r="M809">
        <v>97.5</v>
      </c>
      <c r="N809">
        <v>0.51392928157194462</v>
      </c>
      <c r="O809">
        <f t="shared" si="12"/>
        <v>1</v>
      </c>
    </row>
    <row r="810" spans="1:15" x14ac:dyDescent="0.2">
      <c r="A810">
        <v>26</v>
      </c>
      <c r="B810" t="s">
        <v>14</v>
      </c>
      <c r="C810" t="s">
        <v>15</v>
      </c>
      <c r="D810" t="s">
        <v>19</v>
      </c>
      <c r="E810">
        <v>3.8</v>
      </c>
      <c r="F810">
        <v>276</v>
      </c>
      <c r="G810">
        <v>116</v>
      </c>
      <c r="H810">
        <v>63</v>
      </c>
      <c r="I810">
        <v>62</v>
      </c>
      <c r="J810">
        <v>103</v>
      </c>
      <c r="K810">
        <v>97</v>
      </c>
      <c r="L810">
        <v>14</v>
      </c>
      <c r="M810">
        <v>99</v>
      </c>
      <c r="N810">
        <v>0.60446872445732835</v>
      </c>
      <c r="O810">
        <f t="shared" si="12"/>
        <v>1</v>
      </c>
    </row>
    <row r="811" spans="1:15" x14ac:dyDescent="0.2">
      <c r="A811">
        <v>74</v>
      </c>
      <c r="B811" t="s">
        <v>14</v>
      </c>
      <c r="C811" t="s">
        <v>18</v>
      </c>
      <c r="D811" t="s">
        <v>16</v>
      </c>
      <c r="E811">
        <v>56.2</v>
      </c>
      <c r="F811">
        <v>780</v>
      </c>
      <c r="G811">
        <v>128</v>
      </c>
      <c r="H811">
        <v>78</v>
      </c>
      <c r="I811">
        <v>84</v>
      </c>
      <c r="J811">
        <v>78</v>
      </c>
      <c r="K811">
        <v>96</v>
      </c>
      <c r="L811">
        <v>14</v>
      </c>
      <c r="M811">
        <v>98.1</v>
      </c>
      <c r="N811">
        <v>0.55122373867595376</v>
      </c>
      <c r="O811">
        <f t="shared" si="12"/>
        <v>1</v>
      </c>
    </row>
    <row r="812" spans="1:15" x14ac:dyDescent="0.2">
      <c r="A812">
        <v>85</v>
      </c>
      <c r="B812" t="s">
        <v>14</v>
      </c>
      <c r="C812" t="s">
        <v>20</v>
      </c>
      <c r="D812" t="s">
        <v>19</v>
      </c>
      <c r="E812">
        <v>23.2</v>
      </c>
      <c r="F812">
        <v>428</v>
      </c>
      <c r="G812">
        <v>109</v>
      </c>
      <c r="H812">
        <v>78</v>
      </c>
      <c r="I812">
        <v>92</v>
      </c>
      <c r="J812">
        <v>80</v>
      </c>
      <c r="K812">
        <v>96</v>
      </c>
      <c r="L812">
        <v>18</v>
      </c>
      <c r="M812">
        <v>98.2</v>
      </c>
      <c r="N812">
        <v>0.52032797529420283</v>
      </c>
      <c r="O812">
        <f t="shared" si="12"/>
        <v>1</v>
      </c>
    </row>
    <row r="813" spans="1:15" x14ac:dyDescent="0.2">
      <c r="A813">
        <v>87</v>
      </c>
      <c r="B813" t="s">
        <v>14</v>
      </c>
      <c r="C813" t="s">
        <v>18</v>
      </c>
      <c r="D813" t="s">
        <v>19</v>
      </c>
      <c r="E813">
        <v>5.2</v>
      </c>
      <c r="F813">
        <v>276</v>
      </c>
      <c r="G813">
        <v>118</v>
      </c>
      <c r="H813">
        <v>76</v>
      </c>
      <c r="I813">
        <v>72</v>
      </c>
      <c r="J813">
        <v>60</v>
      </c>
      <c r="K813">
        <v>100</v>
      </c>
      <c r="L813">
        <v>22</v>
      </c>
      <c r="M813">
        <v>97.9</v>
      </c>
      <c r="N813">
        <v>0.74884125484888475</v>
      </c>
      <c r="O813">
        <f t="shared" si="12"/>
        <v>1</v>
      </c>
    </row>
    <row r="814" spans="1:15" x14ac:dyDescent="0.2">
      <c r="A814">
        <v>46</v>
      </c>
      <c r="B814" t="s">
        <v>14</v>
      </c>
      <c r="C814" t="s">
        <v>18</v>
      </c>
      <c r="D814" t="s">
        <v>16</v>
      </c>
      <c r="E814">
        <v>73.400000000000006</v>
      </c>
      <c r="F814">
        <v>786</v>
      </c>
      <c r="G814">
        <v>132</v>
      </c>
      <c r="H814">
        <v>99</v>
      </c>
      <c r="I814">
        <v>65</v>
      </c>
      <c r="J814">
        <v>103</v>
      </c>
      <c r="K814">
        <v>95</v>
      </c>
      <c r="L814">
        <v>22</v>
      </c>
      <c r="M814">
        <v>97</v>
      </c>
      <c r="N814">
        <v>0.35490643035019198</v>
      </c>
      <c r="O814">
        <f t="shared" si="12"/>
        <v>0</v>
      </c>
    </row>
    <row r="815" spans="1:15" x14ac:dyDescent="0.2">
      <c r="A815">
        <v>85</v>
      </c>
      <c r="B815" t="s">
        <v>14</v>
      </c>
      <c r="C815" t="s">
        <v>18</v>
      </c>
      <c r="D815" t="s">
        <v>19</v>
      </c>
      <c r="E815">
        <v>43.2</v>
      </c>
      <c r="F815">
        <v>428</v>
      </c>
      <c r="G815">
        <v>120</v>
      </c>
      <c r="H815">
        <v>71</v>
      </c>
      <c r="I815">
        <v>41</v>
      </c>
      <c r="J815">
        <v>80</v>
      </c>
      <c r="K815">
        <v>97</v>
      </c>
      <c r="L815">
        <v>19</v>
      </c>
      <c r="M815">
        <v>98.4</v>
      </c>
      <c r="N815">
        <v>0.7858899322819014</v>
      </c>
      <c r="O815">
        <f t="shared" si="12"/>
        <v>1</v>
      </c>
    </row>
    <row r="816" spans="1:15" x14ac:dyDescent="0.2">
      <c r="A816">
        <v>55</v>
      </c>
      <c r="B816" t="s">
        <v>14</v>
      </c>
      <c r="C816" t="s">
        <v>22</v>
      </c>
      <c r="D816" t="s">
        <v>19</v>
      </c>
      <c r="E816">
        <v>49.9</v>
      </c>
      <c r="F816">
        <v>789</v>
      </c>
      <c r="G816">
        <v>133</v>
      </c>
      <c r="H816">
        <v>87</v>
      </c>
      <c r="I816">
        <v>110</v>
      </c>
      <c r="J816">
        <v>102</v>
      </c>
      <c r="K816">
        <v>95</v>
      </c>
      <c r="L816">
        <v>18</v>
      </c>
      <c r="M816">
        <v>97.5</v>
      </c>
      <c r="N816">
        <v>0.26023572752165458</v>
      </c>
      <c r="O816">
        <f t="shared" si="12"/>
        <v>0</v>
      </c>
    </row>
    <row r="817" spans="1:15" x14ac:dyDescent="0.2">
      <c r="A817">
        <v>89</v>
      </c>
      <c r="B817" t="s">
        <v>14</v>
      </c>
      <c r="C817" t="s">
        <v>20</v>
      </c>
      <c r="D817" t="s">
        <v>19</v>
      </c>
      <c r="E817">
        <v>21.2</v>
      </c>
      <c r="F817">
        <v>599</v>
      </c>
      <c r="G817">
        <v>134</v>
      </c>
      <c r="H817">
        <v>65</v>
      </c>
      <c r="I817">
        <v>46</v>
      </c>
      <c r="J817">
        <v>95</v>
      </c>
      <c r="K817">
        <v>100</v>
      </c>
      <c r="L817">
        <v>18</v>
      </c>
      <c r="M817">
        <v>97.3</v>
      </c>
      <c r="N817">
        <v>0.62034169206206535</v>
      </c>
      <c r="O817">
        <f t="shared" si="12"/>
        <v>1</v>
      </c>
    </row>
    <row r="818" spans="1:15" x14ac:dyDescent="0.2">
      <c r="A818">
        <v>87</v>
      </c>
      <c r="B818" t="s">
        <v>14</v>
      </c>
      <c r="C818" t="s">
        <v>18</v>
      </c>
      <c r="D818" t="s">
        <v>16</v>
      </c>
      <c r="E818">
        <v>15.8</v>
      </c>
      <c r="F818">
        <v>786</v>
      </c>
      <c r="G818">
        <v>123</v>
      </c>
      <c r="H818">
        <v>61</v>
      </c>
      <c r="I818">
        <v>44</v>
      </c>
      <c r="J818">
        <v>68</v>
      </c>
      <c r="K818">
        <v>100</v>
      </c>
      <c r="L818">
        <v>18</v>
      </c>
      <c r="M818">
        <v>97.5</v>
      </c>
      <c r="N818">
        <v>0.54655134325794641</v>
      </c>
      <c r="O818">
        <f t="shared" si="12"/>
        <v>1</v>
      </c>
    </row>
    <row r="819" spans="1:15" x14ac:dyDescent="0.2">
      <c r="A819">
        <v>85</v>
      </c>
      <c r="B819" t="s">
        <v>14</v>
      </c>
      <c r="C819" t="s">
        <v>20</v>
      </c>
      <c r="D819" t="s">
        <v>16</v>
      </c>
      <c r="E819">
        <v>118.5</v>
      </c>
      <c r="F819">
        <v>780</v>
      </c>
      <c r="G819">
        <v>124</v>
      </c>
      <c r="H819">
        <v>85</v>
      </c>
      <c r="I819">
        <v>80</v>
      </c>
      <c r="J819">
        <v>72</v>
      </c>
      <c r="K819">
        <v>97</v>
      </c>
      <c r="L819">
        <v>16</v>
      </c>
      <c r="M819">
        <v>97.5</v>
      </c>
      <c r="N819">
        <v>0.27587213496260982</v>
      </c>
      <c r="O819">
        <f t="shared" si="12"/>
        <v>0</v>
      </c>
    </row>
    <row r="820" spans="1:15" x14ac:dyDescent="0.2">
      <c r="A820">
        <v>88</v>
      </c>
      <c r="B820" t="s">
        <v>17</v>
      </c>
      <c r="C820" t="s">
        <v>18</v>
      </c>
      <c r="D820" t="s">
        <v>19</v>
      </c>
      <c r="E820">
        <v>73.400000000000006</v>
      </c>
      <c r="F820">
        <v>780</v>
      </c>
      <c r="G820">
        <v>158</v>
      </c>
      <c r="H820">
        <v>91</v>
      </c>
      <c r="I820">
        <v>51</v>
      </c>
      <c r="J820">
        <v>80</v>
      </c>
      <c r="K820">
        <v>96</v>
      </c>
      <c r="L820">
        <v>18</v>
      </c>
      <c r="M820">
        <v>97.2</v>
      </c>
      <c r="N820">
        <v>0.43810779267360678</v>
      </c>
      <c r="O820">
        <f t="shared" si="12"/>
        <v>1</v>
      </c>
    </row>
    <row r="821" spans="1:15" x14ac:dyDescent="0.2">
      <c r="A821">
        <v>86</v>
      </c>
      <c r="B821" t="s">
        <v>17</v>
      </c>
      <c r="C821" t="s">
        <v>18</v>
      </c>
      <c r="D821" t="s">
        <v>16</v>
      </c>
      <c r="E821">
        <v>111.2</v>
      </c>
      <c r="F821">
        <v>780</v>
      </c>
      <c r="G821">
        <v>191</v>
      </c>
      <c r="H821">
        <v>104</v>
      </c>
      <c r="I821">
        <v>93</v>
      </c>
      <c r="J821">
        <v>73</v>
      </c>
      <c r="K821">
        <v>93</v>
      </c>
      <c r="L821">
        <v>19</v>
      </c>
      <c r="M821">
        <v>97.7</v>
      </c>
      <c r="N821">
        <v>0.3990615154788919</v>
      </c>
      <c r="O821">
        <f t="shared" si="12"/>
        <v>0</v>
      </c>
    </row>
    <row r="822" spans="1:15" x14ac:dyDescent="0.2">
      <c r="A822">
        <v>60</v>
      </c>
      <c r="B822" t="s">
        <v>14</v>
      </c>
      <c r="C822" t="s">
        <v>20</v>
      </c>
      <c r="D822" t="s">
        <v>16</v>
      </c>
      <c r="E822">
        <v>21.3</v>
      </c>
      <c r="F822">
        <v>789</v>
      </c>
      <c r="G822">
        <v>124</v>
      </c>
      <c r="H822">
        <v>79</v>
      </c>
      <c r="I822">
        <v>53</v>
      </c>
      <c r="J822">
        <v>82</v>
      </c>
      <c r="K822">
        <v>93</v>
      </c>
      <c r="L822">
        <v>22</v>
      </c>
      <c r="M822">
        <v>99</v>
      </c>
      <c r="N822">
        <v>0.33551277834635701</v>
      </c>
      <c r="O822">
        <f t="shared" si="12"/>
        <v>0</v>
      </c>
    </row>
    <row r="823" spans="1:15" x14ac:dyDescent="0.2">
      <c r="A823">
        <v>89</v>
      </c>
      <c r="B823" t="s">
        <v>14</v>
      </c>
      <c r="C823" t="s">
        <v>20</v>
      </c>
      <c r="D823" t="s">
        <v>19</v>
      </c>
      <c r="E823">
        <v>166.1</v>
      </c>
      <c r="F823">
        <v>276</v>
      </c>
      <c r="G823">
        <v>141</v>
      </c>
      <c r="H823">
        <v>71</v>
      </c>
      <c r="I823">
        <v>75</v>
      </c>
      <c r="J823">
        <v>96</v>
      </c>
      <c r="K823">
        <v>97</v>
      </c>
      <c r="L823">
        <v>12</v>
      </c>
      <c r="M823">
        <v>99</v>
      </c>
      <c r="N823">
        <v>0.63240901266300331</v>
      </c>
      <c r="O823">
        <f t="shared" si="12"/>
        <v>1</v>
      </c>
    </row>
    <row r="824" spans="1:15" x14ac:dyDescent="0.2">
      <c r="A824">
        <v>89</v>
      </c>
      <c r="B824" t="s">
        <v>14</v>
      </c>
      <c r="C824" t="s">
        <v>18</v>
      </c>
      <c r="D824" t="s">
        <v>16</v>
      </c>
      <c r="E824">
        <v>88</v>
      </c>
      <c r="F824">
        <v>276</v>
      </c>
      <c r="G824">
        <v>138</v>
      </c>
      <c r="H824">
        <v>74</v>
      </c>
      <c r="I824">
        <v>71</v>
      </c>
      <c r="J824">
        <v>99</v>
      </c>
      <c r="K824">
        <v>92</v>
      </c>
      <c r="L824">
        <v>23</v>
      </c>
      <c r="M824">
        <v>98.6</v>
      </c>
      <c r="N824">
        <v>0.76568521041819626</v>
      </c>
      <c r="O824">
        <f t="shared" si="12"/>
        <v>1</v>
      </c>
    </row>
    <row r="825" spans="1:15" x14ac:dyDescent="0.2">
      <c r="A825">
        <v>48</v>
      </c>
      <c r="B825" t="s">
        <v>14</v>
      </c>
      <c r="C825" t="s">
        <v>18</v>
      </c>
      <c r="D825" t="s">
        <v>19</v>
      </c>
      <c r="E825">
        <v>13.3</v>
      </c>
      <c r="F825">
        <v>780</v>
      </c>
      <c r="G825">
        <v>144</v>
      </c>
      <c r="H825">
        <v>87</v>
      </c>
      <c r="I825">
        <v>52</v>
      </c>
      <c r="J825">
        <v>67</v>
      </c>
      <c r="K825">
        <v>97</v>
      </c>
      <c r="L825">
        <v>18</v>
      </c>
      <c r="M825">
        <v>98.2</v>
      </c>
      <c r="N825">
        <v>0.50128416988334101</v>
      </c>
      <c r="O825">
        <f t="shared" si="12"/>
        <v>1</v>
      </c>
    </row>
    <row r="826" spans="1:15" x14ac:dyDescent="0.2">
      <c r="A826">
        <v>89</v>
      </c>
      <c r="B826" t="s">
        <v>17</v>
      </c>
      <c r="C826" t="s">
        <v>20</v>
      </c>
      <c r="D826" t="s">
        <v>19</v>
      </c>
      <c r="E826">
        <v>79.8</v>
      </c>
      <c r="F826">
        <v>780</v>
      </c>
      <c r="G826">
        <v>203</v>
      </c>
      <c r="H826">
        <v>100</v>
      </c>
      <c r="I826">
        <v>116</v>
      </c>
      <c r="J826">
        <v>75</v>
      </c>
      <c r="K826">
        <v>99</v>
      </c>
      <c r="L826">
        <v>19</v>
      </c>
      <c r="M826">
        <v>98.1</v>
      </c>
      <c r="N826">
        <v>0.21728220100047091</v>
      </c>
      <c r="O826">
        <f t="shared" si="12"/>
        <v>0</v>
      </c>
    </row>
    <row r="827" spans="1:15" x14ac:dyDescent="0.2">
      <c r="A827">
        <v>89</v>
      </c>
      <c r="B827" t="s">
        <v>17</v>
      </c>
      <c r="C827" t="s">
        <v>20</v>
      </c>
      <c r="D827" t="s">
        <v>19</v>
      </c>
      <c r="E827">
        <v>89.9</v>
      </c>
      <c r="F827">
        <v>780</v>
      </c>
      <c r="G827">
        <v>164</v>
      </c>
      <c r="H827">
        <v>97</v>
      </c>
      <c r="I827">
        <v>79</v>
      </c>
      <c r="J827">
        <v>84</v>
      </c>
      <c r="K827">
        <v>97</v>
      </c>
      <c r="L827">
        <v>16</v>
      </c>
      <c r="M827">
        <v>97.5</v>
      </c>
      <c r="N827">
        <v>0.21997698267289029</v>
      </c>
      <c r="O827">
        <f t="shared" si="12"/>
        <v>0</v>
      </c>
    </row>
    <row r="828" spans="1:15" x14ac:dyDescent="0.2">
      <c r="A828">
        <v>89</v>
      </c>
      <c r="B828" t="s">
        <v>17</v>
      </c>
      <c r="C828" t="s">
        <v>20</v>
      </c>
      <c r="D828" t="s">
        <v>16</v>
      </c>
      <c r="E828">
        <v>115.7</v>
      </c>
      <c r="F828">
        <v>780</v>
      </c>
      <c r="G828">
        <v>158</v>
      </c>
      <c r="H828">
        <v>63</v>
      </c>
      <c r="I828">
        <v>98</v>
      </c>
      <c r="J828">
        <v>95</v>
      </c>
      <c r="K828">
        <v>99</v>
      </c>
      <c r="L828">
        <v>15</v>
      </c>
      <c r="M828">
        <v>97</v>
      </c>
      <c r="N828">
        <v>0.26818197076315281</v>
      </c>
      <c r="O828">
        <f t="shared" si="12"/>
        <v>0</v>
      </c>
    </row>
    <row r="829" spans="1:15" x14ac:dyDescent="0.2">
      <c r="A829">
        <v>89</v>
      </c>
      <c r="B829" t="s">
        <v>17</v>
      </c>
      <c r="C829" t="s">
        <v>20</v>
      </c>
      <c r="D829" t="s">
        <v>16</v>
      </c>
      <c r="E829">
        <v>82.3</v>
      </c>
      <c r="F829">
        <v>276</v>
      </c>
      <c r="G829">
        <v>186</v>
      </c>
      <c r="H829">
        <v>79</v>
      </c>
      <c r="I829">
        <v>83</v>
      </c>
      <c r="J829">
        <v>99</v>
      </c>
      <c r="K829">
        <v>96</v>
      </c>
      <c r="L829">
        <v>18</v>
      </c>
      <c r="M829">
        <v>97.5</v>
      </c>
      <c r="N829">
        <v>0.46506144278061312</v>
      </c>
      <c r="O829">
        <f t="shared" si="12"/>
        <v>1</v>
      </c>
    </row>
    <row r="830" spans="1:15" x14ac:dyDescent="0.2">
      <c r="A830">
        <v>79</v>
      </c>
      <c r="B830" t="s">
        <v>17</v>
      </c>
      <c r="C830" t="s">
        <v>21</v>
      </c>
      <c r="D830" t="s">
        <v>19</v>
      </c>
      <c r="E830">
        <v>41.9</v>
      </c>
      <c r="F830">
        <v>780</v>
      </c>
      <c r="G830">
        <v>142</v>
      </c>
      <c r="H830">
        <v>85</v>
      </c>
      <c r="I830">
        <v>45</v>
      </c>
      <c r="J830">
        <v>70</v>
      </c>
      <c r="K830">
        <v>95</v>
      </c>
      <c r="L830">
        <v>17</v>
      </c>
      <c r="M830">
        <v>98.1</v>
      </c>
      <c r="N830">
        <v>0.22631893524797231</v>
      </c>
      <c r="O830">
        <f t="shared" si="12"/>
        <v>0</v>
      </c>
    </row>
    <row r="831" spans="1:15" x14ac:dyDescent="0.2">
      <c r="A831">
        <v>50</v>
      </c>
      <c r="B831" t="s">
        <v>17</v>
      </c>
      <c r="C831" t="s">
        <v>22</v>
      </c>
      <c r="D831" t="s">
        <v>19</v>
      </c>
      <c r="E831">
        <v>21.2</v>
      </c>
      <c r="F831">
        <v>789</v>
      </c>
      <c r="G831">
        <v>168</v>
      </c>
      <c r="H831">
        <v>85</v>
      </c>
      <c r="I831">
        <v>72</v>
      </c>
      <c r="J831">
        <v>91</v>
      </c>
      <c r="K831">
        <v>98</v>
      </c>
      <c r="L831">
        <v>20</v>
      </c>
      <c r="M831">
        <v>97.7</v>
      </c>
      <c r="N831">
        <v>0.234486328592098</v>
      </c>
      <c r="O831">
        <f t="shared" si="12"/>
        <v>0</v>
      </c>
    </row>
    <row r="832" spans="1:15" x14ac:dyDescent="0.2">
      <c r="A832">
        <v>89</v>
      </c>
      <c r="B832" t="s">
        <v>14</v>
      </c>
      <c r="C832" t="s">
        <v>18</v>
      </c>
      <c r="D832" t="s">
        <v>19</v>
      </c>
      <c r="E832">
        <v>20.100000000000001</v>
      </c>
      <c r="F832">
        <v>276</v>
      </c>
      <c r="G832">
        <v>120</v>
      </c>
      <c r="H832">
        <v>60</v>
      </c>
      <c r="I832">
        <v>39</v>
      </c>
      <c r="J832">
        <v>81</v>
      </c>
      <c r="K832">
        <v>95</v>
      </c>
      <c r="L832">
        <v>12</v>
      </c>
      <c r="M832">
        <v>98.4</v>
      </c>
      <c r="N832">
        <v>0.83057154181104964</v>
      </c>
      <c r="O832">
        <f t="shared" si="12"/>
        <v>1</v>
      </c>
    </row>
    <row r="833" spans="1:15" x14ac:dyDescent="0.2">
      <c r="A833">
        <v>71</v>
      </c>
      <c r="B833" t="s">
        <v>14</v>
      </c>
      <c r="C833" t="s">
        <v>20</v>
      </c>
      <c r="D833" t="s">
        <v>16</v>
      </c>
      <c r="E833">
        <v>53.7</v>
      </c>
      <c r="F833">
        <v>577</v>
      </c>
      <c r="G833">
        <v>131</v>
      </c>
      <c r="H833">
        <v>69</v>
      </c>
      <c r="I833">
        <v>53</v>
      </c>
      <c r="J833">
        <v>77</v>
      </c>
      <c r="K833">
        <v>95</v>
      </c>
      <c r="L833">
        <v>18</v>
      </c>
      <c r="M833">
        <v>97.3</v>
      </c>
      <c r="N833">
        <v>0.75647065457723062</v>
      </c>
      <c r="O833">
        <f t="shared" si="12"/>
        <v>1</v>
      </c>
    </row>
    <row r="834" spans="1:15" x14ac:dyDescent="0.2">
      <c r="A834">
        <v>78</v>
      </c>
      <c r="B834" t="s">
        <v>17</v>
      </c>
      <c r="C834" t="s">
        <v>18</v>
      </c>
      <c r="D834" t="s">
        <v>16</v>
      </c>
      <c r="E834">
        <v>135.1</v>
      </c>
      <c r="F834">
        <v>276</v>
      </c>
      <c r="G834">
        <v>130</v>
      </c>
      <c r="H834">
        <v>47</v>
      </c>
      <c r="I834">
        <v>56</v>
      </c>
      <c r="J834">
        <v>56</v>
      </c>
      <c r="K834">
        <v>94</v>
      </c>
      <c r="L834">
        <v>15</v>
      </c>
      <c r="M834">
        <v>99.1</v>
      </c>
      <c r="N834">
        <v>0.80337355317964632</v>
      </c>
      <c r="O834">
        <f t="shared" si="12"/>
        <v>1</v>
      </c>
    </row>
    <row r="835" spans="1:15" x14ac:dyDescent="0.2">
      <c r="A835">
        <v>89</v>
      </c>
      <c r="B835" t="s">
        <v>17</v>
      </c>
      <c r="C835" t="s">
        <v>18</v>
      </c>
      <c r="D835" t="s">
        <v>16</v>
      </c>
      <c r="E835">
        <v>88.9</v>
      </c>
      <c r="F835">
        <v>780</v>
      </c>
      <c r="G835">
        <v>158</v>
      </c>
      <c r="H835">
        <v>73</v>
      </c>
      <c r="I835">
        <v>88</v>
      </c>
      <c r="J835">
        <v>83</v>
      </c>
      <c r="K835">
        <v>99</v>
      </c>
      <c r="L835">
        <v>16</v>
      </c>
      <c r="M835">
        <v>97.5</v>
      </c>
      <c r="N835">
        <v>0.49674946002967679</v>
      </c>
      <c r="O835">
        <f t="shared" ref="O835:O893" si="13">IF(N835&gt;=$R$1, 1,0)</f>
        <v>1</v>
      </c>
    </row>
    <row r="836" spans="1:15" x14ac:dyDescent="0.2">
      <c r="A836">
        <v>40</v>
      </c>
      <c r="B836" t="s">
        <v>14</v>
      </c>
      <c r="C836" t="s">
        <v>22</v>
      </c>
      <c r="D836" t="s">
        <v>16</v>
      </c>
      <c r="E836">
        <v>60</v>
      </c>
      <c r="F836">
        <v>558</v>
      </c>
      <c r="G836">
        <v>131</v>
      </c>
      <c r="H836">
        <v>57</v>
      </c>
      <c r="I836">
        <v>79</v>
      </c>
      <c r="J836">
        <v>55</v>
      </c>
      <c r="K836">
        <v>94</v>
      </c>
      <c r="L836">
        <v>18</v>
      </c>
      <c r="M836">
        <v>97.7</v>
      </c>
      <c r="N836">
        <v>0.71768443643674729</v>
      </c>
      <c r="O836">
        <f t="shared" si="13"/>
        <v>1</v>
      </c>
    </row>
    <row r="837" spans="1:15" x14ac:dyDescent="0.2">
      <c r="A837">
        <v>89</v>
      </c>
      <c r="B837" t="s">
        <v>17</v>
      </c>
      <c r="C837" t="s">
        <v>20</v>
      </c>
      <c r="D837" t="s">
        <v>19</v>
      </c>
      <c r="E837">
        <v>29.8</v>
      </c>
      <c r="F837">
        <v>486</v>
      </c>
      <c r="G837">
        <v>148</v>
      </c>
      <c r="H837">
        <v>68</v>
      </c>
      <c r="I837">
        <v>57</v>
      </c>
      <c r="J837">
        <v>55</v>
      </c>
      <c r="K837">
        <v>96</v>
      </c>
      <c r="L837">
        <v>18</v>
      </c>
      <c r="M837">
        <v>96.8</v>
      </c>
      <c r="N837">
        <v>0.51028895717670031</v>
      </c>
      <c r="O837">
        <f t="shared" si="13"/>
        <v>1</v>
      </c>
    </row>
    <row r="838" spans="1:15" x14ac:dyDescent="0.2">
      <c r="A838">
        <v>85</v>
      </c>
      <c r="B838" t="s">
        <v>17</v>
      </c>
      <c r="C838" t="s">
        <v>20</v>
      </c>
      <c r="D838" t="s">
        <v>19</v>
      </c>
      <c r="E838">
        <v>20.399999999999999</v>
      </c>
      <c r="F838">
        <v>276</v>
      </c>
      <c r="G838">
        <v>152</v>
      </c>
      <c r="H838">
        <v>93</v>
      </c>
      <c r="I838">
        <v>71</v>
      </c>
      <c r="J838">
        <v>111</v>
      </c>
      <c r="K838">
        <v>96</v>
      </c>
      <c r="L838">
        <v>19</v>
      </c>
      <c r="M838">
        <v>96.8</v>
      </c>
      <c r="N838">
        <v>0.39332027455062579</v>
      </c>
      <c r="O838">
        <f t="shared" si="13"/>
        <v>0</v>
      </c>
    </row>
    <row r="839" spans="1:15" x14ac:dyDescent="0.2">
      <c r="A839">
        <v>89</v>
      </c>
      <c r="B839" t="s">
        <v>17</v>
      </c>
      <c r="C839" t="s">
        <v>18</v>
      </c>
      <c r="D839" t="s">
        <v>16</v>
      </c>
      <c r="E839">
        <v>112.4</v>
      </c>
      <c r="F839">
        <v>599</v>
      </c>
      <c r="G839">
        <v>156</v>
      </c>
      <c r="H839">
        <v>95</v>
      </c>
      <c r="I839">
        <v>38</v>
      </c>
      <c r="J839">
        <v>98</v>
      </c>
      <c r="K839">
        <v>93</v>
      </c>
      <c r="L839">
        <v>16</v>
      </c>
      <c r="M839">
        <v>99.1</v>
      </c>
      <c r="N839">
        <v>0.78007450271408674</v>
      </c>
      <c r="O839">
        <f t="shared" si="13"/>
        <v>1</v>
      </c>
    </row>
    <row r="840" spans="1:15" x14ac:dyDescent="0.2">
      <c r="A840">
        <v>72</v>
      </c>
      <c r="B840" t="s">
        <v>17</v>
      </c>
      <c r="C840" t="s">
        <v>20</v>
      </c>
      <c r="D840" t="s">
        <v>16</v>
      </c>
      <c r="E840">
        <v>56.7</v>
      </c>
      <c r="F840">
        <v>276</v>
      </c>
      <c r="G840">
        <v>130</v>
      </c>
      <c r="H840">
        <v>53</v>
      </c>
      <c r="I840">
        <v>65</v>
      </c>
      <c r="J840">
        <v>75</v>
      </c>
      <c r="K840">
        <v>96</v>
      </c>
      <c r="L840">
        <v>16</v>
      </c>
      <c r="M840">
        <v>99</v>
      </c>
      <c r="N840">
        <v>0.56960570817218592</v>
      </c>
      <c r="O840">
        <f t="shared" si="13"/>
        <v>1</v>
      </c>
    </row>
    <row r="841" spans="1:15" x14ac:dyDescent="0.2">
      <c r="A841">
        <v>83</v>
      </c>
      <c r="B841" t="s">
        <v>17</v>
      </c>
      <c r="C841" t="s">
        <v>18</v>
      </c>
      <c r="D841" t="s">
        <v>19</v>
      </c>
      <c r="E841">
        <v>5.9</v>
      </c>
      <c r="F841">
        <v>786</v>
      </c>
      <c r="G841">
        <v>132</v>
      </c>
      <c r="H841">
        <v>81</v>
      </c>
      <c r="I841">
        <v>60</v>
      </c>
      <c r="J841">
        <v>115</v>
      </c>
      <c r="K841">
        <v>97</v>
      </c>
      <c r="L841">
        <v>12</v>
      </c>
      <c r="M841">
        <v>97.2</v>
      </c>
      <c r="N841">
        <v>0.44682784509344181</v>
      </c>
      <c r="O841">
        <f t="shared" si="13"/>
        <v>1</v>
      </c>
    </row>
    <row r="842" spans="1:15" x14ac:dyDescent="0.2">
      <c r="A842">
        <v>25</v>
      </c>
      <c r="B842" t="s">
        <v>14</v>
      </c>
      <c r="C842" t="s">
        <v>15</v>
      </c>
      <c r="D842" t="s">
        <v>16</v>
      </c>
      <c r="E842">
        <v>57.3</v>
      </c>
      <c r="F842">
        <v>276</v>
      </c>
      <c r="G842">
        <v>155</v>
      </c>
      <c r="H842">
        <v>86</v>
      </c>
      <c r="I842">
        <v>81</v>
      </c>
      <c r="J842">
        <v>91</v>
      </c>
      <c r="K842">
        <v>97</v>
      </c>
      <c r="L842">
        <v>16</v>
      </c>
      <c r="M842">
        <v>96.8</v>
      </c>
      <c r="N842">
        <v>0.44764348817618588</v>
      </c>
      <c r="O842">
        <f t="shared" si="13"/>
        <v>1</v>
      </c>
    </row>
    <row r="843" spans="1:15" x14ac:dyDescent="0.2">
      <c r="A843">
        <v>73</v>
      </c>
      <c r="B843" t="s">
        <v>17</v>
      </c>
      <c r="C843" t="s">
        <v>18</v>
      </c>
      <c r="D843" t="s">
        <v>16</v>
      </c>
      <c r="E843">
        <v>68.8</v>
      </c>
      <c r="F843">
        <v>780</v>
      </c>
      <c r="G843">
        <v>107</v>
      </c>
      <c r="H843">
        <v>42</v>
      </c>
      <c r="I843">
        <v>94</v>
      </c>
      <c r="J843">
        <v>91</v>
      </c>
      <c r="K843">
        <v>93</v>
      </c>
      <c r="L843">
        <v>18</v>
      </c>
      <c r="M843">
        <v>97.5</v>
      </c>
      <c r="N843">
        <v>0.51374854686589166</v>
      </c>
      <c r="O843">
        <f t="shared" si="13"/>
        <v>1</v>
      </c>
    </row>
    <row r="844" spans="1:15" x14ac:dyDescent="0.2">
      <c r="A844">
        <v>88</v>
      </c>
      <c r="B844" t="s">
        <v>17</v>
      </c>
      <c r="C844" t="s">
        <v>20</v>
      </c>
      <c r="D844" t="s">
        <v>19</v>
      </c>
      <c r="E844">
        <v>71.5</v>
      </c>
      <c r="F844">
        <v>780</v>
      </c>
      <c r="G844">
        <v>165</v>
      </c>
      <c r="H844">
        <v>61</v>
      </c>
      <c r="I844">
        <v>38</v>
      </c>
      <c r="J844">
        <v>78</v>
      </c>
      <c r="K844">
        <v>93</v>
      </c>
      <c r="L844">
        <v>20</v>
      </c>
      <c r="M844">
        <v>98.8</v>
      </c>
      <c r="N844">
        <v>0.31838874646745979</v>
      </c>
      <c r="O844">
        <f t="shared" si="13"/>
        <v>0</v>
      </c>
    </row>
    <row r="845" spans="1:15" x14ac:dyDescent="0.2">
      <c r="A845">
        <v>35</v>
      </c>
      <c r="B845" t="s">
        <v>14</v>
      </c>
      <c r="C845" t="s">
        <v>21</v>
      </c>
      <c r="D845" t="s">
        <v>19</v>
      </c>
      <c r="E845">
        <v>24.4</v>
      </c>
      <c r="F845">
        <v>786</v>
      </c>
      <c r="G845">
        <v>155</v>
      </c>
      <c r="H845">
        <v>100</v>
      </c>
      <c r="I845">
        <v>65</v>
      </c>
      <c r="J845">
        <v>86</v>
      </c>
      <c r="K845">
        <v>97</v>
      </c>
      <c r="L845">
        <v>20</v>
      </c>
      <c r="M845">
        <v>97.9</v>
      </c>
      <c r="N845">
        <v>0.17079178112164189</v>
      </c>
      <c r="O845">
        <f t="shared" si="13"/>
        <v>0</v>
      </c>
    </row>
    <row r="846" spans="1:15" x14ac:dyDescent="0.2">
      <c r="A846">
        <v>85</v>
      </c>
      <c r="B846" t="s">
        <v>17</v>
      </c>
      <c r="C846" t="s">
        <v>20</v>
      </c>
      <c r="D846" t="s">
        <v>19</v>
      </c>
      <c r="E846">
        <v>66.5</v>
      </c>
      <c r="F846">
        <v>787</v>
      </c>
      <c r="G846">
        <v>150</v>
      </c>
      <c r="H846">
        <v>83</v>
      </c>
      <c r="I846">
        <v>80</v>
      </c>
      <c r="J846">
        <v>103</v>
      </c>
      <c r="K846">
        <v>92</v>
      </c>
      <c r="L846">
        <v>18</v>
      </c>
      <c r="M846">
        <v>97.7</v>
      </c>
      <c r="N846">
        <v>0.34473286236074341</v>
      </c>
      <c r="O846">
        <f t="shared" si="13"/>
        <v>0</v>
      </c>
    </row>
    <row r="847" spans="1:15" x14ac:dyDescent="0.2">
      <c r="A847">
        <v>86</v>
      </c>
      <c r="B847" t="s">
        <v>17</v>
      </c>
      <c r="C847" t="s">
        <v>20</v>
      </c>
      <c r="D847" t="s">
        <v>19</v>
      </c>
      <c r="E847">
        <v>22.4</v>
      </c>
      <c r="F847">
        <v>780</v>
      </c>
      <c r="G847">
        <v>99</v>
      </c>
      <c r="H847">
        <v>61</v>
      </c>
      <c r="I847">
        <v>46</v>
      </c>
      <c r="J847">
        <v>91</v>
      </c>
      <c r="K847">
        <v>95</v>
      </c>
      <c r="L847">
        <v>16</v>
      </c>
      <c r="M847">
        <v>96.3</v>
      </c>
      <c r="N847">
        <v>0.2426345521436675</v>
      </c>
      <c r="O847">
        <f t="shared" si="13"/>
        <v>0</v>
      </c>
    </row>
    <row r="848" spans="1:15" x14ac:dyDescent="0.2">
      <c r="A848">
        <v>46</v>
      </c>
      <c r="B848" t="s">
        <v>17</v>
      </c>
      <c r="C848" t="s">
        <v>22</v>
      </c>
      <c r="D848" t="s">
        <v>16</v>
      </c>
      <c r="E848">
        <v>62.6</v>
      </c>
      <c r="F848">
        <v>786</v>
      </c>
      <c r="G848">
        <v>146</v>
      </c>
      <c r="H848">
        <v>72</v>
      </c>
      <c r="I848">
        <v>77</v>
      </c>
      <c r="J848">
        <v>66</v>
      </c>
      <c r="K848">
        <v>95</v>
      </c>
      <c r="L848">
        <v>20</v>
      </c>
      <c r="M848">
        <v>97.2</v>
      </c>
      <c r="N848">
        <v>0.1663991621848353</v>
      </c>
      <c r="O848">
        <f t="shared" si="13"/>
        <v>0</v>
      </c>
    </row>
    <row r="849" spans="1:15" x14ac:dyDescent="0.2">
      <c r="A849">
        <v>77</v>
      </c>
      <c r="B849" t="s">
        <v>17</v>
      </c>
      <c r="C849" t="s">
        <v>20</v>
      </c>
      <c r="D849" t="s">
        <v>19</v>
      </c>
      <c r="E849">
        <v>44.2</v>
      </c>
      <c r="F849">
        <v>786</v>
      </c>
      <c r="G849">
        <v>116</v>
      </c>
      <c r="H849">
        <v>86</v>
      </c>
      <c r="I849">
        <v>42</v>
      </c>
      <c r="J849">
        <v>109</v>
      </c>
      <c r="K849">
        <v>96</v>
      </c>
      <c r="L849">
        <v>15</v>
      </c>
      <c r="M849">
        <v>96.1</v>
      </c>
      <c r="N849">
        <v>0.17491036156416581</v>
      </c>
      <c r="O849">
        <f t="shared" si="13"/>
        <v>0</v>
      </c>
    </row>
    <row r="850" spans="1:15" x14ac:dyDescent="0.2">
      <c r="A850">
        <v>89</v>
      </c>
      <c r="B850" t="s">
        <v>14</v>
      </c>
      <c r="C850" t="s">
        <v>20</v>
      </c>
      <c r="D850" t="s">
        <v>19</v>
      </c>
      <c r="E850">
        <v>96.5</v>
      </c>
      <c r="F850">
        <v>787</v>
      </c>
      <c r="G850">
        <v>101</v>
      </c>
      <c r="H850">
        <v>51</v>
      </c>
      <c r="I850">
        <v>48</v>
      </c>
      <c r="J850">
        <v>80</v>
      </c>
      <c r="K850">
        <v>94</v>
      </c>
      <c r="L850">
        <v>18</v>
      </c>
      <c r="M850">
        <v>97.5</v>
      </c>
      <c r="N850">
        <v>0.48125370885984392</v>
      </c>
      <c r="O850">
        <f t="shared" si="13"/>
        <v>1</v>
      </c>
    </row>
    <row r="851" spans="1:15" x14ac:dyDescent="0.2">
      <c r="A851">
        <v>89</v>
      </c>
      <c r="B851" t="s">
        <v>17</v>
      </c>
      <c r="C851" t="s">
        <v>18</v>
      </c>
      <c r="D851" t="s">
        <v>16</v>
      </c>
      <c r="E851">
        <v>69.400000000000006</v>
      </c>
      <c r="F851">
        <v>780</v>
      </c>
      <c r="G851">
        <v>118</v>
      </c>
      <c r="H851">
        <v>47</v>
      </c>
      <c r="I851">
        <v>54</v>
      </c>
      <c r="J851">
        <v>59</v>
      </c>
      <c r="K851">
        <v>97</v>
      </c>
      <c r="L851">
        <v>18</v>
      </c>
      <c r="M851">
        <v>96.8</v>
      </c>
      <c r="N851">
        <v>0.51748892503175059</v>
      </c>
      <c r="O851">
        <f t="shared" si="13"/>
        <v>1</v>
      </c>
    </row>
    <row r="852" spans="1:15" x14ac:dyDescent="0.2">
      <c r="A852">
        <v>72</v>
      </c>
      <c r="B852" t="s">
        <v>14</v>
      </c>
      <c r="C852" t="s">
        <v>15</v>
      </c>
      <c r="D852" t="s">
        <v>16</v>
      </c>
      <c r="E852">
        <v>25.2</v>
      </c>
      <c r="F852">
        <v>599</v>
      </c>
      <c r="G852">
        <v>137</v>
      </c>
      <c r="H852">
        <v>78</v>
      </c>
      <c r="I852">
        <v>60</v>
      </c>
      <c r="J852">
        <v>102</v>
      </c>
      <c r="K852">
        <v>93</v>
      </c>
      <c r="L852">
        <v>16</v>
      </c>
      <c r="M852">
        <v>97.7</v>
      </c>
      <c r="N852">
        <v>0.60734401728095488</v>
      </c>
      <c r="O852">
        <f t="shared" si="13"/>
        <v>1</v>
      </c>
    </row>
    <row r="853" spans="1:15" x14ac:dyDescent="0.2">
      <c r="A853">
        <v>63</v>
      </c>
      <c r="B853" t="s">
        <v>17</v>
      </c>
      <c r="C853" t="s">
        <v>21</v>
      </c>
      <c r="D853" t="s">
        <v>19</v>
      </c>
      <c r="E853">
        <v>9.9</v>
      </c>
      <c r="F853">
        <v>276</v>
      </c>
      <c r="G853">
        <v>173</v>
      </c>
      <c r="H853">
        <v>76</v>
      </c>
      <c r="I853">
        <v>67</v>
      </c>
      <c r="J853">
        <v>76</v>
      </c>
      <c r="K853">
        <v>95</v>
      </c>
      <c r="L853">
        <v>16</v>
      </c>
      <c r="M853">
        <v>97.3</v>
      </c>
      <c r="N853">
        <v>0.41326545211744548</v>
      </c>
      <c r="O853">
        <f t="shared" si="13"/>
        <v>1</v>
      </c>
    </row>
    <row r="854" spans="1:15" x14ac:dyDescent="0.2">
      <c r="A854">
        <v>89</v>
      </c>
      <c r="B854" t="s">
        <v>14</v>
      </c>
      <c r="C854" t="s">
        <v>18</v>
      </c>
      <c r="D854" t="s">
        <v>16</v>
      </c>
      <c r="E854">
        <v>90.6</v>
      </c>
      <c r="F854">
        <v>599</v>
      </c>
      <c r="G854">
        <v>173</v>
      </c>
      <c r="H854">
        <v>70</v>
      </c>
      <c r="I854">
        <v>65</v>
      </c>
      <c r="J854">
        <v>94</v>
      </c>
      <c r="K854">
        <v>97</v>
      </c>
      <c r="L854">
        <v>16</v>
      </c>
      <c r="M854">
        <v>97.9</v>
      </c>
      <c r="N854">
        <v>0.82863740435618882</v>
      </c>
      <c r="O854">
        <f t="shared" si="13"/>
        <v>1</v>
      </c>
    </row>
    <row r="855" spans="1:15" x14ac:dyDescent="0.2">
      <c r="A855">
        <v>62</v>
      </c>
      <c r="B855" t="s">
        <v>17</v>
      </c>
      <c r="C855" t="s">
        <v>18</v>
      </c>
      <c r="D855" t="s">
        <v>19</v>
      </c>
      <c r="E855">
        <v>12.1</v>
      </c>
      <c r="F855">
        <v>428</v>
      </c>
      <c r="G855">
        <v>124</v>
      </c>
      <c r="H855">
        <v>52</v>
      </c>
      <c r="I855">
        <v>83</v>
      </c>
      <c r="J855">
        <v>102</v>
      </c>
      <c r="K855">
        <v>100</v>
      </c>
      <c r="L855">
        <v>18</v>
      </c>
      <c r="M855">
        <v>98.1</v>
      </c>
      <c r="N855">
        <v>0.74507406140562327</v>
      </c>
      <c r="O855">
        <f t="shared" si="13"/>
        <v>1</v>
      </c>
    </row>
    <row r="856" spans="1:15" x14ac:dyDescent="0.2">
      <c r="A856">
        <v>88</v>
      </c>
      <c r="B856" t="s">
        <v>17</v>
      </c>
      <c r="C856" t="s">
        <v>20</v>
      </c>
      <c r="D856" t="s">
        <v>19</v>
      </c>
      <c r="E856">
        <v>74</v>
      </c>
      <c r="F856">
        <v>428</v>
      </c>
      <c r="G856">
        <v>167</v>
      </c>
      <c r="H856">
        <v>82</v>
      </c>
      <c r="I856">
        <v>49</v>
      </c>
      <c r="J856">
        <v>64</v>
      </c>
      <c r="K856">
        <v>96</v>
      </c>
      <c r="L856">
        <v>12</v>
      </c>
      <c r="M856">
        <v>98.4</v>
      </c>
      <c r="N856">
        <v>0.52379043101705314</v>
      </c>
      <c r="O856">
        <f t="shared" si="13"/>
        <v>1</v>
      </c>
    </row>
    <row r="857" spans="1:15" x14ac:dyDescent="0.2">
      <c r="A857">
        <v>89</v>
      </c>
      <c r="B857" t="s">
        <v>17</v>
      </c>
      <c r="C857" t="s">
        <v>18</v>
      </c>
      <c r="D857" t="s">
        <v>16</v>
      </c>
      <c r="E857">
        <v>90</v>
      </c>
      <c r="F857">
        <v>428</v>
      </c>
      <c r="G857">
        <v>158</v>
      </c>
      <c r="H857">
        <v>86</v>
      </c>
      <c r="I857">
        <v>27</v>
      </c>
      <c r="J857">
        <v>77</v>
      </c>
      <c r="K857">
        <v>100</v>
      </c>
      <c r="L857">
        <v>17</v>
      </c>
      <c r="M857">
        <v>97.2</v>
      </c>
      <c r="N857">
        <v>0.70310390021472713</v>
      </c>
      <c r="O857">
        <f t="shared" si="13"/>
        <v>1</v>
      </c>
    </row>
    <row r="858" spans="1:15" x14ac:dyDescent="0.2">
      <c r="A858">
        <v>60</v>
      </c>
      <c r="B858" t="s">
        <v>17</v>
      </c>
      <c r="C858" t="s">
        <v>21</v>
      </c>
      <c r="D858" t="s">
        <v>19</v>
      </c>
      <c r="E858">
        <v>20.9</v>
      </c>
      <c r="F858">
        <v>789</v>
      </c>
      <c r="G858">
        <v>148</v>
      </c>
      <c r="H858">
        <v>81</v>
      </c>
      <c r="I858">
        <v>65</v>
      </c>
      <c r="J858">
        <v>67</v>
      </c>
      <c r="K858">
        <v>98</v>
      </c>
      <c r="L858">
        <v>15</v>
      </c>
      <c r="M858">
        <v>97.7</v>
      </c>
      <c r="N858">
        <v>0.25110273245084669</v>
      </c>
      <c r="O858">
        <f t="shared" si="13"/>
        <v>0</v>
      </c>
    </row>
    <row r="859" spans="1:15" x14ac:dyDescent="0.2">
      <c r="A859">
        <v>64</v>
      </c>
      <c r="B859" t="s">
        <v>14</v>
      </c>
      <c r="C859" t="s">
        <v>22</v>
      </c>
      <c r="D859" t="s">
        <v>19</v>
      </c>
      <c r="E859">
        <v>3.9</v>
      </c>
      <c r="F859">
        <v>780</v>
      </c>
      <c r="G859">
        <v>136</v>
      </c>
      <c r="H859">
        <v>63</v>
      </c>
      <c r="I859">
        <v>53</v>
      </c>
      <c r="J859">
        <v>84</v>
      </c>
      <c r="K859">
        <v>98</v>
      </c>
      <c r="L859">
        <v>16</v>
      </c>
      <c r="M859">
        <v>99.5</v>
      </c>
      <c r="N859">
        <v>0.38176114567012442</v>
      </c>
      <c r="O859">
        <f t="shared" si="13"/>
        <v>0</v>
      </c>
    </row>
    <row r="860" spans="1:15" x14ac:dyDescent="0.2">
      <c r="A860">
        <v>76</v>
      </c>
      <c r="B860" t="s">
        <v>14</v>
      </c>
      <c r="C860" t="s">
        <v>15</v>
      </c>
      <c r="D860" t="s">
        <v>19</v>
      </c>
      <c r="E860">
        <v>17.7</v>
      </c>
      <c r="F860">
        <v>780</v>
      </c>
      <c r="G860">
        <v>142</v>
      </c>
      <c r="H860">
        <v>80</v>
      </c>
      <c r="I860">
        <v>69</v>
      </c>
      <c r="J860">
        <v>121</v>
      </c>
      <c r="K860">
        <v>97</v>
      </c>
      <c r="L860">
        <v>16</v>
      </c>
      <c r="M860">
        <v>98.1</v>
      </c>
      <c r="N860">
        <v>0.34297105558315172</v>
      </c>
      <c r="O860">
        <f t="shared" si="13"/>
        <v>0</v>
      </c>
    </row>
    <row r="861" spans="1:15" x14ac:dyDescent="0.2">
      <c r="A861">
        <v>82</v>
      </c>
      <c r="B861" t="s">
        <v>17</v>
      </c>
      <c r="C861" t="s">
        <v>20</v>
      </c>
      <c r="D861" t="s">
        <v>19</v>
      </c>
      <c r="E861">
        <v>16.3</v>
      </c>
      <c r="F861">
        <v>780</v>
      </c>
      <c r="G861">
        <v>130</v>
      </c>
      <c r="H861">
        <v>83</v>
      </c>
      <c r="I861">
        <v>100</v>
      </c>
      <c r="J861">
        <v>86</v>
      </c>
      <c r="K861">
        <v>98</v>
      </c>
      <c r="L861">
        <v>14</v>
      </c>
      <c r="M861">
        <v>97</v>
      </c>
      <c r="N861">
        <v>0.22085496680335001</v>
      </c>
      <c r="O861">
        <f t="shared" si="13"/>
        <v>0</v>
      </c>
    </row>
    <row r="862" spans="1:15" x14ac:dyDescent="0.2">
      <c r="A862">
        <v>52</v>
      </c>
      <c r="B862" t="s">
        <v>17</v>
      </c>
      <c r="C862" t="s">
        <v>15</v>
      </c>
      <c r="D862" t="s">
        <v>19</v>
      </c>
      <c r="E862">
        <v>16.600000000000001</v>
      </c>
      <c r="F862">
        <v>786</v>
      </c>
      <c r="G862">
        <v>134</v>
      </c>
      <c r="H862">
        <v>51</v>
      </c>
      <c r="I862">
        <v>99</v>
      </c>
      <c r="J862">
        <v>76</v>
      </c>
      <c r="K862">
        <v>94</v>
      </c>
      <c r="L862">
        <v>12</v>
      </c>
      <c r="M862">
        <v>98.8</v>
      </c>
      <c r="N862">
        <v>0.30443704001197908</v>
      </c>
      <c r="O862">
        <f t="shared" si="13"/>
        <v>0</v>
      </c>
    </row>
    <row r="863" spans="1:15" x14ac:dyDescent="0.2">
      <c r="A863">
        <v>41</v>
      </c>
      <c r="B863" t="s">
        <v>14</v>
      </c>
      <c r="C863" t="s">
        <v>21</v>
      </c>
      <c r="D863" t="s">
        <v>19</v>
      </c>
      <c r="E863">
        <v>31.6</v>
      </c>
      <c r="F863">
        <v>786</v>
      </c>
      <c r="G863">
        <v>152</v>
      </c>
      <c r="H863">
        <v>98</v>
      </c>
      <c r="I863">
        <v>29</v>
      </c>
      <c r="J863">
        <v>80</v>
      </c>
      <c r="K863">
        <v>99</v>
      </c>
      <c r="L863">
        <v>17</v>
      </c>
      <c r="M863">
        <v>97</v>
      </c>
      <c r="N863">
        <v>0.17790652445597671</v>
      </c>
      <c r="O863">
        <f t="shared" si="13"/>
        <v>0</v>
      </c>
    </row>
    <row r="864" spans="1:15" x14ac:dyDescent="0.2">
      <c r="A864">
        <v>45</v>
      </c>
      <c r="B864" t="s">
        <v>14</v>
      </c>
      <c r="C864" t="s">
        <v>15</v>
      </c>
      <c r="D864" t="s">
        <v>16</v>
      </c>
      <c r="E864">
        <v>93.2</v>
      </c>
      <c r="F864">
        <v>787</v>
      </c>
      <c r="G864">
        <v>153</v>
      </c>
      <c r="H864">
        <v>89</v>
      </c>
      <c r="I864">
        <v>44</v>
      </c>
      <c r="J864">
        <v>56</v>
      </c>
      <c r="K864">
        <v>100</v>
      </c>
      <c r="L864">
        <v>16</v>
      </c>
      <c r="M864">
        <v>99.5</v>
      </c>
      <c r="N864">
        <v>0.48777808760667529</v>
      </c>
      <c r="O864">
        <f t="shared" si="13"/>
        <v>1</v>
      </c>
    </row>
    <row r="865" spans="1:15" x14ac:dyDescent="0.2">
      <c r="A865">
        <v>56</v>
      </c>
      <c r="B865" t="s">
        <v>17</v>
      </c>
      <c r="C865" t="s">
        <v>15</v>
      </c>
      <c r="D865" t="s">
        <v>19</v>
      </c>
      <c r="E865">
        <v>14.5</v>
      </c>
      <c r="F865">
        <v>786</v>
      </c>
      <c r="G865">
        <v>125</v>
      </c>
      <c r="H865">
        <v>83</v>
      </c>
      <c r="I865">
        <v>55</v>
      </c>
      <c r="J865">
        <v>72</v>
      </c>
      <c r="K865">
        <v>95</v>
      </c>
      <c r="L865">
        <v>16</v>
      </c>
      <c r="M865">
        <v>97.7</v>
      </c>
      <c r="N865">
        <v>0.213259585429493</v>
      </c>
      <c r="O865">
        <f t="shared" si="13"/>
        <v>0</v>
      </c>
    </row>
    <row r="866" spans="1:15" x14ac:dyDescent="0.2">
      <c r="A866">
        <v>89</v>
      </c>
      <c r="B866" t="s">
        <v>14</v>
      </c>
      <c r="C866" t="s">
        <v>20</v>
      </c>
      <c r="D866" t="s">
        <v>16</v>
      </c>
      <c r="E866">
        <v>38.1</v>
      </c>
      <c r="F866">
        <v>486</v>
      </c>
      <c r="G866">
        <v>155</v>
      </c>
      <c r="H866">
        <v>74</v>
      </c>
      <c r="I866">
        <v>91</v>
      </c>
      <c r="J866">
        <v>79</v>
      </c>
      <c r="K866">
        <v>90</v>
      </c>
      <c r="L866">
        <v>16</v>
      </c>
      <c r="M866">
        <v>99.5</v>
      </c>
      <c r="N866">
        <v>0.64915170997189342</v>
      </c>
      <c r="O866">
        <f t="shared" si="13"/>
        <v>1</v>
      </c>
    </row>
    <row r="867" spans="1:15" x14ac:dyDescent="0.2">
      <c r="A867">
        <v>66</v>
      </c>
      <c r="B867" t="s">
        <v>17</v>
      </c>
      <c r="C867" t="s">
        <v>18</v>
      </c>
      <c r="D867" t="s">
        <v>16</v>
      </c>
      <c r="E867">
        <v>44.8</v>
      </c>
      <c r="F867">
        <v>789</v>
      </c>
      <c r="G867">
        <v>169</v>
      </c>
      <c r="H867">
        <v>72</v>
      </c>
      <c r="I867">
        <v>83</v>
      </c>
      <c r="J867">
        <v>74</v>
      </c>
      <c r="K867">
        <v>98</v>
      </c>
      <c r="L867">
        <v>18</v>
      </c>
      <c r="M867">
        <v>97.9</v>
      </c>
      <c r="N867">
        <v>0.53100418267254046</v>
      </c>
      <c r="O867">
        <f t="shared" si="13"/>
        <v>1</v>
      </c>
    </row>
    <row r="868" spans="1:15" x14ac:dyDescent="0.2">
      <c r="A868">
        <v>85</v>
      </c>
      <c r="B868" t="s">
        <v>17</v>
      </c>
      <c r="C868" t="s">
        <v>20</v>
      </c>
      <c r="D868" t="s">
        <v>16</v>
      </c>
      <c r="E868">
        <v>36.4</v>
      </c>
      <c r="F868">
        <v>486</v>
      </c>
      <c r="G868">
        <v>103</v>
      </c>
      <c r="H868">
        <v>67</v>
      </c>
      <c r="I868">
        <v>72</v>
      </c>
      <c r="J868">
        <v>90</v>
      </c>
      <c r="K868">
        <v>100</v>
      </c>
      <c r="L868">
        <v>18</v>
      </c>
      <c r="M868">
        <v>96.4</v>
      </c>
      <c r="N868">
        <v>0.49033532173115912</v>
      </c>
      <c r="O868">
        <f t="shared" si="13"/>
        <v>1</v>
      </c>
    </row>
    <row r="869" spans="1:15" x14ac:dyDescent="0.2">
      <c r="A869">
        <v>62</v>
      </c>
      <c r="B869" t="s">
        <v>14</v>
      </c>
      <c r="C869" t="s">
        <v>18</v>
      </c>
      <c r="D869" t="s">
        <v>19</v>
      </c>
      <c r="E869">
        <v>42.1</v>
      </c>
      <c r="F869">
        <v>780</v>
      </c>
      <c r="G869">
        <v>123</v>
      </c>
      <c r="H869">
        <v>60</v>
      </c>
      <c r="I869">
        <v>72</v>
      </c>
      <c r="J869">
        <v>50</v>
      </c>
      <c r="K869">
        <v>100</v>
      </c>
      <c r="L869">
        <v>16</v>
      </c>
      <c r="M869">
        <v>99.3</v>
      </c>
      <c r="N869">
        <v>0.62551271096653593</v>
      </c>
      <c r="O869">
        <f t="shared" si="13"/>
        <v>1</v>
      </c>
    </row>
    <row r="870" spans="1:15" x14ac:dyDescent="0.2">
      <c r="A870">
        <v>78</v>
      </c>
      <c r="B870" t="s">
        <v>14</v>
      </c>
      <c r="C870" t="s">
        <v>20</v>
      </c>
      <c r="D870" t="s">
        <v>16</v>
      </c>
      <c r="E870">
        <v>108.2</v>
      </c>
      <c r="F870">
        <v>780</v>
      </c>
      <c r="G870">
        <v>157</v>
      </c>
      <c r="H870">
        <v>71</v>
      </c>
      <c r="I870">
        <v>45</v>
      </c>
      <c r="J870">
        <v>79</v>
      </c>
      <c r="K870">
        <v>94</v>
      </c>
      <c r="L870">
        <v>17</v>
      </c>
      <c r="M870">
        <v>98.2</v>
      </c>
      <c r="N870">
        <v>0.3334021156457328</v>
      </c>
      <c r="O870">
        <f t="shared" si="13"/>
        <v>0</v>
      </c>
    </row>
    <row r="871" spans="1:15" x14ac:dyDescent="0.2">
      <c r="A871">
        <v>58</v>
      </c>
      <c r="B871" t="s">
        <v>17</v>
      </c>
      <c r="C871" t="s">
        <v>18</v>
      </c>
      <c r="D871" t="s">
        <v>16</v>
      </c>
      <c r="E871">
        <v>11.3</v>
      </c>
      <c r="F871">
        <v>780</v>
      </c>
      <c r="G871">
        <v>138</v>
      </c>
      <c r="H871">
        <v>80</v>
      </c>
      <c r="I871">
        <v>74</v>
      </c>
      <c r="J871">
        <v>100</v>
      </c>
      <c r="K871">
        <v>92</v>
      </c>
      <c r="L871">
        <v>18</v>
      </c>
      <c r="M871">
        <v>98.4</v>
      </c>
      <c r="N871">
        <v>0.45635110913566068</v>
      </c>
      <c r="O871">
        <f t="shared" si="13"/>
        <v>1</v>
      </c>
    </row>
    <row r="872" spans="1:15" x14ac:dyDescent="0.2">
      <c r="A872">
        <v>89</v>
      </c>
      <c r="B872" t="s">
        <v>14</v>
      </c>
      <c r="C872" t="s">
        <v>20</v>
      </c>
      <c r="D872" t="s">
        <v>16</v>
      </c>
      <c r="E872">
        <v>140.6</v>
      </c>
      <c r="F872">
        <v>276</v>
      </c>
      <c r="G872">
        <v>135</v>
      </c>
      <c r="H872">
        <v>73</v>
      </c>
      <c r="I872">
        <v>96</v>
      </c>
      <c r="J872">
        <v>68</v>
      </c>
      <c r="K872">
        <v>95</v>
      </c>
      <c r="L872">
        <v>17</v>
      </c>
      <c r="M872">
        <v>97.9</v>
      </c>
      <c r="N872">
        <v>0.53670740504862446</v>
      </c>
      <c r="O872">
        <f t="shared" si="13"/>
        <v>1</v>
      </c>
    </row>
    <row r="873" spans="1:15" x14ac:dyDescent="0.2">
      <c r="A873">
        <v>59</v>
      </c>
      <c r="B873" t="s">
        <v>17</v>
      </c>
      <c r="C873" t="s">
        <v>18</v>
      </c>
      <c r="D873" t="s">
        <v>19</v>
      </c>
      <c r="E873">
        <v>17.5</v>
      </c>
      <c r="F873">
        <v>786</v>
      </c>
      <c r="G873">
        <v>162</v>
      </c>
      <c r="H873">
        <v>81</v>
      </c>
      <c r="I873">
        <v>90</v>
      </c>
      <c r="J873">
        <v>87</v>
      </c>
      <c r="K873">
        <v>99</v>
      </c>
      <c r="L873">
        <v>18</v>
      </c>
      <c r="M873">
        <v>97.9</v>
      </c>
      <c r="N873">
        <v>0.40832412217724778</v>
      </c>
      <c r="O873">
        <f t="shared" si="13"/>
        <v>1</v>
      </c>
    </row>
    <row r="874" spans="1:15" x14ac:dyDescent="0.2">
      <c r="A874">
        <v>79</v>
      </c>
      <c r="B874" t="s">
        <v>14</v>
      </c>
      <c r="C874" t="s">
        <v>18</v>
      </c>
      <c r="D874" t="s">
        <v>19</v>
      </c>
      <c r="E874">
        <v>25.5</v>
      </c>
      <c r="F874">
        <v>786</v>
      </c>
      <c r="G874">
        <v>121</v>
      </c>
      <c r="H874">
        <v>69</v>
      </c>
      <c r="I874">
        <v>59</v>
      </c>
      <c r="J874">
        <v>62</v>
      </c>
      <c r="K874">
        <v>98</v>
      </c>
      <c r="L874">
        <v>23</v>
      </c>
      <c r="M874">
        <v>97.2</v>
      </c>
      <c r="N874">
        <v>0.46441861279815438</v>
      </c>
      <c r="O874">
        <f t="shared" si="13"/>
        <v>1</v>
      </c>
    </row>
    <row r="875" spans="1:15" x14ac:dyDescent="0.2">
      <c r="A875">
        <v>59</v>
      </c>
      <c r="B875" t="s">
        <v>14</v>
      </c>
      <c r="C875" t="s">
        <v>18</v>
      </c>
      <c r="D875" t="s">
        <v>19</v>
      </c>
      <c r="E875">
        <v>21.7</v>
      </c>
      <c r="F875">
        <v>786</v>
      </c>
      <c r="G875">
        <v>133</v>
      </c>
      <c r="H875">
        <v>87</v>
      </c>
      <c r="I875">
        <v>49</v>
      </c>
      <c r="J875">
        <v>102</v>
      </c>
      <c r="K875">
        <v>95</v>
      </c>
      <c r="L875">
        <v>18</v>
      </c>
      <c r="M875">
        <v>97.5</v>
      </c>
      <c r="N875">
        <v>0.44504984949110338</v>
      </c>
      <c r="O875">
        <f t="shared" si="13"/>
        <v>1</v>
      </c>
    </row>
    <row r="876" spans="1:15" x14ac:dyDescent="0.2">
      <c r="A876">
        <v>66</v>
      </c>
      <c r="B876" t="s">
        <v>17</v>
      </c>
      <c r="C876" t="s">
        <v>20</v>
      </c>
      <c r="D876" t="s">
        <v>19</v>
      </c>
      <c r="E876">
        <v>22.9</v>
      </c>
      <c r="F876">
        <v>276</v>
      </c>
      <c r="G876">
        <v>133</v>
      </c>
      <c r="H876">
        <v>54</v>
      </c>
      <c r="I876">
        <v>25</v>
      </c>
      <c r="J876">
        <v>58</v>
      </c>
      <c r="K876">
        <v>91</v>
      </c>
      <c r="L876">
        <v>18</v>
      </c>
      <c r="M876">
        <v>98.1</v>
      </c>
      <c r="N876">
        <v>0.51727519648209064</v>
      </c>
      <c r="O876">
        <f t="shared" si="13"/>
        <v>1</v>
      </c>
    </row>
    <row r="877" spans="1:15" x14ac:dyDescent="0.2">
      <c r="A877">
        <v>60</v>
      </c>
      <c r="B877" t="s">
        <v>17</v>
      </c>
      <c r="C877" t="s">
        <v>22</v>
      </c>
      <c r="D877" t="s">
        <v>19</v>
      </c>
      <c r="E877">
        <v>44.4</v>
      </c>
      <c r="F877">
        <v>789</v>
      </c>
      <c r="G877">
        <v>143</v>
      </c>
      <c r="H877">
        <v>55</v>
      </c>
      <c r="I877">
        <v>101</v>
      </c>
      <c r="J877">
        <v>74</v>
      </c>
      <c r="K877">
        <v>99</v>
      </c>
      <c r="L877">
        <v>15</v>
      </c>
      <c r="M877">
        <v>97.9</v>
      </c>
      <c r="N877">
        <v>0.31322880818563881</v>
      </c>
      <c r="O877">
        <f t="shared" si="13"/>
        <v>0</v>
      </c>
    </row>
    <row r="878" spans="1:15" x14ac:dyDescent="0.2">
      <c r="A878">
        <v>88</v>
      </c>
      <c r="B878" t="s">
        <v>17</v>
      </c>
      <c r="C878" t="s">
        <v>18</v>
      </c>
      <c r="D878" t="s">
        <v>19</v>
      </c>
      <c r="E878">
        <v>66.7</v>
      </c>
      <c r="F878">
        <v>558</v>
      </c>
      <c r="G878">
        <v>143</v>
      </c>
      <c r="H878">
        <v>83</v>
      </c>
      <c r="I878">
        <v>70</v>
      </c>
      <c r="J878">
        <v>89</v>
      </c>
      <c r="K878">
        <v>97</v>
      </c>
      <c r="L878">
        <v>18</v>
      </c>
      <c r="M878">
        <v>97.9</v>
      </c>
      <c r="N878">
        <v>0.86139934016294428</v>
      </c>
      <c r="O878">
        <f t="shared" si="13"/>
        <v>1</v>
      </c>
    </row>
    <row r="879" spans="1:15" x14ac:dyDescent="0.2">
      <c r="A879">
        <v>88</v>
      </c>
      <c r="B879" t="s">
        <v>14</v>
      </c>
      <c r="C879" t="s">
        <v>18</v>
      </c>
      <c r="D879" t="s">
        <v>16</v>
      </c>
      <c r="E879">
        <v>89.4</v>
      </c>
      <c r="F879">
        <v>780</v>
      </c>
      <c r="G879">
        <v>154</v>
      </c>
      <c r="H879">
        <v>94</v>
      </c>
      <c r="I879">
        <v>53</v>
      </c>
      <c r="J879">
        <v>97</v>
      </c>
      <c r="K879">
        <v>100</v>
      </c>
      <c r="L879">
        <v>16</v>
      </c>
      <c r="M879">
        <v>99.7</v>
      </c>
      <c r="N879">
        <v>0.61506421171427617</v>
      </c>
      <c r="O879">
        <f t="shared" si="13"/>
        <v>1</v>
      </c>
    </row>
    <row r="880" spans="1:15" x14ac:dyDescent="0.2">
      <c r="A880">
        <v>53</v>
      </c>
      <c r="B880" t="s">
        <v>14</v>
      </c>
      <c r="C880" t="s">
        <v>21</v>
      </c>
      <c r="D880" t="s">
        <v>19</v>
      </c>
      <c r="E880">
        <v>36.6</v>
      </c>
      <c r="F880">
        <v>486</v>
      </c>
      <c r="G880">
        <v>108</v>
      </c>
      <c r="H880">
        <v>77</v>
      </c>
      <c r="I880">
        <v>65</v>
      </c>
      <c r="J880">
        <v>64</v>
      </c>
      <c r="K880">
        <v>92</v>
      </c>
      <c r="L880">
        <v>18</v>
      </c>
      <c r="M880">
        <v>97.7</v>
      </c>
      <c r="N880">
        <v>0.49378463696671809</v>
      </c>
      <c r="O880">
        <f t="shared" si="13"/>
        <v>1</v>
      </c>
    </row>
    <row r="881" spans="1:15" x14ac:dyDescent="0.2">
      <c r="A881">
        <v>67</v>
      </c>
      <c r="B881" t="s">
        <v>17</v>
      </c>
      <c r="C881" t="s">
        <v>18</v>
      </c>
      <c r="D881" t="s">
        <v>16</v>
      </c>
      <c r="E881">
        <v>31.5</v>
      </c>
      <c r="F881">
        <v>789</v>
      </c>
      <c r="G881">
        <v>119</v>
      </c>
      <c r="H881">
        <v>56</v>
      </c>
      <c r="I881">
        <v>58</v>
      </c>
      <c r="J881">
        <v>66</v>
      </c>
      <c r="K881">
        <v>96</v>
      </c>
      <c r="L881">
        <v>16</v>
      </c>
      <c r="M881">
        <v>99</v>
      </c>
      <c r="N881">
        <v>0.61689944749307868</v>
      </c>
      <c r="O881">
        <f t="shared" si="13"/>
        <v>1</v>
      </c>
    </row>
    <row r="882" spans="1:15" x14ac:dyDescent="0.2">
      <c r="A882">
        <v>89</v>
      </c>
      <c r="B882" t="s">
        <v>17</v>
      </c>
      <c r="C882" t="s">
        <v>18</v>
      </c>
      <c r="D882" t="s">
        <v>16</v>
      </c>
      <c r="E882">
        <v>56</v>
      </c>
      <c r="F882">
        <v>486</v>
      </c>
      <c r="G882">
        <v>124</v>
      </c>
      <c r="H882">
        <v>57</v>
      </c>
      <c r="I882">
        <v>71</v>
      </c>
      <c r="J882">
        <v>88</v>
      </c>
      <c r="K882">
        <v>90</v>
      </c>
      <c r="L882">
        <v>20</v>
      </c>
      <c r="M882">
        <v>99.3</v>
      </c>
      <c r="N882">
        <v>0.8088201815965852</v>
      </c>
      <c r="O882">
        <f t="shared" si="13"/>
        <v>1</v>
      </c>
    </row>
    <row r="883" spans="1:15" x14ac:dyDescent="0.2">
      <c r="A883">
        <v>52</v>
      </c>
      <c r="B883" t="s">
        <v>17</v>
      </c>
      <c r="C883" t="s">
        <v>21</v>
      </c>
      <c r="D883" t="s">
        <v>19</v>
      </c>
      <c r="E883">
        <v>43.8</v>
      </c>
      <c r="F883">
        <v>780</v>
      </c>
      <c r="G883">
        <v>115</v>
      </c>
      <c r="H883">
        <v>70</v>
      </c>
      <c r="I883">
        <v>64</v>
      </c>
      <c r="J883">
        <v>65</v>
      </c>
      <c r="K883">
        <v>100</v>
      </c>
      <c r="L883">
        <v>16</v>
      </c>
      <c r="M883">
        <v>97.7</v>
      </c>
      <c r="N883">
        <v>0.21996791751520339</v>
      </c>
      <c r="O883">
        <f t="shared" si="13"/>
        <v>0</v>
      </c>
    </row>
    <row r="884" spans="1:15" x14ac:dyDescent="0.2">
      <c r="A884">
        <v>55</v>
      </c>
      <c r="B884" t="s">
        <v>14</v>
      </c>
      <c r="C884" t="s">
        <v>18</v>
      </c>
      <c r="D884" t="s">
        <v>16</v>
      </c>
      <c r="E884">
        <v>64.7</v>
      </c>
      <c r="F884">
        <v>599</v>
      </c>
      <c r="G884">
        <v>169</v>
      </c>
      <c r="H884">
        <v>71</v>
      </c>
      <c r="I884">
        <v>88</v>
      </c>
      <c r="J884">
        <v>79</v>
      </c>
      <c r="K884">
        <v>94</v>
      </c>
      <c r="L884">
        <v>20</v>
      </c>
      <c r="M884">
        <v>98.1</v>
      </c>
      <c r="N884">
        <v>0.77965902093787331</v>
      </c>
      <c r="O884">
        <f t="shared" si="13"/>
        <v>1</v>
      </c>
    </row>
    <row r="885" spans="1:15" x14ac:dyDescent="0.2">
      <c r="A885">
        <v>77</v>
      </c>
      <c r="B885" t="s">
        <v>14</v>
      </c>
      <c r="C885" t="s">
        <v>20</v>
      </c>
      <c r="D885" t="s">
        <v>19</v>
      </c>
      <c r="E885">
        <v>24</v>
      </c>
      <c r="F885">
        <v>780</v>
      </c>
      <c r="G885">
        <v>138</v>
      </c>
      <c r="H885">
        <v>70</v>
      </c>
      <c r="I885">
        <v>58</v>
      </c>
      <c r="J885">
        <v>82</v>
      </c>
      <c r="K885">
        <v>93</v>
      </c>
      <c r="L885">
        <v>14</v>
      </c>
      <c r="M885">
        <v>97.5</v>
      </c>
      <c r="N885">
        <v>0.31284146265369239</v>
      </c>
      <c r="O885">
        <f t="shared" si="13"/>
        <v>0</v>
      </c>
    </row>
    <row r="886" spans="1:15" x14ac:dyDescent="0.2">
      <c r="A886">
        <v>50</v>
      </c>
      <c r="B886" t="s">
        <v>17</v>
      </c>
      <c r="C886" t="s">
        <v>22</v>
      </c>
      <c r="D886" t="s">
        <v>19</v>
      </c>
      <c r="E886">
        <v>18</v>
      </c>
      <c r="F886">
        <v>558</v>
      </c>
      <c r="G886">
        <v>121</v>
      </c>
      <c r="H886">
        <v>76</v>
      </c>
      <c r="I886">
        <v>73</v>
      </c>
      <c r="J886">
        <v>71</v>
      </c>
      <c r="K886">
        <v>99</v>
      </c>
      <c r="L886">
        <v>21</v>
      </c>
      <c r="M886">
        <v>99.5</v>
      </c>
      <c r="N886">
        <v>0.6957458346851837</v>
      </c>
      <c r="O886">
        <f t="shared" si="13"/>
        <v>1</v>
      </c>
    </row>
    <row r="887" spans="1:15" x14ac:dyDescent="0.2">
      <c r="A887">
        <v>72</v>
      </c>
      <c r="B887" t="s">
        <v>14</v>
      </c>
      <c r="C887" t="s">
        <v>18</v>
      </c>
      <c r="D887" t="s">
        <v>19</v>
      </c>
      <c r="E887">
        <v>13.7</v>
      </c>
      <c r="F887">
        <v>780</v>
      </c>
      <c r="G887">
        <v>114</v>
      </c>
      <c r="H887">
        <v>74</v>
      </c>
      <c r="I887">
        <v>64</v>
      </c>
      <c r="J887">
        <v>55</v>
      </c>
      <c r="K887">
        <v>100</v>
      </c>
      <c r="L887">
        <v>22</v>
      </c>
      <c r="M887">
        <v>95.7</v>
      </c>
      <c r="N887">
        <v>0.43039809066800522</v>
      </c>
      <c r="O887">
        <f t="shared" si="13"/>
        <v>1</v>
      </c>
    </row>
    <row r="888" spans="1:15" x14ac:dyDescent="0.2">
      <c r="A888">
        <v>85</v>
      </c>
      <c r="B888" t="s">
        <v>14</v>
      </c>
      <c r="C888" t="s">
        <v>20</v>
      </c>
      <c r="D888" t="s">
        <v>16</v>
      </c>
      <c r="E888">
        <v>77.099999999999994</v>
      </c>
      <c r="F888">
        <v>786</v>
      </c>
      <c r="G888">
        <v>201</v>
      </c>
      <c r="H888">
        <v>87</v>
      </c>
      <c r="I888">
        <v>45</v>
      </c>
      <c r="J888">
        <v>71</v>
      </c>
      <c r="K888">
        <v>93</v>
      </c>
      <c r="L888">
        <v>18</v>
      </c>
      <c r="M888">
        <v>97.9</v>
      </c>
      <c r="N888">
        <v>0.26416956105459782</v>
      </c>
      <c r="O888">
        <f t="shared" si="13"/>
        <v>0</v>
      </c>
    </row>
    <row r="889" spans="1:15" x14ac:dyDescent="0.2">
      <c r="A889">
        <v>31</v>
      </c>
      <c r="B889" t="s">
        <v>17</v>
      </c>
      <c r="C889" t="s">
        <v>22</v>
      </c>
      <c r="D889" t="s">
        <v>19</v>
      </c>
      <c r="E889">
        <v>39.799999999999997</v>
      </c>
      <c r="F889">
        <v>789</v>
      </c>
      <c r="G889">
        <v>136</v>
      </c>
      <c r="H889">
        <v>55</v>
      </c>
      <c r="I889">
        <v>36</v>
      </c>
      <c r="J889">
        <v>65</v>
      </c>
      <c r="K889">
        <v>97</v>
      </c>
      <c r="L889">
        <v>16</v>
      </c>
      <c r="M889">
        <v>97.5</v>
      </c>
      <c r="N889">
        <v>0.28590940391082148</v>
      </c>
      <c r="O889">
        <f t="shared" si="13"/>
        <v>0</v>
      </c>
    </row>
    <row r="890" spans="1:15" x14ac:dyDescent="0.2">
      <c r="A890">
        <v>86</v>
      </c>
      <c r="B890" t="s">
        <v>14</v>
      </c>
      <c r="C890" t="s">
        <v>20</v>
      </c>
      <c r="D890" t="s">
        <v>16</v>
      </c>
      <c r="E890">
        <v>68.599999999999994</v>
      </c>
      <c r="F890">
        <v>786</v>
      </c>
      <c r="G890">
        <v>122</v>
      </c>
      <c r="H890">
        <v>62</v>
      </c>
      <c r="I890">
        <v>37</v>
      </c>
      <c r="J890">
        <v>65</v>
      </c>
      <c r="K890">
        <v>97</v>
      </c>
      <c r="L890">
        <v>16</v>
      </c>
      <c r="M890">
        <v>95.9</v>
      </c>
      <c r="N890">
        <v>0.25293856128920611</v>
      </c>
      <c r="O890">
        <f t="shared" si="13"/>
        <v>0</v>
      </c>
    </row>
    <row r="891" spans="1:15" x14ac:dyDescent="0.2">
      <c r="A891">
        <v>48</v>
      </c>
      <c r="B891" t="s">
        <v>14</v>
      </c>
      <c r="C891" t="s">
        <v>22</v>
      </c>
      <c r="D891" t="s">
        <v>19</v>
      </c>
      <c r="E891">
        <v>22.9</v>
      </c>
      <c r="F891">
        <v>786</v>
      </c>
      <c r="G891">
        <v>135</v>
      </c>
      <c r="H891">
        <v>96</v>
      </c>
      <c r="I891">
        <v>63</v>
      </c>
      <c r="J891">
        <v>106</v>
      </c>
      <c r="K891">
        <v>96</v>
      </c>
      <c r="L891">
        <v>18</v>
      </c>
      <c r="M891">
        <v>98.2</v>
      </c>
      <c r="N891">
        <v>0.21054781062034761</v>
      </c>
      <c r="O891">
        <f t="shared" si="13"/>
        <v>0</v>
      </c>
    </row>
    <row r="892" spans="1:15" x14ac:dyDescent="0.2">
      <c r="A892">
        <v>80</v>
      </c>
      <c r="B892" t="s">
        <v>17</v>
      </c>
      <c r="C892" t="s">
        <v>20</v>
      </c>
      <c r="D892" t="s">
        <v>19</v>
      </c>
      <c r="E892">
        <v>28.7</v>
      </c>
      <c r="F892">
        <v>789</v>
      </c>
      <c r="G892">
        <v>145</v>
      </c>
      <c r="H892">
        <v>78</v>
      </c>
      <c r="I892">
        <v>62</v>
      </c>
      <c r="J892">
        <v>69</v>
      </c>
      <c r="K892">
        <v>98</v>
      </c>
      <c r="L892">
        <v>20</v>
      </c>
      <c r="M892">
        <v>98.1</v>
      </c>
      <c r="N892">
        <v>0.29078868833564903</v>
      </c>
      <c r="O892">
        <f t="shared" si="13"/>
        <v>0</v>
      </c>
    </row>
    <row r="893" spans="1:15" x14ac:dyDescent="0.2">
      <c r="A893">
        <v>50</v>
      </c>
      <c r="B893" t="s">
        <v>17</v>
      </c>
      <c r="C893" t="s">
        <v>15</v>
      </c>
      <c r="D893" t="s">
        <v>19</v>
      </c>
      <c r="E893">
        <v>20.8</v>
      </c>
      <c r="F893">
        <v>789</v>
      </c>
      <c r="G893">
        <v>92</v>
      </c>
      <c r="H893">
        <v>51</v>
      </c>
      <c r="I893">
        <v>78</v>
      </c>
      <c r="J893">
        <v>55</v>
      </c>
      <c r="K893">
        <v>100</v>
      </c>
      <c r="L893">
        <v>13</v>
      </c>
      <c r="M893">
        <v>97.7</v>
      </c>
      <c r="N893">
        <v>0.34997812329593597</v>
      </c>
      <c r="O893">
        <f t="shared" si="1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5BC1-2F3C-6A44-8D8B-FE4B6584A951}">
  <dimension ref="A1:V893"/>
  <sheetViews>
    <sheetView workbookViewId="0">
      <selection activeCell="U17" sqref="U17:U18"/>
    </sheetView>
  </sheetViews>
  <sheetFormatPr baseColWidth="10" defaultRowHeight="16" x14ac:dyDescent="0.2"/>
  <cols>
    <col min="1" max="1" width="3.83203125" bestFit="1" customWidth="1"/>
    <col min="2" max="2" width="6.5" bestFit="1" customWidth="1"/>
    <col min="3" max="3" width="20.6640625" bestFit="1" customWidth="1"/>
    <col min="4" max="4" width="6.6640625" bestFit="1" customWidth="1"/>
    <col min="5" max="5" width="10.5" bestFit="1" customWidth="1"/>
    <col min="6" max="6" width="6.5" bestFit="1" customWidth="1"/>
    <col min="7" max="7" width="16.6640625" bestFit="1" customWidth="1"/>
    <col min="8" max="8" width="16.5" bestFit="1" customWidth="1"/>
    <col min="9" max="9" width="14.5" bestFit="1" customWidth="1"/>
    <col min="10" max="10" width="12.1640625" bestFit="1" customWidth="1"/>
    <col min="11" max="11" width="11.6640625" bestFit="1" customWidth="1"/>
    <col min="12" max="12" width="11.1640625" bestFit="1" customWidth="1"/>
    <col min="13" max="13" width="12.1640625" bestFit="1" customWidth="1"/>
    <col min="14" max="14" width="15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</v>
      </c>
      <c r="Q1" t="s">
        <v>24</v>
      </c>
      <c r="R1">
        <v>0.35</v>
      </c>
    </row>
    <row r="2" spans="1:22" x14ac:dyDescent="0.2">
      <c r="A2">
        <v>54</v>
      </c>
      <c r="B2" t="s">
        <v>14</v>
      </c>
      <c r="C2" t="s">
        <v>15</v>
      </c>
      <c r="D2" t="s">
        <v>16</v>
      </c>
      <c r="E2">
        <v>37.299999999999997</v>
      </c>
      <c r="F2">
        <v>428</v>
      </c>
      <c r="G2">
        <v>153</v>
      </c>
      <c r="H2">
        <v>111</v>
      </c>
      <c r="I2">
        <v>26</v>
      </c>
      <c r="J2">
        <v>73</v>
      </c>
      <c r="K2">
        <v>100</v>
      </c>
      <c r="L2">
        <v>18</v>
      </c>
      <c r="M2">
        <v>98.2</v>
      </c>
      <c r="N2">
        <v>0.48840796391739</v>
      </c>
      <c r="O2">
        <f>IF(N2&gt;=$R$1, 1,0)</f>
        <v>1</v>
      </c>
    </row>
    <row r="3" spans="1:22" x14ac:dyDescent="0.2">
      <c r="A3">
        <v>89</v>
      </c>
      <c r="B3" t="s">
        <v>17</v>
      </c>
      <c r="C3" t="s">
        <v>18</v>
      </c>
      <c r="D3" t="s">
        <v>19</v>
      </c>
      <c r="E3">
        <v>89.7</v>
      </c>
      <c r="F3">
        <v>599</v>
      </c>
      <c r="G3">
        <v>123</v>
      </c>
      <c r="H3">
        <v>64</v>
      </c>
      <c r="I3">
        <v>68</v>
      </c>
      <c r="J3">
        <v>86</v>
      </c>
      <c r="K3">
        <v>94</v>
      </c>
      <c r="L3">
        <v>18</v>
      </c>
      <c r="M3">
        <v>95.9</v>
      </c>
      <c r="N3">
        <v>0.71512283394736464</v>
      </c>
      <c r="O3">
        <f t="shared" ref="O3:O66" si="0">IF(N3&gt;=$R$1, 1,0)</f>
        <v>1</v>
      </c>
      <c r="T3" t="s">
        <v>25</v>
      </c>
    </row>
    <row r="4" spans="1:22" x14ac:dyDescent="0.2">
      <c r="A4">
        <v>83</v>
      </c>
      <c r="B4" t="s">
        <v>17</v>
      </c>
      <c r="C4" t="s">
        <v>18</v>
      </c>
      <c r="D4" t="s">
        <v>16</v>
      </c>
      <c r="E4">
        <v>96.3</v>
      </c>
      <c r="F4">
        <v>786</v>
      </c>
      <c r="G4">
        <v>105</v>
      </c>
      <c r="H4">
        <v>55</v>
      </c>
      <c r="I4">
        <v>29</v>
      </c>
      <c r="J4">
        <v>81</v>
      </c>
      <c r="K4">
        <v>94</v>
      </c>
      <c r="L4">
        <v>18</v>
      </c>
      <c r="M4">
        <v>97.3</v>
      </c>
      <c r="N4">
        <v>0.47507212580847402</v>
      </c>
      <c r="O4">
        <f t="shared" si="0"/>
        <v>1</v>
      </c>
      <c r="T4" t="s">
        <v>27</v>
      </c>
      <c r="U4" t="s">
        <v>28</v>
      </c>
    </row>
    <row r="5" spans="1:22" x14ac:dyDescent="0.2">
      <c r="A5">
        <v>54</v>
      </c>
      <c r="B5" t="s">
        <v>17</v>
      </c>
      <c r="C5" t="s">
        <v>20</v>
      </c>
      <c r="D5" t="s">
        <v>19</v>
      </c>
      <c r="E5">
        <v>18.3</v>
      </c>
      <c r="F5">
        <v>786</v>
      </c>
      <c r="G5">
        <v>105</v>
      </c>
      <c r="H5">
        <v>56</v>
      </c>
      <c r="I5">
        <v>63</v>
      </c>
      <c r="J5">
        <v>80</v>
      </c>
      <c r="K5">
        <v>99</v>
      </c>
      <c r="L5">
        <v>14</v>
      </c>
      <c r="M5">
        <v>99.1</v>
      </c>
      <c r="N5">
        <v>0.28884840409596158</v>
      </c>
      <c r="O5">
        <f t="shared" si="0"/>
        <v>0</v>
      </c>
      <c r="R5" t="s">
        <v>26</v>
      </c>
      <c r="S5" t="s">
        <v>27</v>
      </c>
      <c r="T5">
        <f>COUNTIFS($O$2:$O$893,0,$D$2:$D$893,"No")</f>
        <v>260</v>
      </c>
      <c r="U5">
        <f>COUNTIFS($O$2:$O$893,0,$D$2:$D$893,"Yes")</f>
        <v>84</v>
      </c>
      <c r="V5">
        <f>SUM(T5:U5)</f>
        <v>344</v>
      </c>
    </row>
    <row r="6" spans="1:22" x14ac:dyDescent="0.2">
      <c r="A6">
        <v>83</v>
      </c>
      <c r="B6" t="s">
        <v>17</v>
      </c>
      <c r="C6" t="s">
        <v>15</v>
      </c>
      <c r="D6" t="s">
        <v>16</v>
      </c>
      <c r="E6">
        <v>112.8</v>
      </c>
      <c r="F6">
        <v>558</v>
      </c>
      <c r="G6">
        <v>96</v>
      </c>
      <c r="H6">
        <v>61</v>
      </c>
      <c r="I6">
        <v>59</v>
      </c>
      <c r="J6">
        <v>91</v>
      </c>
      <c r="K6">
        <v>100</v>
      </c>
      <c r="L6">
        <v>16</v>
      </c>
      <c r="M6">
        <v>99.7</v>
      </c>
      <c r="N6">
        <v>0.81301990821011594</v>
      </c>
      <c r="O6">
        <f t="shared" si="0"/>
        <v>1</v>
      </c>
      <c r="S6" t="s">
        <v>28</v>
      </c>
      <c r="T6">
        <f>COUNTIFS($O$2:$O$893,1,$D$2:$D$893,"No")</f>
        <v>236</v>
      </c>
      <c r="U6">
        <f>COUNTIFS($O$2:$O$893,1,$D$2:$D$893,"Yes")</f>
        <v>312</v>
      </c>
      <c r="V6">
        <f>SUM(T6:U6)</f>
        <v>548</v>
      </c>
    </row>
    <row r="7" spans="1:22" x14ac:dyDescent="0.2">
      <c r="A7">
        <v>50</v>
      </c>
      <c r="B7" t="s">
        <v>17</v>
      </c>
      <c r="C7" t="s">
        <v>18</v>
      </c>
      <c r="D7" t="s">
        <v>16</v>
      </c>
      <c r="E7">
        <v>109.9</v>
      </c>
      <c r="F7">
        <v>780</v>
      </c>
      <c r="G7">
        <v>93</v>
      </c>
      <c r="H7">
        <v>48</v>
      </c>
      <c r="I7">
        <v>48</v>
      </c>
      <c r="J7">
        <v>72</v>
      </c>
      <c r="K7">
        <v>97</v>
      </c>
      <c r="L7">
        <v>17</v>
      </c>
      <c r="M7">
        <v>95.7</v>
      </c>
      <c r="N7">
        <v>0.43079208247032419</v>
      </c>
      <c r="O7">
        <f t="shared" si="0"/>
        <v>1</v>
      </c>
      <c r="T7">
        <f>SUM(T5:T6)</f>
        <v>496</v>
      </c>
      <c r="U7">
        <f>SUM(U5:U6)</f>
        <v>396</v>
      </c>
      <c r="V7">
        <f>SUM(V5:V6)</f>
        <v>892</v>
      </c>
    </row>
    <row r="8" spans="1:22" x14ac:dyDescent="0.2">
      <c r="A8">
        <v>52</v>
      </c>
      <c r="B8" t="s">
        <v>14</v>
      </c>
      <c r="C8" t="s">
        <v>21</v>
      </c>
      <c r="D8" t="s">
        <v>19</v>
      </c>
      <c r="E8">
        <v>5.5</v>
      </c>
      <c r="F8">
        <v>786</v>
      </c>
      <c r="G8">
        <v>133</v>
      </c>
      <c r="H8">
        <v>85</v>
      </c>
      <c r="I8">
        <v>69</v>
      </c>
      <c r="J8">
        <v>117</v>
      </c>
      <c r="K8">
        <v>94</v>
      </c>
      <c r="L8">
        <v>18</v>
      </c>
      <c r="M8">
        <v>97.3</v>
      </c>
      <c r="N8">
        <v>0.19097643913407519</v>
      </c>
      <c r="O8">
        <f t="shared" si="0"/>
        <v>0</v>
      </c>
    </row>
    <row r="9" spans="1:22" x14ac:dyDescent="0.2">
      <c r="A9">
        <v>61</v>
      </c>
      <c r="B9" t="s">
        <v>17</v>
      </c>
      <c r="C9" t="s">
        <v>21</v>
      </c>
      <c r="D9" t="s">
        <v>19</v>
      </c>
      <c r="E9">
        <v>28.1</v>
      </c>
      <c r="F9">
        <v>780</v>
      </c>
      <c r="G9">
        <v>137</v>
      </c>
      <c r="H9">
        <v>82</v>
      </c>
      <c r="I9">
        <v>61</v>
      </c>
      <c r="J9">
        <v>69</v>
      </c>
      <c r="K9">
        <v>95</v>
      </c>
      <c r="L9">
        <v>14</v>
      </c>
      <c r="M9">
        <v>97.7</v>
      </c>
      <c r="N9">
        <v>0.21120172716752869</v>
      </c>
      <c r="O9">
        <f t="shared" si="0"/>
        <v>0</v>
      </c>
    </row>
    <row r="10" spans="1:22" x14ac:dyDescent="0.2">
      <c r="A10">
        <v>72</v>
      </c>
      <c r="B10" t="s">
        <v>17</v>
      </c>
      <c r="C10" t="s">
        <v>20</v>
      </c>
      <c r="D10" t="s">
        <v>19</v>
      </c>
      <c r="E10">
        <v>16.399999999999999</v>
      </c>
      <c r="F10">
        <v>578</v>
      </c>
      <c r="G10">
        <v>154</v>
      </c>
      <c r="H10">
        <v>67</v>
      </c>
      <c r="I10">
        <v>70</v>
      </c>
      <c r="J10">
        <v>77</v>
      </c>
      <c r="K10">
        <v>99</v>
      </c>
      <c r="L10">
        <v>18</v>
      </c>
      <c r="M10">
        <v>97.7</v>
      </c>
      <c r="N10">
        <v>0.41328274414740179</v>
      </c>
      <c r="O10">
        <f t="shared" si="0"/>
        <v>1</v>
      </c>
    </row>
    <row r="11" spans="1:22" x14ac:dyDescent="0.2">
      <c r="A11">
        <v>22</v>
      </c>
      <c r="B11" t="s">
        <v>17</v>
      </c>
      <c r="C11" t="s">
        <v>22</v>
      </c>
      <c r="D11" t="s">
        <v>19</v>
      </c>
      <c r="E11">
        <v>34.6</v>
      </c>
      <c r="F11">
        <v>787</v>
      </c>
      <c r="G11">
        <v>112</v>
      </c>
      <c r="H11">
        <v>76</v>
      </c>
      <c r="I11">
        <v>86</v>
      </c>
      <c r="J11">
        <v>65</v>
      </c>
      <c r="K11">
        <v>99</v>
      </c>
      <c r="L11">
        <v>15</v>
      </c>
      <c r="M11">
        <v>98.1</v>
      </c>
      <c r="N11">
        <v>0.31322618498095522</v>
      </c>
      <c r="O11">
        <f t="shared" si="0"/>
        <v>0</v>
      </c>
      <c r="S11" t="s">
        <v>29</v>
      </c>
      <c r="T11">
        <f>(T5+U6)/V7</f>
        <v>0.64125560538116588</v>
      </c>
    </row>
    <row r="12" spans="1:22" x14ac:dyDescent="0.2">
      <c r="A12">
        <v>31</v>
      </c>
      <c r="B12" t="s">
        <v>17</v>
      </c>
      <c r="C12" t="s">
        <v>22</v>
      </c>
      <c r="D12" t="s">
        <v>16</v>
      </c>
      <c r="E12">
        <v>44.8</v>
      </c>
      <c r="F12">
        <v>789</v>
      </c>
      <c r="G12">
        <v>122</v>
      </c>
      <c r="H12">
        <v>66</v>
      </c>
      <c r="I12">
        <v>50</v>
      </c>
      <c r="J12">
        <v>86</v>
      </c>
      <c r="K12">
        <v>99</v>
      </c>
      <c r="L12">
        <v>12</v>
      </c>
      <c r="M12">
        <v>98.4</v>
      </c>
      <c r="N12">
        <v>0.3111225126986612</v>
      </c>
      <c r="O12">
        <f t="shared" si="0"/>
        <v>0</v>
      </c>
      <c r="S12" t="s">
        <v>30</v>
      </c>
      <c r="T12">
        <f>T5/T7</f>
        <v>0.52419354838709675</v>
      </c>
    </row>
    <row r="13" spans="1:22" x14ac:dyDescent="0.2">
      <c r="A13">
        <v>82</v>
      </c>
      <c r="B13" t="s">
        <v>17</v>
      </c>
      <c r="C13" t="s">
        <v>18</v>
      </c>
      <c r="D13" t="s">
        <v>16</v>
      </c>
      <c r="E13">
        <v>157.69999999999999</v>
      </c>
      <c r="F13">
        <v>780</v>
      </c>
      <c r="G13">
        <v>160</v>
      </c>
      <c r="H13">
        <v>74</v>
      </c>
      <c r="I13">
        <v>74</v>
      </c>
      <c r="J13">
        <v>63</v>
      </c>
      <c r="K13">
        <v>98</v>
      </c>
      <c r="L13">
        <v>18</v>
      </c>
      <c r="M13">
        <v>96.8</v>
      </c>
      <c r="N13">
        <v>0.44797170610471221</v>
      </c>
      <c r="O13">
        <f t="shared" si="0"/>
        <v>1</v>
      </c>
      <c r="S13" t="s">
        <v>31</v>
      </c>
      <c r="T13">
        <f>U6/U7</f>
        <v>0.78787878787878785</v>
      </c>
    </row>
    <row r="14" spans="1:22" x14ac:dyDescent="0.2">
      <c r="A14">
        <v>70</v>
      </c>
      <c r="B14" t="s">
        <v>14</v>
      </c>
      <c r="C14" t="s">
        <v>18</v>
      </c>
      <c r="D14" t="s">
        <v>16</v>
      </c>
      <c r="E14">
        <v>42.8</v>
      </c>
      <c r="F14">
        <v>780</v>
      </c>
      <c r="G14">
        <v>163</v>
      </c>
      <c r="H14">
        <v>72</v>
      </c>
      <c r="I14">
        <v>43</v>
      </c>
      <c r="J14">
        <v>102</v>
      </c>
      <c r="K14">
        <v>97</v>
      </c>
      <c r="L14">
        <v>17</v>
      </c>
      <c r="M14">
        <v>97.7</v>
      </c>
      <c r="N14">
        <v>0.5645489208241028</v>
      </c>
      <c r="O14">
        <f t="shared" si="0"/>
        <v>1</v>
      </c>
    </row>
    <row r="15" spans="1:22" x14ac:dyDescent="0.2">
      <c r="A15">
        <v>78</v>
      </c>
      <c r="B15" t="s">
        <v>14</v>
      </c>
      <c r="C15" t="s">
        <v>20</v>
      </c>
      <c r="D15" t="s">
        <v>19</v>
      </c>
      <c r="E15">
        <v>2.1</v>
      </c>
      <c r="F15">
        <v>578</v>
      </c>
      <c r="G15">
        <v>135</v>
      </c>
      <c r="H15">
        <v>78</v>
      </c>
      <c r="I15">
        <v>48</v>
      </c>
      <c r="J15">
        <v>90</v>
      </c>
      <c r="K15">
        <v>97</v>
      </c>
      <c r="L15">
        <v>20</v>
      </c>
      <c r="M15">
        <v>97.9</v>
      </c>
      <c r="N15">
        <v>0.45607832955800981</v>
      </c>
      <c r="O15">
        <f t="shared" si="0"/>
        <v>1</v>
      </c>
    </row>
    <row r="16" spans="1:22" x14ac:dyDescent="0.2">
      <c r="A16">
        <v>88</v>
      </c>
      <c r="B16" t="s">
        <v>14</v>
      </c>
      <c r="C16" t="s">
        <v>20</v>
      </c>
      <c r="D16" t="s">
        <v>19</v>
      </c>
      <c r="E16">
        <v>65.7</v>
      </c>
      <c r="F16">
        <v>780</v>
      </c>
      <c r="G16">
        <v>115</v>
      </c>
      <c r="H16">
        <v>77</v>
      </c>
      <c r="I16">
        <v>68</v>
      </c>
      <c r="J16">
        <v>67</v>
      </c>
      <c r="K16">
        <v>97</v>
      </c>
      <c r="L16">
        <v>16</v>
      </c>
      <c r="M16">
        <v>97.9</v>
      </c>
      <c r="N16">
        <v>0.31033956327581569</v>
      </c>
      <c r="O16">
        <f t="shared" si="0"/>
        <v>0</v>
      </c>
      <c r="T16" t="s">
        <v>34</v>
      </c>
      <c r="U16" t="s">
        <v>35</v>
      </c>
    </row>
    <row r="17" spans="1:21" x14ac:dyDescent="0.2">
      <c r="A17">
        <v>89</v>
      </c>
      <c r="B17" t="s">
        <v>17</v>
      </c>
      <c r="C17" t="s">
        <v>18</v>
      </c>
      <c r="D17" t="s">
        <v>16</v>
      </c>
      <c r="E17">
        <v>90</v>
      </c>
      <c r="F17">
        <v>780</v>
      </c>
      <c r="G17">
        <v>148</v>
      </c>
      <c r="H17">
        <v>73</v>
      </c>
      <c r="I17">
        <v>50</v>
      </c>
      <c r="J17">
        <v>92</v>
      </c>
      <c r="K17">
        <v>97</v>
      </c>
      <c r="L17">
        <v>18</v>
      </c>
      <c r="M17">
        <v>99.3</v>
      </c>
      <c r="N17">
        <v>0.57006957597234142</v>
      </c>
      <c r="O17">
        <f t="shared" si="0"/>
        <v>1</v>
      </c>
      <c r="S17" t="s">
        <v>32</v>
      </c>
      <c r="T17">
        <f>COUNTIF(D2:D893,"no") / V7</f>
        <v>0.55605381165919288</v>
      </c>
      <c r="U17">
        <f>T5/V5</f>
        <v>0.7558139534883721</v>
      </c>
    </row>
    <row r="18" spans="1:21" x14ac:dyDescent="0.2">
      <c r="A18">
        <v>89</v>
      </c>
      <c r="B18" t="s">
        <v>17</v>
      </c>
      <c r="C18" t="s">
        <v>18</v>
      </c>
      <c r="D18" t="s">
        <v>16</v>
      </c>
      <c r="E18">
        <v>110.6</v>
      </c>
      <c r="F18">
        <v>780</v>
      </c>
      <c r="G18">
        <v>114</v>
      </c>
      <c r="H18">
        <v>82</v>
      </c>
      <c r="I18">
        <v>42</v>
      </c>
      <c r="J18">
        <v>70</v>
      </c>
      <c r="K18">
        <v>95</v>
      </c>
      <c r="L18">
        <v>23</v>
      </c>
      <c r="M18">
        <v>97.6</v>
      </c>
      <c r="N18">
        <v>0.4384263720543628</v>
      </c>
      <c r="O18">
        <f t="shared" si="0"/>
        <v>1</v>
      </c>
      <c r="S18" t="s">
        <v>33</v>
      </c>
      <c r="T18">
        <f>COUNTIF(D2:D893,"yes")/V7</f>
        <v>0.44394618834080718</v>
      </c>
      <c r="U18">
        <f>U5/V5</f>
        <v>0.2441860465116279</v>
      </c>
    </row>
    <row r="19" spans="1:21" x14ac:dyDescent="0.2">
      <c r="A19">
        <v>57</v>
      </c>
      <c r="B19" t="s">
        <v>14</v>
      </c>
      <c r="C19" t="s">
        <v>18</v>
      </c>
      <c r="D19" t="s">
        <v>19</v>
      </c>
      <c r="E19">
        <v>34.700000000000003</v>
      </c>
      <c r="F19">
        <v>786</v>
      </c>
      <c r="G19">
        <v>131</v>
      </c>
      <c r="H19">
        <v>62</v>
      </c>
      <c r="I19">
        <v>73</v>
      </c>
      <c r="J19">
        <v>85</v>
      </c>
      <c r="K19">
        <v>93</v>
      </c>
      <c r="L19">
        <v>16</v>
      </c>
      <c r="M19">
        <v>98.6</v>
      </c>
      <c r="N19">
        <v>0.53868006946517999</v>
      </c>
      <c r="O19">
        <f t="shared" si="0"/>
        <v>1</v>
      </c>
    </row>
    <row r="20" spans="1:21" x14ac:dyDescent="0.2">
      <c r="A20">
        <v>57</v>
      </c>
      <c r="B20" t="s">
        <v>17</v>
      </c>
      <c r="C20" t="s">
        <v>15</v>
      </c>
      <c r="D20" t="s">
        <v>16</v>
      </c>
      <c r="E20">
        <v>39.6</v>
      </c>
      <c r="F20">
        <v>780</v>
      </c>
      <c r="G20">
        <v>114</v>
      </c>
      <c r="H20">
        <v>65</v>
      </c>
      <c r="I20">
        <v>63</v>
      </c>
      <c r="J20">
        <v>72</v>
      </c>
      <c r="K20">
        <v>99</v>
      </c>
      <c r="L20">
        <v>16</v>
      </c>
      <c r="M20">
        <v>97.3</v>
      </c>
      <c r="N20">
        <v>0.26717353168491798</v>
      </c>
      <c r="O20">
        <f t="shared" si="0"/>
        <v>0</v>
      </c>
    </row>
    <row r="21" spans="1:21" x14ac:dyDescent="0.2">
      <c r="A21">
        <v>81</v>
      </c>
      <c r="B21" t="s">
        <v>17</v>
      </c>
      <c r="C21" t="s">
        <v>18</v>
      </c>
      <c r="D21" t="s">
        <v>16</v>
      </c>
      <c r="E21">
        <v>134.6</v>
      </c>
      <c r="F21">
        <v>780</v>
      </c>
      <c r="G21">
        <v>158</v>
      </c>
      <c r="H21">
        <v>72</v>
      </c>
      <c r="I21">
        <v>47</v>
      </c>
      <c r="J21">
        <v>78</v>
      </c>
      <c r="K21">
        <v>99</v>
      </c>
      <c r="L21">
        <v>16</v>
      </c>
      <c r="M21">
        <v>97.9</v>
      </c>
      <c r="N21">
        <v>0.52470033208794631</v>
      </c>
      <c r="O21">
        <f t="shared" si="0"/>
        <v>1</v>
      </c>
    </row>
    <row r="22" spans="1:21" x14ac:dyDescent="0.2">
      <c r="A22">
        <v>89</v>
      </c>
      <c r="B22" t="s">
        <v>17</v>
      </c>
      <c r="C22" t="s">
        <v>20</v>
      </c>
      <c r="D22" t="s">
        <v>16</v>
      </c>
      <c r="E22">
        <v>63.1</v>
      </c>
      <c r="F22">
        <v>787</v>
      </c>
      <c r="G22">
        <v>147</v>
      </c>
      <c r="H22">
        <v>67</v>
      </c>
      <c r="I22">
        <v>108</v>
      </c>
      <c r="J22">
        <v>91</v>
      </c>
      <c r="K22">
        <v>95</v>
      </c>
      <c r="L22">
        <v>20</v>
      </c>
      <c r="M22">
        <v>97.3</v>
      </c>
      <c r="N22">
        <v>0.35192116228971693</v>
      </c>
      <c r="O22">
        <f t="shared" si="0"/>
        <v>1</v>
      </c>
    </row>
    <row r="23" spans="1:21" x14ac:dyDescent="0.2">
      <c r="A23">
        <v>56</v>
      </c>
      <c r="B23" t="s">
        <v>17</v>
      </c>
      <c r="C23" t="s">
        <v>18</v>
      </c>
      <c r="D23" t="s">
        <v>16</v>
      </c>
      <c r="E23">
        <v>65.599999999999994</v>
      </c>
      <c r="F23">
        <v>786</v>
      </c>
      <c r="G23">
        <v>124</v>
      </c>
      <c r="H23">
        <v>61</v>
      </c>
      <c r="I23">
        <v>71</v>
      </c>
      <c r="J23">
        <v>78</v>
      </c>
      <c r="K23">
        <v>92</v>
      </c>
      <c r="L23">
        <v>15</v>
      </c>
      <c r="M23">
        <v>97.7</v>
      </c>
      <c r="N23">
        <v>0.44126639476284102</v>
      </c>
      <c r="O23">
        <f t="shared" si="0"/>
        <v>1</v>
      </c>
    </row>
    <row r="24" spans="1:21" x14ac:dyDescent="0.2">
      <c r="A24">
        <v>86</v>
      </c>
      <c r="B24" t="s">
        <v>17</v>
      </c>
      <c r="C24" t="s">
        <v>18</v>
      </c>
      <c r="D24" t="s">
        <v>16</v>
      </c>
      <c r="E24">
        <v>67.2</v>
      </c>
      <c r="F24">
        <v>276</v>
      </c>
      <c r="G24">
        <v>101</v>
      </c>
      <c r="H24">
        <v>51</v>
      </c>
      <c r="I24">
        <v>54</v>
      </c>
      <c r="J24">
        <v>80</v>
      </c>
      <c r="K24">
        <v>94</v>
      </c>
      <c r="L24">
        <v>18</v>
      </c>
      <c r="M24">
        <v>97.5</v>
      </c>
      <c r="N24">
        <v>0.74539886679711309</v>
      </c>
      <c r="O24">
        <f t="shared" si="0"/>
        <v>1</v>
      </c>
    </row>
    <row r="25" spans="1:21" x14ac:dyDescent="0.2">
      <c r="A25">
        <v>89</v>
      </c>
      <c r="B25" t="s">
        <v>17</v>
      </c>
      <c r="C25" t="s">
        <v>18</v>
      </c>
      <c r="D25" t="s">
        <v>16</v>
      </c>
      <c r="E25">
        <v>90.5</v>
      </c>
      <c r="F25">
        <v>780</v>
      </c>
      <c r="G25">
        <v>112</v>
      </c>
      <c r="H25">
        <v>54</v>
      </c>
      <c r="I25">
        <v>93</v>
      </c>
      <c r="J25">
        <v>58</v>
      </c>
      <c r="K25">
        <v>99</v>
      </c>
      <c r="L25">
        <v>16</v>
      </c>
      <c r="M25">
        <v>99.5</v>
      </c>
      <c r="N25">
        <v>0.60322158775336832</v>
      </c>
      <c r="O25">
        <f t="shared" si="0"/>
        <v>1</v>
      </c>
    </row>
    <row r="26" spans="1:21" x14ac:dyDescent="0.2">
      <c r="A26">
        <v>82</v>
      </c>
      <c r="B26" t="s">
        <v>17</v>
      </c>
      <c r="C26" t="s">
        <v>18</v>
      </c>
      <c r="D26" t="s">
        <v>16</v>
      </c>
      <c r="E26">
        <v>90.1</v>
      </c>
      <c r="F26">
        <v>428</v>
      </c>
      <c r="G26">
        <v>151</v>
      </c>
      <c r="H26">
        <v>66</v>
      </c>
      <c r="I26">
        <v>37</v>
      </c>
      <c r="J26">
        <v>64</v>
      </c>
      <c r="K26">
        <v>92</v>
      </c>
      <c r="L26">
        <v>20</v>
      </c>
      <c r="M26">
        <v>97.9</v>
      </c>
      <c r="N26">
        <v>0.722159629396807</v>
      </c>
      <c r="O26">
        <f t="shared" si="0"/>
        <v>1</v>
      </c>
    </row>
    <row r="27" spans="1:21" x14ac:dyDescent="0.2">
      <c r="A27">
        <v>80</v>
      </c>
      <c r="B27" t="s">
        <v>14</v>
      </c>
      <c r="C27" t="s">
        <v>18</v>
      </c>
      <c r="D27" t="s">
        <v>19</v>
      </c>
      <c r="E27">
        <v>88.8</v>
      </c>
      <c r="F27">
        <v>780</v>
      </c>
      <c r="G27">
        <v>146</v>
      </c>
      <c r="H27">
        <v>69</v>
      </c>
      <c r="I27">
        <v>79</v>
      </c>
      <c r="J27">
        <v>89</v>
      </c>
      <c r="K27">
        <v>99</v>
      </c>
      <c r="L27">
        <v>16</v>
      </c>
      <c r="M27">
        <v>97.5</v>
      </c>
      <c r="N27">
        <v>0.56181066650900924</v>
      </c>
      <c r="O27">
        <f t="shared" si="0"/>
        <v>1</v>
      </c>
    </row>
    <row r="28" spans="1:21" x14ac:dyDescent="0.2">
      <c r="A28">
        <v>61</v>
      </c>
      <c r="B28" t="s">
        <v>17</v>
      </c>
      <c r="C28" t="s">
        <v>22</v>
      </c>
      <c r="D28" t="s">
        <v>19</v>
      </c>
      <c r="E28">
        <v>26.8</v>
      </c>
      <c r="F28">
        <v>786</v>
      </c>
      <c r="G28">
        <v>168</v>
      </c>
      <c r="H28">
        <v>87</v>
      </c>
      <c r="I28">
        <v>59</v>
      </c>
      <c r="J28">
        <v>83</v>
      </c>
      <c r="K28">
        <v>99</v>
      </c>
      <c r="L28">
        <v>18</v>
      </c>
      <c r="M28">
        <v>96.4</v>
      </c>
      <c r="N28">
        <v>0.15931418606340161</v>
      </c>
      <c r="O28">
        <f t="shared" si="0"/>
        <v>0</v>
      </c>
    </row>
    <row r="29" spans="1:21" x14ac:dyDescent="0.2">
      <c r="A29">
        <v>23</v>
      </c>
      <c r="B29" t="s">
        <v>17</v>
      </c>
      <c r="C29" t="s">
        <v>21</v>
      </c>
      <c r="D29" t="s">
        <v>19</v>
      </c>
      <c r="E29">
        <v>21</v>
      </c>
      <c r="F29">
        <v>789</v>
      </c>
      <c r="G29">
        <v>127</v>
      </c>
      <c r="H29">
        <v>71</v>
      </c>
      <c r="I29">
        <v>67</v>
      </c>
      <c r="J29">
        <v>57</v>
      </c>
      <c r="K29">
        <v>100</v>
      </c>
      <c r="L29">
        <v>18</v>
      </c>
      <c r="M29">
        <v>96.4</v>
      </c>
      <c r="N29">
        <v>0.18952818575954111</v>
      </c>
      <c r="O29">
        <f t="shared" si="0"/>
        <v>0</v>
      </c>
    </row>
    <row r="30" spans="1:21" x14ac:dyDescent="0.2">
      <c r="A30">
        <v>36</v>
      </c>
      <c r="B30" t="s">
        <v>17</v>
      </c>
      <c r="C30" t="s">
        <v>21</v>
      </c>
      <c r="D30" t="s">
        <v>16</v>
      </c>
      <c r="E30">
        <v>49.3</v>
      </c>
      <c r="F30">
        <v>782</v>
      </c>
      <c r="G30">
        <v>141</v>
      </c>
      <c r="H30">
        <v>86</v>
      </c>
      <c r="I30">
        <v>88</v>
      </c>
      <c r="J30">
        <v>68</v>
      </c>
      <c r="K30">
        <v>100</v>
      </c>
      <c r="L30">
        <v>21</v>
      </c>
      <c r="M30">
        <v>97.7</v>
      </c>
      <c r="N30">
        <v>0.23871496070793999</v>
      </c>
      <c r="O30">
        <f t="shared" si="0"/>
        <v>0</v>
      </c>
    </row>
    <row r="31" spans="1:21" x14ac:dyDescent="0.2">
      <c r="A31">
        <v>58</v>
      </c>
      <c r="B31" t="s">
        <v>17</v>
      </c>
      <c r="C31" t="s">
        <v>22</v>
      </c>
      <c r="D31" t="s">
        <v>19</v>
      </c>
      <c r="E31">
        <v>31.4</v>
      </c>
      <c r="F31">
        <v>789</v>
      </c>
      <c r="G31">
        <v>179</v>
      </c>
      <c r="H31">
        <v>111</v>
      </c>
      <c r="I31">
        <v>64</v>
      </c>
      <c r="J31">
        <v>97</v>
      </c>
      <c r="K31">
        <v>91</v>
      </c>
      <c r="L31">
        <v>20</v>
      </c>
      <c r="M31">
        <v>99.3</v>
      </c>
      <c r="N31">
        <v>0.2343586305481746</v>
      </c>
      <c r="O31">
        <f t="shared" si="0"/>
        <v>0</v>
      </c>
    </row>
    <row r="32" spans="1:21" x14ac:dyDescent="0.2">
      <c r="A32">
        <v>74</v>
      </c>
      <c r="B32" t="s">
        <v>14</v>
      </c>
      <c r="C32" t="s">
        <v>18</v>
      </c>
      <c r="D32" t="s">
        <v>19</v>
      </c>
      <c r="E32">
        <v>60.5</v>
      </c>
      <c r="F32">
        <v>780</v>
      </c>
      <c r="G32">
        <v>124</v>
      </c>
      <c r="H32">
        <v>74</v>
      </c>
      <c r="I32">
        <v>76</v>
      </c>
      <c r="J32">
        <v>115</v>
      </c>
      <c r="K32">
        <v>96</v>
      </c>
      <c r="L32">
        <v>19</v>
      </c>
      <c r="M32">
        <v>99</v>
      </c>
      <c r="N32">
        <v>0.57947034345265225</v>
      </c>
      <c r="O32">
        <f t="shared" si="0"/>
        <v>1</v>
      </c>
    </row>
    <row r="33" spans="1:15" x14ac:dyDescent="0.2">
      <c r="A33">
        <v>89</v>
      </c>
      <c r="B33" t="s">
        <v>14</v>
      </c>
      <c r="C33" t="s">
        <v>20</v>
      </c>
      <c r="D33" t="s">
        <v>16</v>
      </c>
      <c r="E33">
        <v>34.6</v>
      </c>
      <c r="F33">
        <v>780</v>
      </c>
      <c r="G33">
        <v>129</v>
      </c>
      <c r="H33">
        <v>62</v>
      </c>
      <c r="I33">
        <v>84</v>
      </c>
      <c r="J33">
        <v>79</v>
      </c>
      <c r="K33">
        <v>98</v>
      </c>
      <c r="L33">
        <v>18</v>
      </c>
      <c r="M33">
        <v>97.7</v>
      </c>
      <c r="N33">
        <v>0.32758801988602149</v>
      </c>
      <c r="O33">
        <f t="shared" si="0"/>
        <v>0</v>
      </c>
    </row>
    <row r="34" spans="1:15" x14ac:dyDescent="0.2">
      <c r="A34">
        <v>46</v>
      </c>
      <c r="B34" t="s">
        <v>17</v>
      </c>
      <c r="C34" t="s">
        <v>15</v>
      </c>
      <c r="D34" t="s">
        <v>16</v>
      </c>
      <c r="E34">
        <v>66.400000000000006</v>
      </c>
      <c r="F34">
        <v>789</v>
      </c>
      <c r="G34">
        <v>120</v>
      </c>
      <c r="H34">
        <v>66</v>
      </c>
      <c r="I34">
        <v>93</v>
      </c>
      <c r="J34">
        <v>79</v>
      </c>
      <c r="K34">
        <v>98</v>
      </c>
      <c r="L34">
        <v>16</v>
      </c>
      <c r="M34">
        <v>96.6</v>
      </c>
      <c r="N34">
        <v>0.26327455052409582</v>
      </c>
      <c r="O34">
        <f t="shared" si="0"/>
        <v>0</v>
      </c>
    </row>
    <row r="35" spans="1:15" x14ac:dyDescent="0.2">
      <c r="A35">
        <v>21</v>
      </c>
      <c r="B35" t="s">
        <v>14</v>
      </c>
      <c r="C35" t="s">
        <v>22</v>
      </c>
      <c r="D35" t="s">
        <v>16</v>
      </c>
      <c r="E35">
        <v>95.8</v>
      </c>
      <c r="F35">
        <v>789</v>
      </c>
      <c r="G35">
        <v>107</v>
      </c>
      <c r="H35">
        <v>72</v>
      </c>
      <c r="I35">
        <v>73</v>
      </c>
      <c r="J35">
        <v>103</v>
      </c>
      <c r="K35">
        <v>94</v>
      </c>
      <c r="L35">
        <v>15</v>
      </c>
      <c r="M35">
        <v>97.9</v>
      </c>
      <c r="N35">
        <v>0.2912996033019486</v>
      </c>
      <c r="O35">
        <f t="shared" si="0"/>
        <v>0</v>
      </c>
    </row>
    <row r="36" spans="1:15" x14ac:dyDescent="0.2">
      <c r="A36">
        <v>89</v>
      </c>
      <c r="B36" t="s">
        <v>14</v>
      </c>
      <c r="C36" t="s">
        <v>20</v>
      </c>
      <c r="D36" t="s">
        <v>19</v>
      </c>
      <c r="E36">
        <v>43.8</v>
      </c>
      <c r="F36">
        <v>428</v>
      </c>
      <c r="G36">
        <v>106</v>
      </c>
      <c r="H36">
        <v>63</v>
      </c>
      <c r="I36">
        <v>109</v>
      </c>
      <c r="J36">
        <v>60</v>
      </c>
      <c r="K36">
        <v>96</v>
      </c>
      <c r="L36">
        <v>12</v>
      </c>
      <c r="M36">
        <v>98.1</v>
      </c>
      <c r="N36">
        <v>0.57719053084652305</v>
      </c>
      <c r="O36">
        <f t="shared" si="0"/>
        <v>1</v>
      </c>
    </row>
    <row r="37" spans="1:15" x14ac:dyDescent="0.2">
      <c r="A37">
        <v>86</v>
      </c>
      <c r="B37" t="s">
        <v>17</v>
      </c>
      <c r="C37" t="s">
        <v>20</v>
      </c>
      <c r="D37" t="s">
        <v>16</v>
      </c>
      <c r="E37">
        <v>160.69999999999999</v>
      </c>
      <c r="F37">
        <v>599</v>
      </c>
      <c r="G37">
        <v>105</v>
      </c>
      <c r="H37">
        <v>70</v>
      </c>
      <c r="I37">
        <v>48</v>
      </c>
      <c r="J37">
        <v>103</v>
      </c>
      <c r="K37">
        <v>95</v>
      </c>
      <c r="L37">
        <v>19</v>
      </c>
      <c r="M37">
        <v>98</v>
      </c>
      <c r="N37">
        <v>0.5464641271587769</v>
      </c>
      <c r="O37">
        <f t="shared" si="0"/>
        <v>1</v>
      </c>
    </row>
    <row r="38" spans="1:15" x14ac:dyDescent="0.2">
      <c r="A38">
        <v>83</v>
      </c>
      <c r="B38" t="s">
        <v>17</v>
      </c>
      <c r="C38" t="s">
        <v>15</v>
      </c>
      <c r="D38" t="s">
        <v>16</v>
      </c>
      <c r="E38">
        <v>17.100000000000001</v>
      </c>
      <c r="F38">
        <v>558</v>
      </c>
      <c r="G38">
        <v>123</v>
      </c>
      <c r="H38">
        <v>60</v>
      </c>
      <c r="I38">
        <v>75</v>
      </c>
      <c r="J38">
        <v>76</v>
      </c>
      <c r="K38">
        <v>94</v>
      </c>
      <c r="L38">
        <v>23</v>
      </c>
      <c r="M38">
        <v>97.9</v>
      </c>
      <c r="N38">
        <v>0.72319031632110375</v>
      </c>
      <c r="O38">
        <f t="shared" si="0"/>
        <v>1</v>
      </c>
    </row>
    <row r="39" spans="1:15" x14ac:dyDescent="0.2">
      <c r="A39">
        <v>64</v>
      </c>
      <c r="B39" t="s">
        <v>17</v>
      </c>
      <c r="C39" t="s">
        <v>18</v>
      </c>
      <c r="D39" t="s">
        <v>16</v>
      </c>
      <c r="E39">
        <v>12.7</v>
      </c>
      <c r="F39">
        <v>276</v>
      </c>
      <c r="G39">
        <v>135</v>
      </c>
      <c r="H39">
        <v>74</v>
      </c>
      <c r="I39">
        <v>67</v>
      </c>
      <c r="J39">
        <v>79</v>
      </c>
      <c r="K39">
        <v>100</v>
      </c>
      <c r="L39">
        <v>20</v>
      </c>
      <c r="M39">
        <v>98.6</v>
      </c>
      <c r="N39">
        <v>0.72132606280291744</v>
      </c>
      <c r="O39">
        <f t="shared" si="0"/>
        <v>1</v>
      </c>
    </row>
    <row r="40" spans="1:15" x14ac:dyDescent="0.2">
      <c r="A40">
        <v>37</v>
      </c>
      <c r="B40" t="s">
        <v>14</v>
      </c>
      <c r="C40" t="s">
        <v>21</v>
      </c>
      <c r="D40" t="s">
        <v>19</v>
      </c>
      <c r="E40">
        <v>47.7</v>
      </c>
      <c r="F40">
        <v>786</v>
      </c>
      <c r="G40">
        <v>145</v>
      </c>
      <c r="H40">
        <v>72</v>
      </c>
      <c r="I40">
        <v>57</v>
      </c>
      <c r="J40">
        <v>79</v>
      </c>
      <c r="K40">
        <v>99</v>
      </c>
      <c r="L40">
        <v>23</v>
      </c>
      <c r="M40">
        <v>97.5</v>
      </c>
      <c r="N40">
        <v>0.19682186137521471</v>
      </c>
      <c r="O40">
        <f t="shared" si="0"/>
        <v>0</v>
      </c>
    </row>
    <row r="41" spans="1:15" x14ac:dyDescent="0.2">
      <c r="A41">
        <v>51</v>
      </c>
      <c r="B41" t="s">
        <v>17</v>
      </c>
      <c r="C41" t="s">
        <v>21</v>
      </c>
      <c r="D41" t="s">
        <v>19</v>
      </c>
      <c r="E41">
        <v>25.4</v>
      </c>
      <c r="F41">
        <v>789</v>
      </c>
      <c r="G41">
        <v>119</v>
      </c>
      <c r="H41">
        <v>62</v>
      </c>
      <c r="I41">
        <v>61</v>
      </c>
      <c r="J41">
        <v>65</v>
      </c>
      <c r="K41">
        <v>92</v>
      </c>
      <c r="L41">
        <v>13</v>
      </c>
      <c r="M41">
        <v>98.1</v>
      </c>
      <c r="N41">
        <v>0.28410031485447917</v>
      </c>
      <c r="O41">
        <f t="shared" si="0"/>
        <v>0</v>
      </c>
    </row>
    <row r="42" spans="1:15" x14ac:dyDescent="0.2">
      <c r="A42">
        <v>80</v>
      </c>
      <c r="B42" t="s">
        <v>14</v>
      </c>
      <c r="C42" t="s">
        <v>20</v>
      </c>
      <c r="D42" t="s">
        <v>19</v>
      </c>
      <c r="E42">
        <v>40.700000000000003</v>
      </c>
      <c r="F42">
        <v>787</v>
      </c>
      <c r="G42">
        <v>106</v>
      </c>
      <c r="H42">
        <v>64</v>
      </c>
      <c r="I42">
        <v>89</v>
      </c>
      <c r="J42">
        <v>95</v>
      </c>
      <c r="K42">
        <v>98</v>
      </c>
      <c r="L42">
        <v>16</v>
      </c>
      <c r="M42">
        <v>98.2</v>
      </c>
      <c r="N42">
        <v>0.4730125195385701</v>
      </c>
      <c r="O42">
        <f t="shared" si="0"/>
        <v>1</v>
      </c>
    </row>
    <row r="43" spans="1:15" x14ac:dyDescent="0.2">
      <c r="A43">
        <v>89</v>
      </c>
      <c r="B43" t="s">
        <v>14</v>
      </c>
      <c r="C43" t="s">
        <v>20</v>
      </c>
      <c r="D43" t="s">
        <v>19</v>
      </c>
      <c r="E43">
        <v>45.5</v>
      </c>
      <c r="F43">
        <v>780</v>
      </c>
      <c r="G43">
        <v>169</v>
      </c>
      <c r="H43">
        <v>71</v>
      </c>
      <c r="I43">
        <v>78</v>
      </c>
      <c r="J43">
        <v>103</v>
      </c>
      <c r="K43">
        <v>100</v>
      </c>
      <c r="L43">
        <v>12</v>
      </c>
      <c r="M43">
        <v>99</v>
      </c>
      <c r="N43">
        <v>0.40752902610436348</v>
      </c>
      <c r="O43">
        <f t="shared" si="0"/>
        <v>1</v>
      </c>
    </row>
    <row r="44" spans="1:15" x14ac:dyDescent="0.2">
      <c r="A44">
        <v>71</v>
      </c>
      <c r="B44" t="s">
        <v>17</v>
      </c>
      <c r="C44" t="s">
        <v>21</v>
      </c>
      <c r="D44" t="s">
        <v>19</v>
      </c>
      <c r="E44">
        <v>14.8</v>
      </c>
      <c r="F44">
        <v>787</v>
      </c>
      <c r="G44">
        <v>117</v>
      </c>
      <c r="H44">
        <v>63</v>
      </c>
      <c r="I44">
        <v>86</v>
      </c>
      <c r="J44">
        <v>76</v>
      </c>
      <c r="K44">
        <v>92</v>
      </c>
      <c r="L44">
        <v>18</v>
      </c>
      <c r="M44">
        <v>97.2</v>
      </c>
      <c r="N44">
        <v>0.31463644815004299</v>
      </c>
      <c r="O44">
        <f t="shared" si="0"/>
        <v>0</v>
      </c>
    </row>
    <row r="45" spans="1:15" x14ac:dyDescent="0.2">
      <c r="A45">
        <v>74</v>
      </c>
      <c r="B45" t="s">
        <v>17</v>
      </c>
      <c r="C45" t="s">
        <v>20</v>
      </c>
      <c r="D45" t="s">
        <v>16</v>
      </c>
      <c r="E45">
        <v>158.5</v>
      </c>
      <c r="F45">
        <v>780</v>
      </c>
      <c r="G45">
        <v>192</v>
      </c>
      <c r="H45">
        <v>89</v>
      </c>
      <c r="I45">
        <v>55</v>
      </c>
      <c r="J45">
        <v>60</v>
      </c>
      <c r="K45">
        <v>92</v>
      </c>
      <c r="L45">
        <v>18</v>
      </c>
      <c r="M45">
        <v>96.8</v>
      </c>
      <c r="N45">
        <v>0.19655929814296019</v>
      </c>
      <c r="O45">
        <f t="shared" si="0"/>
        <v>0</v>
      </c>
    </row>
    <row r="46" spans="1:15" x14ac:dyDescent="0.2">
      <c r="A46">
        <v>89</v>
      </c>
      <c r="B46" t="s">
        <v>14</v>
      </c>
      <c r="C46" t="s">
        <v>20</v>
      </c>
      <c r="D46" t="s">
        <v>16</v>
      </c>
      <c r="E46">
        <v>138.69999999999999</v>
      </c>
      <c r="F46">
        <v>786</v>
      </c>
      <c r="G46">
        <v>138</v>
      </c>
      <c r="H46">
        <v>70</v>
      </c>
      <c r="I46">
        <v>74</v>
      </c>
      <c r="J46">
        <v>82</v>
      </c>
      <c r="K46">
        <v>93</v>
      </c>
      <c r="L46">
        <v>14</v>
      </c>
      <c r="M46">
        <v>97.5</v>
      </c>
      <c r="N46">
        <v>0.28341402857572617</v>
      </c>
      <c r="O46">
        <f t="shared" si="0"/>
        <v>0</v>
      </c>
    </row>
    <row r="47" spans="1:15" x14ac:dyDescent="0.2">
      <c r="A47">
        <v>77</v>
      </c>
      <c r="B47" t="s">
        <v>17</v>
      </c>
      <c r="C47" t="s">
        <v>20</v>
      </c>
      <c r="D47" t="s">
        <v>19</v>
      </c>
      <c r="E47">
        <v>10.4</v>
      </c>
      <c r="F47">
        <v>786</v>
      </c>
      <c r="G47">
        <v>112</v>
      </c>
      <c r="H47">
        <v>56</v>
      </c>
      <c r="I47">
        <v>74</v>
      </c>
      <c r="J47">
        <v>67</v>
      </c>
      <c r="K47">
        <v>100</v>
      </c>
      <c r="L47">
        <v>12</v>
      </c>
      <c r="M47">
        <v>97</v>
      </c>
      <c r="N47">
        <v>0.24908635764997869</v>
      </c>
      <c r="O47">
        <f t="shared" si="0"/>
        <v>0</v>
      </c>
    </row>
    <row r="48" spans="1:15" x14ac:dyDescent="0.2">
      <c r="A48">
        <v>71</v>
      </c>
      <c r="B48" t="s">
        <v>17</v>
      </c>
      <c r="C48" t="s">
        <v>20</v>
      </c>
      <c r="D48" t="s">
        <v>16</v>
      </c>
      <c r="E48">
        <v>32.299999999999997</v>
      </c>
      <c r="F48">
        <v>787</v>
      </c>
      <c r="G48">
        <v>124</v>
      </c>
      <c r="H48">
        <v>84</v>
      </c>
      <c r="I48">
        <v>49</v>
      </c>
      <c r="J48">
        <v>120</v>
      </c>
      <c r="K48">
        <v>96</v>
      </c>
      <c r="L48">
        <v>18</v>
      </c>
      <c r="M48">
        <v>97.5</v>
      </c>
      <c r="N48">
        <v>0.340251765963131</v>
      </c>
      <c r="O48">
        <f t="shared" si="0"/>
        <v>0</v>
      </c>
    </row>
    <row r="49" spans="1:15" x14ac:dyDescent="0.2">
      <c r="A49">
        <v>64</v>
      </c>
      <c r="B49" t="s">
        <v>17</v>
      </c>
      <c r="C49" t="s">
        <v>21</v>
      </c>
      <c r="D49" t="s">
        <v>16</v>
      </c>
      <c r="E49">
        <v>75.5</v>
      </c>
      <c r="F49">
        <v>787</v>
      </c>
      <c r="G49">
        <v>131</v>
      </c>
      <c r="H49">
        <v>75</v>
      </c>
      <c r="I49">
        <v>55</v>
      </c>
      <c r="J49">
        <v>59</v>
      </c>
      <c r="K49">
        <v>96</v>
      </c>
      <c r="L49">
        <v>16</v>
      </c>
      <c r="M49">
        <v>97.3</v>
      </c>
      <c r="N49">
        <v>0.31700382469726779</v>
      </c>
      <c r="O49">
        <f t="shared" si="0"/>
        <v>0</v>
      </c>
    </row>
    <row r="50" spans="1:15" x14ac:dyDescent="0.2">
      <c r="A50">
        <v>67</v>
      </c>
      <c r="B50" t="s">
        <v>17</v>
      </c>
      <c r="C50" t="s">
        <v>21</v>
      </c>
      <c r="D50" t="s">
        <v>19</v>
      </c>
      <c r="E50">
        <v>23.3</v>
      </c>
      <c r="F50">
        <v>789</v>
      </c>
      <c r="G50">
        <v>104</v>
      </c>
      <c r="H50">
        <v>57</v>
      </c>
      <c r="I50">
        <v>41</v>
      </c>
      <c r="J50">
        <v>49</v>
      </c>
      <c r="K50">
        <v>100</v>
      </c>
      <c r="L50">
        <v>16</v>
      </c>
      <c r="M50">
        <v>97</v>
      </c>
      <c r="N50">
        <v>0.27827733916119518</v>
      </c>
      <c r="O50">
        <f t="shared" si="0"/>
        <v>0</v>
      </c>
    </row>
    <row r="51" spans="1:15" x14ac:dyDescent="0.2">
      <c r="A51">
        <v>67</v>
      </c>
      <c r="B51" t="s">
        <v>17</v>
      </c>
      <c r="C51" t="s">
        <v>20</v>
      </c>
      <c r="D51" t="s">
        <v>16</v>
      </c>
      <c r="E51">
        <v>69.900000000000006</v>
      </c>
      <c r="F51">
        <v>780</v>
      </c>
      <c r="G51">
        <v>132</v>
      </c>
      <c r="H51">
        <v>83</v>
      </c>
      <c r="I51">
        <v>37</v>
      </c>
      <c r="J51">
        <v>64</v>
      </c>
      <c r="K51">
        <v>98</v>
      </c>
      <c r="L51">
        <v>14</v>
      </c>
      <c r="M51">
        <v>98.2</v>
      </c>
      <c r="N51">
        <v>0.26283699623224921</v>
      </c>
      <c r="O51">
        <f t="shared" si="0"/>
        <v>0</v>
      </c>
    </row>
    <row r="52" spans="1:15" x14ac:dyDescent="0.2">
      <c r="A52">
        <v>84</v>
      </c>
      <c r="B52" t="s">
        <v>17</v>
      </c>
      <c r="C52" t="s">
        <v>20</v>
      </c>
      <c r="D52" t="s">
        <v>19</v>
      </c>
      <c r="E52">
        <v>19.7</v>
      </c>
      <c r="F52">
        <v>780</v>
      </c>
      <c r="G52">
        <v>178</v>
      </c>
      <c r="H52">
        <v>96</v>
      </c>
      <c r="I52">
        <v>54</v>
      </c>
      <c r="J52">
        <v>80</v>
      </c>
      <c r="K52">
        <v>100</v>
      </c>
      <c r="L52">
        <v>16</v>
      </c>
      <c r="M52">
        <v>97.7</v>
      </c>
      <c r="N52">
        <v>0.2391962741615076</v>
      </c>
      <c r="O52">
        <f t="shared" si="0"/>
        <v>0</v>
      </c>
    </row>
    <row r="53" spans="1:15" x14ac:dyDescent="0.2">
      <c r="A53">
        <v>58</v>
      </c>
      <c r="B53" t="s">
        <v>17</v>
      </c>
      <c r="C53" t="s">
        <v>22</v>
      </c>
      <c r="D53" t="s">
        <v>19</v>
      </c>
      <c r="E53">
        <v>38.200000000000003</v>
      </c>
      <c r="F53">
        <v>789</v>
      </c>
      <c r="G53">
        <v>129</v>
      </c>
      <c r="H53">
        <v>78</v>
      </c>
      <c r="I53">
        <v>92</v>
      </c>
      <c r="J53">
        <v>73</v>
      </c>
      <c r="K53">
        <v>91</v>
      </c>
      <c r="L53">
        <v>16</v>
      </c>
      <c r="M53">
        <v>98.8</v>
      </c>
      <c r="N53">
        <v>0.27354523064715491</v>
      </c>
      <c r="O53">
        <f t="shared" si="0"/>
        <v>0</v>
      </c>
    </row>
    <row r="54" spans="1:15" x14ac:dyDescent="0.2">
      <c r="A54">
        <v>58</v>
      </c>
      <c r="B54" t="s">
        <v>14</v>
      </c>
      <c r="C54" t="s">
        <v>22</v>
      </c>
      <c r="D54" t="s">
        <v>19</v>
      </c>
      <c r="E54">
        <v>13.3</v>
      </c>
      <c r="F54">
        <v>780</v>
      </c>
      <c r="G54">
        <v>156</v>
      </c>
      <c r="H54">
        <v>91</v>
      </c>
      <c r="I54">
        <v>79</v>
      </c>
      <c r="J54">
        <v>86</v>
      </c>
      <c r="K54">
        <v>99</v>
      </c>
      <c r="L54">
        <v>14</v>
      </c>
      <c r="M54">
        <v>96.8</v>
      </c>
      <c r="N54">
        <v>0.23271251964221421</v>
      </c>
      <c r="O54">
        <f t="shared" si="0"/>
        <v>0</v>
      </c>
    </row>
    <row r="55" spans="1:15" x14ac:dyDescent="0.2">
      <c r="A55">
        <v>89</v>
      </c>
      <c r="B55" t="s">
        <v>17</v>
      </c>
      <c r="C55" t="s">
        <v>20</v>
      </c>
      <c r="D55" t="s">
        <v>16</v>
      </c>
      <c r="E55">
        <v>89.8</v>
      </c>
      <c r="F55">
        <v>780</v>
      </c>
      <c r="G55">
        <v>135</v>
      </c>
      <c r="H55">
        <v>70</v>
      </c>
      <c r="I55">
        <v>60</v>
      </c>
      <c r="J55">
        <v>80</v>
      </c>
      <c r="K55">
        <v>96</v>
      </c>
      <c r="L55">
        <v>16</v>
      </c>
      <c r="M55">
        <v>97.9</v>
      </c>
      <c r="N55">
        <v>0.28026135052616341</v>
      </c>
      <c r="O55">
        <f t="shared" si="0"/>
        <v>0</v>
      </c>
    </row>
    <row r="56" spans="1:15" x14ac:dyDescent="0.2">
      <c r="A56">
        <v>55</v>
      </c>
      <c r="B56" t="s">
        <v>14</v>
      </c>
      <c r="C56" t="s">
        <v>18</v>
      </c>
      <c r="D56" t="s">
        <v>16</v>
      </c>
      <c r="E56">
        <v>40.5</v>
      </c>
      <c r="F56">
        <v>486</v>
      </c>
      <c r="G56">
        <v>116</v>
      </c>
      <c r="H56">
        <v>58</v>
      </c>
      <c r="I56">
        <v>34</v>
      </c>
      <c r="J56">
        <v>92</v>
      </c>
      <c r="K56">
        <v>93</v>
      </c>
      <c r="L56">
        <v>17</v>
      </c>
      <c r="M56">
        <v>97.9</v>
      </c>
      <c r="N56">
        <v>0.81255413688855826</v>
      </c>
      <c r="O56">
        <f t="shared" si="0"/>
        <v>1</v>
      </c>
    </row>
    <row r="57" spans="1:15" x14ac:dyDescent="0.2">
      <c r="A57">
        <v>86</v>
      </c>
      <c r="B57" t="s">
        <v>17</v>
      </c>
      <c r="C57" t="s">
        <v>20</v>
      </c>
      <c r="D57" t="s">
        <v>19</v>
      </c>
      <c r="E57">
        <v>18</v>
      </c>
      <c r="F57">
        <v>276</v>
      </c>
      <c r="G57">
        <v>140</v>
      </c>
      <c r="H57">
        <v>80</v>
      </c>
      <c r="I57">
        <v>55</v>
      </c>
      <c r="J57">
        <v>85</v>
      </c>
      <c r="K57">
        <v>97</v>
      </c>
      <c r="L57">
        <v>16</v>
      </c>
      <c r="M57">
        <v>97.9</v>
      </c>
      <c r="N57">
        <v>0.48744267357926141</v>
      </c>
      <c r="O57">
        <f t="shared" si="0"/>
        <v>1</v>
      </c>
    </row>
    <row r="58" spans="1:15" x14ac:dyDescent="0.2">
      <c r="A58">
        <v>68</v>
      </c>
      <c r="B58" t="s">
        <v>17</v>
      </c>
      <c r="C58" t="s">
        <v>20</v>
      </c>
      <c r="D58" t="s">
        <v>19</v>
      </c>
      <c r="E58">
        <v>42.6</v>
      </c>
      <c r="F58">
        <v>276</v>
      </c>
      <c r="G58">
        <v>108</v>
      </c>
      <c r="H58">
        <v>55</v>
      </c>
      <c r="I58">
        <v>52</v>
      </c>
      <c r="J58">
        <v>75</v>
      </c>
      <c r="K58">
        <v>95</v>
      </c>
      <c r="L58">
        <v>16</v>
      </c>
      <c r="M58">
        <v>97.5</v>
      </c>
      <c r="N58">
        <v>0.49811075886267892</v>
      </c>
      <c r="O58">
        <f t="shared" si="0"/>
        <v>1</v>
      </c>
    </row>
    <row r="59" spans="1:15" x14ac:dyDescent="0.2">
      <c r="A59">
        <v>79</v>
      </c>
      <c r="B59" t="s">
        <v>17</v>
      </c>
      <c r="C59" t="s">
        <v>18</v>
      </c>
      <c r="D59" t="s">
        <v>19</v>
      </c>
      <c r="E59">
        <v>7.4</v>
      </c>
      <c r="F59">
        <v>780</v>
      </c>
      <c r="G59">
        <v>162</v>
      </c>
      <c r="H59">
        <v>79</v>
      </c>
      <c r="I59">
        <v>27</v>
      </c>
      <c r="J59">
        <v>73</v>
      </c>
      <c r="K59">
        <v>97</v>
      </c>
      <c r="L59">
        <v>16</v>
      </c>
      <c r="M59">
        <v>96.6</v>
      </c>
      <c r="N59">
        <v>0.45748563736322251</v>
      </c>
      <c r="O59">
        <f t="shared" si="0"/>
        <v>1</v>
      </c>
    </row>
    <row r="60" spans="1:15" x14ac:dyDescent="0.2">
      <c r="A60">
        <v>89</v>
      </c>
      <c r="B60" t="s">
        <v>17</v>
      </c>
      <c r="C60" t="s">
        <v>20</v>
      </c>
      <c r="D60" t="s">
        <v>19</v>
      </c>
      <c r="E60">
        <v>49.3</v>
      </c>
      <c r="F60">
        <v>486</v>
      </c>
      <c r="G60">
        <v>116</v>
      </c>
      <c r="H60">
        <v>58</v>
      </c>
      <c r="I60">
        <v>68</v>
      </c>
      <c r="J60">
        <v>92</v>
      </c>
      <c r="K60">
        <v>93</v>
      </c>
      <c r="L60">
        <v>17</v>
      </c>
      <c r="M60">
        <v>97.9</v>
      </c>
      <c r="N60">
        <v>0.57031540524870072</v>
      </c>
      <c r="O60">
        <f t="shared" si="0"/>
        <v>1</v>
      </c>
    </row>
    <row r="61" spans="1:15" x14ac:dyDescent="0.2">
      <c r="A61">
        <v>89</v>
      </c>
      <c r="B61" t="s">
        <v>17</v>
      </c>
      <c r="C61" t="s">
        <v>20</v>
      </c>
      <c r="D61" t="s">
        <v>19</v>
      </c>
      <c r="E61">
        <v>73.2</v>
      </c>
      <c r="F61">
        <v>780</v>
      </c>
      <c r="G61">
        <v>187</v>
      </c>
      <c r="H61">
        <v>56</v>
      </c>
      <c r="I61">
        <v>74</v>
      </c>
      <c r="J61">
        <v>63</v>
      </c>
      <c r="K61">
        <v>96</v>
      </c>
      <c r="L61">
        <v>18</v>
      </c>
      <c r="M61">
        <v>98.2</v>
      </c>
      <c r="N61">
        <v>0.31268291107997281</v>
      </c>
      <c r="O61">
        <f t="shared" si="0"/>
        <v>0</v>
      </c>
    </row>
    <row r="62" spans="1:15" x14ac:dyDescent="0.2">
      <c r="A62">
        <v>78</v>
      </c>
      <c r="B62" t="s">
        <v>17</v>
      </c>
      <c r="C62" t="s">
        <v>20</v>
      </c>
      <c r="D62" t="s">
        <v>19</v>
      </c>
      <c r="E62">
        <v>37.4</v>
      </c>
      <c r="F62">
        <v>276</v>
      </c>
      <c r="G62">
        <v>115</v>
      </c>
      <c r="H62">
        <v>82</v>
      </c>
      <c r="I62">
        <v>54</v>
      </c>
      <c r="J62">
        <v>79</v>
      </c>
      <c r="K62">
        <v>97</v>
      </c>
      <c r="L62">
        <v>21</v>
      </c>
      <c r="M62">
        <v>98.6</v>
      </c>
      <c r="N62">
        <v>0.46695944706842152</v>
      </c>
      <c r="O62">
        <f t="shared" si="0"/>
        <v>1</v>
      </c>
    </row>
    <row r="63" spans="1:15" x14ac:dyDescent="0.2">
      <c r="A63">
        <v>64</v>
      </c>
      <c r="B63" t="s">
        <v>17</v>
      </c>
      <c r="C63" t="s">
        <v>20</v>
      </c>
      <c r="D63" t="s">
        <v>19</v>
      </c>
      <c r="E63">
        <v>23.4</v>
      </c>
      <c r="F63">
        <v>787</v>
      </c>
      <c r="G63">
        <v>144</v>
      </c>
      <c r="H63">
        <v>78</v>
      </c>
      <c r="I63">
        <v>61</v>
      </c>
      <c r="J63">
        <v>65</v>
      </c>
      <c r="K63">
        <v>98</v>
      </c>
      <c r="L63">
        <v>14</v>
      </c>
      <c r="M63">
        <v>98.4</v>
      </c>
      <c r="N63">
        <v>0.39459252053624022</v>
      </c>
      <c r="O63">
        <f t="shared" si="0"/>
        <v>1</v>
      </c>
    </row>
    <row r="64" spans="1:15" x14ac:dyDescent="0.2">
      <c r="A64">
        <v>58</v>
      </c>
      <c r="B64" t="s">
        <v>17</v>
      </c>
      <c r="C64" t="s">
        <v>22</v>
      </c>
      <c r="D64" t="s">
        <v>19</v>
      </c>
      <c r="E64">
        <v>45.9</v>
      </c>
      <c r="F64">
        <v>789</v>
      </c>
      <c r="G64">
        <v>156</v>
      </c>
      <c r="H64">
        <v>70</v>
      </c>
      <c r="I64">
        <v>51</v>
      </c>
      <c r="J64">
        <v>50</v>
      </c>
      <c r="K64">
        <v>100</v>
      </c>
      <c r="L64">
        <v>14</v>
      </c>
      <c r="M64">
        <v>99.5</v>
      </c>
      <c r="N64">
        <v>0.36315876315517009</v>
      </c>
      <c r="O64">
        <f t="shared" si="0"/>
        <v>1</v>
      </c>
    </row>
    <row r="65" spans="1:15" x14ac:dyDescent="0.2">
      <c r="A65">
        <v>73</v>
      </c>
      <c r="B65" t="s">
        <v>14</v>
      </c>
      <c r="C65" t="s">
        <v>18</v>
      </c>
      <c r="D65" t="s">
        <v>19</v>
      </c>
      <c r="E65">
        <v>19.7</v>
      </c>
      <c r="F65">
        <v>786</v>
      </c>
      <c r="G65">
        <v>140</v>
      </c>
      <c r="H65">
        <v>83</v>
      </c>
      <c r="I65">
        <v>52</v>
      </c>
      <c r="J65">
        <v>75</v>
      </c>
      <c r="K65">
        <v>98</v>
      </c>
      <c r="L65">
        <v>20</v>
      </c>
      <c r="M65">
        <v>97.7</v>
      </c>
      <c r="N65">
        <v>0.47054077688795209</v>
      </c>
      <c r="O65">
        <f t="shared" si="0"/>
        <v>1</v>
      </c>
    </row>
    <row r="66" spans="1:15" x14ac:dyDescent="0.2">
      <c r="A66">
        <v>89</v>
      </c>
      <c r="B66" t="s">
        <v>17</v>
      </c>
      <c r="C66" t="s">
        <v>20</v>
      </c>
      <c r="D66" t="s">
        <v>19</v>
      </c>
      <c r="E66">
        <v>7.6</v>
      </c>
      <c r="F66">
        <v>780</v>
      </c>
      <c r="G66">
        <v>131</v>
      </c>
      <c r="H66">
        <v>86</v>
      </c>
      <c r="I66">
        <v>50</v>
      </c>
      <c r="J66">
        <v>73</v>
      </c>
      <c r="K66">
        <v>98</v>
      </c>
      <c r="L66">
        <v>16</v>
      </c>
      <c r="M66">
        <v>97.5</v>
      </c>
      <c r="N66">
        <v>0.24324433581893129</v>
      </c>
      <c r="O66">
        <f t="shared" si="0"/>
        <v>0</v>
      </c>
    </row>
    <row r="67" spans="1:15" x14ac:dyDescent="0.2">
      <c r="A67">
        <v>74</v>
      </c>
      <c r="B67" t="s">
        <v>14</v>
      </c>
      <c r="C67" t="s">
        <v>20</v>
      </c>
      <c r="D67" t="s">
        <v>16</v>
      </c>
      <c r="E67">
        <v>70.599999999999994</v>
      </c>
      <c r="F67">
        <v>428</v>
      </c>
      <c r="G67">
        <v>177</v>
      </c>
      <c r="H67">
        <v>79</v>
      </c>
      <c r="I67">
        <v>42</v>
      </c>
      <c r="J67">
        <v>62</v>
      </c>
      <c r="K67">
        <v>99</v>
      </c>
      <c r="L67">
        <v>18</v>
      </c>
      <c r="M67">
        <v>97</v>
      </c>
      <c r="N67">
        <v>0.50246675232889804</v>
      </c>
      <c r="O67">
        <f t="shared" ref="O67:O130" si="1">IF(N67&gt;=$R$1, 1,0)</f>
        <v>1</v>
      </c>
    </row>
    <row r="68" spans="1:15" x14ac:dyDescent="0.2">
      <c r="A68">
        <v>80</v>
      </c>
      <c r="B68" t="s">
        <v>17</v>
      </c>
      <c r="C68" t="s">
        <v>18</v>
      </c>
      <c r="D68" t="s">
        <v>19</v>
      </c>
      <c r="E68">
        <v>44.2</v>
      </c>
      <c r="F68">
        <v>786</v>
      </c>
      <c r="G68">
        <v>122</v>
      </c>
      <c r="H68">
        <v>63</v>
      </c>
      <c r="I68">
        <v>44</v>
      </c>
      <c r="J68">
        <v>72</v>
      </c>
      <c r="K68">
        <v>99</v>
      </c>
      <c r="L68">
        <v>18</v>
      </c>
      <c r="M68">
        <v>97.5</v>
      </c>
      <c r="N68">
        <v>0.46823206089260888</v>
      </c>
      <c r="O68">
        <f t="shared" si="1"/>
        <v>1</v>
      </c>
    </row>
    <row r="69" spans="1:15" x14ac:dyDescent="0.2">
      <c r="A69">
        <v>49</v>
      </c>
      <c r="B69" t="s">
        <v>17</v>
      </c>
      <c r="C69" t="s">
        <v>21</v>
      </c>
      <c r="D69" t="s">
        <v>16</v>
      </c>
      <c r="E69">
        <v>19.3</v>
      </c>
      <c r="F69">
        <v>558</v>
      </c>
      <c r="G69">
        <v>120</v>
      </c>
      <c r="H69">
        <v>73</v>
      </c>
      <c r="I69">
        <v>61</v>
      </c>
      <c r="J69">
        <v>94</v>
      </c>
      <c r="K69">
        <v>94</v>
      </c>
      <c r="L69">
        <v>16</v>
      </c>
      <c r="M69">
        <v>99.5</v>
      </c>
      <c r="N69">
        <v>0.70528527541632891</v>
      </c>
      <c r="O69">
        <f t="shared" si="1"/>
        <v>1</v>
      </c>
    </row>
    <row r="70" spans="1:15" x14ac:dyDescent="0.2">
      <c r="A70">
        <v>42</v>
      </c>
      <c r="B70" t="s">
        <v>17</v>
      </c>
      <c r="C70" t="s">
        <v>22</v>
      </c>
      <c r="D70" t="s">
        <v>19</v>
      </c>
      <c r="E70">
        <v>43.4</v>
      </c>
      <c r="F70">
        <v>786</v>
      </c>
      <c r="G70">
        <v>138</v>
      </c>
      <c r="H70">
        <v>103</v>
      </c>
      <c r="I70">
        <v>42</v>
      </c>
      <c r="J70">
        <v>110</v>
      </c>
      <c r="K70">
        <v>98</v>
      </c>
      <c r="L70">
        <v>16</v>
      </c>
      <c r="M70">
        <v>97.2</v>
      </c>
      <c r="N70">
        <v>0.15154875426690209</v>
      </c>
      <c r="O70">
        <f t="shared" si="1"/>
        <v>0</v>
      </c>
    </row>
    <row r="71" spans="1:15" x14ac:dyDescent="0.2">
      <c r="A71">
        <v>89</v>
      </c>
      <c r="B71" t="s">
        <v>17</v>
      </c>
      <c r="C71" t="s">
        <v>18</v>
      </c>
      <c r="D71" t="s">
        <v>19</v>
      </c>
      <c r="E71">
        <v>46.6</v>
      </c>
      <c r="F71">
        <v>786</v>
      </c>
      <c r="G71">
        <v>177</v>
      </c>
      <c r="H71">
        <v>74</v>
      </c>
      <c r="I71">
        <v>42</v>
      </c>
      <c r="J71">
        <v>72</v>
      </c>
      <c r="K71">
        <v>95</v>
      </c>
      <c r="L71">
        <v>16</v>
      </c>
      <c r="M71">
        <v>96.8</v>
      </c>
      <c r="N71">
        <v>0.43960156801885392</v>
      </c>
      <c r="O71">
        <f t="shared" si="1"/>
        <v>1</v>
      </c>
    </row>
    <row r="72" spans="1:15" x14ac:dyDescent="0.2">
      <c r="A72">
        <v>80</v>
      </c>
      <c r="B72" t="s">
        <v>17</v>
      </c>
      <c r="C72" t="s">
        <v>18</v>
      </c>
      <c r="D72" t="s">
        <v>19</v>
      </c>
      <c r="E72">
        <v>3.5</v>
      </c>
      <c r="F72">
        <v>780</v>
      </c>
      <c r="G72">
        <v>152</v>
      </c>
      <c r="H72">
        <v>100</v>
      </c>
      <c r="I72">
        <v>44</v>
      </c>
      <c r="J72">
        <v>84</v>
      </c>
      <c r="K72">
        <v>98</v>
      </c>
      <c r="L72">
        <v>22</v>
      </c>
      <c r="M72">
        <v>97.2</v>
      </c>
      <c r="N72">
        <v>0.39385497448508339</v>
      </c>
      <c r="O72">
        <f t="shared" si="1"/>
        <v>1</v>
      </c>
    </row>
    <row r="73" spans="1:15" x14ac:dyDescent="0.2">
      <c r="A73">
        <v>86</v>
      </c>
      <c r="B73" t="s">
        <v>14</v>
      </c>
      <c r="C73" t="s">
        <v>18</v>
      </c>
      <c r="D73" t="s">
        <v>16</v>
      </c>
      <c r="E73">
        <v>28.2</v>
      </c>
      <c r="F73">
        <v>599</v>
      </c>
      <c r="G73">
        <v>151</v>
      </c>
      <c r="H73">
        <v>93</v>
      </c>
      <c r="I73">
        <v>51</v>
      </c>
      <c r="J73">
        <v>100</v>
      </c>
      <c r="K73">
        <v>100</v>
      </c>
      <c r="L73">
        <v>18</v>
      </c>
      <c r="M73">
        <v>97.3</v>
      </c>
      <c r="N73">
        <v>0.77469351132324282</v>
      </c>
      <c r="O73">
        <f t="shared" si="1"/>
        <v>1</v>
      </c>
    </row>
    <row r="74" spans="1:15" x14ac:dyDescent="0.2">
      <c r="A74">
        <v>80</v>
      </c>
      <c r="B74" t="s">
        <v>14</v>
      </c>
      <c r="C74" t="s">
        <v>18</v>
      </c>
      <c r="D74" t="s">
        <v>16</v>
      </c>
      <c r="E74">
        <v>46.1</v>
      </c>
      <c r="F74">
        <v>276</v>
      </c>
      <c r="G74">
        <v>168</v>
      </c>
      <c r="H74">
        <v>76</v>
      </c>
      <c r="I74">
        <v>19</v>
      </c>
      <c r="J74">
        <v>81</v>
      </c>
      <c r="K74">
        <v>100</v>
      </c>
      <c r="L74">
        <v>22</v>
      </c>
      <c r="M74">
        <v>97</v>
      </c>
      <c r="N74">
        <v>0.74742425216042552</v>
      </c>
      <c r="O74">
        <f t="shared" si="1"/>
        <v>1</v>
      </c>
    </row>
    <row r="75" spans="1:15" x14ac:dyDescent="0.2">
      <c r="A75">
        <v>86</v>
      </c>
      <c r="B75" t="s">
        <v>17</v>
      </c>
      <c r="C75" t="s">
        <v>20</v>
      </c>
      <c r="D75" t="s">
        <v>19</v>
      </c>
      <c r="E75">
        <v>38</v>
      </c>
      <c r="F75">
        <v>780</v>
      </c>
      <c r="G75">
        <v>129</v>
      </c>
      <c r="H75">
        <v>64</v>
      </c>
      <c r="I75">
        <v>39</v>
      </c>
      <c r="J75">
        <v>63</v>
      </c>
      <c r="K75">
        <v>97</v>
      </c>
      <c r="L75">
        <v>18</v>
      </c>
      <c r="M75">
        <v>98.8</v>
      </c>
      <c r="N75">
        <v>0.31728897950099022</v>
      </c>
      <c r="O75">
        <f t="shared" si="1"/>
        <v>0</v>
      </c>
    </row>
    <row r="76" spans="1:15" x14ac:dyDescent="0.2">
      <c r="A76">
        <v>71</v>
      </c>
      <c r="B76" t="s">
        <v>14</v>
      </c>
      <c r="C76" t="s">
        <v>18</v>
      </c>
      <c r="D76" t="s">
        <v>19</v>
      </c>
      <c r="E76">
        <v>33.1</v>
      </c>
      <c r="F76">
        <v>787</v>
      </c>
      <c r="G76">
        <v>191</v>
      </c>
      <c r="H76">
        <v>108</v>
      </c>
      <c r="I76">
        <v>47</v>
      </c>
      <c r="J76">
        <v>74</v>
      </c>
      <c r="K76">
        <v>96</v>
      </c>
      <c r="L76">
        <v>22</v>
      </c>
      <c r="M76">
        <v>97</v>
      </c>
      <c r="N76">
        <v>0.56105470209770258</v>
      </c>
      <c r="O76">
        <f t="shared" si="1"/>
        <v>1</v>
      </c>
    </row>
    <row r="77" spans="1:15" x14ac:dyDescent="0.2">
      <c r="A77">
        <v>75</v>
      </c>
      <c r="B77" t="s">
        <v>17</v>
      </c>
      <c r="C77" t="s">
        <v>18</v>
      </c>
      <c r="D77" t="s">
        <v>19</v>
      </c>
      <c r="E77">
        <v>29</v>
      </c>
      <c r="F77">
        <v>276</v>
      </c>
      <c r="G77">
        <v>92</v>
      </c>
      <c r="H77">
        <v>58</v>
      </c>
      <c r="I77">
        <v>76</v>
      </c>
      <c r="J77">
        <v>74</v>
      </c>
      <c r="K77">
        <v>95</v>
      </c>
      <c r="L77">
        <v>16</v>
      </c>
      <c r="M77">
        <v>98.1</v>
      </c>
      <c r="N77">
        <v>0.74067506889718637</v>
      </c>
      <c r="O77">
        <f t="shared" si="1"/>
        <v>1</v>
      </c>
    </row>
    <row r="78" spans="1:15" x14ac:dyDescent="0.2">
      <c r="A78">
        <v>69</v>
      </c>
      <c r="B78" t="s">
        <v>14</v>
      </c>
      <c r="C78" t="s">
        <v>18</v>
      </c>
      <c r="D78" t="s">
        <v>16</v>
      </c>
      <c r="E78">
        <v>64.5</v>
      </c>
      <c r="F78">
        <v>780</v>
      </c>
      <c r="G78">
        <v>156</v>
      </c>
      <c r="H78">
        <v>96</v>
      </c>
      <c r="I78">
        <v>63</v>
      </c>
      <c r="J78">
        <v>99</v>
      </c>
      <c r="K78">
        <v>96</v>
      </c>
      <c r="L78">
        <v>18</v>
      </c>
      <c r="M78">
        <v>98.6</v>
      </c>
      <c r="N78">
        <v>0.52106110742668621</v>
      </c>
      <c r="O78">
        <f t="shared" si="1"/>
        <v>1</v>
      </c>
    </row>
    <row r="79" spans="1:15" x14ac:dyDescent="0.2">
      <c r="A79">
        <v>61</v>
      </c>
      <c r="B79" t="s">
        <v>17</v>
      </c>
      <c r="C79" t="s">
        <v>21</v>
      </c>
      <c r="D79" t="s">
        <v>19</v>
      </c>
      <c r="E79">
        <v>17.3</v>
      </c>
      <c r="F79">
        <v>789</v>
      </c>
      <c r="G79">
        <v>127</v>
      </c>
      <c r="H79">
        <v>67</v>
      </c>
      <c r="I79">
        <v>62</v>
      </c>
      <c r="J79">
        <v>87</v>
      </c>
      <c r="K79">
        <v>92</v>
      </c>
      <c r="L79">
        <v>17</v>
      </c>
      <c r="M79">
        <v>98.1</v>
      </c>
      <c r="N79">
        <v>0.27064719328401138</v>
      </c>
      <c r="O79">
        <f t="shared" si="1"/>
        <v>0</v>
      </c>
    </row>
    <row r="80" spans="1:15" x14ac:dyDescent="0.2">
      <c r="A80">
        <v>86</v>
      </c>
      <c r="B80" t="s">
        <v>17</v>
      </c>
      <c r="C80" t="s">
        <v>20</v>
      </c>
      <c r="D80" t="s">
        <v>19</v>
      </c>
      <c r="E80">
        <v>48.7</v>
      </c>
      <c r="F80">
        <v>599</v>
      </c>
      <c r="G80">
        <v>167</v>
      </c>
      <c r="H80">
        <v>77</v>
      </c>
      <c r="I80">
        <v>49</v>
      </c>
      <c r="J80">
        <v>67</v>
      </c>
      <c r="K80">
        <v>95</v>
      </c>
      <c r="L80">
        <v>16</v>
      </c>
      <c r="M80">
        <v>98.4</v>
      </c>
      <c r="N80">
        <v>0.56995593295989277</v>
      </c>
      <c r="O80">
        <f t="shared" si="1"/>
        <v>1</v>
      </c>
    </row>
    <row r="81" spans="1:15" x14ac:dyDescent="0.2">
      <c r="A81">
        <v>89</v>
      </c>
      <c r="B81" t="s">
        <v>17</v>
      </c>
      <c r="C81" t="s">
        <v>18</v>
      </c>
      <c r="D81" t="s">
        <v>16</v>
      </c>
      <c r="E81">
        <v>69.900000000000006</v>
      </c>
      <c r="F81">
        <v>578</v>
      </c>
      <c r="G81">
        <v>140</v>
      </c>
      <c r="H81">
        <v>83</v>
      </c>
      <c r="I81">
        <v>38</v>
      </c>
      <c r="J81">
        <v>88</v>
      </c>
      <c r="K81">
        <v>95</v>
      </c>
      <c r="L81">
        <v>16</v>
      </c>
      <c r="M81">
        <v>98.1</v>
      </c>
      <c r="N81">
        <v>0.67138888302203259</v>
      </c>
      <c r="O81">
        <f t="shared" si="1"/>
        <v>1</v>
      </c>
    </row>
    <row r="82" spans="1:15" x14ac:dyDescent="0.2">
      <c r="A82">
        <v>89</v>
      </c>
      <c r="B82" t="s">
        <v>17</v>
      </c>
      <c r="C82" t="s">
        <v>18</v>
      </c>
      <c r="D82" t="s">
        <v>16</v>
      </c>
      <c r="E82">
        <v>117.4</v>
      </c>
      <c r="F82">
        <v>276</v>
      </c>
      <c r="G82">
        <v>103</v>
      </c>
      <c r="H82">
        <v>69</v>
      </c>
      <c r="I82">
        <v>29</v>
      </c>
      <c r="J82">
        <v>90</v>
      </c>
      <c r="K82">
        <v>93</v>
      </c>
      <c r="L82">
        <v>16</v>
      </c>
      <c r="M82">
        <v>96.6</v>
      </c>
      <c r="N82">
        <v>0.70217782974046306</v>
      </c>
      <c r="O82">
        <f t="shared" si="1"/>
        <v>1</v>
      </c>
    </row>
    <row r="83" spans="1:15" x14ac:dyDescent="0.2">
      <c r="A83">
        <v>82</v>
      </c>
      <c r="B83" t="s">
        <v>17</v>
      </c>
      <c r="C83" t="s">
        <v>20</v>
      </c>
      <c r="D83" t="s">
        <v>19</v>
      </c>
      <c r="E83">
        <v>59</v>
      </c>
      <c r="F83">
        <v>786</v>
      </c>
      <c r="G83">
        <v>119</v>
      </c>
      <c r="H83">
        <v>72</v>
      </c>
      <c r="I83">
        <v>56</v>
      </c>
      <c r="J83">
        <v>65</v>
      </c>
      <c r="K83">
        <v>97</v>
      </c>
      <c r="L83">
        <v>18</v>
      </c>
      <c r="M83">
        <v>97.5</v>
      </c>
      <c r="N83">
        <v>0.21767318769875141</v>
      </c>
      <c r="O83">
        <f t="shared" si="1"/>
        <v>0</v>
      </c>
    </row>
    <row r="84" spans="1:15" x14ac:dyDescent="0.2">
      <c r="A84">
        <v>50</v>
      </c>
      <c r="B84" t="s">
        <v>17</v>
      </c>
      <c r="C84" t="s">
        <v>18</v>
      </c>
      <c r="D84" t="s">
        <v>16</v>
      </c>
      <c r="E84">
        <v>41</v>
      </c>
      <c r="F84">
        <v>787</v>
      </c>
      <c r="G84">
        <v>117</v>
      </c>
      <c r="H84">
        <v>60</v>
      </c>
      <c r="I84">
        <v>52</v>
      </c>
      <c r="J84">
        <v>63</v>
      </c>
      <c r="K84">
        <v>97</v>
      </c>
      <c r="L84">
        <v>20</v>
      </c>
      <c r="M84">
        <v>96.3</v>
      </c>
      <c r="N84">
        <v>0.55298700392721634</v>
      </c>
      <c r="O84">
        <f t="shared" si="1"/>
        <v>1</v>
      </c>
    </row>
    <row r="85" spans="1:15" x14ac:dyDescent="0.2">
      <c r="A85">
        <v>34</v>
      </c>
      <c r="B85" t="s">
        <v>14</v>
      </c>
      <c r="C85" t="s">
        <v>22</v>
      </c>
      <c r="D85" t="s">
        <v>19</v>
      </c>
      <c r="E85">
        <v>44.9</v>
      </c>
      <c r="F85">
        <v>786</v>
      </c>
      <c r="G85">
        <v>135</v>
      </c>
      <c r="H85">
        <v>81</v>
      </c>
      <c r="I85">
        <v>61</v>
      </c>
      <c r="J85">
        <v>102</v>
      </c>
      <c r="K85">
        <v>98</v>
      </c>
      <c r="L85">
        <v>17</v>
      </c>
      <c r="M85">
        <v>98.6</v>
      </c>
      <c r="N85">
        <v>0.24392840046569719</v>
      </c>
      <c r="O85">
        <f t="shared" si="1"/>
        <v>0</v>
      </c>
    </row>
    <row r="86" spans="1:15" x14ac:dyDescent="0.2">
      <c r="A86">
        <v>66</v>
      </c>
      <c r="B86" t="s">
        <v>14</v>
      </c>
      <c r="C86" t="s">
        <v>18</v>
      </c>
      <c r="D86" t="s">
        <v>16</v>
      </c>
      <c r="E86">
        <v>60.5</v>
      </c>
      <c r="F86">
        <v>780</v>
      </c>
      <c r="G86">
        <v>126</v>
      </c>
      <c r="H86">
        <v>71</v>
      </c>
      <c r="I86">
        <v>101</v>
      </c>
      <c r="J86">
        <v>97</v>
      </c>
      <c r="K86">
        <v>97</v>
      </c>
      <c r="L86">
        <v>16</v>
      </c>
      <c r="M86">
        <v>99.1</v>
      </c>
      <c r="N86">
        <v>0.5855114531582154</v>
      </c>
      <c r="O86">
        <f t="shared" si="1"/>
        <v>1</v>
      </c>
    </row>
    <row r="87" spans="1:15" x14ac:dyDescent="0.2">
      <c r="A87">
        <v>61</v>
      </c>
      <c r="B87" t="s">
        <v>17</v>
      </c>
      <c r="C87" t="s">
        <v>21</v>
      </c>
      <c r="D87" t="s">
        <v>19</v>
      </c>
      <c r="E87">
        <v>16.5</v>
      </c>
      <c r="F87">
        <v>789</v>
      </c>
      <c r="G87">
        <v>145</v>
      </c>
      <c r="H87">
        <v>78</v>
      </c>
      <c r="I87">
        <v>59</v>
      </c>
      <c r="J87">
        <v>73</v>
      </c>
      <c r="K87">
        <v>100</v>
      </c>
      <c r="L87">
        <v>14</v>
      </c>
      <c r="M87">
        <v>98.4</v>
      </c>
      <c r="N87">
        <v>0.29101306979608199</v>
      </c>
      <c r="O87">
        <f t="shared" si="1"/>
        <v>0</v>
      </c>
    </row>
    <row r="88" spans="1:15" x14ac:dyDescent="0.2">
      <c r="A88">
        <v>60</v>
      </c>
      <c r="B88" t="s">
        <v>17</v>
      </c>
      <c r="C88" t="s">
        <v>15</v>
      </c>
      <c r="D88" t="s">
        <v>19</v>
      </c>
      <c r="E88">
        <v>40.5</v>
      </c>
      <c r="F88">
        <v>786</v>
      </c>
      <c r="G88">
        <v>131</v>
      </c>
      <c r="H88">
        <v>90</v>
      </c>
      <c r="I88">
        <v>68</v>
      </c>
      <c r="J88">
        <v>80</v>
      </c>
      <c r="K88">
        <v>97</v>
      </c>
      <c r="L88">
        <v>21</v>
      </c>
      <c r="M88">
        <v>98.1</v>
      </c>
      <c r="N88">
        <v>0.19893117593258089</v>
      </c>
      <c r="O88">
        <f t="shared" si="1"/>
        <v>0</v>
      </c>
    </row>
    <row r="89" spans="1:15" x14ac:dyDescent="0.2">
      <c r="A89">
        <v>45</v>
      </c>
      <c r="B89" t="s">
        <v>14</v>
      </c>
      <c r="C89" t="s">
        <v>15</v>
      </c>
      <c r="D89" t="s">
        <v>19</v>
      </c>
      <c r="E89">
        <v>67.5</v>
      </c>
      <c r="F89">
        <v>787</v>
      </c>
      <c r="G89">
        <v>143</v>
      </c>
      <c r="H89">
        <v>67</v>
      </c>
      <c r="I89">
        <v>39</v>
      </c>
      <c r="J89">
        <v>70</v>
      </c>
      <c r="K89">
        <v>97</v>
      </c>
      <c r="L89">
        <v>18</v>
      </c>
      <c r="M89">
        <v>97.3</v>
      </c>
      <c r="N89">
        <v>0.43748702347427709</v>
      </c>
      <c r="O89">
        <f t="shared" si="1"/>
        <v>1</v>
      </c>
    </row>
    <row r="90" spans="1:15" x14ac:dyDescent="0.2">
      <c r="A90">
        <v>89</v>
      </c>
      <c r="B90" t="s">
        <v>14</v>
      </c>
      <c r="C90" t="s">
        <v>18</v>
      </c>
      <c r="D90" t="s">
        <v>16</v>
      </c>
      <c r="E90">
        <v>38</v>
      </c>
      <c r="F90">
        <v>578</v>
      </c>
      <c r="G90">
        <v>124</v>
      </c>
      <c r="H90">
        <v>73</v>
      </c>
      <c r="I90">
        <v>45</v>
      </c>
      <c r="J90">
        <v>64</v>
      </c>
      <c r="K90">
        <v>97</v>
      </c>
      <c r="L90">
        <v>16</v>
      </c>
      <c r="M90">
        <v>97.5</v>
      </c>
      <c r="N90">
        <v>0.71941751635927276</v>
      </c>
      <c r="O90">
        <f t="shared" si="1"/>
        <v>1</v>
      </c>
    </row>
    <row r="91" spans="1:15" x14ac:dyDescent="0.2">
      <c r="A91">
        <v>38</v>
      </c>
      <c r="B91" t="s">
        <v>17</v>
      </c>
      <c r="C91" t="s">
        <v>20</v>
      </c>
      <c r="D91" t="s">
        <v>16</v>
      </c>
      <c r="E91">
        <v>82.6</v>
      </c>
      <c r="F91">
        <v>577</v>
      </c>
      <c r="G91">
        <v>126</v>
      </c>
      <c r="H91">
        <v>62</v>
      </c>
      <c r="I91">
        <v>68</v>
      </c>
      <c r="J91">
        <v>80</v>
      </c>
      <c r="K91">
        <v>94</v>
      </c>
      <c r="L91">
        <v>16</v>
      </c>
      <c r="M91">
        <v>97.2</v>
      </c>
      <c r="N91">
        <v>0.68620251702901014</v>
      </c>
      <c r="O91">
        <f t="shared" si="1"/>
        <v>1</v>
      </c>
    </row>
    <row r="92" spans="1:15" x14ac:dyDescent="0.2">
      <c r="A92">
        <v>88</v>
      </c>
      <c r="B92" t="s">
        <v>17</v>
      </c>
      <c r="C92" t="s">
        <v>20</v>
      </c>
      <c r="D92" t="s">
        <v>16</v>
      </c>
      <c r="E92">
        <v>129.9</v>
      </c>
      <c r="F92">
        <v>780</v>
      </c>
      <c r="G92">
        <v>121</v>
      </c>
      <c r="H92">
        <v>75</v>
      </c>
      <c r="I92">
        <v>50</v>
      </c>
      <c r="J92">
        <v>63</v>
      </c>
      <c r="K92">
        <v>94</v>
      </c>
      <c r="L92">
        <v>16</v>
      </c>
      <c r="M92">
        <v>97.3</v>
      </c>
      <c r="N92">
        <v>0.24550418441592081</v>
      </c>
      <c r="O92">
        <f t="shared" si="1"/>
        <v>0</v>
      </c>
    </row>
    <row r="93" spans="1:15" x14ac:dyDescent="0.2">
      <c r="A93">
        <v>75</v>
      </c>
      <c r="B93" t="s">
        <v>14</v>
      </c>
      <c r="C93" t="s">
        <v>21</v>
      </c>
      <c r="D93" t="s">
        <v>16</v>
      </c>
      <c r="E93">
        <v>140.1</v>
      </c>
      <c r="F93">
        <v>786</v>
      </c>
      <c r="G93">
        <v>146</v>
      </c>
      <c r="H93">
        <v>87</v>
      </c>
      <c r="I93">
        <v>74</v>
      </c>
      <c r="J93">
        <v>57</v>
      </c>
      <c r="K93">
        <v>93</v>
      </c>
      <c r="L93">
        <v>20</v>
      </c>
      <c r="M93">
        <v>97.5</v>
      </c>
      <c r="N93">
        <v>0.1941973283981891</v>
      </c>
      <c r="O93">
        <f t="shared" si="1"/>
        <v>0</v>
      </c>
    </row>
    <row r="94" spans="1:15" x14ac:dyDescent="0.2">
      <c r="A94">
        <v>87</v>
      </c>
      <c r="B94" t="s">
        <v>17</v>
      </c>
      <c r="C94" t="s">
        <v>20</v>
      </c>
      <c r="D94" t="s">
        <v>19</v>
      </c>
      <c r="E94">
        <v>20.8</v>
      </c>
      <c r="F94">
        <v>428</v>
      </c>
      <c r="G94">
        <v>190</v>
      </c>
      <c r="H94">
        <v>86</v>
      </c>
      <c r="I94">
        <v>51</v>
      </c>
      <c r="J94">
        <v>87</v>
      </c>
      <c r="K94">
        <v>93</v>
      </c>
      <c r="L94">
        <v>20</v>
      </c>
      <c r="M94">
        <v>97.5</v>
      </c>
      <c r="N94">
        <v>0.4349695711630297</v>
      </c>
      <c r="O94">
        <f t="shared" si="1"/>
        <v>1</v>
      </c>
    </row>
    <row r="95" spans="1:15" x14ac:dyDescent="0.2">
      <c r="A95">
        <v>81</v>
      </c>
      <c r="B95" t="s">
        <v>14</v>
      </c>
      <c r="C95" t="s">
        <v>20</v>
      </c>
      <c r="D95" t="s">
        <v>16</v>
      </c>
      <c r="E95">
        <v>141.4</v>
      </c>
      <c r="F95">
        <v>780</v>
      </c>
      <c r="G95">
        <v>129</v>
      </c>
      <c r="H95">
        <v>75</v>
      </c>
      <c r="I95">
        <v>67</v>
      </c>
      <c r="J95">
        <v>90</v>
      </c>
      <c r="K95">
        <v>97</v>
      </c>
      <c r="L95">
        <v>16</v>
      </c>
      <c r="M95">
        <v>97.9</v>
      </c>
      <c r="N95">
        <v>0.31507739049486089</v>
      </c>
      <c r="O95">
        <f t="shared" si="1"/>
        <v>0</v>
      </c>
    </row>
    <row r="96" spans="1:15" x14ac:dyDescent="0.2">
      <c r="A96">
        <v>71</v>
      </c>
      <c r="B96" t="s">
        <v>14</v>
      </c>
      <c r="C96" t="s">
        <v>20</v>
      </c>
      <c r="D96" t="s">
        <v>19</v>
      </c>
      <c r="E96">
        <v>38.1</v>
      </c>
      <c r="F96">
        <v>786</v>
      </c>
      <c r="G96">
        <v>119</v>
      </c>
      <c r="H96">
        <v>72</v>
      </c>
      <c r="I96">
        <v>48</v>
      </c>
      <c r="J96">
        <v>85</v>
      </c>
      <c r="K96">
        <v>98</v>
      </c>
      <c r="L96">
        <v>14</v>
      </c>
      <c r="M96">
        <v>97.7</v>
      </c>
      <c r="N96">
        <v>0.28608411519765092</v>
      </c>
      <c r="O96">
        <f t="shared" si="1"/>
        <v>0</v>
      </c>
    </row>
    <row r="97" spans="1:15" x14ac:dyDescent="0.2">
      <c r="A97">
        <v>68</v>
      </c>
      <c r="B97" t="s">
        <v>17</v>
      </c>
      <c r="C97" t="s">
        <v>20</v>
      </c>
      <c r="D97" t="s">
        <v>19</v>
      </c>
      <c r="E97">
        <v>38.5</v>
      </c>
      <c r="F97">
        <v>786</v>
      </c>
      <c r="G97">
        <v>108</v>
      </c>
      <c r="H97">
        <v>67</v>
      </c>
      <c r="I97">
        <v>54</v>
      </c>
      <c r="J97">
        <v>63</v>
      </c>
      <c r="K97">
        <v>100</v>
      </c>
      <c r="L97">
        <v>14</v>
      </c>
      <c r="M97">
        <v>96.8</v>
      </c>
      <c r="N97">
        <v>0.21447911113688289</v>
      </c>
      <c r="O97">
        <f t="shared" si="1"/>
        <v>0</v>
      </c>
    </row>
    <row r="98" spans="1:15" x14ac:dyDescent="0.2">
      <c r="A98">
        <v>74</v>
      </c>
      <c r="B98" t="s">
        <v>14</v>
      </c>
      <c r="C98" t="s">
        <v>18</v>
      </c>
      <c r="D98" t="s">
        <v>16</v>
      </c>
      <c r="E98">
        <v>140.69999999999999</v>
      </c>
      <c r="F98">
        <v>782</v>
      </c>
      <c r="G98">
        <v>145</v>
      </c>
      <c r="H98">
        <v>74</v>
      </c>
      <c r="I98">
        <v>61</v>
      </c>
      <c r="J98">
        <v>63</v>
      </c>
      <c r="K98">
        <v>95</v>
      </c>
      <c r="L98">
        <v>18</v>
      </c>
      <c r="M98">
        <v>98.4</v>
      </c>
      <c r="N98">
        <v>0.6699996979382381</v>
      </c>
      <c r="O98">
        <f t="shared" si="1"/>
        <v>1</v>
      </c>
    </row>
    <row r="99" spans="1:15" x14ac:dyDescent="0.2">
      <c r="A99">
        <v>72</v>
      </c>
      <c r="B99" t="s">
        <v>17</v>
      </c>
      <c r="C99" t="s">
        <v>18</v>
      </c>
      <c r="D99" t="s">
        <v>19</v>
      </c>
      <c r="E99">
        <v>22.6</v>
      </c>
      <c r="F99">
        <v>789</v>
      </c>
      <c r="G99">
        <v>131</v>
      </c>
      <c r="H99">
        <v>63</v>
      </c>
      <c r="I99">
        <v>61</v>
      </c>
      <c r="J99">
        <v>63</v>
      </c>
      <c r="K99">
        <v>100</v>
      </c>
      <c r="L99">
        <v>12</v>
      </c>
      <c r="M99">
        <v>97.5</v>
      </c>
      <c r="N99">
        <v>0.57976893040105149</v>
      </c>
      <c r="O99">
        <f t="shared" si="1"/>
        <v>1</v>
      </c>
    </row>
    <row r="100" spans="1:15" x14ac:dyDescent="0.2">
      <c r="A100">
        <v>66</v>
      </c>
      <c r="B100" t="s">
        <v>17</v>
      </c>
      <c r="C100" t="s">
        <v>18</v>
      </c>
      <c r="D100" t="s">
        <v>16</v>
      </c>
      <c r="E100">
        <v>97.9</v>
      </c>
      <c r="F100">
        <v>787</v>
      </c>
      <c r="G100">
        <v>142</v>
      </c>
      <c r="H100">
        <v>93</v>
      </c>
      <c r="I100">
        <v>82</v>
      </c>
      <c r="J100">
        <v>69</v>
      </c>
      <c r="K100">
        <v>98</v>
      </c>
      <c r="L100">
        <v>13</v>
      </c>
      <c r="M100">
        <v>98.1</v>
      </c>
      <c r="N100">
        <v>0.596099972720047</v>
      </c>
      <c r="O100">
        <f t="shared" si="1"/>
        <v>1</v>
      </c>
    </row>
    <row r="101" spans="1:15" x14ac:dyDescent="0.2">
      <c r="A101">
        <v>60</v>
      </c>
      <c r="B101" t="s">
        <v>14</v>
      </c>
      <c r="C101" t="s">
        <v>18</v>
      </c>
      <c r="D101" t="s">
        <v>16</v>
      </c>
      <c r="E101">
        <v>110.9</v>
      </c>
      <c r="F101">
        <v>599</v>
      </c>
      <c r="G101">
        <v>141</v>
      </c>
      <c r="H101">
        <v>65</v>
      </c>
      <c r="I101">
        <v>50</v>
      </c>
      <c r="J101">
        <v>90</v>
      </c>
      <c r="K101">
        <v>97</v>
      </c>
      <c r="L101">
        <v>18</v>
      </c>
      <c r="M101">
        <v>99.9</v>
      </c>
      <c r="N101">
        <v>0.85351299577814621</v>
      </c>
      <c r="O101">
        <f t="shared" si="1"/>
        <v>1</v>
      </c>
    </row>
    <row r="102" spans="1:15" x14ac:dyDescent="0.2">
      <c r="A102">
        <v>46</v>
      </c>
      <c r="B102" t="s">
        <v>17</v>
      </c>
      <c r="C102" t="s">
        <v>18</v>
      </c>
      <c r="D102" t="s">
        <v>19</v>
      </c>
      <c r="E102">
        <v>47</v>
      </c>
      <c r="F102">
        <v>789</v>
      </c>
      <c r="G102">
        <v>135</v>
      </c>
      <c r="H102">
        <v>75</v>
      </c>
      <c r="I102">
        <v>59</v>
      </c>
      <c r="J102">
        <v>77</v>
      </c>
      <c r="K102">
        <v>98</v>
      </c>
      <c r="L102">
        <v>18</v>
      </c>
      <c r="M102">
        <v>97.9</v>
      </c>
      <c r="N102">
        <v>0.50394362461474962</v>
      </c>
      <c r="O102">
        <f t="shared" si="1"/>
        <v>1</v>
      </c>
    </row>
    <row r="103" spans="1:15" x14ac:dyDescent="0.2">
      <c r="A103">
        <v>59</v>
      </c>
      <c r="B103" t="s">
        <v>17</v>
      </c>
      <c r="C103" t="s">
        <v>15</v>
      </c>
      <c r="D103" t="s">
        <v>19</v>
      </c>
      <c r="E103">
        <v>41.8</v>
      </c>
      <c r="F103">
        <v>780</v>
      </c>
      <c r="G103">
        <v>139</v>
      </c>
      <c r="H103">
        <v>85</v>
      </c>
      <c r="I103">
        <v>42</v>
      </c>
      <c r="J103">
        <v>85</v>
      </c>
      <c r="K103">
        <v>99</v>
      </c>
      <c r="L103">
        <v>18</v>
      </c>
      <c r="M103">
        <v>97.7</v>
      </c>
      <c r="N103">
        <v>0.24984663949677821</v>
      </c>
      <c r="O103">
        <f t="shared" si="1"/>
        <v>0</v>
      </c>
    </row>
    <row r="104" spans="1:15" x14ac:dyDescent="0.2">
      <c r="A104">
        <v>81</v>
      </c>
      <c r="B104" t="s">
        <v>17</v>
      </c>
      <c r="C104" t="s">
        <v>18</v>
      </c>
      <c r="D104" t="s">
        <v>16</v>
      </c>
      <c r="E104">
        <v>146.5</v>
      </c>
      <c r="F104">
        <v>276</v>
      </c>
      <c r="G104">
        <v>118</v>
      </c>
      <c r="H104">
        <v>85</v>
      </c>
      <c r="I104">
        <v>77</v>
      </c>
      <c r="J104">
        <v>73</v>
      </c>
      <c r="K104">
        <v>99</v>
      </c>
      <c r="L104">
        <v>15</v>
      </c>
      <c r="M104">
        <v>97.5</v>
      </c>
      <c r="N104">
        <v>0.69041785345662687</v>
      </c>
      <c r="O104">
        <f t="shared" si="1"/>
        <v>1</v>
      </c>
    </row>
    <row r="105" spans="1:15" x14ac:dyDescent="0.2">
      <c r="A105">
        <v>89</v>
      </c>
      <c r="B105" t="s">
        <v>17</v>
      </c>
      <c r="C105" t="s">
        <v>18</v>
      </c>
      <c r="D105" t="s">
        <v>16</v>
      </c>
      <c r="E105">
        <v>139.1</v>
      </c>
      <c r="F105">
        <v>780</v>
      </c>
      <c r="G105">
        <v>159</v>
      </c>
      <c r="H105">
        <v>72</v>
      </c>
      <c r="I105">
        <v>34</v>
      </c>
      <c r="J105">
        <v>84</v>
      </c>
      <c r="K105">
        <v>98</v>
      </c>
      <c r="L105">
        <v>16</v>
      </c>
      <c r="M105">
        <v>97.7</v>
      </c>
      <c r="N105">
        <v>0.53093811382478018</v>
      </c>
      <c r="O105">
        <f t="shared" si="1"/>
        <v>1</v>
      </c>
    </row>
    <row r="106" spans="1:15" x14ac:dyDescent="0.2">
      <c r="A106">
        <v>64</v>
      </c>
      <c r="B106" t="s">
        <v>14</v>
      </c>
      <c r="C106" t="s">
        <v>21</v>
      </c>
      <c r="D106" t="s">
        <v>19</v>
      </c>
      <c r="E106">
        <v>39.5</v>
      </c>
      <c r="F106">
        <v>780</v>
      </c>
      <c r="G106">
        <v>194</v>
      </c>
      <c r="H106">
        <v>92</v>
      </c>
      <c r="I106">
        <v>68</v>
      </c>
      <c r="J106">
        <v>60</v>
      </c>
      <c r="K106">
        <v>96</v>
      </c>
      <c r="L106">
        <v>17</v>
      </c>
      <c r="M106">
        <v>97.7</v>
      </c>
      <c r="N106">
        <v>0.2377204151222129</v>
      </c>
      <c r="O106">
        <f t="shared" si="1"/>
        <v>0</v>
      </c>
    </row>
    <row r="107" spans="1:15" x14ac:dyDescent="0.2">
      <c r="A107">
        <v>27</v>
      </c>
      <c r="B107" t="s">
        <v>14</v>
      </c>
      <c r="C107" t="s">
        <v>15</v>
      </c>
      <c r="D107" t="s">
        <v>19</v>
      </c>
      <c r="E107">
        <v>49.6</v>
      </c>
      <c r="F107">
        <v>577</v>
      </c>
      <c r="G107">
        <v>184</v>
      </c>
      <c r="H107">
        <v>79</v>
      </c>
      <c r="I107">
        <v>78</v>
      </c>
      <c r="J107">
        <v>106</v>
      </c>
      <c r="K107">
        <v>94</v>
      </c>
      <c r="L107">
        <v>20</v>
      </c>
      <c r="M107">
        <v>98.2</v>
      </c>
      <c r="N107">
        <v>0.74759923905392378</v>
      </c>
      <c r="O107">
        <f t="shared" si="1"/>
        <v>1</v>
      </c>
    </row>
    <row r="108" spans="1:15" x14ac:dyDescent="0.2">
      <c r="A108">
        <v>76</v>
      </c>
      <c r="B108" t="s">
        <v>17</v>
      </c>
      <c r="C108" t="s">
        <v>20</v>
      </c>
      <c r="D108" t="s">
        <v>19</v>
      </c>
      <c r="E108">
        <v>14.5</v>
      </c>
      <c r="F108">
        <v>780</v>
      </c>
      <c r="G108">
        <v>204</v>
      </c>
      <c r="H108">
        <v>89</v>
      </c>
      <c r="I108">
        <v>67</v>
      </c>
      <c r="J108">
        <v>76</v>
      </c>
      <c r="K108">
        <v>100</v>
      </c>
      <c r="L108">
        <v>18</v>
      </c>
      <c r="M108">
        <v>97.9</v>
      </c>
      <c r="N108">
        <v>0.24270389304223719</v>
      </c>
      <c r="O108">
        <f t="shared" si="1"/>
        <v>0</v>
      </c>
    </row>
    <row r="109" spans="1:15" x14ac:dyDescent="0.2">
      <c r="A109">
        <v>67</v>
      </c>
      <c r="B109" t="s">
        <v>14</v>
      </c>
      <c r="C109" t="s">
        <v>20</v>
      </c>
      <c r="D109" t="s">
        <v>16</v>
      </c>
      <c r="E109">
        <v>66.400000000000006</v>
      </c>
      <c r="F109">
        <v>486</v>
      </c>
      <c r="G109">
        <v>158</v>
      </c>
      <c r="H109">
        <v>90</v>
      </c>
      <c r="I109">
        <v>60</v>
      </c>
      <c r="J109">
        <v>72</v>
      </c>
      <c r="K109">
        <v>100</v>
      </c>
      <c r="L109">
        <v>16</v>
      </c>
      <c r="M109">
        <v>97.2</v>
      </c>
      <c r="N109">
        <v>0.53620440210507381</v>
      </c>
      <c r="O109">
        <f t="shared" si="1"/>
        <v>1</v>
      </c>
    </row>
    <row r="110" spans="1:15" x14ac:dyDescent="0.2">
      <c r="A110">
        <v>59</v>
      </c>
      <c r="B110" t="s">
        <v>14</v>
      </c>
      <c r="C110" t="s">
        <v>21</v>
      </c>
      <c r="D110" t="s">
        <v>19</v>
      </c>
      <c r="E110">
        <v>21.7</v>
      </c>
      <c r="F110">
        <v>789</v>
      </c>
      <c r="G110">
        <v>149</v>
      </c>
      <c r="H110">
        <v>88</v>
      </c>
      <c r="I110">
        <v>54</v>
      </c>
      <c r="J110">
        <v>69</v>
      </c>
      <c r="K110">
        <v>97</v>
      </c>
      <c r="L110">
        <v>16</v>
      </c>
      <c r="M110">
        <v>98.4</v>
      </c>
      <c r="N110">
        <v>0.30837452842662377</v>
      </c>
      <c r="O110">
        <f t="shared" si="1"/>
        <v>0</v>
      </c>
    </row>
    <row r="111" spans="1:15" x14ac:dyDescent="0.2">
      <c r="A111">
        <v>49</v>
      </c>
      <c r="B111" t="s">
        <v>17</v>
      </c>
      <c r="C111" t="s">
        <v>22</v>
      </c>
      <c r="D111" t="s">
        <v>19</v>
      </c>
      <c r="E111">
        <v>13.3</v>
      </c>
      <c r="F111">
        <v>789</v>
      </c>
      <c r="G111">
        <v>136</v>
      </c>
      <c r="H111">
        <v>72</v>
      </c>
      <c r="I111">
        <v>82</v>
      </c>
      <c r="J111">
        <v>81</v>
      </c>
      <c r="K111">
        <v>94</v>
      </c>
      <c r="L111">
        <v>16</v>
      </c>
      <c r="M111">
        <v>97.5</v>
      </c>
      <c r="N111">
        <v>0.2487370850594231</v>
      </c>
      <c r="O111">
        <f t="shared" si="1"/>
        <v>0</v>
      </c>
    </row>
    <row r="112" spans="1:15" x14ac:dyDescent="0.2">
      <c r="A112">
        <v>60</v>
      </c>
      <c r="B112" t="s">
        <v>17</v>
      </c>
      <c r="C112" t="s">
        <v>21</v>
      </c>
      <c r="D112" t="s">
        <v>16</v>
      </c>
      <c r="E112">
        <v>44.8</v>
      </c>
      <c r="F112">
        <v>577</v>
      </c>
      <c r="G112">
        <v>184</v>
      </c>
      <c r="H112">
        <v>79</v>
      </c>
      <c r="I112">
        <v>40</v>
      </c>
      <c r="J112">
        <v>106</v>
      </c>
      <c r="K112">
        <v>94</v>
      </c>
      <c r="L112">
        <v>20</v>
      </c>
      <c r="M112">
        <v>98.2</v>
      </c>
      <c r="N112">
        <v>0.69067319240030567</v>
      </c>
      <c r="O112">
        <f t="shared" si="1"/>
        <v>1</v>
      </c>
    </row>
    <row r="113" spans="1:15" x14ac:dyDescent="0.2">
      <c r="A113">
        <v>75</v>
      </c>
      <c r="B113" t="s">
        <v>17</v>
      </c>
      <c r="C113" t="s">
        <v>20</v>
      </c>
      <c r="D113" t="s">
        <v>19</v>
      </c>
      <c r="E113">
        <v>14.3</v>
      </c>
      <c r="F113">
        <v>578</v>
      </c>
      <c r="G113">
        <v>155</v>
      </c>
      <c r="H113">
        <v>91</v>
      </c>
      <c r="I113">
        <v>61</v>
      </c>
      <c r="J113">
        <v>85</v>
      </c>
      <c r="K113">
        <v>96</v>
      </c>
      <c r="L113">
        <v>22</v>
      </c>
      <c r="M113">
        <v>97.2</v>
      </c>
      <c r="N113">
        <v>0.3215419619738405</v>
      </c>
      <c r="O113">
        <f t="shared" si="1"/>
        <v>0</v>
      </c>
    </row>
    <row r="114" spans="1:15" x14ac:dyDescent="0.2">
      <c r="A114">
        <v>65</v>
      </c>
      <c r="B114" t="s">
        <v>17</v>
      </c>
      <c r="C114" t="s">
        <v>21</v>
      </c>
      <c r="D114" t="s">
        <v>19</v>
      </c>
      <c r="E114">
        <v>46.7</v>
      </c>
      <c r="F114">
        <v>780</v>
      </c>
      <c r="G114">
        <v>133</v>
      </c>
      <c r="H114">
        <v>76</v>
      </c>
      <c r="I114">
        <v>46</v>
      </c>
      <c r="J114">
        <v>79</v>
      </c>
      <c r="K114">
        <v>98</v>
      </c>
      <c r="L114">
        <v>16</v>
      </c>
      <c r="M114">
        <v>97.5</v>
      </c>
      <c r="N114">
        <v>0.2221001884506113</v>
      </c>
      <c r="O114">
        <f t="shared" si="1"/>
        <v>0</v>
      </c>
    </row>
    <row r="115" spans="1:15" x14ac:dyDescent="0.2">
      <c r="A115">
        <v>74</v>
      </c>
      <c r="B115" t="s">
        <v>14</v>
      </c>
      <c r="C115" t="s">
        <v>18</v>
      </c>
      <c r="D115" t="s">
        <v>16</v>
      </c>
      <c r="E115">
        <v>126</v>
      </c>
      <c r="F115">
        <v>578</v>
      </c>
      <c r="G115">
        <v>126</v>
      </c>
      <c r="H115">
        <v>91</v>
      </c>
      <c r="I115">
        <v>110</v>
      </c>
      <c r="J115">
        <v>117</v>
      </c>
      <c r="K115">
        <v>100</v>
      </c>
      <c r="L115">
        <v>18</v>
      </c>
      <c r="M115">
        <v>97.6</v>
      </c>
      <c r="N115">
        <v>0.64982602568365788</v>
      </c>
      <c r="O115">
        <f t="shared" si="1"/>
        <v>1</v>
      </c>
    </row>
    <row r="116" spans="1:15" x14ac:dyDescent="0.2">
      <c r="A116">
        <v>78</v>
      </c>
      <c r="B116" t="s">
        <v>14</v>
      </c>
      <c r="C116" t="s">
        <v>20</v>
      </c>
      <c r="D116" t="s">
        <v>19</v>
      </c>
      <c r="E116">
        <v>93.7</v>
      </c>
      <c r="F116">
        <v>780</v>
      </c>
      <c r="G116">
        <v>162</v>
      </c>
      <c r="H116">
        <v>80</v>
      </c>
      <c r="I116">
        <v>88</v>
      </c>
      <c r="J116">
        <v>84</v>
      </c>
      <c r="K116">
        <v>100</v>
      </c>
      <c r="L116">
        <v>15</v>
      </c>
      <c r="M116">
        <v>97.3</v>
      </c>
      <c r="N116">
        <v>0.29022127206813592</v>
      </c>
      <c r="O116">
        <f t="shared" si="1"/>
        <v>0</v>
      </c>
    </row>
    <row r="117" spans="1:15" x14ac:dyDescent="0.2">
      <c r="A117">
        <v>61</v>
      </c>
      <c r="B117" t="s">
        <v>17</v>
      </c>
      <c r="C117" t="s">
        <v>21</v>
      </c>
      <c r="D117" t="s">
        <v>19</v>
      </c>
      <c r="E117">
        <v>34</v>
      </c>
      <c r="F117">
        <v>599</v>
      </c>
      <c r="G117">
        <v>106</v>
      </c>
      <c r="H117">
        <v>52</v>
      </c>
      <c r="I117">
        <v>55</v>
      </c>
      <c r="J117">
        <v>77</v>
      </c>
      <c r="K117">
        <v>98</v>
      </c>
      <c r="L117">
        <v>16</v>
      </c>
      <c r="M117">
        <v>97.5</v>
      </c>
      <c r="N117">
        <v>0.52755829849756286</v>
      </c>
      <c r="O117">
        <f t="shared" si="1"/>
        <v>1</v>
      </c>
    </row>
    <row r="118" spans="1:15" x14ac:dyDescent="0.2">
      <c r="A118">
        <v>89</v>
      </c>
      <c r="B118" t="s">
        <v>17</v>
      </c>
      <c r="C118" t="s">
        <v>18</v>
      </c>
      <c r="D118" t="s">
        <v>19</v>
      </c>
      <c r="E118">
        <v>26.7</v>
      </c>
      <c r="F118">
        <v>780</v>
      </c>
      <c r="G118">
        <v>130</v>
      </c>
      <c r="H118">
        <v>71</v>
      </c>
      <c r="I118">
        <v>85</v>
      </c>
      <c r="J118">
        <v>86</v>
      </c>
      <c r="K118">
        <v>95</v>
      </c>
      <c r="L118">
        <v>14</v>
      </c>
      <c r="M118">
        <v>97.7</v>
      </c>
      <c r="N118">
        <v>0.50528862206342451</v>
      </c>
      <c r="O118">
        <f t="shared" si="1"/>
        <v>1</v>
      </c>
    </row>
    <row r="119" spans="1:15" x14ac:dyDescent="0.2">
      <c r="A119">
        <v>81</v>
      </c>
      <c r="B119" t="s">
        <v>14</v>
      </c>
      <c r="C119" t="s">
        <v>20</v>
      </c>
      <c r="D119" t="s">
        <v>16</v>
      </c>
      <c r="E119">
        <v>37.200000000000003</v>
      </c>
      <c r="F119">
        <v>486</v>
      </c>
      <c r="G119">
        <v>110</v>
      </c>
      <c r="H119">
        <v>63</v>
      </c>
      <c r="I119">
        <v>78</v>
      </c>
      <c r="J119">
        <v>84</v>
      </c>
      <c r="K119">
        <v>97</v>
      </c>
      <c r="L119">
        <v>18</v>
      </c>
      <c r="M119">
        <v>98.8</v>
      </c>
      <c r="N119">
        <v>0.64185788646713793</v>
      </c>
      <c r="O119">
        <f t="shared" si="1"/>
        <v>1</v>
      </c>
    </row>
    <row r="120" spans="1:15" x14ac:dyDescent="0.2">
      <c r="A120">
        <v>50</v>
      </c>
      <c r="B120" t="s">
        <v>17</v>
      </c>
      <c r="C120" t="s">
        <v>22</v>
      </c>
      <c r="D120" t="s">
        <v>16</v>
      </c>
      <c r="E120">
        <v>47.2</v>
      </c>
      <c r="F120">
        <v>276</v>
      </c>
      <c r="G120">
        <v>148</v>
      </c>
      <c r="H120">
        <v>81</v>
      </c>
      <c r="I120">
        <v>57</v>
      </c>
      <c r="J120">
        <v>102</v>
      </c>
      <c r="K120">
        <v>95</v>
      </c>
      <c r="L120">
        <v>16</v>
      </c>
      <c r="M120">
        <v>96.8</v>
      </c>
      <c r="N120">
        <v>0.38987946988422673</v>
      </c>
      <c r="O120">
        <f t="shared" si="1"/>
        <v>1</v>
      </c>
    </row>
    <row r="121" spans="1:15" x14ac:dyDescent="0.2">
      <c r="A121">
        <v>83</v>
      </c>
      <c r="B121" t="s">
        <v>14</v>
      </c>
      <c r="C121" t="s">
        <v>20</v>
      </c>
      <c r="D121" t="s">
        <v>19</v>
      </c>
      <c r="E121">
        <v>41</v>
      </c>
      <c r="F121">
        <v>780</v>
      </c>
      <c r="G121">
        <v>152</v>
      </c>
      <c r="H121">
        <v>100</v>
      </c>
      <c r="I121">
        <v>70</v>
      </c>
      <c r="J121">
        <v>83</v>
      </c>
      <c r="K121">
        <v>93</v>
      </c>
      <c r="L121">
        <v>17</v>
      </c>
      <c r="M121">
        <v>96.8</v>
      </c>
      <c r="N121">
        <v>0.22439363087503819</v>
      </c>
      <c r="O121">
        <f t="shared" si="1"/>
        <v>0</v>
      </c>
    </row>
    <row r="122" spans="1:15" x14ac:dyDescent="0.2">
      <c r="A122">
        <v>89</v>
      </c>
      <c r="B122" t="s">
        <v>17</v>
      </c>
      <c r="C122" t="s">
        <v>18</v>
      </c>
      <c r="D122" t="s">
        <v>16</v>
      </c>
      <c r="E122">
        <v>31.5</v>
      </c>
      <c r="F122">
        <v>599</v>
      </c>
      <c r="G122">
        <v>108</v>
      </c>
      <c r="H122">
        <v>72</v>
      </c>
      <c r="I122">
        <v>51</v>
      </c>
      <c r="J122">
        <v>74</v>
      </c>
      <c r="K122">
        <v>97</v>
      </c>
      <c r="L122">
        <v>20</v>
      </c>
      <c r="M122">
        <v>98.6</v>
      </c>
      <c r="N122">
        <v>0.78090122656460736</v>
      </c>
      <c r="O122">
        <f t="shared" si="1"/>
        <v>1</v>
      </c>
    </row>
    <row r="123" spans="1:15" x14ac:dyDescent="0.2">
      <c r="A123">
        <v>41</v>
      </c>
      <c r="B123" t="s">
        <v>17</v>
      </c>
      <c r="C123" t="s">
        <v>21</v>
      </c>
      <c r="D123" t="s">
        <v>19</v>
      </c>
      <c r="E123">
        <v>43.5</v>
      </c>
      <c r="F123">
        <v>789</v>
      </c>
      <c r="G123">
        <v>123</v>
      </c>
      <c r="H123">
        <v>59</v>
      </c>
      <c r="I123">
        <v>47</v>
      </c>
      <c r="J123">
        <v>63</v>
      </c>
      <c r="K123">
        <v>100</v>
      </c>
      <c r="L123">
        <v>12</v>
      </c>
      <c r="M123">
        <v>98.2</v>
      </c>
      <c r="N123">
        <v>0.3117627858006663</v>
      </c>
      <c r="O123">
        <f t="shared" si="1"/>
        <v>0</v>
      </c>
    </row>
    <row r="124" spans="1:15" x14ac:dyDescent="0.2">
      <c r="A124">
        <v>38</v>
      </c>
      <c r="B124" t="s">
        <v>17</v>
      </c>
      <c r="C124" t="s">
        <v>21</v>
      </c>
      <c r="D124" t="s">
        <v>19</v>
      </c>
      <c r="E124">
        <v>43.5</v>
      </c>
      <c r="F124">
        <v>789</v>
      </c>
      <c r="G124">
        <v>103</v>
      </c>
      <c r="H124">
        <v>76</v>
      </c>
      <c r="I124">
        <v>66</v>
      </c>
      <c r="J124">
        <v>81</v>
      </c>
      <c r="K124">
        <v>98</v>
      </c>
      <c r="L124">
        <v>14</v>
      </c>
      <c r="M124">
        <v>98.6</v>
      </c>
      <c r="N124">
        <v>0.26594706608208779</v>
      </c>
      <c r="O124">
        <f t="shared" si="1"/>
        <v>0</v>
      </c>
    </row>
    <row r="125" spans="1:15" x14ac:dyDescent="0.2">
      <c r="A125">
        <v>89</v>
      </c>
      <c r="B125" t="s">
        <v>17</v>
      </c>
      <c r="C125" t="s">
        <v>20</v>
      </c>
      <c r="D125" t="s">
        <v>19</v>
      </c>
      <c r="E125">
        <v>43.4</v>
      </c>
      <c r="F125">
        <v>780</v>
      </c>
      <c r="G125">
        <v>176</v>
      </c>
      <c r="H125">
        <v>86</v>
      </c>
      <c r="I125">
        <v>65</v>
      </c>
      <c r="J125">
        <v>67</v>
      </c>
      <c r="K125">
        <v>98</v>
      </c>
      <c r="L125">
        <v>18</v>
      </c>
      <c r="M125">
        <v>98.6</v>
      </c>
      <c r="N125">
        <v>0.27120626952273857</v>
      </c>
      <c r="O125">
        <f t="shared" si="1"/>
        <v>0</v>
      </c>
    </row>
    <row r="126" spans="1:15" x14ac:dyDescent="0.2">
      <c r="A126">
        <v>67</v>
      </c>
      <c r="B126" t="s">
        <v>17</v>
      </c>
      <c r="C126" t="s">
        <v>21</v>
      </c>
      <c r="D126" t="s">
        <v>19</v>
      </c>
      <c r="E126">
        <v>61.1</v>
      </c>
      <c r="F126">
        <v>789</v>
      </c>
      <c r="G126">
        <v>163</v>
      </c>
      <c r="H126">
        <v>86</v>
      </c>
      <c r="I126">
        <v>74</v>
      </c>
      <c r="J126">
        <v>108</v>
      </c>
      <c r="K126">
        <v>96</v>
      </c>
      <c r="L126">
        <v>20</v>
      </c>
      <c r="M126">
        <v>98.6</v>
      </c>
      <c r="N126">
        <v>0.25654445223463879</v>
      </c>
      <c r="O126">
        <f t="shared" si="1"/>
        <v>0</v>
      </c>
    </row>
    <row r="127" spans="1:15" x14ac:dyDescent="0.2">
      <c r="A127">
        <v>70</v>
      </c>
      <c r="B127" t="s">
        <v>17</v>
      </c>
      <c r="C127" t="s">
        <v>22</v>
      </c>
      <c r="D127" t="s">
        <v>16</v>
      </c>
      <c r="E127">
        <v>116.4</v>
      </c>
      <c r="F127">
        <v>578</v>
      </c>
      <c r="G127">
        <v>146</v>
      </c>
      <c r="H127">
        <v>96</v>
      </c>
      <c r="I127">
        <v>110</v>
      </c>
      <c r="J127">
        <v>108</v>
      </c>
      <c r="K127">
        <v>96</v>
      </c>
      <c r="L127">
        <v>16</v>
      </c>
      <c r="M127">
        <v>99.5</v>
      </c>
      <c r="N127">
        <v>0.39082219209362118</v>
      </c>
      <c r="O127">
        <f t="shared" si="1"/>
        <v>1</v>
      </c>
    </row>
    <row r="128" spans="1:15" x14ac:dyDescent="0.2">
      <c r="A128">
        <v>66</v>
      </c>
      <c r="B128" t="s">
        <v>17</v>
      </c>
      <c r="C128" t="s">
        <v>18</v>
      </c>
      <c r="D128" t="s">
        <v>16</v>
      </c>
      <c r="E128">
        <v>169.3</v>
      </c>
      <c r="F128">
        <v>276</v>
      </c>
      <c r="G128">
        <v>137</v>
      </c>
      <c r="H128">
        <v>83</v>
      </c>
      <c r="I128">
        <v>42</v>
      </c>
      <c r="J128">
        <v>87</v>
      </c>
      <c r="K128">
        <v>100</v>
      </c>
      <c r="L128">
        <v>16</v>
      </c>
      <c r="M128">
        <v>99.7</v>
      </c>
      <c r="N128">
        <v>0.76728232284841769</v>
      </c>
      <c r="O128">
        <f t="shared" si="1"/>
        <v>1</v>
      </c>
    </row>
    <row r="129" spans="1:15" x14ac:dyDescent="0.2">
      <c r="A129">
        <v>89</v>
      </c>
      <c r="B129" t="s">
        <v>17</v>
      </c>
      <c r="C129" t="s">
        <v>20</v>
      </c>
      <c r="D129" t="s">
        <v>19</v>
      </c>
      <c r="E129">
        <v>22.2</v>
      </c>
      <c r="F129">
        <v>780</v>
      </c>
      <c r="G129">
        <v>120</v>
      </c>
      <c r="H129">
        <v>57</v>
      </c>
      <c r="I129">
        <v>60</v>
      </c>
      <c r="J129">
        <v>64</v>
      </c>
      <c r="K129">
        <v>96</v>
      </c>
      <c r="L129">
        <v>16</v>
      </c>
      <c r="M129">
        <v>97.7</v>
      </c>
      <c r="N129">
        <v>0.29403550946684992</v>
      </c>
      <c r="O129">
        <f t="shared" si="1"/>
        <v>0</v>
      </c>
    </row>
    <row r="130" spans="1:15" x14ac:dyDescent="0.2">
      <c r="A130">
        <v>85</v>
      </c>
      <c r="B130" t="s">
        <v>14</v>
      </c>
      <c r="C130" t="s">
        <v>20</v>
      </c>
      <c r="D130" t="s">
        <v>16</v>
      </c>
      <c r="E130">
        <v>115.6</v>
      </c>
      <c r="F130">
        <v>428</v>
      </c>
      <c r="G130">
        <v>123</v>
      </c>
      <c r="H130">
        <v>79</v>
      </c>
      <c r="I130">
        <v>61</v>
      </c>
      <c r="J130">
        <v>67</v>
      </c>
      <c r="K130">
        <v>95</v>
      </c>
      <c r="L130">
        <v>18</v>
      </c>
      <c r="M130">
        <v>97</v>
      </c>
      <c r="N130">
        <v>0.48287832730668728</v>
      </c>
      <c r="O130">
        <f t="shared" si="1"/>
        <v>1</v>
      </c>
    </row>
    <row r="131" spans="1:15" x14ac:dyDescent="0.2">
      <c r="A131">
        <v>77</v>
      </c>
      <c r="B131" t="s">
        <v>17</v>
      </c>
      <c r="C131" t="s">
        <v>20</v>
      </c>
      <c r="D131" t="s">
        <v>19</v>
      </c>
      <c r="E131">
        <v>19.3</v>
      </c>
      <c r="F131">
        <v>789</v>
      </c>
      <c r="G131">
        <v>107</v>
      </c>
      <c r="H131">
        <v>54</v>
      </c>
      <c r="I131">
        <v>53</v>
      </c>
      <c r="J131">
        <v>96</v>
      </c>
      <c r="K131">
        <v>93</v>
      </c>
      <c r="L131">
        <v>12</v>
      </c>
      <c r="M131">
        <v>98.6</v>
      </c>
      <c r="N131">
        <v>0.38576604618387789</v>
      </c>
      <c r="O131">
        <f t="shared" ref="O131:O194" si="2">IF(N131&gt;=$R$1, 1,0)</f>
        <v>1</v>
      </c>
    </row>
    <row r="132" spans="1:15" x14ac:dyDescent="0.2">
      <c r="A132">
        <v>79</v>
      </c>
      <c r="B132" t="s">
        <v>17</v>
      </c>
      <c r="C132" t="s">
        <v>20</v>
      </c>
      <c r="D132" t="s">
        <v>19</v>
      </c>
      <c r="E132">
        <v>64.3</v>
      </c>
      <c r="F132">
        <v>789</v>
      </c>
      <c r="G132">
        <v>179</v>
      </c>
      <c r="H132">
        <v>89</v>
      </c>
      <c r="I132">
        <v>46</v>
      </c>
      <c r="J132">
        <v>60</v>
      </c>
      <c r="K132">
        <v>96</v>
      </c>
      <c r="L132">
        <v>16</v>
      </c>
      <c r="M132">
        <v>97.7</v>
      </c>
      <c r="N132">
        <v>0.28037759136950541</v>
      </c>
      <c r="O132">
        <f t="shared" si="2"/>
        <v>0</v>
      </c>
    </row>
    <row r="133" spans="1:15" x14ac:dyDescent="0.2">
      <c r="A133">
        <v>27</v>
      </c>
      <c r="B133" t="s">
        <v>17</v>
      </c>
      <c r="C133" t="s">
        <v>22</v>
      </c>
      <c r="D133" t="s">
        <v>16</v>
      </c>
      <c r="E133">
        <v>39</v>
      </c>
      <c r="F133">
        <v>558</v>
      </c>
      <c r="G133">
        <v>132</v>
      </c>
      <c r="H133">
        <v>72</v>
      </c>
      <c r="I133">
        <v>47</v>
      </c>
      <c r="J133">
        <v>101</v>
      </c>
      <c r="K133">
        <v>100</v>
      </c>
      <c r="L133">
        <v>20</v>
      </c>
      <c r="M133">
        <v>99</v>
      </c>
      <c r="N133">
        <v>0.68933601554131652</v>
      </c>
      <c r="O133">
        <f t="shared" si="2"/>
        <v>1</v>
      </c>
    </row>
    <row r="134" spans="1:15" x14ac:dyDescent="0.2">
      <c r="A134">
        <v>80</v>
      </c>
      <c r="B134" t="s">
        <v>14</v>
      </c>
      <c r="C134" t="s">
        <v>18</v>
      </c>
      <c r="D134" t="s">
        <v>19</v>
      </c>
      <c r="E134">
        <v>40.700000000000003</v>
      </c>
      <c r="F134">
        <v>786</v>
      </c>
      <c r="G134">
        <v>152</v>
      </c>
      <c r="H134">
        <v>88</v>
      </c>
      <c r="I134">
        <v>81</v>
      </c>
      <c r="J134">
        <v>88</v>
      </c>
      <c r="K134">
        <v>98</v>
      </c>
      <c r="L134">
        <v>18</v>
      </c>
      <c r="M134">
        <v>95.9</v>
      </c>
      <c r="N134">
        <v>0.39802188999563171</v>
      </c>
      <c r="O134">
        <f t="shared" si="2"/>
        <v>1</v>
      </c>
    </row>
    <row r="135" spans="1:15" x14ac:dyDescent="0.2">
      <c r="A135">
        <v>74</v>
      </c>
      <c r="B135" t="s">
        <v>17</v>
      </c>
      <c r="C135" t="s">
        <v>20</v>
      </c>
      <c r="D135" t="s">
        <v>19</v>
      </c>
      <c r="E135">
        <v>44.7</v>
      </c>
      <c r="F135">
        <v>780</v>
      </c>
      <c r="G135">
        <v>134</v>
      </c>
      <c r="H135">
        <v>60</v>
      </c>
      <c r="I135">
        <v>51</v>
      </c>
      <c r="J135">
        <v>91</v>
      </c>
      <c r="K135">
        <v>92</v>
      </c>
      <c r="L135">
        <v>17</v>
      </c>
      <c r="M135">
        <v>99.3</v>
      </c>
      <c r="N135">
        <v>0.32602931340868357</v>
      </c>
      <c r="O135">
        <f t="shared" si="2"/>
        <v>0</v>
      </c>
    </row>
    <row r="136" spans="1:15" x14ac:dyDescent="0.2">
      <c r="A136">
        <v>30</v>
      </c>
      <c r="B136" t="s">
        <v>17</v>
      </c>
      <c r="C136" t="s">
        <v>15</v>
      </c>
      <c r="D136" t="s">
        <v>19</v>
      </c>
      <c r="E136">
        <v>17.2</v>
      </c>
      <c r="F136">
        <v>789</v>
      </c>
      <c r="G136">
        <v>126</v>
      </c>
      <c r="H136">
        <v>72</v>
      </c>
      <c r="I136">
        <v>78</v>
      </c>
      <c r="J136">
        <v>87</v>
      </c>
      <c r="K136">
        <v>100</v>
      </c>
      <c r="L136">
        <v>20</v>
      </c>
      <c r="M136">
        <v>98.1</v>
      </c>
      <c r="N136">
        <v>0.27966780061046492</v>
      </c>
      <c r="O136">
        <f t="shared" si="2"/>
        <v>0</v>
      </c>
    </row>
    <row r="137" spans="1:15" x14ac:dyDescent="0.2">
      <c r="A137">
        <v>66</v>
      </c>
      <c r="B137" t="s">
        <v>14</v>
      </c>
      <c r="C137" t="s">
        <v>20</v>
      </c>
      <c r="D137" t="s">
        <v>16</v>
      </c>
      <c r="E137">
        <v>51.8</v>
      </c>
      <c r="F137">
        <v>789</v>
      </c>
      <c r="G137">
        <v>140</v>
      </c>
      <c r="H137">
        <v>80</v>
      </c>
      <c r="I137">
        <v>69</v>
      </c>
      <c r="J137">
        <v>65</v>
      </c>
      <c r="K137">
        <v>98</v>
      </c>
      <c r="L137">
        <v>16</v>
      </c>
      <c r="M137">
        <v>98.1</v>
      </c>
      <c r="N137">
        <v>0.34176264468158318</v>
      </c>
      <c r="O137">
        <f t="shared" si="2"/>
        <v>0</v>
      </c>
    </row>
    <row r="138" spans="1:15" x14ac:dyDescent="0.2">
      <c r="A138">
        <v>82</v>
      </c>
      <c r="B138" t="s">
        <v>17</v>
      </c>
      <c r="C138" t="s">
        <v>20</v>
      </c>
      <c r="D138" t="s">
        <v>16</v>
      </c>
      <c r="E138">
        <v>75.599999999999994</v>
      </c>
      <c r="F138">
        <v>780</v>
      </c>
      <c r="G138">
        <v>145</v>
      </c>
      <c r="H138">
        <v>80</v>
      </c>
      <c r="I138">
        <v>69</v>
      </c>
      <c r="J138">
        <v>91</v>
      </c>
      <c r="K138">
        <v>99</v>
      </c>
      <c r="L138">
        <v>16</v>
      </c>
      <c r="M138">
        <v>98.4</v>
      </c>
      <c r="N138">
        <v>0.27674851987313032</v>
      </c>
      <c r="O138">
        <f t="shared" si="2"/>
        <v>0</v>
      </c>
    </row>
    <row r="139" spans="1:15" x14ac:dyDescent="0.2">
      <c r="A139">
        <v>81</v>
      </c>
      <c r="B139" t="s">
        <v>14</v>
      </c>
      <c r="C139" t="s">
        <v>20</v>
      </c>
      <c r="D139" t="s">
        <v>16</v>
      </c>
      <c r="E139">
        <v>17.600000000000001</v>
      </c>
      <c r="F139">
        <v>787</v>
      </c>
      <c r="G139">
        <v>131</v>
      </c>
      <c r="H139">
        <v>93</v>
      </c>
      <c r="I139">
        <v>71</v>
      </c>
      <c r="J139">
        <v>111</v>
      </c>
      <c r="K139">
        <v>94</v>
      </c>
      <c r="L139">
        <v>16</v>
      </c>
      <c r="M139">
        <v>99.5</v>
      </c>
      <c r="N139">
        <v>0.46339107089221071</v>
      </c>
      <c r="O139">
        <f t="shared" si="2"/>
        <v>1</v>
      </c>
    </row>
    <row r="140" spans="1:15" x14ac:dyDescent="0.2">
      <c r="A140">
        <v>73</v>
      </c>
      <c r="B140" t="s">
        <v>17</v>
      </c>
      <c r="C140" t="s">
        <v>20</v>
      </c>
      <c r="D140" t="s">
        <v>19</v>
      </c>
      <c r="E140">
        <v>47.8</v>
      </c>
      <c r="F140">
        <v>780</v>
      </c>
      <c r="G140">
        <v>122</v>
      </c>
      <c r="H140">
        <v>49</v>
      </c>
      <c r="I140">
        <v>66</v>
      </c>
      <c r="J140">
        <v>58</v>
      </c>
      <c r="K140">
        <v>100</v>
      </c>
      <c r="L140">
        <v>14</v>
      </c>
      <c r="M140">
        <v>97.9</v>
      </c>
      <c r="N140">
        <v>0.31687427234336579</v>
      </c>
      <c r="O140">
        <f t="shared" si="2"/>
        <v>0</v>
      </c>
    </row>
    <row r="141" spans="1:15" x14ac:dyDescent="0.2">
      <c r="A141">
        <v>76</v>
      </c>
      <c r="B141" t="s">
        <v>17</v>
      </c>
      <c r="C141" t="s">
        <v>18</v>
      </c>
      <c r="D141" t="s">
        <v>16</v>
      </c>
      <c r="E141">
        <v>64.099999999999994</v>
      </c>
      <c r="F141">
        <v>787</v>
      </c>
      <c r="G141">
        <v>181</v>
      </c>
      <c r="H141">
        <v>81</v>
      </c>
      <c r="I141">
        <v>98</v>
      </c>
      <c r="J141">
        <v>66</v>
      </c>
      <c r="K141">
        <v>98</v>
      </c>
      <c r="L141">
        <v>18</v>
      </c>
      <c r="M141">
        <v>98.1</v>
      </c>
      <c r="N141">
        <v>0.61082593457119849</v>
      </c>
      <c r="O141">
        <f t="shared" si="2"/>
        <v>1</v>
      </c>
    </row>
    <row r="142" spans="1:15" x14ac:dyDescent="0.2">
      <c r="A142">
        <v>66</v>
      </c>
      <c r="B142" t="s">
        <v>17</v>
      </c>
      <c r="C142" t="s">
        <v>18</v>
      </c>
      <c r="D142" t="s">
        <v>16</v>
      </c>
      <c r="E142">
        <v>96.5</v>
      </c>
      <c r="F142">
        <v>789</v>
      </c>
      <c r="G142">
        <v>120</v>
      </c>
      <c r="H142">
        <v>51</v>
      </c>
      <c r="I142">
        <v>64</v>
      </c>
      <c r="J142">
        <v>90</v>
      </c>
      <c r="K142">
        <v>94</v>
      </c>
      <c r="L142">
        <v>18</v>
      </c>
      <c r="M142">
        <v>98.4</v>
      </c>
      <c r="N142">
        <v>0.59111032527319596</v>
      </c>
      <c r="O142">
        <f t="shared" si="2"/>
        <v>1</v>
      </c>
    </row>
    <row r="143" spans="1:15" x14ac:dyDescent="0.2">
      <c r="A143">
        <v>89</v>
      </c>
      <c r="B143" t="s">
        <v>14</v>
      </c>
      <c r="C143" t="s">
        <v>20</v>
      </c>
      <c r="D143" t="s">
        <v>19</v>
      </c>
      <c r="E143">
        <v>19.100000000000001</v>
      </c>
      <c r="F143">
        <v>780</v>
      </c>
      <c r="G143">
        <v>139</v>
      </c>
      <c r="H143">
        <v>67</v>
      </c>
      <c r="I143">
        <v>18</v>
      </c>
      <c r="J143">
        <v>85</v>
      </c>
      <c r="K143">
        <v>91</v>
      </c>
      <c r="L143">
        <v>18</v>
      </c>
      <c r="M143">
        <v>98.1</v>
      </c>
      <c r="N143">
        <v>0.34664513195760638</v>
      </c>
      <c r="O143">
        <f t="shared" si="2"/>
        <v>0</v>
      </c>
    </row>
    <row r="144" spans="1:15" x14ac:dyDescent="0.2">
      <c r="A144">
        <v>85</v>
      </c>
      <c r="B144" t="s">
        <v>17</v>
      </c>
      <c r="C144" t="s">
        <v>18</v>
      </c>
      <c r="D144" t="s">
        <v>16</v>
      </c>
      <c r="E144">
        <v>41.2</v>
      </c>
      <c r="F144">
        <v>780</v>
      </c>
      <c r="G144">
        <v>120</v>
      </c>
      <c r="H144">
        <v>46</v>
      </c>
      <c r="I144">
        <v>67</v>
      </c>
      <c r="J144">
        <v>43</v>
      </c>
      <c r="K144">
        <v>96</v>
      </c>
      <c r="L144">
        <v>16</v>
      </c>
      <c r="M144">
        <v>97</v>
      </c>
      <c r="N144">
        <v>0.52295763089205805</v>
      </c>
      <c r="O144">
        <f t="shared" si="2"/>
        <v>1</v>
      </c>
    </row>
    <row r="145" spans="1:15" x14ac:dyDescent="0.2">
      <c r="A145">
        <v>33</v>
      </c>
      <c r="B145" t="s">
        <v>17</v>
      </c>
      <c r="C145" t="s">
        <v>22</v>
      </c>
      <c r="D145" t="s">
        <v>19</v>
      </c>
      <c r="E145">
        <v>18.5</v>
      </c>
      <c r="F145">
        <v>276</v>
      </c>
      <c r="G145">
        <v>137</v>
      </c>
      <c r="H145">
        <v>83</v>
      </c>
      <c r="I145">
        <v>46</v>
      </c>
      <c r="J145">
        <v>87</v>
      </c>
      <c r="K145">
        <v>100</v>
      </c>
      <c r="L145">
        <v>16</v>
      </c>
      <c r="M145">
        <v>99.7</v>
      </c>
      <c r="N145">
        <v>0.49255784272161351</v>
      </c>
      <c r="O145">
        <f t="shared" si="2"/>
        <v>1</v>
      </c>
    </row>
    <row r="146" spans="1:15" x14ac:dyDescent="0.2">
      <c r="A146">
        <v>72</v>
      </c>
      <c r="B146" t="s">
        <v>17</v>
      </c>
      <c r="C146" t="s">
        <v>21</v>
      </c>
      <c r="D146" t="s">
        <v>16</v>
      </c>
      <c r="E146">
        <v>64.2</v>
      </c>
      <c r="F146">
        <v>486</v>
      </c>
      <c r="G146">
        <v>135</v>
      </c>
      <c r="H146">
        <v>68</v>
      </c>
      <c r="I146">
        <v>98</v>
      </c>
      <c r="J146">
        <v>70</v>
      </c>
      <c r="K146">
        <v>96</v>
      </c>
      <c r="L146">
        <v>14</v>
      </c>
      <c r="M146">
        <v>97.7</v>
      </c>
      <c r="N146">
        <v>0.49874725188759222</v>
      </c>
      <c r="O146">
        <f t="shared" si="2"/>
        <v>1</v>
      </c>
    </row>
    <row r="147" spans="1:15" x14ac:dyDescent="0.2">
      <c r="A147">
        <v>36</v>
      </c>
      <c r="B147" t="s">
        <v>14</v>
      </c>
      <c r="C147" t="s">
        <v>18</v>
      </c>
      <c r="D147" t="s">
        <v>19</v>
      </c>
      <c r="E147">
        <v>56.7</v>
      </c>
      <c r="F147">
        <v>786</v>
      </c>
      <c r="G147">
        <v>163</v>
      </c>
      <c r="H147">
        <v>72</v>
      </c>
      <c r="I147">
        <v>75</v>
      </c>
      <c r="J147">
        <v>63</v>
      </c>
      <c r="K147">
        <v>90</v>
      </c>
      <c r="L147">
        <v>18</v>
      </c>
      <c r="M147">
        <v>96.8</v>
      </c>
      <c r="N147">
        <v>0.40315065725299942</v>
      </c>
      <c r="O147">
        <f t="shared" si="2"/>
        <v>1</v>
      </c>
    </row>
    <row r="148" spans="1:15" x14ac:dyDescent="0.2">
      <c r="A148">
        <v>87</v>
      </c>
      <c r="B148" t="s">
        <v>14</v>
      </c>
      <c r="C148" t="s">
        <v>18</v>
      </c>
      <c r="D148" t="s">
        <v>19</v>
      </c>
      <c r="E148">
        <v>16.399999999999999</v>
      </c>
      <c r="F148">
        <v>599</v>
      </c>
      <c r="G148">
        <v>141</v>
      </c>
      <c r="H148">
        <v>71</v>
      </c>
      <c r="I148">
        <v>80</v>
      </c>
      <c r="J148">
        <v>96</v>
      </c>
      <c r="K148">
        <v>97</v>
      </c>
      <c r="L148">
        <v>12</v>
      </c>
      <c r="M148">
        <v>99</v>
      </c>
      <c r="N148">
        <v>0.85343149085113623</v>
      </c>
      <c r="O148">
        <f t="shared" si="2"/>
        <v>1</v>
      </c>
    </row>
    <row r="149" spans="1:15" x14ac:dyDescent="0.2">
      <c r="A149">
        <v>70</v>
      </c>
      <c r="B149" t="s">
        <v>17</v>
      </c>
      <c r="C149" t="s">
        <v>15</v>
      </c>
      <c r="D149" t="s">
        <v>16</v>
      </c>
      <c r="E149">
        <v>16.2</v>
      </c>
      <c r="F149">
        <v>787</v>
      </c>
      <c r="G149">
        <v>108</v>
      </c>
      <c r="H149">
        <v>76</v>
      </c>
      <c r="I149">
        <v>60</v>
      </c>
      <c r="J149">
        <v>87</v>
      </c>
      <c r="K149">
        <v>98</v>
      </c>
      <c r="L149">
        <v>16</v>
      </c>
      <c r="M149">
        <v>97.5</v>
      </c>
      <c r="N149">
        <v>0.3880595087985293</v>
      </c>
      <c r="O149">
        <f t="shared" si="2"/>
        <v>1</v>
      </c>
    </row>
    <row r="150" spans="1:15" x14ac:dyDescent="0.2">
      <c r="A150">
        <v>46</v>
      </c>
      <c r="B150" t="s">
        <v>14</v>
      </c>
      <c r="C150" t="s">
        <v>18</v>
      </c>
      <c r="D150" t="s">
        <v>19</v>
      </c>
      <c r="E150">
        <v>23.8</v>
      </c>
      <c r="F150">
        <v>786</v>
      </c>
      <c r="G150">
        <v>124</v>
      </c>
      <c r="H150">
        <v>97</v>
      </c>
      <c r="I150">
        <v>94</v>
      </c>
      <c r="J150">
        <v>97</v>
      </c>
      <c r="K150">
        <v>97</v>
      </c>
      <c r="L150">
        <v>16</v>
      </c>
      <c r="M150">
        <v>98.1</v>
      </c>
      <c r="N150">
        <v>0.42138388942003502</v>
      </c>
      <c r="O150">
        <f t="shared" si="2"/>
        <v>1</v>
      </c>
    </row>
    <row r="151" spans="1:15" x14ac:dyDescent="0.2">
      <c r="A151">
        <v>76</v>
      </c>
      <c r="B151" t="s">
        <v>17</v>
      </c>
      <c r="C151" t="s">
        <v>21</v>
      </c>
      <c r="D151" t="s">
        <v>19</v>
      </c>
      <c r="E151">
        <v>43.9</v>
      </c>
      <c r="F151">
        <v>780</v>
      </c>
      <c r="G151">
        <v>152</v>
      </c>
      <c r="H151">
        <v>61</v>
      </c>
      <c r="I151">
        <v>57</v>
      </c>
      <c r="J151">
        <v>92</v>
      </c>
      <c r="K151">
        <v>93</v>
      </c>
      <c r="L151">
        <v>18</v>
      </c>
      <c r="M151">
        <v>99.8</v>
      </c>
      <c r="N151">
        <v>0.31628925870879959</v>
      </c>
      <c r="O151">
        <f t="shared" si="2"/>
        <v>0</v>
      </c>
    </row>
    <row r="152" spans="1:15" x14ac:dyDescent="0.2">
      <c r="A152">
        <v>87</v>
      </c>
      <c r="B152" t="s">
        <v>17</v>
      </c>
      <c r="C152" t="s">
        <v>20</v>
      </c>
      <c r="D152" t="s">
        <v>19</v>
      </c>
      <c r="E152">
        <v>22</v>
      </c>
      <c r="F152">
        <v>787</v>
      </c>
      <c r="G152">
        <v>142</v>
      </c>
      <c r="H152">
        <v>65</v>
      </c>
      <c r="I152">
        <v>55</v>
      </c>
      <c r="J152">
        <v>89</v>
      </c>
      <c r="K152">
        <v>97</v>
      </c>
      <c r="L152">
        <v>16</v>
      </c>
      <c r="M152">
        <v>97</v>
      </c>
      <c r="N152">
        <v>0.39036606195034063</v>
      </c>
      <c r="O152">
        <f t="shared" si="2"/>
        <v>1</v>
      </c>
    </row>
    <row r="153" spans="1:15" x14ac:dyDescent="0.2">
      <c r="A153">
        <v>68</v>
      </c>
      <c r="B153" t="s">
        <v>14</v>
      </c>
      <c r="C153" t="s">
        <v>18</v>
      </c>
      <c r="D153" t="s">
        <v>16</v>
      </c>
      <c r="E153">
        <v>137.6</v>
      </c>
      <c r="F153">
        <v>486</v>
      </c>
      <c r="G153">
        <v>124</v>
      </c>
      <c r="H153">
        <v>93</v>
      </c>
      <c r="I153">
        <v>39</v>
      </c>
      <c r="J153">
        <v>107</v>
      </c>
      <c r="K153">
        <v>92</v>
      </c>
      <c r="L153">
        <v>20</v>
      </c>
      <c r="M153">
        <v>97</v>
      </c>
      <c r="N153">
        <v>0.72556704644630809</v>
      </c>
      <c r="O153">
        <f t="shared" si="2"/>
        <v>1</v>
      </c>
    </row>
    <row r="154" spans="1:15" x14ac:dyDescent="0.2">
      <c r="A154">
        <v>87</v>
      </c>
      <c r="B154" t="s">
        <v>17</v>
      </c>
      <c r="C154" t="s">
        <v>20</v>
      </c>
      <c r="D154" t="s">
        <v>16</v>
      </c>
      <c r="E154">
        <v>138</v>
      </c>
      <c r="F154">
        <v>789</v>
      </c>
      <c r="G154">
        <v>158</v>
      </c>
      <c r="H154">
        <v>114</v>
      </c>
      <c r="I154">
        <v>68</v>
      </c>
      <c r="J154">
        <v>66</v>
      </c>
      <c r="K154">
        <v>92</v>
      </c>
      <c r="L154">
        <v>23</v>
      </c>
      <c r="M154">
        <v>97.7</v>
      </c>
      <c r="N154">
        <v>0.19705901685596461</v>
      </c>
      <c r="O154">
        <f t="shared" si="2"/>
        <v>0</v>
      </c>
    </row>
    <row r="155" spans="1:15" x14ac:dyDescent="0.2">
      <c r="A155">
        <v>79</v>
      </c>
      <c r="B155" t="s">
        <v>17</v>
      </c>
      <c r="C155" t="s">
        <v>18</v>
      </c>
      <c r="D155" t="s">
        <v>19</v>
      </c>
      <c r="E155">
        <v>86.4</v>
      </c>
      <c r="F155">
        <v>780</v>
      </c>
      <c r="G155">
        <v>148</v>
      </c>
      <c r="H155">
        <v>68</v>
      </c>
      <c r="I155">
        <v>84</v>
      </c>
      <c r="J155">
        <v>103</v>
      </c>
      <c r="K155">
        <v>100</v>
      </c>
      <c r="L155">
        <v>18</v>
      </c>
      <c r="M155">
        <v>97.3</v>
      </c>
      <c r="N155">
        <v>0.48433232000617138</v>
      </c>
      <c r="O155">
        <f t="shared" si="2"/>
        <v>1</v>
      </c>
    </row>
    <row r="156" spans="1:15" x14ac:dyDescent="0.2">
      <c r="A156">
        <v>29</v>
      </c>
      <c r="B156" t="s">
        <v>17</v>
      </c>
      <c r="C156" t="s">
        <v>22</v>
      </c>
      <c r="D156" t="s">
        <v>16</v>
      </c>
      <c r="E156">
        <v>112.3</v>
      </c>
      <c r="F156">
        <v>787</v>
      </c>
      <c r="G156">
        <v>155</v>
      </c>
      <c r="H156">
        <v>82</v>
      </c>
      <c r="I156">
        <v>104</v>
      </c>
      <c r="J156">
        <v>77</v>
      </c>
      <c r="K156">
        <v>100</v>
      </c>
      <c r="L156">
        <v>18</v>
      </c>
      <c r="M156">
        <v>97.9</v>
      </c>
      <c r="N156">
        <v>0.29315422651862239</v>
      </c>
      <c r="O156">
        <f t="shared" si="2"/>
        <v>0</v>
      </c>
    </row>
    <row r="157" spans="1:15" x14ac:dyDescent="0.2">
      <c r="A157">
        <v>34</v>
      </c>
      <c r="B157" t="s">
        <v>17</v>
      </c>
      <c r="C157" t="s">
        <v>15</v>
      </c>
      <c r="D157" t="s">
        <v>19</v>
      </c>
      <c r="E157">
        <v>66.8</v>
      </c>
      <c r="F157">
        <v>780</v>
      </c>
      <c r="G157">
        <v>122</v>
      </c>
      <c r="H157">
        <v>78</v>
      </c>
      <c r="I157">
        <v>38</v>
      </c>
      <c r="J157">
        <v>88</v>
      </c>
      <c r="K157">
        <v>96</v>
      </c>
      <c r="L157">
        <v>16</v>
      </c>
      <c r="M157">
        <v>99.1</v>
      </c>
      <c r="N157">
        <v>0.28610951217754532</v>
      </c>
      <c r="O157">
        <f t="shared" si="2"/>
        <v>0</v>
      </c>
    </row>
    <row r="158" spans="1:15" x14ac:dyDescent="0.2">
      <c r="A158">
        <v>78</v>
      </c>
      <c r="B158" t="s">
        <v>17</v>
      </c>
      <c r="C158" t="s">
        <v>21</v>
      </c>
      <c r="D158" t="s">
        <v>16</v>
      </c>
      <c r="E158">
        <v>63.3</v>
      </c>
      <c r="F158">
        <v>780</v>
      </c>
      <c r="G158">
        <v>116</v>
      </c>
      <c r="H158">
        <v>65</v>
      </c>
      <c r="I158">
        <v>80</v>
      </c>
      <c r="J158">
        <v>57</v>
      </c>
      <c r="K158">
        <v>98</v>
      </c>
      <c r="L158">
        <v>13</v>
      </c>
      <c r="M158">
        <v>98.2</v>
      </c>
      <c r="N158">
        <v>0.26756855732496082</v>
      </c>
      <c r="O158">
        <f t="shared" si="2"/>
        <v>0</v>
      </c>
    </row>
    <row r="159" spans="1:15" x14ac:dyDescent="0.2">
      <c r="A159">
        <v>63</v>
      </c>
      <c r="B159" t="s">
        <v>17</v>
      </c>
      <c r="C159" t="s">
        <v>18</v>
      </c>
      <c r="D159" t="s">
        <v>16</v>
      </c>
      <c r="E159">
        <v>129</v>
      </c>
      <c r="F159">
        <v>780</v>
      </c>
      <c r="G159">
        <v>134</v>
      </c>
      <c r="H159">
        <v>77</v>
      </c>
      <c r="I159">
        <v>66</v>
      </c>
      <c r="J159">
        <v>85</v>
      </c>
      <c r="K159">
        <v>96</v>
      </c>
      <c r="L159">
        <v>20</v>
      </c>
      <c r="M159">
        <v>98.4</v>
      </c>
      <c r="N159">
        <v>0.46843154691124511</v>
      </c>
      <c r="O159">
        <f t="shared" si="2"/>
        <v>1</v>
      </c>
    </row>
    <row r="160" spans="1:15" x14ac:dyDescent="0.2">
      <c r="A160">
        <v>89</v>
      </c>
      <c r="B160" t="s">
        <v>17</v>
      </c>
      <c r="C160" t="s">
        <v>20</v>
      </c>
      <c r="D160" t="s">
        <v>19</v>
      </c>
      <c r="E160">
        <v>44.3</v>
      </c>
      <c r="F160">
        <v>780</v>
      </c>
      <c r="G160">
        <v>158</v>
      </c>
      <c r="H160">
        <v>98</v>
      </c>
      <c r="I160">
        <v>47</v>
      </c>
      <c r="J160">
        <v>84</v>
      </c>
      <c r="K160">
        <v>98</v>
      </c>
      <c r="L160">
        <v>20</v>
      </c>
      <c r="M160">
        <v>99.1</v>
      </c>
      <c r="N160">
        <v>0.26105364274566201</v>
      </c>
      <c r="O160">
        <f t="shared" si="2"/>
        <v>0</v>
      </c>
    </row>
    <row r="161" spans="1:15" x14ac:dyDescent="0.2">
      <c r="A161">
        <v>83</v>
      </c>
      <c r="B161" t="s">
        <v>14</v>
      </c>
      <c r="C161" t="s">
        <v>18</v>
      </c>
      <c r="D161" t="s">
        <v>16</v>
      </c>
      <c r="E161">
        <v>69.3</v>
      </c>
      <c r="F161">
        <v>428</v>
      </c>
      <c r="G161">
        <v>154</v>
      </c>
      <c r="H161">
        <v>86</v>
      </c>
      <c r="I161">
        <v>74</v>
      </c>
      <c r="J161">
        <v>80</v>
      </c>
      <c r="K161">
        <v>97</v>
      </c>
      <c r="L161">
        <v>18</v>
      </c>
      <c r="M161">
        <v>98.2</v>
      </c>
      <c r="N161">
        <v>0.75130814492705189</v>
      </c>
      <c r="O161">
        <f t="shared" si="2"/>
        <v>1</v>
      </c>
    </row>
    <row r="162" spans="1:15" x14ac:dyDescent="0.2">
      <c r="A162">
        <v>52</v>
      </c>
      <c r="B162" t="s">
        <v>14</v>
      </c>
      <c r="C162" t="s">
        <v>22</v>
      </c>
      <c r="D162" t="s">
        <v>19</v>
      </c>
      <c r="E162">
        <v>24.5</v>
      </c>
      <c r="F162">
        <v>789</v>
      </c>
      <c r="G162">
        <v>148</v>
      </c>
      <c r="H162">
        <v>59</v>
      </c>
      <c r="I162">
        <v>65</v>
      </c>
      <c r="J162">
        <v>65</v>
      </c>
      <c r="K162">
        <v>100</v>
      </c>
      <c r="L162">
        <v>15</v>
      </c>
      <c r="M162">
        <v>97.7</v>
      </c>
      <c r="N162">
        <v>0.36302973158950491</v>
      </c>
      <c r="O162">
        <f t="shared" si="2"/>
        <v>1</v>
      </c>
    </row>
    <row r="163" spans="1:15" x14ac:dyDescent="0.2">
      <c r="A163">
        <v>25</v>
      </c>
      <c r="B163" t="s">
        <v>14</v>
      </c>
      <c r="C163" t="s">
        <v>21</v>
      </c>
      <c r="D163" t="s">
        <v>16</v>
      </c>
      <c r="E163">
        <v>58</v>
      </c>
      <c r="F163">
        <v>787</v>
      </c>
      <c r="G163">
        <v>149</v>
      </c>
      <c r="H163">
        <v>88</v>
      </c>
      <c r="I163">
        <v>36</v>
      </c>
      <c r="J163">
        <v>69</v>
      </c>
      <c r="K163">
        <v>97</v>
      </c>
      <c r="L163">
        <v>16</v>
      </c>
      <c r="M163">
        <v>98.4</v>
      </c>
      <c r="N163">
        <v>0.36115934878277772</v>
      </c>
      <c r="O163">
        <f t="shared" si="2"/>
        <v>1</v>
      </c>
    </row>
    <row r="164" spans="1:15" x14ac:dyDescent="0.2">
      <c r="A164">
        <v>82</v>
      </c>
      <c r="B164" t="s">
        <v>14</v>
      </c>
      <c r="C164" t="s">
        <v>15</v>
      </c>
      <c r="D164" t="s">
        <v>16</v>
      </c>
      <c r="E164">
        <v>66.3</v>
      </c>
      <c r="F164">
        <v>599</v>
      </c>
      <c r="G164">
        <v>136</v>
      </c>
      <c r="H164">
        <v>63</v>
      </c>
      <c r="I164">
        <v>54</v>
      </c>
      <c r="J164">
        <v>84</v>
      </c>
      <c r="K164">
        <v>98</v>
      </c>
      <c r="L164">
        <v>16</v>
      </c>
      <c r="M164">
        <v>99.5</v>
      </c>
      <c r="N164">
        <v>0.72444359192519414</v>
      </c>
      <c r="O164">
        <f t="shared" si="2"/>
        <v>1</v>
      </c>
    </row>
    <row r="165" spans="1:15" x14ac:dyDescent="0.2">
      <c r="A165">
        <v>87</v>
      </c>
      <c r="B165" t="s">
        <v>17</v>
      </c>
      <c r="C165" t="s">
        <v>15</v>
      </c>
      <c r="D165" t="s">
        <v>16</v>
      </c>
      <c r="E165">
        <v>165.9</v>
      </c>
      <c r="F165">
        <v>599</v>
      </c>
      <c r="G165">
        <v>137</v>
      </c>
      <c r="H165">
        <v>67</v>
      </c>
      <c r="I165">
        <v>30</v>
      </c>
      <c r="J165">
        <v>76</v>
      </c>
      <c r="K165">
        <v>93</v>
      </c>
      <c r="L165">
        <v>16</v>
      </c>
      <c r="M165">
        <v>99.1</v>
      </c>
      <c r="N165">
        <v>0.65054829976583295</v>
      </c>
      <c r="O165">
        <f t="shared" si="2"/>
        <v>1</v>
      </c>
    </row>
    <row r="166" spans="1:15" x14ac:dyDescent="0.2">
      <c r="A166">
        <v>72</v>
      </c>
      <c r="B166" t="s">
        <v>17</v>
      </c>
      <c r="C166" t="s">
        <v>20</v>
      </c>
      <c r="D166" t="s">
        <v>16</v>
      </c>
      <c r="E166">
        <v>35.4</v>
      </c>
      <c r="F166">
        <v>558</v>
      </c>
      <c r="G166">
        <v>102</v>
      </c>
      <c r="H166">
        <v>59</v>
      </c>
      <c r="I166">
        <v>62</v>
      </c>
      <c r="J166">
        <v>74</v>
      </c>
      <c r="K166">
        <v>97</v>
      </c>
      <c r="L166">
        <v>18</v>
      </c>
      <c r="M166">
        <v>98.4</v>
      </c>
      <c r="N166">
        <v>0.73298066102032966</v>
      </c>
      <c r="O166">
        <f t="shared" si="2"/>
        <v>1</v>
      </c>
    </row>
    <row r="167" spans="1:15" x14ac:dyDescent="0.2">
      <c r="A167">
        <v>89</v>
      </c>
      <c r="B167" t="s">
        <v>17</v>
      </c>
      <c r="C167" t="s">
        <v>15</v>
      </c>
      <c r="D167" t="s">
        <v>19</v>
      </c>
      <c r="E167">
        <v>41.9</v>
      </c>
      <c r="F167">
        <v>780</v>
      </c>
      <c r="G167">
        <v>133</v>
      </c>
      <c r="H167">
        <v>73</v>
      </c>
      <c r="I167">
        <v>45</v>
      </c>
      <c r="J167">
        <v>55</v>
      </c>
      <c r="K167">
        <v>95</v>
      </c>
      <c r="L167">
        <v>18</v>
      </c>
      <c r="M167">
        <v>96.8</v>
      </c>
      <c r="N167">
        <v>0.25636261944204503</v>
      </c>
      <c r="O167">
        <f t="shared" si="2"/>
        <v>0</v>
      </c>
    </row>
    <row r="168" spans="1:15" x14ac:dyDescent="0.2">
      <c r="A168">
        <v>74</v>
      </c>
      <c r="B168" t="s">
        <v>14</v>
      </c>
      <c r="C168" t="s">
        <v>18</v>
      </c>
      <c r="D168" t="s">
        <v>16</v>
      </c>
      <c r="E168">
        <v>37.1</v>
      </c>
      <c r="F168">
        <v>599</v>
      </c>
      <c r="G168">
        <v>163</v>
      </c>
      <c r="H168">
        <v>90</v>
      </c>
      <c r="I168">
        <v>103</v>
      </c>
      <c r="J168">
        <v>85</v>
      </c>
      <c r="K168">
        <v>100</v>
      </c>
      <c r="L168">
        <v>18</v>
      </c>
      <c r="M168">
        <v>97.3</v>
      </c>
      <c r="N168">
        <v>0.75220731121435136</v>
      </c>
      <c r="O168">
        <f t="shared" si="2"/>
        <v>1</v>
      </c>
    </row>
    <row r="169" spans="1:15" x14ac:dyDescent="0.2">
      <c r="A169">
        <v>67</v>
      </c>
      <c r="B169" t="s">
        <v>17</v>
      </c>
      <c r="C169" t="s">
        <v>21</v>
      </c>
      <c r="D169" t="s">
        <v>16</v>
      </c>
      <c r="E169">
        <v>47.7</v>
      </c>
      <c r="F169">
        <v>780</v>
      </c>
      <c r="G169">
        <v>186</v>
      </c>
      <c r="H169">
        <v>81</v>
      </c>
      <c r="I169">
        <v>85</v>
      </c>
      <c r="J169">
        <v>69</v>
      </c>
      <c r="K169">
        <v>100</v>
      </c>
      <c r="L169">
        <v>16</v>
      </c>
      <c r="M169">
        <v>98.4</v>
      </c>
      <c r="N169">
        <v>0.23945917433559341</v>
      </c>
      <c r="O169">
        <f t="shared" si="2"/>
        <v>0</v>
      </c>
    </row>
    <row r="170" spans="1:15" x14ac:dyDescent="0.2">
      <c r="A170">
        <v>52</v>
      </c>
      <c r="B170" t="s">
        <v>14</v>
      </c>
      <c r="C170" t="s">
        <v>22</v>
      </c>
      <c r="D170" t="s">
        <v>16</v>
      </c>
      <c r="E170">
        <v>37.700000000000003</v>
      </c>
      <c r="F170">
        <v>789</v>
      </c>
      <c r="G170">
        <v>130</v>
      </c>
      <c r="H170">
        <v>74</v>
      </c>
      <c r="I170">
        <v>65</v>
      </c>
      <c r="J170">
        <v>88</v>
      </c>
      <c r="K170">
        <v>96</v>
      </c>
      <c r="L170">
        <v>18</v>
      </c>
      <c r="M170">
        <v>98.8</v>
      </c>
      <c r="N170">
        <v>0.34538641244564328</v>
      </c>
      <c r="O170">
        <f t="shared" si="2"/>
        <v>0</v>
      </c>
    </row>
    <row r="171" spans="1:15" x14ac:dyDescent="0.2">
      <c r="A171">
        <v>48</v>
      </c>
      <c r="B171" t="s">
        <v>17</v>
      </c>
      <c r="C171" t="s">
        <v>18</v>
      </c>
      <c r="D171" t="s">
        <v>16</v>
      </c>
      <c r="E171">
        <v>64.099999999999994</v>
      </c>
      <c r="F171">
        <v>428</v>
      </c>
      <c r="G171">
        <v>157</v>
      </c>
      <c r="H171">
        <v>70</v>
      </c>
      <c r="I171">
        <v>72</v>
      </c>
      <c r="J171">
        <v>113</v>
      </c>
      <c r="K171">
        <v>99</v>
      </c>
      <c r="L171">
        <v>18</v>
      </c>
      <c r="M171">
        <v>98.1</v>
      </c>
      <c r="N171">
        <v>0.70785407895115116</v>
      </c>
      <c r="O171">
        <f t="shared" si="2"/>
        <v>1</v>
      </c>
    </row>
    <row r="172" spans="1:15" x14ac:dyDescent="0.2">
      <c r="A172">
        <v>37</v>
      </c>
      <c r="B172" t="s">
        <v>14</v>
      </c>
      <c r="C172" t="s">
        <v>21</v>
      </c>
      <c r="D172" t="s">
        <v>16</v>
      </c>
      <c r="E172">
        <v>133.4</v>
      </c>
      <c r="F172">
        <v>780</v>
      </c>
      <c r="G172">
        <v>122</v>
      </c>
      <c r="H172">
        <v>74</v>
      </c>
      <c r="I172">
        <v>42</v>
      </c>
      <c r="J172">
        <v>84</v>
      </c>
      <c r="K172">
        <v>96</v>
      </c>
      <c r="L172">
        <v>18</v>
      </c>
      <c r="M172">
        <v>99</v>
      </c>
      <c r="N172">
        <v>0.28273733568482012</v>
      </c>
      <c r="O172">
        <f t="shared" si="2"/>
        <v>0</v>
      </c>
    </row>
    <row r="173" spans="1:15" x14ac:dyDescent="0.2">
      <c r="A173">
        <v>53</v>
      </c>
      <c r="B173" t="s">
        <v>14</v>
      </c>
      <c r="C173" t="s">
        <v>18</v>
      </c>
      <c r="D173" t="s">
        <v>16</v>
      </c>
      <c r="E173">
        <v>138.5</v>
      </c>
      <c r="F173">
        <v>599</v>
      </c>
      <c r="G173">
        <v>101</v>
      </c>
      <c r="H173">
        <v>59</v>
      </c>
      <c r="I173">
        <v>97</v>
      </c>
      <c r="J173">
        <v>87</v>
      </c>
      <c r="K173">
        <v>96</v>
      </c>
      <c r="L173">
        <v>16</v>
      </c>
      <c r="M173">
        <v>98.6</v>
      </c>
      <c r="N173">
        <v>0.81454662233558539</v>
      </c>
      <c r="O173">
        <f t="shared" si="2"/>
        <v>1</v>
      </c>
    </row>
    <row r="174" spans="1:15" x14ac:dyDescent="0.2">
      <c r="A174">
        <v>25</v>
      </c>
      <c r="B174" t="s">
        <v>17</v>
      </c>
      <c r="C174" t="s">
        <v>22</v>
      </c>
      <c r="D174" t="s">
        <v>19</v>
      </c>
      <c r="E174">
        <v>41.4</v>
      </c>
      <c r="F174">
        <v>787</v>
      </c>
      <c r="G174">
        <v>149</v>
      </c>
      <c r="H174">
        <v>75</v>
      </c>
      <c r="I174">
        <v>61</v>
      </c>
      <c r="J174">
        <v>108</v>
      </c>
      <c r="K174">
        <v>100</v>
      </c>
      <c r="L174">
        <v>18</v>
      </c>
      <c r="M174">
        <v>96.6</v>
      </c>
      <c r="N174">
        <v>0.28117055292698978</v>
      </c>
      <c r="O174">
        <f t="shared" si="2"/>
        <v>0</v>
      </c>
    </row>
    <row r="175" spans="1:15" x14ac:dyDescent="0.2">
      <c r="A175">
        <v>89</v>
      </c>
      <c r="B175" t="s">
        <v>14</v>
      </c>
      <c r="C175" t="s">
        <v>20</v>
      </c>
      <c r="D175" t="s">
        <v>16</v>
      </c>
      <c r="E175">
        <v>43.5</v>
      </c>
      <c r="F175">
        <v>786</v>
      </c>
      <c r="G175">
        <v>120</v>
      </c>
      <c r="H175">
        <v>66</v>
      </c>
      <c r="I175">
        <v>66</v>
      </c>
      <c r="J175">
        <v>79</v>
      </c>
      <c r="K175">
        <v>98</v>
      </c>
      <c r="L175">
        <v>16</v>
      </c>
      <c r="M175">
        <v>96.6</v>
      </c>
      <c r="N175">
        <v>0.26270300058439661</v>
      </c>
      <c r="O175">
        <f t="shared" si="2"/>
        <v>0</v>
      </c>
    </row>
    <row r="176" spans="1:15" x14ac:dyDescent="0.2">
      <c r="A176">
        <v>85</v>
      </c>
      <c r="B176" t="s">
        <v>17</v>
      </c>
      <c r="C176" t="s">
        <v>20</v>
      </c>
      <c r="D176" t="s">
        <v>19</v>
      </c>
      <c r="E176">
        <v>45</v>
      </c>
      <c r="F176">
        <v>787</v>
      </c>
      <c r="G176">
        <v>124</v>
      </c>
      <c r="H176">
        <v>58</v>
      </c>
      <c r="I176">
        <v>56</v>
      </c>
      <c r="J176">
        <v>64</v>
      </c>
      <c r="K176">
        <v>100</v>
      </c>
      <c r="L176">
        <v>18</v>
      </c>
      <c r="M176">
        <v>98.4</v>
      </c>
      <c r="N176">
        <v>0.44662249629659928</v>
      </c>
      <c r="O176">
        <f t="shared" si="2"/>
        <v>1</v>
      </c>
    </row>
    <row r="177" spans="1:15" x14ac:dyDescent="0.2">
      <c r="A177">
        <v>72</v>
      </c>
      <c r="B177" t="s">
        <v>17</v>
      </c>
      <c r="C177" t="s">
        <v>20</v>
      </c>
      <c r="D177" t="s">
        <v>16</v>
      </c>
      <c r="E177">
        <v>84.4</v>
      </c>
      <c r="F177">
        <v>599</v>
      </c>
      <c r="G177">
        <v>152</v>
      </c>
      <c r="H177">
        <v>61</v>
      </c>
      <c r="I177">
        <v>68</v>
      </c>
      <c r="J177">
        <v>92</v>
      </c>
      <c r="K177">
        <v>93</v>
      </c>
      <c r="L177">
        <v>18</v>
      </c>
      <c r="M177">
        <v>99.8</v>
      </c>
      <c r="N177">
        <v>0.62332036912725852</v>
      </c>
      <c r="O177">
        <f t="shared" si="2"/>
        <v>1</v>
      </c>
    </row>
    <row r="178" spans="1:15" x14ac:dyDescent="0.2">
      <c r="A178">
        <v>89</v>
      </c>
      <c r="B178" t="s">
        <v>17</v>
      </c>
      <c r="C178" t="s">
        <v>18</v>
      </c>
      <c r="D178" t="s">
        <v>16</v>
      </c>
      <c r="E178">
        <v>36.5</v>
      </c>
      <c r="F178">
        <v>486</v>
      </c>
      <c r="G178">
        <v>111</v>
      </c>
      <c r="H178">
        <v>55</v>
      </c>
      <c r="I178">
        <v>91</v>
      </c>
      <c r="J178">
        <v>83</v>
      </c>
      <c r="K178">
        <v>100</v>
      </c>
      <c r="L178">
        <v>16</v>
      </c>
      <c r="M178">
        <v>98.2</v>
      </c>
      <c r="N178">
        <v>0.80514812381919831</v>
      </c>
      <c r="O178">
        <f t="shared" si="2"/>
        <v>1</v>
      </c>
    </row>
    <row r="179" spans="1:15" x14ac:dyDescent="0.2">
      <c r="A179">
        <v>38</v>
      </c>
      <c r="B179" t="s">
        <v>14</v>
      </c>
      <c r="C179" t="s">
        <v>22</v>
      </c>
      <c r="D179" t="s">
        <v>16</v>
      </c>
      <c r="E179">
        <v>138.9</v>
      </c>
      <c r="F179">
        <v>276</v>
      </c>
      <c r="G179">
        <v>123</v>
      </c>
      <c r="H179">
        <v>75</v>
      </c>
      <c r="I179">
        <v>35</v>
      </c>
      <c r="J179">
        <v>89</v>
      </c>
      <c r="K179">
        <v>97</v>
      </c>
      <c r="L179">
        <v>16</v>
      </c>
      <c r="M179">
        <v>97.7</v>
      </c>
      <c r="N179">
        <v>0.4953175204772694</v>
      </c>
      <c r="O179">
        <f t="shared" si="2"/>
        <v>1</v>
      </c>
    </row>
    <row r="180" spans="1:15" x14ac:dyDescent="0.2">
      <c r="A180">
        <v>61</v>
      </c>
      <c r="B180" t="s">
        <v>14</v>
      </c>
      <c r="C180" t="s">
        <v>20</v>
      </c>
      <c r="D180" t="s">
        <v>19</v>
      </c>
      <c r="E180">
        <v>26.2</v>
      </c>
      <c r="F180">
        <v>276</v>
      </c>
      <c r="G180">
        <v>137</v>
      </c>
      <c r="H180">
        <v>63</v>
      </c>
      <c r="I180">
        <v>56</v>
      </c>
      <c r="J180">
        <v>80</v>
      </c>
      <c r="K180">
        <v>97</v>
      </c>
      <c r="L180">
        <v>13</v>
      </c>
      <c r="M180">
        <v>97.3</v>
      </c>
      <c r="N180">
        <v>0.55380373410689565</v>
      </c>
      <c r="O180">
        <f t="shared" si="2"/>
        <v>1</v>
      </c>
    </row>
    <row r="181" spans="1:15" x14ac:dyDescent="0.2">
      <c r="A181">
        <v>48</v>
      </c>
      <c r="B181" t="s">
        <v>17</v>
      </c>
      <c r="C181" t="s">
        <v>21</v>
      </c>
      <c r="D181" t="s">
        <v>16</v>
      </c>
      <c r="E181">
        <v>94.2</v>
      </c>
      <c r="F181">
        <v>558</v>
      </c>
      <c r="G181">
        <v>94</v>
      </c>
      <c r="H181">
        <v>82</v>
      </c>
      <c r="I181">
        <v>41</v>
      </c>
      <c r="J181">
        <v>81</v>
      </c>
      <c r="K181">
        <v>100</v>
      </c>
      <c r="L181">
        <v>14</v>
      </c>
      <c r="M181">
        <v>97.5</v>
      </c>
      <c r="N181">
        <v>0.63724352728430311</v>
      </c>
      <c r="O181">
        <f t="shared" si="2"/>
        <v>1</v>
      </c>
    </row>
    <row r="182" spans="1:15" x14ac:dyDescent="0.2">
      <c r="A182">
        <v>87</v>
      </c>
      <c r="B182" t="s">
        <v>17</v>
      </c>
      <c r="C182" t="s">
        <v>20</v>
      </c>
      <c r="D182" t="s">
        <v>16</v>
      </c>
      <c r="E182">
        <v>92.4</v>
      </c>
      <c r="F182">
        <v>599</v>
      </c>
      <c r="G182">
        <v>157</v>
      </c>
      <c r="H182">
        <v>75</v>
      </c>
      <c r="I182">
        <v>56</v>
      </c>
      <c r="J182">
        <v>118</v>
      </c>
      <c r="K182">
        <v>97</v>
      </c>
      <c r="L182">
        <v>22</v>
      </c>
      <c r="M182">
        <v>96.8</v>
      </c>
      <c r="N182">
        <v>0.4883691728070344</v>
      </c>
      <c r="O182">
        <f t="shared" si="2"/>
        <v>1</v>
      </c>
    </row>
    <row r="183" spans="1:15" x14ac:dyDescent="0.2">
      <c r="A183">
        <v>89</v>
      </c>
      <c r="B183" t="s">
        <v>14</v>
      </c>
      <c r="C183" t="s">
        <v>20</v>
      </c>
      <c r="D183" t="s">
        <v>16</v>
      </c>
      <c r="E183">
        <v>65.5</v>
      </c>
      <c r="F183">
        <v>276</v>
      </c>
      <c r="G183">
        <v>108</v>
      </c>
      <c r="H183">
        <v>51</v>
      </c>
      <c r="I183">
        <v>51</v>
      </c>
      <c r="J183">
        <v>64</v>
      </c>
      <c r="K183">
        <v>94</v>
      </c>
      <c r="L183">
        <v>16</v>
      </c>
      <c r="M183">
        <v>96.8</v>
      </c>
      <c r="N183">
        <v>0.5628352647029975</v>
      </c>
      <c r="O183">
        <f t="shared" si="2"/>
        <v>1</v>
      </c>
    </row>
    <row r="184" spans="1:15" x14ac:dyDescent="0.2">
      <c r="A184">
        <v>82</v>
      </c>
      <c r="B184" t="s">
        <v>17</v>
      </c>
      <c r="C184" t="s">
        <v>18</v>
      </c>
      <c r="D184" t="s">
        <v>19</v>
      </c>
      <c r="E184">
        <v>45.3</v>
      </c>
      <c r="F184">
        <v>780</v>
      </c>
      <c r="G184">
        <v>124</v>
      </c>
      <c r="H184">
        <v>71</v>
      </c>
      <c r="I184">
        <v>62</v>
      </c>
      <c r="J184">
        <v>68</v>
      </c>
      <c r="K184">
        <v>97</v>
      </c>
      <c r="L184">
        <v>18</v>
      </c>
      <c r="M184">
        <v>97.7</v>
      </c>
      <c r="N184">
        <v>0.4862664880906824</v>
      </c>
      <c r="O184">
        <f t="shared" si="2"/>
        <v>1</v>
      </c>
    </row>
    <row r="185" spans="1:15" x14ac:dyDescent="0.2">
      <c r="A185">
        <v>69</v>
      </c>
      <c r="B185" t="s">
        <v>17</v>
      </c>
      <c r="C185" t="s">
        <v>20</v>
      </c>
      <c r="D185" t="s">
        <v>19</v>
      </c>
      <c r="E185">
        <v>25</v>
      </c>
      <c r="F185">
        <v>789</v>
      </c>
      <c r="G185">
        <v>123</v>
      </c>
      <c r="H185">
        <v>72</v>
      </c>
      <c r="I185">
        <v>93</v>
      </c>
      <c r="J185">
        <v>78</v>
      </c>
      <c r="K185">
        <v>99</v>
      </c>
      <c r="L185">
        <v>13</v>
      </c>
      <c r="M185">
        <v>97.2</v>
      </c>
      <c r="N185">
        <v>0.28104151402734823</v>
      </c>
      <c r="O185">
        <f t="shared" si="2"/>
        <v>0</v>
      </c>
    </row>
    <row r="186" spans="1:15" x14ac:dyDescent="0.2">
      <c r="A186">
        <v>84</v>
      </c>
      <c r="B186" t="s">
        <v>14</v>
      </c>
      <c r="C186" t="s">
        <v>20</v>
      </c>
      <c r="D186" t="s">
        <v>16</v>
      </c>
      <c r="E186">
        <v>15</v>
      </c>
      <c r="F186">
        <v>789</v>
      </c>
      <c r="G186">
        <v>140</v>
      </c>
      <c r="H186">
        <v>79</v>
      </c>
      <c r="I186">
        <v>63</v>
      </c>
      <c r="J186">
        <v>84</v>
      </c>
      <c r="K186">
        <v>93</v>
      </c>
      <c r="L186">
        <v>20</v>
      </c>
      <c r="M186">
        <v>99.1</v>
      </c>
      <c r="N186">
        <v>0.37427322805618951</v>
      </c>
      <c r="O186">
        <f t="shared" si="2"/>
        <v>1</v>
      </c>
    </row>
    <row r="187" spans="1:15" x14ac:dyDescent="0.2">
      <c r="A187">
        <v>89</v>
      </c>
      <c r="B187" t="s">
        <v>17</v>
      </c>
      <c r="C187" t="s">
        <v>20</v>
      </c>
      <c r="D187" t="s">
        <v>19</v>
      </c>
      <c r="E187">
        <v>24.1</v>
      </c>
      <c r="F187">
        <v>780</v>
      </c>
      <c r="G187">
        <v>157</v>
      </c>
      <c r="H187">
        <v>61</v>
      </c>
      <c r="I187">
        <v>115</v>
      </c>
      <c r="J187">
        <v>66</v>
      </c>
      <c r="K187">
        <v>96</v>
      </c>
      <c r="L187">
        <v>18</v>
      </c>
      <c r="M187">
        <v>97.2</v>
      </c>
      <c r="N187">
        <v>0.24882812086220121</v>
      </c>
      <c r="O187">
        <f t="shared" si="2"/>
        <v>0</v>
      </c>
    </row>
    <row r="188" spans="1:15" x14ac:dyDescent="0.2">
      <c r="A188">
        <v>57</v>
      </c>
      <c r="B188" t="s">
        <v>17</v>
      </c>
      <c r="C188" t="s">
        <v>18</v>
      </c>
      <c r="D188" t="s">
        <v>16</v>
      </c>
      <c r="E188">
        <v>93.9</v>
      </c>
      <c r="F188">
        <v>787</v>
      </c>
      <c r="G188">
        <v>108</v>
      </c>
      <c r="H188">
        <v>69</v>
      </c>
      <c r="I188">
        <v>72</v>
      </c>
      <c r="J188">
        <v>66</v>
      </c>
      <c r="K188">
        <v>96</v>
      </c>
      <c r="L188">
        <v>18</v>
      </c>
      <c r="M188">
        <v>96.1</v>
      </c>
      <c r="N188">
        <v>0.5281834642742399</v>
      </c>
      <c r="O188">
        <f t="shared" si="2"/>
        <v>1</v>
      </c>
    </row>
    <row r="189" spans="1:15" x14ac:dyDescent="0.2">
      <c r="A189">
        <v>69</v>
      </c>
      <c r="B189" t="s">
        <v>17</v>
      </c>
      <c r="C189" t="s">
        <v>15</v>
      </c>
      <c r="D189" t="s">
        <v>19</v>
      </c>
      <c r="E189">
        <v>7.6</v>
      </c>
      <c r="F189">
        <v>780</v>
      </c>
      <c r="G189">
        <v>176</v>
      </c>
      <c r="H189">
        <v>75</v>
      </c>
      <c r="I189">
        <v>42</v>
      </c>
      <c r="J189">
        <v>99</v>
      </c>
      <c r="K189">
        <v>97</v>
      </c>
      <c r="L189">
        <v>18</v>
      </c>
      <c r="M189">
        <v>99.9</v>
      </c>
      <c r="N189">
        <v>0.36082760060831021</v>
      </c>
      <c r="O189">
        <f t="shared" si="2"/>
        <v>1</v>
      </c>
    </row>
    <row r="190" spans="1:15" x14ac:dyDescent="0.2">
      <c r="A190">
        <v>53</v>
      </c>
      <c r="B190" t="s">
        <v>17</v>
      </c>
      <c r="C190" t="s">
        <v>21</v>
      </c>
      <c r="D190" t="s">
        <v>16</v>
      </c>
      <c r="E190">
        <v>28.9</v>
      </c>
      <c r="F190">
        <v>558</v>
      </c>
      <c r="G190">
        <v>106</v>
      </c>
      <c r="H190">
        <v>55</v>
      </c>
      <c r="I190">
        <v>56</v>
      </c>
      <c r="J190">
        <v>72</v>
      </c>
      <c r="K190">
        <v>93</v>
      </c>
      <c r="L190">
        <v>16</v>
      </c>
      <c r="M190">
        <v>98.6</v>
      </c>
      <c r="N190">
        <v>0.70895245198242862</v>
      </c>
      <c r="O190">
        <f t="shared" si="2"/>
        <v>1</v>
      </c>
    </row>
    <row r="191" spans="1:15" x14ac:dyDescent="0.2">
      <c r="A191">
        <v>78</v>
      </c>
      <c r="B191" t="s">
        <v>17</v>
      </c>
      <c r="C191" t="s">
        <v>20</v>
      </c>
      <c r="D191" t="s">
        <v>19</v>
      </c>
      <c r="E191">
        <v>14.3</v>
      </c>
      <c r="F191">
        <v>780</v>
      </c>
      <c r="G191">
        <v>153</v>
      </c>
      <c r="H191">
        <v>83</v>
      </c>
      <c r="I191">
        <v>58</v>
      </c>
      <c r="J191">
        <v>74</v>
      </c>
      <c r="K191">
        <v>97</v>
      </c>
      <c r="L191">
        <v>21</v>
      </c>
      <c r="M191">
        <v>97.9</v>
      </c>
      <c r="N191">
        <v>0.23088550700050359</v>
      </c>
      <c r="O191">
        <f t="shared" si="2"/>
        <v>0</v>
      </c>
    </row>
    <row r="192" spans="1:15" x14ac:dyDescent="0.2">
      <c r="A192">
        <v>79</v>
      </c>
      <c r="B192" t="s">
        <v>17</v>
      </c>
      <c r="C192" t="s">
        <v>18</v>
      </c>
      <c r="D192" t="s">
        <v>19</v>
      </c>
      <c r="E192">
        <v>35.9</v>
      </c>
      <c r="F192">
        <v>599</v>
      </c>
      <c r="G192">
        <v>135</v>
      </c>
      <c r="H192">
        <v>86</v>
      </c>
      <c r="I192">
        <v>76</v>
      </c>
      <c r="J192">
        <v>49</v>
      </c>
      <c r="K192">
        <v>100</v>
      </c>
      <c r="L192">
        <v>16</v>
      </c>
      <c r="M192">
        <v>97.7</v>
      </c>
      <c r="N192">
        <v>0.73518936470455676</v>
      </c>
      <c r="O192">
        <f t="shared" si="2"/>
        <v>1</v>
      </c>
    </row>
    <row r="193" spans="1:15" x14ac:dyDescent="0.2">
      <c r="A193">
        <v>83</v>
      </c>
      <c r="B193" t="s">
        <v>17</v>
      </c>
      <c r="C193" t="s">
        <v>18</v>
      </c>
      <c r="D193" t="s">
        <v>16</v>
      </c>
      <c r="E193">
        <v>102.2</v>
      </c>
      <c r="F193">
        <v>599</v>
      </c>
      <c r="G193">
        <v>152</v>
      </c>
      <c r="H193">
        <v>70</v>
      </c>
      <c r="I193">
        <v>67</v>
      </c>
      <c r="J193">
        <v>86</v>
      </c>
      <c r="K193">
        <v>98</v>
      </c>
      <c r="L193">
        <v>16</v>
      </c>
      <c r="M193">
        <v>97.7</v>
      </c>
      <c r="N193">
        <v>0.77563228382809735</v>
      </c>
      <c r="O193">
        <f t="shared" si="2"/>
        <v>1</v>
      </c>
    </row>
    <row r="194" spans="1:15" x14ac:dyDescent="0.2">
      <c r="A194">
        <v>89</v>
      </c>
      <c r="B194" t="s">
        <v>17</v>
      </c>
      <c r="C194" t="s">
        <v>20</v>
      </c>
      <c r="D194" t="s">
        <v>19</v>
      </c>
      <c r="E194">
        <v>20.9</v>
      </c>
      <c r="F194">
        <v>599</v>
      </c>
      <c r="G194">
        <v>177</v>
      </c>
      <c r="H194">
        <v>94</v>
      </c>
      <c r="I194">
        <v>52</v>
      </c>
      <c r="J194">
        <v>80</v>
      </c>
      <c r="K194">
        <v>99</v>
      </c>
      <c r="L194">
        <v>20</v>
      </c>
      <c r="M194">
        <v>99.2</v>
      </c>
      <c r="N194">
        <v>0.55606478119203173</v>
      </c>
      <c r="O194">
        <f t="shared" si="2"/>
        <v>1</v>
      </c>
    </row>
    <row r="195" spans="1:15" x14ac:dyDescent="0.2">
      <c r="A195">
        <v>76</v>
      </c>
      <c r="B195" t="s">
        <v>14</v>
      </c>
      <c r="C195" t="s">
        <v>18</v>
      </c>
      <c r="D195" t="s">
        <v>16</v>
      </c>
      <c r="E195">
        <v>41.3</v>
      </c>
      <c r="F195">
        <v>789</v>
      </c>
      <c r="G195">
        <v>96</v>
      </c>
      <c r="H195">
        <v>50</v>
      </c>
      <c r="I195">
        <v>64</v>
      </c>
      <c r="J195">
        <v>78</v>
      </c>
      <c r="K195">
        <v>95</v>
      </c>
      <c r="L195">
        <v>18</v>
      </c>
      <c r="M195">
        <v>98.6</v>
      </c>
      <c r="N195">
        <v>0.66519763918581032</v>
      </c>
      <c r="O195">
        <f t="shared" ref="O195:O258" si="3">IF(N195&gt;=$R$1, 1,0)</f>
        <v>1</v>
      </c>
    </row>
    <row r="196" spans="1:15" x14ac:dyDescent="0.2">
      <c r="A196">
        <v>62</v>
      </c>
      <c r="B196" t="s">
        <v>14</v>
      </c>
      <c r="C196" t="s">
        <v>18</v>
      </c>
      <c r="D196" t="s">
        <v>19</v>
      </c>
      <c r="E196">
        <v>45.4</v>
      </c>
      <c r="F196">
        <v>780</v>
      </c>
      <c r="G196">
        <v>183</v>
      </c>
      <c r="H196">
        <v>87</v>
      </c>
      <c r="I196">
        <v>111</v>
      </c>
      <c r="J196">
        <v>62</v>
      </c>
      <c r="K196">
        <v>98</v>
      </c>
      <c r="L196">
        <v>14</v>
      </c>
      <c r="M196">
        <v>97.5</v>
      </c>
      <c r="N196">
        <v>0.49458820409758508</v>
      </c>
      <c r="O196">
        <f t="shared" si="3"/>
        <v>1</v>
      </c>
    </row>
    <row r="197" spans="1:15" x14ac:dyDescent="0.2">
      <c r="A197">
        <v>48</v>
      </c>
      <c r="B197" t="s">
        <v>17</v>
      </c>
      <c r="C197" t="s">
        <v>21</v>
      </c>
      <c r="D197" t="s">
        <v>19</v>
      </c>
      <c r="E197">
        <v>16.899999999999999</v>
      </c>
      <c r="F197">
        <v>787</v>
      </c>
      <c r="G197">
        <v>107</v>
      </c>
      <c r="H197">
        <v>72</v>
      </c>
      <c r="I197">
        <v>53</v>
      </c>
      <c r="J197">
        <v>87</v>
      </c>
      <c r="K197">
        <v>96</v>
      </c>
      <c r="L197">
        <v>18</v>
      </c>
      <c r="M197">
        <v>98.1</v>
      </c>
      <c r="N197">
        <v>0.32616688249486869</v>
      </c>
      <c r="O197">
        <f t="shared" si="3"/>
        <v>0</v>
      </c>
    </row>
    <row r="198" spans="1:15" x14ac:dyDescent="0.2">
      <c r="A198">
        <v>32</v>
      </c>
      <c r="B198" t="s">
        <v>14</v>
      </c>
      <c r="C198" t="s">
        <v>15</v>
      </c>
      <c r="D198" t="s">
        <v>16</v>
      </c>
      <c r="E198">
        <v>11.4</v>
      </c>
      <c r="F198">
        <v>599</v>
      </c>
      <c r="G198">
        <v>150</v>
      </c>
      <c r="H198">
        <v>81</v>
      </c>
      <c r="I198">
        <v>47</v>
      </c>
      <c r="J198">
        <v>74</v>
      </c>
      <c r="K198">
        <v>95</v>
      </c>
      <c r="L198">
        <v>17</v>
      </c>
      <c r="M198">
        <v>98.2</v>
      </c>
      <c r="N198">
        <v>0.57879057450076943</v>
      </c>
      <c r="O198">
        <f t="shared" si="3"/>
        <v>1</v>
      </c>
    </row>
    <row r="199" spans="1:15" x14ac:dyDescent="0.2">
      <c r="A199">
        <v>80</v>
      </c>
      <c r="B199" t="s">
        <v>14</v>
      </c>
      <c r="C199" t="s">
        <v>18</v>
      </c>
      <c r="D199" t="s">
        <v>19</v>
      </c>
      <c r="E199">
        <v>62.9</v>
      </c>
      <c r="F199">
        <v>780</v>
      </c>
      <c r="G199">
        <v>145</v>
      </c>
      <c r="H199">
        <v>78</v>
      </c>
      <c r="I199">
        <v>80</v>
      </c>
      <c r="J199">
        <v>88</v>
      </c>
      <c r="K199">
        <v>96</v>
      </c>
      <c r="L199">
        <v>16</v>
      </c>
      <c r="M199">
        <v>99</v>
      </c>
      <c r="N199">
        <v>0.59084655543112841</v>
      </c>
      <c r="O199">
        <f t="shared" si="3"/>
        <v>1</v>
      </c>
    </row>
    <row r="200" spans="1:15" x14ac:dyDescent="0.2">
      <c r="A200">
        <v>66</v>
      </c>
      <c r="B200" t="s">
        <v>14</v>
      </c>
      <c r="C200" t="s">
        <v>20</v>
      </c>
      <c r="D200" t="s">
        <v>16</v>
      </c>
      <c r="E200">
        <v>40.700000000000003</v>
      </c>
      <c r="F200">
        <v>787</v>
      </c>
      <c r="G200">
        <v>136</v>
      </c>
      <c r="H200">
        <v>63</v>
      </c>
      <c r="I200">
        <v>55</v>
      </c>
      <c r="J200">
        <v>84</v>
      </c>
      <c r="K200">
        <v>98</v>
      </c>
      <c r="L200">
        <v>16</v>
      </c>
      <c r="M200">
        <v>99.5</v>
      </c>
      <c r="N200">
        <v>0.53348382474974831</v>
      </c>
      <c r="O200">
        <f t="shared" si="3"/>
        <v>1</v>
      </c>
    </row>
    <row r="201" spans="1:15" x14ac:dyDescent="0.2">
      <c r="A201">
        <v>72</v>
      </c>
      <c r="B201" t="s">
        <v>14</v>
      </c>
      <c r="C201" t="s">
        <v>15</v>
      </c>
      <c r="D201" t="s">
        <v>16</v>
      </c>
      <c r="E201">
        <v>117.7</v>
      </c>
      <c r="F201">
        <v>786</v>
      </c>
      <c r="G201">
        <v>118</v>
      </c>
      <c r="H201">
        <v>61</v>
      </c>
      <c r="I201">
        <v>60</v>
      </c>
      <c r="J201">
        <v>81</v>
      </c>
      <c r="K201">
        <v>94</v>
      </c>
      <c r="L201">
        <v>19</v>
      </c>
      <c r="M201">
        <v>98.1</v>
      </c>
      <c r="N201">
        <v>0.31370626848834737</v>
      </c>
      <c r="O201">
        <f t="shared" si="3"/>
        <v>0</v>
      </c>
    </row>
    <row r="202" spans="1:15" x14ac:dyDescent="0.2">
      <c r="A202">
        <v>35</v>
      </c>
      <c r="B202" t="s">
        <v>17</v>
      </c>
      <c r="C202" t="s">
        <v>18</v>
      </c>
      <c r="D202" t="s">
        <v>16</v>
      </c>
      <c r="E202">
        <v>45.4</v>
      </c>
      <c r="F202">
        <v>786</v>
      </c>
      <c r="G202">
        <v>171</v>
      </c>
      <c r="H202">
        <v>91</v>
      </c>
      <c r="I202">
        <v>24</v>
      </c>
      <c r="J202">
        <v>70</v>
      </c>
      <c r="K202">
        <v>99</v>
      </c>
      <c r="L202">
        <v>16</v>
      </c>
      <c r="M202">
        <v>99.9</v>
      </c>
      <c r="N202">
        <v>0.47716451100138751</v>
      </c>
      <c r="O202">
        <f t="shared" si="3"/>
        <v>1</v>
      </c>
    </row>
    <row r="203" spans="1:15" x14ac:dyDescent="0.2">
      <c r="A203">
        <v>80</v>
      </c>
      <c r="B203" t="s">
        <v>17</v>
      </c>
      <c r="C203" t="s">
        <v>18</v>
      </c>
      <c r="D203" t="s">
        <v>16</v>
      </c>
      <c r="E203">
        <v>50.6</v>
      </c>
      <c r="F203">
        <v>276</v>
      </c>
      <c r="G203">
        <v>132</v>
      </c>
      <c r="H203">
        <v>66</v>
      </c>
      <c r="I203">
        <v>47</v>
      </c>
      <c r="J203">
        <v>88</v>
      </c>
      <c r="K203">
        <v>100</v>
      </c>
      <c r="L203">
        <v>20</v>
      </c>
      <c r="M203">
        <v>97.3</v>
      </c>
      <c r="N203">
        <v>0.71830167602293171</v>
      </c>
      <c r="O203">
        <f t="shared" si="3"/>
        <v>1</v>
      </c>
    </row>
    <row r="204" spans="1:15" x14ac:dyDescent="0.2">
      <c r="A204">
        <v>89</v>
      </c>
      <c r="B204" t="s">
        <v>17</v>
      </c>
      <c r="C204" t="s">
        <v>20</v>
      </c>
      <c r="D204" t="s">
        <v>19</v>
      </c>
      <c r="E204">
        <v>35.200000000000003</v>
      </c>
      <c r="F204">
        <v>780</v>
      </c>
      <c r="G204">
        <v>190</v>
      </c>
      <c r="H204">
        <v>94</v>
      </c>
      <c r="I204">
        <v>92</v>
      </c>
      <c r="J204">
        <v>90</v>
      </c>
      <c r="K204">
        <v>96</v>
      </c>
      <c r="L204">
        <v>16</v>
      </c>
      <c r="M204">
        <v>97.7</v>
      </c>
      <c r="N204">
        <v>0.2301449351019712</v>
      </c>
      <c r="O204">
        <f t="shared" si="3"/>
        <v>0</v>
      </c>
    </row>
    <row r="205" spans="1:15" x14ac:dyDescent="0.2">
      <c r="A205">
        <v>63</v>
      </c>
      <c r="B205" t="s">
        <v>14</v>
      </c>
      <c r="C205" t="s">
        <v>21</v>
      </c>
      <c r="D205" t="s">
        <v>16</v>
      </c>
      <c r="E205">
        <v>68.2</v>
      </c>
      <c r="F205">
        <v>599</v>
      </c>
      <c r="G205">
        <v>130</v>
      </c>
      <c r="H205">
        <v>60</v>
      </c>
      <c r="I205">
        <v>62</v>
      </c>
      <c r="J205">
        <v>79</v>
      </c>
      <c r="K205">
        <v>98</v>
      </c>
      <c r="L205">
        <v>16</v>
      </c>
      <c r="M205">
        <v>97.7</v>
      </c>
      <c r="N205">
        <v>0.58426409897052933</v>
      </c>
      <c r="O205">
        <f t="shared" si="3"/>
        <v>1</v>
      </c>
    </row>
    <row r="206" spans="1:15" x14ac:dyDescent="0.2">
      <c r="A206">
        <v>68</v>
      </c>
      <c r="B206" t="s">
        <v>14</v>
      </c>
      <c r="C206" t="s">
        <v>18</v>
      </c>
      <c r="D206" t="s">
        <v>19</v>
      </c>
      <c r="E206">
        <v>16</v>
      </c>
      <c r="F206">
        <v>780</v>
      </c>
      <c r="G206">
        <v>126</v>
      </c>
      <c r="H206">
        <v>89</v>
      </c>
      <c r="I206">
        <v>61</v>
      </c>
      <c r="J206">
        <v>70</v>
      </c>
      <c r="K206">
        <v>99</v>
      </c>
      <c r="L206">
        <v>22</v>
      </c>
      <c r="M206">
        <v>97.2</v>
      </c>
      <c r="N206">
        <v>0.45400857413327739</v>
      </c>
      <c r="O206">
        <f t="shared" si="3"/>
        <v>1</v>
      </c>
    </row>
    <row r="207" spans="1:15" x14ac:dyDescent="0.2">
      <c r="A207">
        <v>89</v>
      </c>
      <c r="B207" t="s">
        <v>17</v>
      </c>
      <c r="C207" t="s">
        <v>20</v>
      </c>
      <c r="D207" t="s">
        <v>16</v>
      </c>
      <c r="E207">
        <v>141</v>
      </c>
      <c r="F207">
        <v>599</v>
      </c>
      <c r="G207">
        <v>160</v>
      </c>
      <c r="H207">
        <v>67</v>
      </c>
      <c r="I207">
        <v>68</v>
      </c>
      <c r="J207">
        <v>61</v>
      </c>
      <c r="K207">
        <v>97</v>
      </c>
      <c r="L207">
        <v>16</v>
      </c>
      <c r="M207">
        <v>97.5</v>
      </c>
      <c r="N207">
        <v>0.55496940410852003</v>
      </c>
      <c r="O207">
        <f t="shared" si="3"/>
        <v>1</v>
      </c>
    </row>
    <row r="208" spans="1:15" x14ac:dyDescent="0.2">
      <c r="A208">
        <v>89</v>
      </c>
      <c r="B208" t="s">
        <v>17</v>
      </c>
      <c r="C208" t="s">
        <v>18</v>
      </c>
      <c r="D208" t="s">
        <v>16</v>
      </c>
      <c r="E208">
        <v>39.6</v>
      </c>
      <c r="F208">
        <v>780</v>
      </c>
      <c r="G208">
        <v>127</v>
      </c>
      <c r="H208">
        <v>58</v>
      </c>
      <c r="I208">
        <v>58</v>
      </c>
      <c r="J208">
        <v>88</v>
      </c>
      <c r="K208">
        <v>94</v>
      </c>
      <c r="L208">
        <v>16</v>
      </c>
      <c r="M208">
        <v>99.9</v>
      </c>
      <c r="N208">
        <v>0.62229457835642377</v>
      </c>
      <c r="O208">
        <f t="shared" si="3"/>
        <v>1</v>
      </c>
    </row>
    <row r="209" spans="1:15" x14ac:dyDescent="0.2">
      <c r="A209">
        <v>65</v>
      </c>
      <c r="B209" t="s">
        <v>17</v>
      </c>
      <c r="C209" t="s">
        <v>20</v>
      </c>
      <c r="D209" t="s">
        <v>19</v>
      </c>
      <c r="E209">
        <v>15.9</v>
      </c>
      <c r="F209">
        <v>786</v>
      </c>
      <c r="G209">
        <v>169</v>
      </c>
      <c r="H209">
        <v>85</v>
      </c>
      <c r="I209">
        <v>79</v>
      </c>
      <c r="J209">
        <v>93</v>
      </c>
      <c r="K209">
        <v>98</v>
      </c>
      <c r="L209">
        <v>20</v>
      </c>
      <c r="M209">
        <v>96.3</v>
      </c>
      <c r="N209">
        <v>0.1567929295072284</v>
      </c>
      <c r="O209">
        <f t="shared" si="3"/>
        <v>0</v>
      </c>
    </row>
    <row r="210" spans="1:15" x14ac:dyDescent="0.2">
      <c r="A210">
        <v>88</v>
      </c>
      <c r="B210" t="s">
        <v>17</v>
      </c>
      <c r="C210" t="s">
        <v>20</v>
      </c>
      <c r="D210" t="s">
        <v>19</v>
      </c>
      <c r="E210">
        <v>48.7</v>
      </c>
      <c r="F210">
        <v>780</v>
      </c>
      <c r="G210">
        <v>106</v>
      </c>
      <c r="H210">
        <v>62</v>
      </c>
      <c r="I210">
        <v>85</v>
      </c>
      <c r="J210">
        <v>64</v>
      </c>
      <c r="K210">
        <v>93</v>
      </c>
      <c r="L210">
        <v>16</v>
      </c>
      <c r="M210">
        <v>97.9</v>
      </c>
      <c r="N210">
        <v>0.27087418050163509</v>
      </c>
      <c r="O210">
        <f t="shared" si="3"/>
        <v>0</v>
      </c>
    </row>
    <row r="211" spans="1:15" x14ac:dyDescent="0.2">
      <c r="A211">
        <v>40</v>
      </c>
      <c r="B211" t="s">
        <v>17</v>
      </c>
      <c r="C211" t="s">
        <v>15</v>
      </c>
      <c r="D211" t="s">
        <v>16</v>
      </c>
      <c r="E211">
        <v>82.4</v>
      </c>
      <c r="F211">
        <v>276</v>
      </c>
      <c r="G211">
        <v>108</v>
      </c>
      <c r="H211">
        <v>105</v>
      </c>
      <c r="I211">
        <v>72</v>
      </c>
      <c r="J211">
        <v>113</v>
      </c>
      <c r="K211">
        <v>100</v>
      </c>
      <c r="L211">
        <v>16</v>
      </c>
      <c r="M211">
        <v>97</v>
      </c>
      <c r="N211">
        <v>0.36977614307645518</v>
      </c>
      <c r="O211">
        <f t="shared" si="3"/>
        <v>1</v>
      </c>
    </row>
    <row r="212" spans="1:15" x14ac:dyDescent="0.2">
      <c r="A212">
        <v>86</v>
      </c>
      <c r="B212" t="s">
        <v>14</v>
      </c>
      <c r="C212" t="s">
        <v>18</v>
      </c>
      <c r="D212" t="s">
        <v>16</v>
      </c>
      <c r="E212">
        <v>91.2</v>
      </c>
      <c r="F212">
        <v>276</v>
      </c>
      <c r="G212">
        <v>135</v>
      </c>
      <c r="H212">
        <v>70</v>
      </c>
      <c r="I212">
        <v>67</v>
      </c>
      <c r="J212">
        <v>80</v>
      </c>
      <c r="K212">
        <v>96</v>
      </c>
      <c r="L212">
        <v>16</v>
      </c>
      <c r="M212">
        <v>97.9</v>
      </c>
      <c r="N212">
        <v>0.7825689797745301</v>
      </c>
      <c r="O212">
        <f t="shared" si="3"/>
        <v>1</v>
      </c>
    </row>
    <row r="213" spans="1:15" x14ac:dyDescent="0.2">
      <c r="A213">
        <v>47</v>
      </c>
      <c r="B213" t="s">
        <v>14</v>
      </c>
      <c r="C213" t="s">
        <v>21</v>
      </c>
      <c r="D213" t="s">
        <v>19</v>
      </c>
      <c r="E213">
        <v>54.9</v>
      </c>
      <c r="F213">
        <v>786</v>
      </c>
      <c r="G213">
        <v>99</v>
      </c>
      <c r="H213">
        <v>75</v>
      </c>
      <c r="I213">
        <v>81</v>
      </c>
      <c r="J213">
        <v>79</v>
      </c>
      <c r="K213">
        <v>96</v>
      </c>
      <c r="L213">
        <v>15</v>
      </c>
      <c r="M213">
        <v>98.1</v>
      </c>
      <c r="N213">
        <v>0.22416733364547911</v>
      </c>
      <c r="O213">
        <f t="shared" si="3"/>
        <v>0</v>
      </c>
    </row>
    <row r="214" spans="1:15" x14ac:dyDescent="0.2">
      <c r="A214">
        <v>45</v>
      </c>
      <c r="B214" t="s">
        <v>14</v>
      </c>
      <c r="C214" t="s">
        <v>22</v>
      </c>
      <c r="D214" t="s">
        <v>19</v>
      </c>
      <c r="E214">
        <v>21</v>
      </c>
      <c r="F214">
        <v>780</v>
      </c>
      <c r="G214">
        <v>119</v>
      </c>
      <c r="H214">
        <v>53</v>
      </c>
      <c r="I214">
        <v>20</v>
      </c>
      <c r="J214">
        <v>63</v>
      </c>
      <c r="K214">
        <v>98</v>
      </c>
      <c r="L214">
        <v>17</v>
      </c>
      <c r="M214">
        <v>97</v>
      </c>
      <c r="N214">
        <v>0.29586335803031422</v>
      </c>
      <c r="O214">
        <f t="shared" si="3"/>
        <v>0</v>
      </c>
    </row>
    <row r="215" spans="1:15" x14ac:dyDescent="0.2">
      <c r="A215">
        <v>50</v>
      </c>
      <c r="B215" t="s">
        <v>14</v>
      </c>
      <c r="C215" t="s">
        <v>22</v>
      </c>
      <c r="D215" t="s">
        <v>19</v>
      </c>
      <c r="E215">
        <v>17.100000000000001</v>
      </c>
      <c r="F215">
        <v>789</v>
      </c>
      <c r="G215">
        <v>110</v>
      </c>
      <c r="H215">
        <v>72</v>
      </c>
      <c r="I215">
        <v>92</v>
      </c>
      <c r="J215">
        <v>75</v>
      </c>
      <c r="K215">
        <v>97</v>
      </c>
      <c r="L215">
        <v>20</v>
      </c>
      <c r="M215">
        <v>98.8</v>
      </c>
      <c r="N215">
        <v>0.32185935171203361</v>
      </c>
      <c r="O215">
        <f t="shared" si="3"/>
        <v>0</v>
      </c>
    </row>
    <row r="216" spans="1:15" x14ac:dyDescent="0.2">
      <c r="A216">
        <v>76</v>
      </c>
      <c r="B216" t="s">
        <v>17</v>
      </c>
      <c r="C216" t="s">
        <v>18</v>
      </c>
      <c r="D216" t="s">
        <v>16</v>
      </c>
      <c r="E216">
        <v>92.6</v>
      </c>
      <c r="F216">
        <v>486</v>
      </c>
      <c r="G216">
        <v>125</v>
      </c>
      <c r="H216">
        <v>74</v>
      </c>
      <c r="I216">
        <v>79</v>
      </c>
      <c r="J216">
        <v>55</v>
      </c>
      <c r="K216">
        <v>96</v>
      </c>
      <c r="L216">
        <v>18</v>
      </c>
      <c r="M216">
        <v>97.3</v>
      </c>
      <c r="N216">
        <v>0.72271889663777789</v>
      </c>
      <c r="O216">
        <f t="shared" si="3"/>
        <v>1</v>
      </c>
    </row>
    <row r="217" spans="1:15" x14ac:dyDescent="0.2">
      <c r="A217">
        <v>62</v>
      </c>
      <c r="B217" t="s">
        <v>17</v>
      </c>
      <c r="C217" t="s">
        <v>21</v>
      </c>
      <c r="D217" t="s">
        <v>19</v>
      </c>
      <c r="E217">
        <v>16.600000000000001</v>
      </c>
      <c r="F217">
        <v>786</v>
      </c>
      <c r="G217">
        <v>183</v>
      </c>
      <c r="H217">
        <v>104</v>
      </c>
      <c r="I217">
        <v>50</v>
      </c>
      <c r="J217">
        <v>106</v>
      </c>
      <c r="K217">
        <v>94</v>
      </c>
      <c r="L217">
        <v>18</v>
      </c>
      <c r="M217">
        <v>96.6</v>
      </c>
      <c r="N217">
        <v>0.13333061772070101</v>
      </c>
      <c r="O217">
        <f t="shared" si="3"/>
        <v>0</v>
      </c>
    </row>
    <row r="218" spans="1:15" x14ac:dyDescent="0.2">
      <c r="A218">
        <v>73</v>
      </c>
      <c r="B218" t="s">
        <v>14</v>
      </c>
      <c r="C218" t="s">
        <v>20</v>
      </c>
      <c r="D218" t="s">
        <v>19</v>
      </c>
      <c r="E218">
        <v>166.9</v>
      </c>
      <c r="F218">
        <v>780</v>
      </c>
      <c r="G218">
        <v>128</v>
      </c>
      <c r="H218">
        <v>67</v>
      </c>
      <c r="I218">
        <v>49</v>
      </c>
      <c r="J218">
        <v>68</v>
      </c>
      <c r="K218">
        <v>100</v>
      </c>
      <c r="L218">
        <v>16</v>
      </c>
      <c r="M218">
        <v>97</v>
      </c>
      <c r="N218">
        <v>0.30297446104406189</v>
      </c>
      <c r="O218">
        <f t="shared" si="3"/>
        <v>0</v>
      </c>
    </row>
    <row r="219" spans="1:15" x14ac:dyDescent="0.2">
      <c r="A219">
        <v>83</v>
      </c>
      <c r="B219" t="s">
        <v>14</v>
      </c>
      <c r="C219" t="s">
        <v>20</v>
      </c>
      <c r="D219" t="s">
        <v>16</v>
      </c>
      <c r="E219">
        <v>116.6</v>
      </c>
      <c r="F219">
        <v>599</v>
      </c>
      <c r="G219">
        <v>122</v>
      </c>
      <c r="H219">
        <v>75</v>
      </c>
      <c r="I219">
        <v>106</v>
      </c>
      <c r="J219">
        <v>73</v>
      </c>
      <c r="K219">
        <v>99</v>
      </c>
      <c r="L219">
        <v>21</v>
      </c>
      <c r="M219">
        <v>98.2</v>
      </c>
      <c r="N219">
        <v>0.5719004180791285</v>
      </c>
      <c r="O219">
        <f t="shared" si="3"/>
        <v>1</v>
      </c>
    </row>
    <row r="220" spans="1:15" x14ac:dyDescent="0.2">
      <c r="A220">
        <v>78</v>
      </c>
      <c r="B220" t="s">
        <v>14</v>
      </c>
      <c r="C220" t="s">
        <v>20</v>
      </c>
      <c r="D220" t="s">
        <v>19</v>
      </c>
      <c r="E220">
        <v>49.7</v>
      </c>
      <c r="F220">
        <v>578</v>
      </c>
      <c r="G220">
        <v>128</v>
      </c>
      <c r="H220">
        <v>65</v>
      </c>
      <c r="I220">
        <v>38</v>
      </c>
      <c r="J220">
        <v>96</v>
      </c>
      <c r="K220">
        <v>94</v>
      </c>
      <c r="L220">
        <v>16</v>
      </c>
      <c r="M220">
        <v>97.5</v>
      </c>
      <c r="N220">
        <v>0.49024539897447877</v>
      </c>
      <c r="O220">
        <f t="shared" si="3"/>
        <v>1</v>
      </c>
    </row>
    <row r="221" spans="1:15" x14ac:dyDescent="0.2">
      <c r="A221">
        <v>51</v>
      </c>
      <c r="B221" t="s">
        <v>14</v>
      </c>
      <c r="C221" t="s">
        <v>21</v>
      </c>
      <c r="D221" t="s">
        <v>16</v>
      </c>
      <c r="E221">
        <v>65.7</v>
      </c>
      <c r="F221">
        <v>780</v>
      </c>
      <c r="G221">
        <v>124</v>
      </c>
      <c r="H221">
        <v>60</v>
      </c>
      <c r="I221">
        <v>98</v>
      </c>
      <c r="J221">
        <v>78</v>
      </c>
      <c r="K221">
        <v>97</v>
      </c>
      <c r="L221">
        <v>16</v>
      </c>
      <c r="M221">
        <v>97</v>
      </c>
      <c r="N221">
        <v>0.24845829539781239</v>
      </c>
      <c r="O221">
        <f t="shared" si="3"/>
        <v>0</v>
      </c>
    </row>
    <row r="222" spans="1:15" x14ac:dyDescent="0.2">
      <c r="A222">
        <v>89</v>
      </c>
      <c r="B222" t="s">
        <v>14</v>
      </c>
      <c r="C222" t="s">
        <v>20</v>
      </c>
      <c r="D222" t="s">
        <v>19</v>
      </c>
      <c r="E222">
        <v>45</v>
      </c>
      <c r="F222">
        <v>276</v>
      </c>
      <c r="G222">
        <v>119</v>
      </c>
      <c r="H222">
        <v>67</v>
      </c>
      <c r="I222">
        <v>41</v>
      </c>
      <c r="J222">
        <v>55</v>
      </c>
      <c r="K222">
        <v>98</v>
      </c>
      <c r="L222">
        <v>12</v>
      </c>
      <c r="M222">
        <v>99.1</v>
      </c>
      <c r="N222">
        <v>0.64975008278894097</v>
      </c>
      <c r="O222">
        <f t="shared" si="3"/>
        <v>1</v>
      </c>
    </row>
    <row r="223" spans="1:15" x14ac:dyDescent="0.2">
      <c r="A223">
        <v>77</v>
      </c>
      <c r="B223" t="s">
        <v>17</v>
      </c>
      <c r="C223" t="s">
        <v>20</v>
      </c>
      <c r="D223" t="s">
        <v>19</v>
      </c>
      <c r="E223">
        <v>21.7</v>
      </c>
      <c r="F223">
        <v>782</v>
      </c>
      <c r="G223">
        <v>145</v>
      </c>
      <c r="H223">
        <v>66</v>
      </c>
      <c r="I223">
        <v>54</v>
      </c>
      <c r="J223">
        <v>82</v>
      </c>
      <c r="K223">
        <v>97</v>
      </c>
      <c r="L223">
        <v>18</v>
      </c>
      <c r="M223">
        <v>98.1</v>
      </c>
      <c r="N223">
        <v>0.38368511334345851</v>
      </c>
      <c r="O223">
        <f t="shared" si="3"/>
        <v>1</v>
      </c>
    </row>
    <row r="224" spans="1:15" x14ac:dyDescent="0.2">
      <c r="A224">
        <v>76</v>
      </c>
      <c r="B224" t="s">
        <v>17</v>
      </c>
      <c r="C224" t="s">
        <v>20</v>
      </c>
      <c r="D224" t="s">
        <v>19</v>
      </c>
      <c r="E224">
        <v>3.3</v>
      </c>
      <c r="F224">
        <v>276</v>
      </c>
      <c r="G224">
        <v>151</v>
      </c>
      <c r="H224">
        <v>90</v>
      </c>
      <c r="I224">
        <v>82</v>
      </c>
      <c r="J224">
        <v>88</v>
      </c>
      <c r="K224">
        <v>97</v>
      </c>
      <c r="L224">
        <v>18</v>
      </c>
      <c r="M224">
        <v>97</v>
      </c>
      <c r="N224">
        <v>0.39622548756969012</v>
      </c>
      <c r="O224">
        <f t="shared" si="3"/>
        <v>1</v>
      </c>
    </row>
    <row r="225" spans="1:15" x14ac:dyDescent="0.2">
      <c r="A225">
        <v>58</v>
      </c>
      <c r="B225" t="s">
        <v>17</v>
      </c>
      <c r="C225" t="s">
        <v>21</v>
      </c>
      <c r="D225" t="s">
        <v>16</v>
      </c>
      <c r="E225">
        <v>88.1</v>
      </c>
      <c r="F225">
        <v>486</v>
      </c>
      <c r="G225">
        <v>151</v>
      </c>
      <c r="H225">
        <v>76</v>
      </c>
      <c r="I225">
        <v>56</v>
      </c>
      <c r="J225">
        <v>77</v>
      </c>
      <c r="K225">
        <v>90</v>
      </c>
      <c r="L225">
        <v>17</v>
      </c>
      <c r="M225">
        <v>97.2</v>
      </c>
      <c r="N225">
        <v>0.43705735822401193</v>
      </c>
      <c r="O225">
        <f t="shared" si="3"/>
        <v>1</v>
      </c>
    </row>
    <row r="226" spans="1:15" x14ac:dyDescent="0.2">
      <c r="A226">
        <v>47</v>
      </c>
      <c r="B226" t="s">
        <v>17</v>
      </c>
      <c r="C226" t="s">
        <v>22</v>
      </c>
      <c r="D226" t="s">
        <v>19</v>
      </c>
      <c r="E226">
        <v>62.1</v>
      </c>
      <c r="F226">
        <v>786</v>
      </c>
      <c r="G226">
        <v>99</v>
      </c>
      <c r="H226">
        <v>86</v>
      </c>
      <c r="I226">
        <v>76</v>
      </c>
      <c r="J226">
        <v>113</v>
      </c>
      <c r="K226">
        <v>100</v>
      </c>
      <c r="L226">
        <v>18</v>
      </c>
      <c r="M226">
        <v>98.2</v>
      </c>
      <c r="N226">
        <v>0.18273779247755509</v>
      </c>
      <c r="O226">
        <f t="shared" si="3"/>
        <v>0</v>
      </c>
    </row>
    <row r="227" spans="1:15" x14ac:dyDescent="0.2">
      <c r="A227">
        <v>89</v>
      </c>
      <c r="B227" t="s">
        <v>14</v>
      </c>
      <c r="C227" t="s">
        <v>20</v>
      </c>
      <c r="D227" t="s">
        <v>19</v>
      </c>
      <c r="E227">
        <v>71</v>
      </c>
      <c r="F227">
        <v>428</v>
      </c>
      <c r="G227">
        <v>113</v>
      </c>
      <c r="H227">
        <v>75</v>
      </c>
      <c r="I227">
        <v>103</v>
      </c>
      <c r="J227">
        <v>111</v>
      </c>
      <c r="K227">
        <v>100</v>
      </c>
      <c r="L227">
        <v>16</v>
      </c>
      <c r="M227">
        <v>98.4</v>
      </c>
      <c r="N227">
        <v>0.56309192508265704</v>
      </c>
      <c r="O227">
        <f t="shared" si="3"/>
        <v>1</v>
      </c>
    </row>
    <row r="228" spans="1:15" x14ac:dyDescent="0.2">
      <c r="A228">
        <v>47</v>
      </c>
      <c r="B228" t="s">
        <v>17</v>
      </c>
      <c r="C228" t="s">
        <v>21</v>
      </c>
      <c r="D228" t="s">
        <v>19</v>
      </c>
      <c r="E228">
        <v>60.9</v>
      </c>
      <c r="F228">
        <v>789</v>
      </c>
      <c r="G228">
        <v>126</v>
      </c>
      <c r="H228">
        <v>91</v>
      </c>
      <c r="I228">
        <v>45</v>
      </c>
      <c r="J228">
        <v>117</v>
      </c>
      <c r="K228">
        <v>100</v>
      </c>
      <c r="L228">
        <v>18</v>
      </c>
      <c r="M228">
        <v>97.6</v>
      </c>
      <c r="N228">
        <v>0.22143475349679859</v>
      </c>
      <c r="O228">
        <f t="shared" si="3"/>
        <v>0</v>
      </c>
    </row>
    <row r="229" spans="1:15" x14ac:dyDescent="0.2">
      <c r="A229">
        <v>87</v>
      </c>
      <c r="B229" t="s">
        <v>17</v>
      </c>
      <c r="C229" t="s">
        <v>20</v>
      </c>
      <c r="D229" t="s">
        <v>16</v>
      </c>
      <c r="E229">
        <v>135.80000000000001</v>
      </c>
      <c r="F229">
        <v>786</v>
      </c>
      <c r="G229">
        <v>186</v>
      </c>
      <c r="H229">
        <v>68</v>
      </c>
      <c r="I229">
        <v>80</v>
      </c>
      <c r="J229">
        <v>61</v>
      </c>
      <c r="K229">
        <v>96</v>
      </c>
      <c r="L229">
        <v>20</v>
      </c>
      <c r="M229">
        <v>97.2</v>
      </c>
      <c r="N229">
        <v>0.2143155688094929</v>
      </c>
      <c r="O229">
        <f t="shared" si="3"/>
        <v>0</v>
      </c>
    </row>
    <row r="230" spans="1:15" x14ac:dyDescent="0.2">
      <c r="A230">
        <v>57</v>
      </c>
      <c r="B230" t="s">
        <v>14</v>
      </c>
      <c r="C230" t="s">
        <v>15</v>
      </c>
      <c r="D230" t="s">
        <v>19</v>
      </c>
      <c r="E230">
        <v>46.4</v>
      </c>
      <c r="F230">
        <v>787</v>
      </c>
      <c r="G230">
        <v>124</v>
      </c>
      <c r="H230">
        <v>52</v>
      </c>
      <c r="I230">
        <v>70</v>
      </c>
      <c r="J230">
        <v>102</v>
      </c>
      <c r="K230">
        <v>100</v>
      </c>
      <c r="L230">
        <v>18</v>
      </c>
      <c r="M230">
        <v>98.1</v>
      </c>
      <c r="N230">
        <v>0.51425097524556407</v>
      </c>
      <c r="O230">
        <f t="shared" si="3"/>
        <v>1</v>
      </c>
    </row>
    <row r="231" spans="1:15" x14ac:dyDescent="0.2">
      <c r="A231">
        <v>37</v>
      </c>
      <c r="B231" t="s">
        <v>17</v>
      </c>
      <c r="C231" t="s">
        <v>21</v>
      </c>
      <c r="D231" t="s">
        <v>19</v>
      </c>
      <c r="E231">
        <v>40.1</v>
      </c>
      <c r="F231">
        <v>780</v>
      </c>
      <c r="G231">
        <v>147</v>
      </c>
      <c r="H231">
        <v>81</v>
      </c>
      <c r="I231">
        <v>68</v>
      </c>
      <c r="J231">
        <v>66</v>
      </c>
      <c r="K231">
        <v>100</v>
      </c>
      <c r="L231">
        <v>18</v>
      </c>
      <c r="M231">
        <v>96.8</v>
      </c>
      <c r="N231">
        <v>0.1672088829701987</v>
      </c>
      <c r="O231">
        <f t="shared" si="3"/>
        <v>0</v>
      </c>
    </row>
    <row r="232" spans="1:15" x14ac:dyDescent="0.2">
      <c r="A232">
        <v>78</v>
      </c>
      <c r="B232" t="s">
        <v>14</v>
      </c>
      <c r="C232" t="s">
        <v>18</v>
      </c>
      <c r="D232" t="s">
        <v>16</v>
      </c>
      <c r="E232">
        <v>49.5</v>
      </c>
      <c r="F232">
        <v>578</v>
      </c>
      <c r="G232">
        <v>103</v>
      </c>
      <c r="H232">
        <v>75</v>
      </c>
      <c r="I232">
        <v>114</v>
      </c>
      <c r="J232">
        <v>97</v>
      </c>
      <c r="K232">
        <v>100</v>
      </c>
      <c r="L232">
        <v>13</v>
      </c>
      <c r="M232">
        <v>98.1</v>
      </c>
      <c r="N232">
        <v>0.71846534977038568</v>
      </c>
      <c r="O232">
        <f t="shared" si="3"/>
        <v>1</v>
      </c>
    </row>
    <row r="233" spans="1:15" x14ac:dyDescent="0.2">
      <c r="A233">
        <v>75</v>
      </c>
      <c r="B233" t="s">
        <v>17</v>
      </c>
      <c r="C233" t="s">
        <v>18</v>
      </c>
      <c r="D233" t="s">
        <v>19</v>
      </c>
      <c r="E233">
        <v>34.4</v>
      </c>
      <c r="F233">
        <v>789</v>
      </c>
      <c r="G233">
        <v>119</v>
      </c>
      <c r="H233">
        <v>90</v>
      </c>
      <c r="I233">
        <v>41</v>
      </c>
      <c r="J233">
        <v>96</v>
      </c>
      <c r="K233">
        <v>96</v>
      </c>
      <c r="L233">
        <v>18</v>
      </c>
      <c r="M233">
        <v>97.5</v>
      </c>
      <c r="N233">
        <v>0.48747812549986291</v>
      </c>
      <c r="O233">
        <f t="shared" si="3"/>
        <v>1</v>
      </c>
    </row>
    <row r="234" spans="1:15" x14ac:dyDescent="0.2">
      <c r="A234">
        <v>65</v>
      </c>
      <c r="B234" t="s">
        <v>14</v>
      </c>
      <c r="C234" t="s">
        <v>20</v>
      </c>
      <c r="D234" t="s">
        <v>19</v>
      </c>
      <c r="E234">
        <v>33.5</v>
      </c>
      <c r="F234">
        <v>428</v>
      </c>
      <c r="G234">
        <v>152</v>
      </c>
      <c r="H234">
        <v>87</v>
      </c>
      <c r="I234">
        <v>95</v>
      </c>
      <c r="J234">
        <v>100</v>
      </c>
      <c r="K234">
        <v>100</v>
      </c>
      <c r="L234">
        <v>18</v>
      </c>
      <c r="M234">
        <v>98.1</v>
      </c>
      <c r="N234">
        <v>0.49504011178052049</v>
      </c>
      <c r="O234">
        <f t="shared" si="3"/>
        <v>1</v>
      </c>
    </row>
    <row r="235" spans="1:15" x14ac:dyDescent="0.2">
      <c r="A235">
        <v>47</v>
      </c>
      <c r="B235" t="s">
        <v>17</v>
      </c>
      <c r="C235" t="s">
        <v>22</v>
      </c>
      <c r="D235" t="s">
        <v>19</v>
      </c>
      <c r="E235">
        <v>24.4</v>
      </c>
      <c r="F235">
        <v>486</v>
      </c>
      <c r="G235">
        <v>152</v>
      </c>
      <c r="H235">
        <v>79</v>
      </c>
      <c r="I235">
        <v>40</v>
      </c>
      <c r="J235">
        <v>48</v>
      </c>
      <c r="K235">
        <v>100</v>
      </c>
      <c r="L235">
        <v>16</v>
      </c>
      <c r="M235">
        <v>97.9</v>
      </c>
      <c r="N235">
        <v>0.49759131700035319</v>
      </c>
      <c r="O235">
        <f t="shared" si="3"/>
        <v>1</v>
      </c>
    </row>
    <row r="236" spans="1:15" x14ac:dyDescent="0.2">
      <c r="A236">
        <v>69</v>
      </c>
      <c r="B236" t="s">
        <v>17</v>
      </c>
      <c r="C236" t="s">
        <v>18</v>
      </c>
      <c r="D236" t="s">
        <v>16</v>
      </c>
      <c r="E236">
        <v>47.7</v>
      </c>
      <c r="F236">
        <v>558</v>
      </c>
      <c r="G236">
        <v>132</v>
      </c>
      <c r="H236">
        <v>79</v>
      </c>
      <c r="I236">
        <v>78</v>
      </c>
      <c r="J236">
        <v>74</v>
      </c>
      <c r="K236">
        <v>95</v>
      </c>
      <c r="L236">
        <v>18</v>
      </c>
      <c r="M236">
        <v>97.5</v>
      </c>
      <c r="N236">
        <v>0.83963291331331869</v>
      </c>
      <c r="O236">
        <f t="shared" si="3"/>
        <v>1</v>
      </c>
    </row>
    <row r="237" spans="1:15" x14ac:dyDescent="0.2">
      <c r="A237">
        <v>81</v>
      </c>
      <c r="B237" t="s">
        <v>17</v>
      </c>
      <c r="C237" t="s">
        <v>20</v>
      </c>
      <c r="D237" t="s">
        <v>19</v>
      </c>
      <c r="E237">
        <v>69.400000000000006</v>
      </c>
      <c r="F237">
        <v>276</v>
      </c>
      <c r="G237">
        <v>194</v>
      </c>
      <c r="H237">
        <v>108</v>
      </c>
      <c r="I237">
        <v>56</v>
      </c>
      <c r="J237">
        <v>69</v>
      </c>
      <c r="K237">
        <v>96</v>
      </c>
      <c r="L237">
        <v>16</v>
      </c>
      <c r="M237">
        <v>96.6</v>
      </c>
      <c r="N237">
        <v>0.37130878219889041</v>
      </c>
      <c r="O237">
        <f t="shared" si="3"/>
        <v>1</v>
      </c>
    </row>
    <row r="238" spans="1:15" x14ac:dyDescent="0.2">
      <c r="A238">
        <v>54</v>
      </c>
      <c r="B238" t="s">
        <v>17</v>
      </c>
      <c r="C238" t="s">
        <v>18</v>
      </c>
      <c r="D238" t="s">
        <v>19</v>
      </c>
      <c r="E238">
        <v>25.6</v>
      </c>
      <c r="F238">
        <v>786</v>
      </c>
      <c r="G238">
        <v>195</v>
      </c>
      <c r="H238">
        <v>94</v>
      </c>
      <c r="I238">
        <v>79</v>
      </c>
      <c r="J238">
        <v>58</v>
      </c>
      <c r="K238">
        <v>100</v>
      </c>
      <c r="L238">
        <v>18</v>
      </c>
      <c r="M238">
        <v>96.8</v>
      </c>
      <c r="N238">
        <v>0.34154840445995138</v>
      </c>
      <c r="O238">
        <f t="shared" si="3"/>
        <v>0</v>
      </c>
    </row>
    <row r="239" spans="1:15" x14ac:dyDescent="0.2">
      <c r="A239">
        <v>89</v>
      </c>
      <c r="B239" t="s">
        <v>17</v>
      </c>
      <c r="C239" t="s">
        <v>20</v>
      </c>
      <c r="D239" t="s">
        <v>19</v>
      </c>
      <c r="E239">
        <v>113.2</v>
      </c>
      <c r="F239">
        <v>780</v>
      </c>
      <c r="G239">
        <v>166</v>
      </c>
      <c r="H239">
        <v>85</v>
      </c>
      <c r="I239">
        <v>78</v>
      </c>
      <c r="J239">
        <v>76</v>
      </c>
      <c r="K239">
        <v>96</v>
      </c>
      <c r="L239">
        <v>20</v>
      </c>
      <c r="M239">
        <v>98.2</v>
      </c>
      <c r="N239">
        <v>0.24315329207237921</v>
      </c>
      <c r="O239">
        <f t="shared" si="3"/>
        <v>0</v>
      </c>
    </row>
    <row r="240" spans="1:15" x14ac:dyDescent="0.2">
      <c r="A240">
        <v>85</v>
      </c>
      <c r="B240" t="s">
        <v>17</v>
      </c>
      <c r="C240" t="s">
        <v>20</v>
      </c>
      <c r="D240" t="s">
        <v>16</v>
      </c>
      <c r="E240">
        <v>158.9</v>
      </c>
      <c r="F240">
        <v>780</v>
      </c>
      <c r="G240">
        <v>148</v>
      </c>
      <c r="H240">
        <v>65</v>
      </c>
      <c r="I240">
        <v>68</v>
      </c>
      <c r="J240">
        <v>69</v>
      </c>
      <c r="K240">
        <v>97</v>
      </c>
      <c r="L240">
        <v>14</v>
      </c>
      <c r="M240">
        <v>97.7</v>
      </c>
      <c r="N240">
        <v>0.28881710024397761</v>
      </c>
      <c r="O240">
        <f t="shared" si="3"/>
        <v>0</v>
      </c>
    </row>
    <row r="241" spans="1:15" x14ac:dyDescent="0.2">
      <c r="A241">
        <v>27</v>
      </c>
      <c r="B241" t="s">
        <v>14</v>
      </c>
      <c r="C241" t="s">
        <v>21</v>
      </c>
      <c r="D241" t="s">
        <v>16</v>
      </c>
      <c r="E241">
        <v>14.4</v>
      </c>
      <c r="F241">
        <v>577</v>
      </c>
      <c r="G241">
        <v>137</v>
      </c>
      <c r="H241">
        <v>72</v>
      </c>
      <c r="I241">
        <v>35</v>
      </c>
      <c r="J241">
        <v>77</v>
      </c>
      <c r="K241">
        <v>100</v>
      </c>
      <c r="L241">
        <v>16</v>
      </c>
      <c r="M241">
        <v>97.2</v>
      </c>
      <c r="N241">
        <v>0.71096715666242793</v>
      </c>
      <c r="O241">
        <f t="shared" si="3"/>
        <v>1</v>
      </c>
    </row>
    <row r="242" spans="1:15" x14ac:dyDescent="0.2">
      <c r="A242">
        <v>81</v>
      </c>
      <c r="B242" t="s">
        <v>14</v>
      </c>
      <c r="C242" t="s">
        <v>20</v>
      </c>
      <c r="D242" t="s">
        <v>16</v>
      </c>
      <c r="E242">
        <v>113.3</v>
      </c>
      <c r="F242">
        <v>599</v>
      </c>
      <c r="G242">
        <v>118</v>
      </c>
      <c r="H242">
        <v>57</v>
      </c>
      <c r="I242">
        <v>50</v>
      </c>
      <c r="J242">
        <v>90</v>
      </c>
      <c r="K242">
        <v>95</v>
      </c>
      <c r="L242">
        <v>15</v>
      </c>
      <c r="M242">
        <v>99.1</v>
      </c>
      <c r="N242">
        <v>0.6920090919662325</v>
      </c>
      <c r="O242">
        <f t="shared" si="3"/>
        <v>1</v>
      </c>
    </row>
    <row r="243" spans="1:15" x14ac:dyDescent="0.2">
      <c r="A243">
        <v>83</v>
      </c>
      <c r="B243" t="s">
        <v>17</v>
      </c>
      <c r="C243" t="s">
        <v>20</v>
      </c>
      <c r="D243" t="s">
        <v>19</v>
      </c>
      <c r="E243">
        <v>72.3</v>
      </c>
      <c r="F243">
        <v>780</v>
      </c>
      <c r="G243">
        <v>95</v>
      </c>
      <c r="H243">
        <v>55</v>
      </c>
      <c r="I243">
        <v>94</v>
      </c>
      <c r="J243">
        <v>80</v>
      </c>
      <c r="K243">
        <v>96</v>
      </c>
      <c r="L243">
        <v>12</v>
      </c>
      <c r="M243">
        <v>99.5</v>
      </c>
      <c r="N243">
        <v>0.35795514635453268</v>
      </c>
      <c r="O243">
        <f t="shared" si="3"/>
        <v>1</v>
      </c>
    </row>
    <row r="244" spans="1:15" x14ac:dyDescent="0.2">
      <c r="A244">
        <v>73</v>
      </c>
      <c r="B244" t="s">
        <v>14</v>
      </c>
      <c r="C244" t="s">
        <v>20</v>
      </c>
      <c r="D244" t="s">
        <v>19</v>
      </c>
      <c r="E244">
        <v>43.2</v>
      </c>
      <c r="F244">
        <v>780</v>
      </c>
      <c r="G244">
        <v>119</v>
      </c>
      <c r="H244">
        <v>82</v>
      </c>
      <c r="I244">
        <v>38</v>
      </c>
      <c r="J244">
        <v>99</v>
      </c>
      <c r="K244">
        <v>95</v>
      </c>
      <c r="L244">
        <v>16</v>
      </c>
      <c r="M244">
        <v>98.8</v>
      </c>
      <c r="N244">
        <v>0.33065643648510912</v>
      </c>
      <c r="O244">
        <f t="shared" si="3"/>
        <v>0</v>
      </c>
    </row>
    <row r="245" spans="1:15" x14ac:dyDescent="0.2">
      <c r="A245">
        <v>76</v>
      </c>
      <c r="B245" t="s">
        <v>14</v>
      </c>
      <c r="C245" t="s">
        <v>20</v>
      </c>
      <c r="D245" t="s">
        <v>19</v>
      </c>
      <c r="E245">
        <v>139.9</v>
      </c>
      <c r="F245">
        <v>780</v>
      </c>
      <c r="G245">
        <v>154</v>
      </c>
      <c r="H245">
        <v>82</v>
      </c>
      <c r="I245">
        <v>31</v>
      </c>
      <c r="J245">
        <v>81</v>
      </c>
      <c r="K245">
        <v>95</v>
      </c>
      <c r="L245">
        <v>23</v>
      </c>
      <c r="M245">
        <v>97.7</v>
      </c>
      <c r="N245">
        <v>0.2715244543527493</v>
      </c>
      <c r="O245">
        <f t="shared" si="3"/>
        <v>0</v>
      </c>
    </row>
    <row r="246" spans="1:15" x14ac:dyDescent="0.2">
      <c r="A246">
        <v>87</v>
      </c>
      <c r="B246" t="s">
        <v>17</v>
      </c>
      <c r="C246" t="s">
        <v>20</v>
      </c>
      <c r="D246" t="s">
        <v>16</v>
      </c>
      <c r="E246">
        <v>108.5</v>
      </c>
      <c r="F246">
        <v>276</v>
      </c>
      <c r="G246">
        <v>112</v>
      </c>
      <c r="H246">
        <v>71</v>
      </c>
      <c r="I246">
        <v>80</v>
      </c>
      <c r="J246">
        <v>83</v>
      </c>
      <c r="K246">
        <v>97</v>
      </c>
      <c r="L246">
        <v>16</v>
      </c>
      <c r="M246">
        <v>99.7</v>
      </c>
      <c r="N246">
        <v>0.56326117011192778</v>
      </c>
      <c r="O246">
        <f t="shared" si="3"/>
        <v>1</v>
      </c>
    </row>
    <row r="247" spans="1:15" x14ac:dyDescent="0.2">
      <c r="A247">
        <v>72</v>
      </c>
      <c r="B247" t="s">
        <v>14</v>
      </c>
      <c r="C247" t="s">
        <v>15</v>
      </c>
      <c r="D247" t="s">
        <v>19</v>
      </c>
      <c r="E247">
        <v>57.1</v>
      </c>
      <c r="F247">
        <v>780</v>
      </c>
      <c r="G247">
        <v>144</v>
      </c>
      <c r="H247">
        <v>68</v>
      </c>
      <c r="I247">
        <v>80</v>
      </c>
      <c r="J247">
        <v>110</v>
      </c>
      <c r="K247">
        <v>96</v>
      </c>
      <c r="L247">
        <v>16</v>
      </c>
      <c r="M247">
        <v>97.2</v>
      </c>
      <c r="N247">
        <v>0.32444017629020028</v>
      </c>
      <c r="O247">
        <f t="shared" si="3"/>
        <v>0</v>
      </c>
    </row>
    <row r="248" spans="1:15" x14ac:dyDescent="0.2">
      <c r="A248">
        <v>73</v>
      </c>
      <c r="B248" t="s">
        <v>17</v>
      </c>
      <c r="C248" t="s">
        <v>18</v>
      </c>
      <c r="D248" t="s">
        <v>16</v>
      </c>
      <c r="E248">
        <v>46</v>
      </c>
      <c r="F248">
        <v>276</v>
      </c>
      <c r="G248">
        <v>206</v>
      </c>
      <c r="H248">
        <v>88</v>
      </c>
      <c r="I248">
        <v>83</v>
      </c>
      <c r="J248">
        <v>77</v>
      </c>
      <c r="K248">
        <v>98</v>
      </c>
      <c r="L248">
        <v>18</v>
      </c>
      <c r="M248">
        <v>97.3</v>
      </c>
      <c r="N248">
        <v>0.67047073627204368</v>
      </c>
      <c r="O248">
        <f t="shared" si="3"/>
        <v>1</v>
      </c>
    </row>
    <row r="249" spans="1:15" x14ac:dyDescent="0.2">
      <c r="A249">
        <v>64</v>
      </c>
      <c r="B249" t="s">
        <v>17</v>
      </c>
      <c r="C249" t="s">
        <v>22</v>
      </c>
      <c r="D249" t="s">
        <v>19</v>
      </c>
      <c r="E249">
        <v>96.4</v>
      </c>
      <c r="F249">
        <v>558</v>
      </c>
      <c r="G249">
        <v>124</v>
      </c>
      <c r="H249">
        <v>93</v>
      </c>
      <c r="I249">
        <v>50</v>
      </c>
      <c r="J249">
        <v>107</v>
      </c>
      <c r="K249">
        <v>92</v>
      </c>
      <c r="L249">
        <v>20</v>
      </c>
      <c r="M249">
        <v>97</v>
      </c>
      <c r="N249">
        <v>0.5861278802850941</v>
      </c>
      <c r="O249">
        <f t="shared" si="3"/>
        <v>1</v>
      </c>
    </row>
    <row r="250" spans="1:15" x14ac:dyDescent="0.2">
      <c r="A250">
        <v>50</v>
      </c>
      <c r="B250" t="s">
        <v>17</v>
      </c>
      <c r="C250" t="s">
        <v>21</v>
      </c>
      <c r="D250" t="s">
        <v>19</v>
      </c>
      <c r="E250">
        <v>25.2</v>
      </c>
      <c r="F250">
        <v>789</v>
      </c>
      <c r="G250">
        <v>111</v>
      </c>
      <c r="H250">
        <v>68</v>
      </c>
      <c r="I250">
        <v>40</v>
      </c>
      <c r="J250">
        <v>73</v>
      </c>
      <c r="K250">
        <v>95</v>
      </c>
      <c r="L250">
        <v>18</v>
      </c>
      <c r="M250">
        <v>97.9</v>
      </c>
      <c r="N250">
        <v>0.25712636863065708</v>
      </c>
      <c r="O250">
        <f t="shared" si="3"/>
        <v>0</v>
      </c>
    </row>
    <row r="251" spans="1:15" x14ac:dyDescent="0.2">
      <c r="A251">
        <v>89</v>
      </c>
      <c r="B251" t="s">
        <v>17</v>
      </c>
      <c r="C251" t="s">
        <v>20</v>
      </c>
      <c r="D251" t="s">
        <v>16</v>
      </c>
      <c r="E251">
        <v>77.7</v>
      </c>
      <c r="F251">
        <v>276</v>
      </c>
      <c r="G251">
        <v>140</v>
      </c>
      <c r="H251">
        <v>82</v>
      </c>
      <c r="I251">
        <v>62</v>
      </c>
      <c r="J251">
        <v>71</v>
      </c>
      <c r="K251">
        <v>96</v>
      </c>
      <c r="L251">
        <v>15</v>
      </c>
      <c r="M251">
        <v>97.9</v>
      </c>
      <c r="N251">
        <v>0.48281090462775789</v>
      </c>
      <c r="O251">
        <f t="shared" si="3"/>
        <v>1</v>
      </c>
    </row>
    <row r="252" spans="1:15" x14ac:dyDescent="0.2">
      <c r="A252">
        <v>61</v>
      </c>
      <c r="B252" t="s">
        <v>17</v>
      </c>
      <c r="C252" t="s">
        <v>22</v>
      </c>
      <c r="D252" t="s">
        <v>19</v>
      </c>
      <c r="E252">
        <v>55.2</v>
      </c>
      <c r="F252">
        <v>789</v>
      </c>
      <c r="G252">
        <v>158</v>
      </c>
      <c r="H252">
        <v>86</v>
      </c>
      <c r="I252">
        <v>25</v>
      </c>
      <c r="J252">
        <v>74</v>
      </c>
      <c r="K252">
        <v>98</v>
      </c>
      <c r="L252">
        <v>20</v>
      </c>
      <c r="M252">
        <v>98.4</v>
      </c>
      <c r="N252">
        <v>0.27616709650055538</v>
      </c>
      <c r="O252">
        <f t="shared" si="3"/>
        <v>0</v>
      </c>
    </row>
    <row r="253" spans="1:15" x14ac:dyDescent="0.2">
      <c r="A253">
        <v>76</v>
      </c>
      <c r="B253" t="s">
        <v>14</v>
      </c>
      <c r="C253" t="s">
        <v>20</v>
      </c>
      <c r="D253" t="s">
        <v>19</v>
      </c>
      <c r="E253">
        <v>61.7</v>
      </c>
      <c r="F253">
        <v>780</v>
      </c>
      <c r="G253">
        <v>131</v>
      </c>
      <c r="H253">
        <v>70</v>
      </c>
      <c r="I253">
        <v>56</v>
      </c>
      <c r="J253">
        <v>82</v>
      </c>
      <c r="K253">
        <v>93</v>
      </c>
      <c r="L253">
        <v>18</v>
      </c>
      <c r="M253">
        <v>98.6</v>
      </c>
      <c r="N253">
        <v>0.3306020821099217</v>
      </c>
      <c r="O253">
        <f t="shared" si="3"/>
        <v>0</v>
      </c>
    </row>
    <row r="254" spans="1:15" x14ac:dyDescent="0.2">
      <c r="A254">
        <v>53</v>
      </c>
      <c r="B254" t="s">
        <v>14</v>
      </c>
      <c r="C254" t="s">
        <v>15</v>
      </c>
      <c r="D254" t="s">
        <v>19</v>
      </c>
      <c r="E254">
        <v>15.8</v>
      </c>
      <c r="F254">
        <v>786</v>
      </c>
      <c r="G254">
        <v>107</v>
      </c>
      <c r="H254">
        <v>72</v>
      </c>
      <c r="I254">
        <v>109</v>
      </c>
      <c r="J254">
        <v>103</v>
      </c>
      <c r="K254">
        <v>94</v>
      </c>
      <c r="L254">
        <v>15</v>
      </c>
      <c r="M254">
        <v>97.9</v>
      </c>
      <c r="N254">
        <v>0.26690470295450991</v>
      </c>
      <c r="O254">
        <f t="shared" si="3"/>
        <v>0</v>
      </c>
    </row>
    <row r="255" spans="1:15" x14ac:dyDescent="0.2">
      <c r="A255">
        <v>47</v>
      </c>
      <c r="B255" t="s">
        <v>14</v>
      </c>
      <c r="C255" t="s">
        <v>20</v>
      </c>
      <c r="D255" t="s">
        <v>19</v>
      </c>
      <c r="E255">
        <v>65</v>
      </c>
      <c r="F255">
        <v>786</v>
      </c>
      <c r="G255">
        <v>176</v>
      </c>
      <c r="H255">
        <v>83</v>
      </c>
      <c r="I255">
        <v>52</v>
      </c>
      <c r="J255">
        <v>92</v>
      </c>
      <c r="K255">
        <v>95</v>
      </c>
      <c r="L255">
        <v>22</v>
      </c>
      <c r="M255">
        <v>99</v>
      </c>
      <c r="N255">
        <v>0.25487927656113513</v>
      </c>
      <c r="O255">
        <f t="shared" si="3"/>
        <v>0</v>
      </c>
    </row>
    <row r="256" spans="1:15" x14ac:dyDescent="0.2">
      <c r="A256">
        <v>56</v>
      </c>
      <c r="B256" t="s">
        <v>14</v>
      </c>
      <c r="C256" t="s">
        <v>21</v>
      </c>
      <c r="D256" t="s">
        <v>19</v>
      </c>
      <c r="E256">
        <v>26</v>
      </c>
      <c r="F256">
        <v>558</v>
      </c>
      <c r="G256">
        <v>112</v>
      </c>
      <c r="H256">
        <v>54</v>
      </c>
      <c r="I256">
        <v>73</v>
      </c>
      <c r="J256">
        <v>58</v>
      </c>
      <c r="K256">
        <v>99</v>
      </c>
      <c r="L256">
        <v>16</v>
      </c>
      <c r="M256">
        <v>99.5</v>
      </c>
      <c r="N256">
        <v>0.79195426823798265</v>
      </c>
      <c r="O256">
        <f t="shared" si="3"/>
        <v>1</v>
      </c>
    </row>
    <row r="257" spans="1:15" x14ac:dyDescent="0.2">
      <c r="A257">
        <v>89</v>
      </c>
      <c r="B257" t="s">
        <v>14</v>
      </c>
      <c r="C257" t="s">
        <v>18</v>
      </c>
      <c r="D257" t="s">
        <v>16</v>
      </c>
      <c r="E257">
        <v>90</v>
      </c>
      <c r="F257">
        <v>599</v>
      </c>
      <c r="G257">
        <v>126</v>
      </c>
      <c r="H257">
        <v>65</v>
      </c>
      <c r="I257">
        <v>76</v>
      </c>
      <c r="J257">
        <v>50</v>
      </c>
      <c r="K257">
        <v>95</v>
      </c>
      <c r="L257">
        <v>17</v>
      </c>
      <c r="M257">
        <v>98.8</v>
      </c>
      <c r="N257">
        <v>0.83525179620042989</v>
      </c>
      <c r="O257">
        <f t="shared" si="3"/>
        <v>1</v>
      </c>
    </row>
    <row r="258" spans="1:15" x14ac:dyDescent="0.2">
      <c r="A258">
        <v>89</v>
      </c>
      <c r="B258" t="s">
        <v>17</v>
      </c>
      <c r="C258" t="s">
        <v>20</v>
      </c>
      <c r="D258" t="s">
        <v>19</v>
      </c>
      <c r="E258">
        <v>86.1</v>
      </c>
      <c r="F258">
        <v>780</v>
      </c>
      <c r="G258">
        <v>119</v>
      </c>
      <c r="H258">
        <v>72</v>
      </c>
      <c r="I258">
        <v>57</v>
      </c>
      <c r="J258">
        <v>85</v>
      </c>
      <c r="K258">
        <v>98</v>
      </c>
      <c r="L258">
        <v>14</v>
      </c>
      <c r="M258">
        <v>97.7</v>
      </c>
      <c r="N258">
        <v>0.28137813936657052</v>
      </c>
      <c r="O258">
        <f t="shared" si="3"/>
        <v>0</v>
      </c>
    </row>
    <row r="259" spans="1:15" x14ac:dyDescent="0.2">
      <c r="A259">
        <v>89</v>
      </c>
      <c r="B259" t="s">
        <v>14</v>
      </c>
      <c r="C259" t="s">
        <v>20</v>
      </c>
      <c r="D259" t="s">
        <v>19</v>
      </c>
      <c r="E259">
        <v>42.8</v>
      </c>
      <c r="F259">
        <v>578</v>
      </c>
      <c r="G259">
        <v>185</v>
      </c>
      <c r="H259">
        <v>81</v>
      </c>
      <c r="I259">
        <v>51</v>
      </c>
      <c r="J259">
        <v>73</v>
      </c>
      <c r="K259">
        <v>97</v>
      </c>
      <c r="L259">
        <v>16</v>
      </c>
      <c r="M259">
        <v>97.5</v>
      </c>
      <c r="N259">
        <v>0.47524245290828843</v>
      </c>
      <c r="O259">
        <f t="shared" ref="O259:O322" si="4">IF(N259&gt;=$R$1, 1,0)</f>
        <v>1</v>
      </c>
    </row>
    <row r="260" spans="1:15" x14ac:dyDescent="0.2">
      <c r="A260">
        <v>68</v>
      </c>
      <c r="B260" t="s">
        <v>17</v>
      </c>
      <c r="C260" t="s">
        <v>21</v>
      </c>
      <c r="D260" t="s">
        <v>16</v>
      </c>
      <c r="E260">
        <v>40.9</v>
      </c>
      <c r="F260">
        <v>578</v>
      </c>
      <c r="G260">
        <v>116</v>
      </c>
      <c r="H260">
        <v>56</v>
      </c>
      <c r="I260">
        <v>106</v>
      </c>
      <c r="J260">
        <v>90</v>
      </c>
      <c r="K260">
        <v>98</v>
      </c>
      <c r="L260">
        <v>16</v>
      </c>
      <c r="M260">
        <v>98.1</v>
      </c>
      <c r="N260">
        <v>0.40582558139388247</v>
      </c>
      <c r="O260">
        <f t="shared" si="4"/>
        <v>1</v>
      </c>
    </row>
    <row r="261" spans="1:15" x14ac:dyDescent="0.2">
      <c r="A261">
        <v>34</v>
      </c>
      <c r="B261" t="s">
        <v>14</v>
      </c>
      <c r="C261" t="s">
        <v>18</v>
      </c>
      <c r="D261" t="s">
        <v>19</v>
      </c>
      <c r="E261">
        <v>14.1</v>
      </c>
      <c r="F261">
        <v>577</v>
      </c>
      <c r="G261">
        <v>146</v>
      </c>
      <c r="H261">
        <v>80</v>
      </c>
      <c r="I261">
        <v>52</v>
      </c>
      <c r="J261">
        <v>73</v>
      </c>
      <c r="K261">
        <v>98</v>
      </c>
      <c r="L261">
        <v>17</v>
      </c>
      <c r="M261">
        <v>98.1</v>
      </c>
      <c r="N261">
        <v>0.88812103840412959</v>
      </c>
      <c r="O261">
        <f t="shared" si="4"/>
        <v>1</v>
      </c>
    </row>
    <row r="262" spans="1:15" x14ac:dyDescent="0.2">
      <c r="A262">
        <v>47</v>
      </c>
      <c r="B262" t="s">
        <v>17</v>
      </c>
      <c r="C262" t="s">
        <v>21</v>
      </c>
      <c r="D262" t="s">
        <v>19</v>
      </c>
      <c r="E262">
        <v>22.7</v>
      </c>
      <c r="F262">
        <v>789</v>
      </c>
      <c r="G262">
        <v>127</v>
      </c>
      <c r="H262">
        <v>73</v>
      </c>
      <c r="I262">
        <v>59</v>
      </c>
      <c r="J262">
        <v>82</v>
      </c>
      <c r="K262">
        <v>97</v>
      </c>
      <c r="L262">
        <v>15</v>
      </c>
      <c r="M262">
        <v>99.1</v>
      </c>
      <c r="N262">
        <v>0.29796952927009301</v>
      </c>
      <c r="O262">
        <f t="shared" si="4"/>
        <v>0</v>
      </c>
    </row>
    <row r="263" spans="1:15" x14ac:dyDescent="0.2">
      <c r="A263">
        <v>89</v>
      </c>
      <c r="B263" t="s">
        <v>17</v>
      </c>
      <c r="C263" t="s">
        <v>20</v>
      </c>
      <c r="D263" t="s">
        <v>19</v>
      </c>
      <c r="E263">
        <v>116.8</v>
      </c>
      <c r="F263">
        <v>599</v>
      </c>
      <c r="G263">
        <v>113</v>
      </c>
      <c r="H263">
        <v>56</v>
      </c>
      <c r="I263">
        <v>56</v>
      </c>
      <c r="J263">
        <v>82</v>
      </c>
      <c r="K263">
        <v>94</v>
      </c>
      <c r="L263">
        <v>16</v>
      </c>
      <c r="M263">
        <v>98.1</v>
      </c>
      <c r="N263">
        <v>0.59528486386188129</v>
      </c>
      <c r="O263">
        <f t="shared" si="4"/>
        <v>1</v>
      </c>
    </row>
    <row r="264" spans="1:15" x14ac:dyDescent="0.2">
      <c r="A264">
        <v>58</v>
      </c>
      <c r="B264" t="s">
        <v>17</v>
      </c>
      <c r="C264" t="s">
        <v>18</v>
      </c>
      <c r="D264" t="s">
        <v>16</v>
      </c>
      <c r="E264">
        <v>144</v>
      </c>
      <c r="F264">
        <v>787</v>
      </c>
      <c r="G264">
        <v>102</v>
      </c>
      <c r="H264">
        <v>56</v>
      </c>
      <c r="I264">
        <v>57</v>
      </c>
      <c r="J264">
        <v>77</v>
      </c>
      <c r="K264">
        <v>98</v>
      </c>
      <c r="L264">
        <v>14</v>
      </c>
      <c r="M264">
        <v>97.9</v>
      </c>
      <c r="N264">
        <v>0.66250290312995908</v>
      </c>
      <c r="O264">
        <f t="shared" si="4"/>
        <v>1</v>
      </c>
    </row>
    <row r="265" spans="1:15" x14ac:dyDescent="0.2">
      <c r="A265">
        <v>38</v>
      </c>
      <c r="B265" t="s">
        <v>14</v>
      </c>
      <c r="C265" t="s">
        <v>15</v>
      </c>
      <c r="D265" t="s">
        <v>16</v>
      </c>
      <c r="E265">
        <v>62.2</v>
      </c>
      <c r="F265">
        <v>578</v>
      </c>
      <c r="G265">
        <v>137</v>
      </c>
      <c r="H265">
        <v>70</v>
      </c>
      <c r="I265">
        <v>83</v>
      </c>
      <c r="J265">
        <v>77</v>
      </c>
      <c r="K265">
        <v>98</v>
      </c>
      <c r="L265">
        <v>18</v>
      </c>
      <c r="M265">
        <v>98.4</v>
      </c>
      <c r="N265">
        <v>0.47753855709127518</v>
      </c>
      <c r="O265">
        <f t="shared" si="4"/>
        <v>1</v>
      </c>
    </row>
    <row r="266" spans="1:15" x14ac:dyDescent="0.2">
      <c r="A266">
        <v>79</v>
      </c>
      <c r="B266" t="s">
        <v>14</v>
      </c>
      <c r="C266" t="s">
        <v>20</v>
      </c>
      <c r="D266" t="s">
        <v>19</v>
      </c>
      <c r="E266">
        <v>13.7</v>
      </c>
      <c r="F266">
        <v>780</v>
      </c>
      <c r="G266">
        <v>143</v>
      </c>
      <c r="H266">
        <v>73</v>
      </c>
      <c r="I266">
        <v>54</v>
      </c>
      <c r="J266">
        <v>87</v>
      </c>
      <c r="K266">
        <v>97</v>
      </c>
      <c r="L266">
        <v>16</v>
      </c>
      <c r="M266">
        <v>98.1</v>
      </c>
      <c r="N266">
        <v>0.33250966193935499</v>
      </c>
      <c r="O266">
        <f t="shared" si="4"/>
        <v>0</v>
      </c>
    </row>
    <row r="267" spans="1:15" x14ac:dyDescent="0.2">
      <c r="A267">
        <v>79</v>
      </c>
      <c r="B267" t="s">
        <v>14</v>
      </c>
      <c r="C267" t="s">
        <v>20</v>
      </c>
      <c r="D267" t="s">
        <v>19</v>
      </c>
      <c r="E267">
        <v>40.299999999999997</v>
      </c>
      <c r="F267">
        <v>428</v>
      </c>
      <c r="G267">
        <v>157</v>
      </c>
      <c r="H267">
        <v>61</v>
      </c>
      <c r="I267">
        <v>64</v>
      </c>
      <c r="J267">
        <v>66</v>
      </c>
      <c r="K267">
        <v>96</v>
      </c>
      <c r="L267">
        <v>18</v>
      </c>
      <c r="M267">
        <v>97.2</v>
      </c>
      <c r="N267">
        <v>0.53786963189320935</v>
      </c>
      <c r="O267">
        <f t="shared" si="4"/>
        <v>1</v>
      </c>
    </row>
    <row r="268" spans="1:15" x14ac:dyDescent="0.2">
      <c r="A268">
        <v>40</v>
      </c>
      <c r="B268" t="s">
        <v>14</v>
      </c>
      <c r="C268" t="s">
        <v>22</v>
      </c>
      <c r="D268" t="s">
        <v>19</v>
      </c>
      <c r="E268">
        <v>25</v>
      </c>
      <c r="F268">
        <v>789</v>
      </c>
      <c r="G268">
        <v>104</v>
      </c>
      <c r="H268">
        <v>55</v>
      </c>
      <c r="I268">
        <v>91</v>
      </c>
      <c r="J268">
        <v>63</v>
      </c>
      <c r="K268">
        <v>98</v>
      </c>
      <c r="L268">
        <v>16</v>
      </c>
      <c r="M268">
        <v>97.9</v>
      </c>
      <c r="N268">
        <v>0.33513380014162691</v>
      </c>
      <c r="O268">
        <f t="shared" si="4"/>
        <v>0</v>
      </c>
    </row>
    <row r="269" spans="1:15" x14ac:dyDescent="0.2">
      <c r="A269">
        <v>68</v>
      </c>
      <c r="B269" t="s">
        <v>17</v>
      </c>
      <c r="C269" t="s">
        <v>20</v>
      </c>
      <c r="D269" t="s">
        <v>16</v>
      </c>
      <c r="E269">
        <v>46.2</v>
      </c>
      <c r="F269">
        <v>780</v>
      </c>
      <c r="G269">
        <v>170</v>
      </c>
      <c r="H269">
        <v>81</v>
      </c>
      <c r="I269">
        <v>40</v>
      </c>
      <c r="J269">
        <v>79</v>
      </c>
      <c r="K269">
        <v>98</v>
      </c>
      <c r="L269">
        <v>14</v>
      </c>
      <c r="M269">
        <v>97.7</v>
      </c>
      <c r="N269">
        <v>0.26074058407627049</v>
      </c>
      <c r="O269">
        <f t="shared" si="4"/>
        <v>0</v>
      </c>
    </row>
    <row r="270" spans="1:15" x14ac:dyDescent="0.2">
      <c r="A270">
        <v>70</v>
      </c>
      <c r="B270" t="s">
        <v>17</v>
      </c>
      <c r="C270" t="s">
        <v>20</v>
      </c>
      <c r="D270" t="s">
        <v>19</v>
      </c>
      <c r="E270">
        <v>22.7</v>
      </c>
      <c r="F270">
        <v>789</v>
      </c>
      <c r="G270">
        <v>111</v>
      </c>
      <c r="H270">
        <v>79</v>
      </c>
      <c r="I270">
        <v>71</v>
      </c>
      <c r="J270">
        <v>76</v>
      </c>
      <c r="K270">
        <v>100</v>
      </c>
      <c r="L270">
        <v>23</v>
      </c>
      <c r="M270">
        <v>97.5</v>
      </c>
      <c r="N270">
        <v>0.2429889045726448</v>
      </c>
      <c r="O270">
        <f t="shared" si="4"/>
        <v>0</v>
      </c>
    </row>
    <row r="271" spans="1:15" x14ac:dyDescent="0.2">
      <c r="A271">
        <v>86</v>
      </c>
      <c r="B271" t="s">
        <v>14</v>
      </c>
      <c r="C271" t="s">
        <v>20</v>
      </c>
      <c r="D271" t="s">
        <v>16</v>
      </c>
      <c r="E271">
        <v>65.7</v>
      </c>
      <c r="F271">
        <v>789</v>
      </c>
      <c r="G271">
        <v>160</v>
      </c>
      <c r="H271">
        <v>76</v>
      </c>
      <c r="I271">
        <v>68</v>
      </c>
      <c r="J271">
        <v>64</v>
      </c>
      <c r="K271">
        <v>99</v>
      </c>
      <c r="L271">
        <v>18</v>
      </c>
      <c r="M271">
        <v>97.3</v>
      </c>
      <c r="N271">
        <v>0.33963308996542152</v>
      </c>
      <c r="O271">
        <f t="shared" si="4"/>
        <v>0</v>
      </c>
    </row>
    <row r="272" spans="1:15" x14ac:dyDescent="0.2">
      <c r="A272">
        <v>52</v>
      </c>
      <c r="B272" t="s">
        <v>17</v>
      </c>
      <c r="C272" t="s">
        <v>18</v>
      </c>
      <c r="D272" t="s">
        <v>16</v>
      </c>
      <c r="E272">
        <v>92</v>
      </c>
      <c r="F272">
        <v>786</v>
      </c>
      <c r="G272">
        <v>163</v>
      </c>
      <c r="H272">
        <v>76</v>
      </c>
      <c r="I272">
        <v>39</v>
      </c>
      <c r="J272">
        <v>69</v>
      </c>
      <c r="K272">
        <v>96</v>
      </c>
      <c r="L272">
        <v>21</v>
      </c>
      <c r="M272">
        <v>98.4</v>
      </c>
      <c r="N272">
        <v>0.4290963296616942</v>
      </c>
      <c r="O272">
        <f t="shared" si="4"/>
        <v>1</v>
      </c>
    </row>
    <row r="273" spans="1:15" x14ac:dyDescent="0.2">
      <c r="A273">
        <v>57</v>
      </c>
      <c r="B273" t="s">
        <v>17</v>
      </c>
      <c r="C273" t="s">
        <v>20</v>
      </c>
      <c r="D273" t="s">
        <v>19</v>
      </c>
      <c r="E273">
        <v>21.3</v>
      </c>
      <c r="F273">
        <v>276</v>
      </c>
      <c r="G273">
        <v>150</v>
      </c>
      <c r="H273">
        <v>77</v>
      </c>
      <c r="I273">
        <v>60</v>
      </c>
      <c r="J273">
        <v>97</v>
      </c>
      <c r="K273">
        <v>96</v>
      </c>
      <c r="L273">
        <v>16</v>
      </c>
      <c r="M273">
        <v>98.4</v>
      </c>
      <c r="N273">
        <v>0.48162857163278411</v>
      </c>
      <c r="O273">
        <f t="shared" si="4"/>
        <v>1</v>
      </c>
    </row>
    <row r="274" spans="1:15" x14ac:dyDescent="0.2">
      <c r="A274">
        <v>87</v>
      </c>
      <c r="B274" t="s">
        <v>17</v>
      </c>
      <c r="C274" t="s">
        <v>15</v>
      </c>
      <c r="D274" t="s">
        <v>16</v>
      </c>
      <c r="E274">
        <v>39.700000000000003</v>
      </c>
      <c r="F274">
        <v>786</v>
      </c>
      <c r="G274">
        <v>166</v>
      </c>
      <c r="H274">
        <v>62</v>
      </c>
      <c r="I274">
        <v>43</v>
      </c>
      <c r="J274">
        <v>72</v>
      </c>
      <c r="K274">
        <v>100</v>
      </c>
      <c r="L274">
        <v>12</v>
      </c>
      <c r="M274">
        <v>97.7</v>
      </c>
      <c r="N274">
        <v>0.32029416834916152</v>
      </c>
      <c r="O274">
        <f t="shared" si="4"/>
        <v>0</v>
      </c>
    </row>
    <row r="275" spans="1:15" x14ac:dyDescent="0.2">
      <c r="A275">
        <v>89</v>
      </c>
      <c r="B275" t="s">
        <v>14</v>
      </c>
      <c r="C275" t="s">
        <v>20</v>
      </c>
      <c r="D275" t="s">
        <v>16</v>
      </c>
      <c r="E275">
        <v>60.1</v>
      </c>
      <c r="F275">
        <v>787</v>
      </c>
      <c r="G275">
        <v>138</v>
      </c>
      <c r="H275">
        <v>92</v>
      </c>
      <c r="I275">
        <v>39</v>
      </c>
      <c r="J275">
        <v>80</v>
      </c>
      <c r="K275">
        <v>98</v>
      </c>
      <c r="L275">
        <v>16</v>
      </c>
      <c r="M275">
        <v>98.8</v>
      </c>
      <c r="N275">
        <v>0.46798813254744082</v>
      </c>
      <c r="O275">
        <f t="shared" si="4"/>
        <v>1</v>
      </c>
    </row>
    <row r="276" spans="1:15" x14ac:dyDescent="0.2">
      <c r="A276">
        <v>45</v>
      </c>
      <c r="B276" t="s">
        <v>17</v>
      </c>
      <c r="C276" t="s">
        <v>21</v>
      </c>
      <c r="D276" t="s">
        <v>19</v>
      </c>
      <c r="E276">
        <v>68</v>
      </c>
      <c r="F276">
        <v>787</v>
      </c>
      <c r="G276">
        <v>142</v>
      </c>
      <c r="H276">
        <v>72</v>
      </c>
      <c r="I276">
        <v>69</v>
      </c>
      <c r="J276">
        <v>56</v>
      </c>
      <c r="K276">
        <v>100</v>
      </c>
      <c r="L276">
        <v>18</v>
      </c>
      <c r="M276">
        <v>96.3</v>
      </c>
      <c r="N276">
        <v>0.26746581860216168</v>
      </c>
      <c r="O276">
        <f t="shared" si="4"/>
        <v>0</v>
      </c>
    </row>
    <row r="277" spans="1:15" x14ac:dyDescent="0.2">
      <c r="A277">
        <v>86</v>
      </c>
      <c r="B277" t="s">
        <v>17</v>
      </c>
      <c r="C277" t="s">
        <v>20</v>
      </c>
      <c r="D277" t="s">
        <v>16</v>
      </c>
      <c r="E277">
        <v>150.5</v>
      </c>
      <c r="F277">
        <v>786</v>
      </c>
      <c r="G277">
        <v>129</v>
      </c>
      <c r="H277">
        <v>76</v>
      </c>
      <c r="I277">
        <v>58</v>
      </c>
      <c r="J277">
        <v>96</v>
      </c>
      <c r="K277">
        <v>98</v>
      </c>
      <c r="L277">
        <v>18</v>
      </c>
      <c r="M277">
        <v>97.7</v>
      </c>
      <c r="N277">
        <v>0.22675745896210339</v>
      </c>
      <c r="O277">
        <f t="shared" si="4"/>
        <v>0</v>
      </c>
    </row>
    <row r="278" spans="1:15" x14ac:dyDescent="0.2">
      <c r="A278">
        <v>74</v>
      </c>
      <c r="B278" t="s">
        <v>17</v>
      </c>
      <c r="C278" t="s">
        <v>20</v>
      </c>
      <c r="D278" t="s">
        <v>19</v>
      </c>
      <c r="E278">
        <v>65.599999999999994</v>
      </c>
      <c r="F278">
        <v>780</v>
      </c>
      <c r="G278">
        <v>130</v>
      </c>
      <c r="H278">
        <v>56</v>
      </c>
      <c r="I278">
        <v>83</v>
      </c>
      <c r="J278">
        <v>50</v>
      </c>
      <c r="K278">
        <v>99</v>
      </c>
      <c r="L278">
        <v>15</v>
      </c>
      <c r="M278">
        <v>96.8</v>
      </c>
      <c r="N278">
        <v>0.2549790190383126</v>
      </c>
      <c r="O278">
        <f t="shared" si="4"/>
        <v>0</v>
      </c>
    </row>
    <row r="279" spans="1:15" x14ac:dyDescent="0.2">
      <c r="A279">
        <v>37</v>
      </c>
      <c r="B279" t="s">
        <v>17</v>
      </c>
      <c r="C279" t="s">
        <v>21</v>
      </c>
      <c r="D279" t="s">
        <v>19</v>
      </c>
      <c r="E279">
        <v>31.1</v>
      </c>
      <c r="F279">
        <v>786</v>
      </c>
      <c r="G279">
        <v>118</v>
      </c>
      <c r="H279">
        <v>80</v>
      </c>
      <c r="I279">
        <v>65</v>
      </c>
      <c r="J279">
        <v>99</v>
      </c>
      <c r="K279">
        <v>94</v>
      </c>
      <c r="L279">
        <v>19</v>
      </c>
      <c r="M279">
        <v>96.8</v>
      </c>
      <c r="N279">
        <v>0.13678347202925289</v>
      </c>
      <c r="O279">
        <f t="shared" si="4"/>
        <v>0</v>
      </c>
    </row>
    <row r="280" spans="1:15" x14ac:dyDescent="0.2">
      <c r="A280">
        <v>38</v>
      </c>
      <c r="B280" t="s">
        <v>17</v>
      </c>
      <c r="C280" t="s">
        <v>22</v>
      </c>
      <c r="D280" t="s">
        <v>16</v>
      </c>
      <c r="E280">
        <v>42</v>
      </c>
      <c r="F280">
        <v>428</v>
      </c>
      <c r="G280">
        <v>129</v>
      </c>
      <c r="H280">
        <v>60</v>
      </c>
      <c r="I280">
        <v>45</v>
      </c>
      <c r="J280">
        <v>62</v>
      </c>
      <c r="K280">
        <v>97</v>
      </c>
      <c r="L280">
        <v>18</v>
      </c>
      <c r="M280">
        <v>98.1</v>
      </c>
      <c r="N280">
        <v>0.45903741117302932</v>
      </c>
      <c r="O280">
        <f t="shared" si="4"/>
        <v>1</v>
      </c>
    </row>
    <row r="281" spans="1:15" x14ac:dyDescent="0.2">
      <c r="A281">
        <v>89</v>
      </c>
      <c r="B281" t="s">
        <v>17</v>
      </c>
      <c r="C281" t="s">
        <v>20</v>
      </c>
      <c r="D281" t="s">
        <v>19</v>
      </c>
      <c r="E281">
        <v>27.1</v>
      </c>
      <c r="F281">
        <v>780</v>
      </c>
      <c r="G281">
        <v>198</v>
      </c>
      <c r="H281">
        <v>100</v>
      </c>
      <c r="I281">
        <v>54</v>
      </c>
      <c r="J281">
        <v>87</v>
      </c>
      <c r="K281">
        <v>99</v>
      </c>
      <c r="L281">
        <v>18</v>
      </c>
      <c r="M281">
        <v>96.8</v>
      </c>
      <c r="N281">
        <v>0.20648906809831211</v>
      </c>
      <c r="O281">
        <f t="shared" si="4"/>
        <v>0</v>
      </c>
    </row>
    <row r="282" spans="1:15" x14ac:dyDescent="0.2">
      <c r="A282">
        <v>89</v>
      </c>
      <c r="B282" t="s">
        <v>14</v>
      </c>
      <c r="C282" t="s">
        <v>18</v>
      </c>
      <c r="D282" t="s">
        <v>19</v>
      </c>
      <c r="E282">
        <v>89</v>
      </c>
      <c r="F282">
        <v>780</v>
      </c>
      <c r="G282">
        <v>170</v>
      </c>
      <c r="H282">
        <v>73</v>
      </c>
      <c r="I282">
        <v>82</v>
      </c>
      <c r="J282">
        <v>68</v>
      </c>
      <c r="K282">
        <v>96</v>
      </c>
      <c r="L282">
        <v>18</v>
      </c>
      <c r="M282">
        <v>97.9</v>
      </c>
      <c r="N282">
        <v>0.56047694991597052</v>
      </c>
      <c r="O282">
        <f t="shared" si="4"/>
        <v>1</v>
      </c>
    </row>
    <row r="283" spans="1:15" x14ac:dyDescent="0.2">
      <c r="A283">
        <v>82</v>
      </c>
      <c r="B283" t="s">
        <v>14</v>
      </c>
      <c r="C283" t="s">
        <v>15</v>
      </c>
      <c r="D283" t="s">
        <v>16</v>
      </c>
      <c r="E283">
        <v>37.299999999999997</v>
      </c>
      <c r="F283">
        <v>486</v>
      </c>
      <c r="G283">
        <v>118</v>
      </c>
      <c r="H283">
        <v>66</v>
      </c>
      <c r="I283">
        <v>56</v>
      </c>
      <c r="J283">
        <v>70</v>
      </c>
      <c r="K283">
        <v>96</v>
      </c>
      <c r="L283">
        <v>23</v>
      </c>
      <c r="M283">
        <v>96.8</v>
      </c>
      <c r="N283">
        <v>0.57146792465874963</v>
      </c>
      <c r="O283">
        <f t="shared" si="4"/>
        <v>1</v>
      </c>
    </row>
    <row r="284" spans="1:15" x14ac:dyDescent="0.2">
      <c r="A284">
        <v>64</v>
      </c>
      <c r="B284" t="s">
        <v>14</v>
      </c>
      <c r="C284" t="s">
        <v>21</v>
      </c>
      <c r="D284" t="s">
        <v>16</v>
      </c>
      <c r="E284">
        <v>16.600000000000001</v>
      </c>
      <c r="F284">
        <v>780</v>
      </c>
      <c r="G284">
        <v>97</v>
      </c>
      <c r="H284">
        <v>70</v>
      </c>
      <c r="I284">
        <v>71</v>
      </c>
      <c r="J284">
        <v>86</v>
      </c>
      <c r="K284">
        <v>99</v>
      </c>
      <c r="L284">
        <v>16</v>
      </c>
      <c r="M284">
        <v>97.3</v>
      </c>
      <c r="N284">
        <v>0.25988221273326478</v>
      </c>
      <c r="O284">
        <f t="shared" si="4"/>
        <v>0</v>
      </c>
    </row>
    <row r="285" spans="1:15" x14ac:dyDescent="0.2">
      <c r="A285">
        <v>76</v>
      </c>
      <c r="B285" t="s">
        <v>14</v>
      </c>
      <c r="C285" t="s">
        <v>18</v>
      </c>
      <c r="D285" t="s">
        <v>19</v>
      </c>
      <c r="E285">
        <v>48</v>
      </c>
      <c r="F285">
        <v>276</v>
      </c>
      <c r="G285">
        <v>107</v>
      </c>
      <c r="H285">
        <v>56</v>
      </c>
      <c r="I285">
        <v>47</v>
      </c>
      <c r="J285">
        <v>74</v>
      </c>
      <c r="K285">
        <v>99</v>
      </c>
      <c r="L285">
        <v>17</v>
      </c>
      <c r="M285">
        <v>97.9</v>
      </c>
      <c r="N285">
        <v>0.79984799274748053</v>
      </c>
      <c r="O285">
        <f t="shared" si="4"/>
        <v>1</v>
      </c>
    </row>
    <row r="286" spans="1:15" x14ac:dyDescent="0.2">
      <c r="A286">
        <v>60</v>
      </c>
      <c r="B286" t="s">
        <v>14</v>
      </c>
      <c r="C286" t="s">
        <v>22</v>
      </c>
      <c r="D286" t="s">
        <v>19</v>
      </c>
      <c r="E286">
        <v>2.9</v>
      </c>
      <c r="F286">
        <v>786</v>
      </c>
      <c r="G286">
        <v>127</v>
      </c>
      <c r="H286">
        <v>94</v>
      </c>
      <c r="I286">
        <v>40</v>
      </c>
      <c r="J286">
        <v>75</v>
      </c>
      <c r="K286">
        <v>100</v>
      </c>
      <c r="L286">
        <v>16</v>
      </c>
      <c r="M286">
        <v>99</v>
      </c>
      <c r="N286">
        <v>0.26461725901749089</v>
      </c>
      <c r="O286">
        <f t="shared" si="4"/>
        <v>0</v>
      </c>
    </row>
    <row r="287" spans="1:15" x14ac:dyDescent="0.2">
      <c r="A287">
        <v>89</v>
      </c>
      <c r="B287" t="s">
        <v>17</v>
      </c>
      <c r="C287" t="s">
        <v>18</v>
      </c>
      <c r="D287" t="s">
        <v>19</v>
      </c>
      <c r="E287">
        <v>41.7</v>
      </c>
      <c r="F287">
        <v>780</v>
      </c>
      <c r="G287">
        <v>112</v>
      </c>
      <c r="H287">
        <v>68</v>
      </c>
      <c r="I287">
        <v>56</v>
      </c>
      <c r="J287">
        <v>81</v>
      </c>
      <c r="K287">
        <v>97</v>
      </c>
      <c r="L287">
        <v>16</v>
      </c>
      <c r="M287">
        <v>99.5</v>
      </c>
      <c r="N287">
        <v>0.58660295813316232</v>
      </c>
      <c r="O287">
        <f t="shared" si="4"/>
        <v>1</v>
      </c>
    </row>
    <row r="288" spans="1:15" x14ac:dyDescent="0.2">
      <c r="A288">
        <v>65</v>
      </c>
      <c r="B288" t="s">
        <v>14</v>
      </c>
      <c r="C288" t="s">
        <v>21</v>
      </c>
      <c r="D288" t="s">
        <v>19</v>
      </c>
      <c r="E288">
        <v>21.9</v>
      </c>
      <c r="F288">
        <v>486</v>
      </c>
      <c r="G288">
        <v>129</v>
      </c>
      <c r="H288">
        <v>62</v>
      </c>
      <c r="I288">
        <v>63</v>
      </c>
      <c r="J288">
        <v>65</v>
      </c>
      <c r="K288">
        <v>94</v>
      </c>
      <c r="L288">
        <v>20</v>
      </c>
      <c r="M288">
        <v>98.2</v>
      </c>
      <c r="N288">
        <v>0.56489695593464218</v>
      </c>
      <c r="O288">
        <f t="shared" si="4"/>
        <v>1</v>
      </c>
    </row>
    <row r="289" spans="1:15" x14ac:dyDescent="0.2">
      <c r="A289">
        <v>74</v>
      </c>
      <c r="B289" t="s">
        <v>17</v>
      </c>
      <c r="C289" t="s">
        <v>18</v>
      </c>
      <c r="D289" t="s">
        <v>16</v>
      </c>
      <c r="E289">
        <v>68</v>
      </c>
      <c r="F289">
        <v>428</v>
      </c>
      <c r="G289">
        <v>105</v>
      </c>
      <c r="H289">
        <v>74</v>
      </c>
      <c r="I289">
        <v>71</v>
      </c>
      <c r="J289">
        <v>89</v>
      </c>
      <c r="K289">
        <v>98</v>
      </c>
      <c r="L289">
        <v>18</v>
      </c>
      <c r="M289">
        <v>96.8</v>
      </c>
      <c r="N289">
        <v>0.66257395805605801</v>
      </c>
      <c r="O289">
        <f t="shared" si="4"/>
        <v>1</v>
      </c>
    </row>
    <row r="290" spans="1:15" x14ac:dyDescent="0.2">
      <c r="A290">
        <v>57</v>
      </c>
      <c r="B290" t="s">
        <v>14</v>
      </c>
      <c r="C290" t="s">
        <v>15</v>
      </c>
      <c r="D290" t="s">
        <v>16</v>
      </c>
      <c r="E290">
        <v>163.30000000000001</v>
      </c>
      <c r="F290">
        <v>787</v>
      </c>
      <c r="G290">
        <v>205</v>
      </c>
      <c r="H290">
        <v>90</v>
      </c>
      <c r="I290">
        <v>66</v>
      </c>
      <c r="J290">
        <v>80</v>
      </c>
      <c r="K290">
        <v>98</v>
      </c>
      <c r="L290">
        <v>18</v>
      </c>
      <c r="M290">
        <v>99.3</v>
      </c>
      <c r="N290">
        <v>0.48269218852348372</v>
      </c>
      <c r="O290">
        <f t="shared" si="4"/>
        <v>1</v>
      </c>
    </row>
    <row r="291" spans="1:15" x14ac:dyDescent="0.2">
      <c r="A291">
        <v>89</v>
      </c>
      <c r="B291" t="s">
        <v>14</v>
      </c>
      <c r="C291" t="s">
        <v>20</v>
      </c>
      <c r="D291" t="s">
        <v>16</v>
      </c>
      <c r="E291">
        <v>104.7</v>
      </c>
      <c r="F291">
        <v>428</v>
      </c>
      <c r="G291">
        <v>107</v>
      </c>
      <c r="H291">
        <v>42</v>
      </c>
      <c r="I291">
        <v>65</v>
      </c>
      <c r="J291">
        <v>91</v>
      </c>
      <c r="K291">
        <v>93</v>
      </c>
      <c r="L291">
        <v>18</v>
      </c>
      <c r="M291">
        <v>97.5</v>
      </c>
      <c r="N291">
        <v>0.59105352433920788</v>
      </c>
      <c r="O291">
        <f t="shared" si="4"/>
        <v>1</v>
      </c>
    </row>
    <row r="292" spans="1:15" x14ac:dyDescent="0.2">
      <c r="A292">
        <v>79</v>
      </c>
      <c r="B292" t="s">
        <v>17</v>
      </c>
      <c r="C292" t="s">
        <v>20</v>
      </c>
      <c r="D292" t="s">
        <v>16</v>
      </c>
      <c r="E292">
        <v>93.1</v>
      </c>
      <c r="F292">
        <v>780</v>
      </c>
      <c r="G292">
        <v>115</v>
      </c>
      <c r="H292">
        <v>67</v>
      </c>
      <c r="I292">
        <v>61</v>
      </c>
      <c r="J292">
        <v>68</v>
      </c>
      <c r="K292">
        <v>93</v>
      </c>
      <c r="L292">
        <v>18</v>
      </c>
      <c r="M292">
        <v>99.6</v>
      </c>
      <c r="N292">
        <v>0.31165974195081769</v>
      </c>
      <c r="O292">
        <f t="shared" si="4"/>
        <v>0</v>
      </c>
    </row>
    <row r="293" spans="1:15" x14ac:dyDescent="0.2">
      <c r="A293">
        <v>84</v>
      </c>
      <c r="B293" t="s">
        <v>17</v>
      </c>
      <c r="C293" t="s">
        <v>20</v>
      </c>
      <c r="D293" t="s">
        <v>16</v>
      </c>
      <c r="E293">
        <v>65.900000000000006</v>
      </c>
      <c r="F293">
        <v>276</v>
      </c>
      <c r="G293">
        <v>111</v>
      </c>
      <c r="H293">
        <v>54</v>
      </c>
      <c r="I293">
        <v>101</v>
      </c>
      <c r="J293">
        <v>64</v>
      </c>
      <c r="K293">
        <v>97</v>
      </c>
      <c r="L293">
        <v>16</v>
      </c>
      <c r="M293">
        <v>98.1</v>
      </c>
      <c r="N293">
        <v>0.52338999151039411</v>
      </c>
      <c r="O293">
        <f t="shared" si="4"/>
        <v>1</v>
      </c>
    </row>
    <row r="294" spans="1:15" x14ac:dyDescent="0.2">
      <c r="A294">
        <v>89</v>
      </c>
      <c r="B294" t="s">
        <v>17</v>
      </c>
      <c r="C294" t="s">
        <v>20</v>
      </c>
      <c r="D294" t="s">
        <v>19</v>
      </c>
      <c r="E294">
        <v>44.4</v>
      </c>
      <c r="F294">
        <v>780</v>
      </c>
      <c r="G294">
        <v>168</v>
      </c>
      <c r="H294">
        <v>88</v>
      </c>
      <c r="I294">
        <v>76</v>
      </c>
      <c r="J294">
        <v>85</v>
      </c>
      <c r="K294">
        <v>97</v>
      </c>
      <c r="L294">
        <v>14</v>
      </c>
      <c r="M294">
        <v>98.4</v>
      </c>
      <c r="N294">
        <v>0.2733208383884061</v>
      </c>
      <c r="O294">
        <f t="shared" si="4"/>
        <v>0</v>
      </c>
    </row>
    <row r="295" spans="1:15" x14ac:dyDescent="0.2">
      <c r="A295">
        <v>53</v>
      </c>
      <c r="B295" t="s">
        <v>14</v>
      </c>
      <c r="C295" t="s">
        <v>18</v>
      </c>
      <c r="D295" t="s">
        <v>16</v>
      </c>
      <c r="E295">
        <v>41.8</v>
      </c>
      <c r="F295">
        <v>786</v>
      </c>
      <c r="G295">
        <v>144</v>
      </c>
      <c r="H295">
        <v>93</v>
      </c>
      <c r="I295">
        <v>57</v>
      </c>
      <c r="J295">
        <v>82</v>
      </c>
      <c r="K295">
        <v>97</v>
      </c>
      <c r="L295">
        <v>20</v>
      </c>
      <c r="M295">
        <v>98.4</v>
      </c>
      <c r="N295">
        <v>0.44880481650808679</v>
      </c>
      <c r="O295">
        <f t="shared" si="4"/>
        <v>1</v>
      </c>
    </row>
    <row r="296" spans="1:15" x14ac:dyDescent="0.2">
      <c r="A296">
        <v>72</v>
      </c>
      <c r="B296" t="s">
        <v>17</v>
      </c>
      <c r="C296" t="s">
        <v>20</v>
      </c>
      <c r="D296" t="s">
        <v>19</v>
      </c>
      <c r="E296">
        <v>73.5</v>
      </c>
      <c r="F296">
        <v>780</v>
      </c>
      <c r="G296">
        <v>112</v>
      </c>
      <c r="H296">
        <v>95</v>
      </c>
      <c r="I296">
        <v>65</v>
      </c>
      <c r="J296">
        <v>64</v>
      </c>
      <c r="K296">
        <v>99</v>
      </c>
      <c r="L296">
        <v>16</v>
      </c>
      <c r="M296">
        <v>98.2</v>
      </c>
      <c r="N296">
        <v>0.22546709008599181</v>
      </c>
      <c r="O296">
        <f t="shared" si="4"/>
        <v>0</v>
      </c>
    </row>
    <row r="297" spans="1:15" x14ac:dyDescent="0.2">
      <c r="A297">
        <v>58</v>
      </c>
      <c r="B297" t="s">
        <v>17</v>
      </c>
      <c r="C297" t="s">
        <v>18</v>
      </c>
      <c r="D297" t="s">
        <v>19</v>
      </c>
      <c r="E297">
        <v>9.6</v>
      </c>
      <c r="F297">
        <v>276</v>
      </c>
      <c r="G297">
        <v>169</v>
      </c>
      <c r="H297">
        <v>73</v>
      </c>
      <c r="I297">
        <v>75</v>
      </c>
      <c r="J297">
        <v>94</v>
      </c>
      <c r="K297">
        <v>91</v>
      </c>
      <c r="L297">
        <v>22</v>
      </c>
      <c r="M297">
        <v>99.7</v>
      </c>
      <c r="N297">
        <v>0.73237197530416642</v>
      </c>
      <c r="O297">
        <f t="shared" si="4"/>
        <v>1</v>
      </c>
    </row>
    <row r="298" spans="1:15" x14ac:dyDescent="0.2">
      <c r="A298">
        <v>64</v>
      </c>
      <c r="B298" t="s">
        <v>17</v>
      </c>
      <c r="C298" t="s">
        <v>20</v>
      </c>
      <c r="D298" t="s">
        <v>19</v>
      </c>
      <c r="E298">
        <v>22.3</v>
      </c>
      <c r="F298">
        <v>789</v>
      </c>
      <c r="G298">
        <v>150</v>
      </c>
      <c r="H298">
        <v>97</v>
      </c>
      <c r="I298">
        <v>57</v>
      </c>
      <c r="J298">
        <v>60</v>
      </c>
      <c r="K298">
        <v>97</v>
      </c>
      <c r="L298">
        <v>18</v>
      </c>
      <c r="M298">
        <v>97.2</v>
      </c>
      <c r="N298">
        <v>0.22175392106797431</v>
      </c>
      <c r="O298">
        <f t="shared" si="4"/>
        <v>0</v>
      </c>
    </row>
    <row r="299" spans="1:15" x14ac:dyDescent="0.2">
      <c r="A299">
        <v>89</v>
      </c>
      <c r="B299" t="s">
        <v>17</v>
      </c>
      <c r="C299" t="s">
        <v>20</v>
      </c>
      <c r="D299" t="s">
        <v>19</v>
      </c>
      <c r="E299">
        <v>85.3</v>
      </c>
      <c r="F299">
        <v>780</v>
      </c>
      <c r="G299">
        <v>151</v>
      </c>
      <c r="H299">
        <v>86</v>
      </c>
      <c r="I299">
        <v>45</v>
      </c>
      <c r="J299">
        <v>71</v>
      </c>
      <c r="K299">
        <v>95</v>
      </c>
      <c r="L299">
        <v>18</v>
      </c>
      <c r="M299">
        <v>97.7</v>
      </c>
      <c r="N299">
        <v>0.24075787058156681</v>
      </c>
      <c r="O299">
        <f t="shared" si="4"/>
        <v>0</v>
      </c>
    </row>
    <row r="300" spans="1:15" x14ac:dyDescent="0.2">
      <c r="A300">
        <v>78</v>
      </c>
      <c r="B300" t="s">
        <v>17</v>
      </c>
      <c r="C300" t="s">
        <v>20</v>
      </c>
      <c r="D300" t="s">
        <v>19</v>
      </c>
      <c r="E300">
        <v>25.4</v>
      </c>
      <c r="F300">
        <v>786</v>
      </c>
      <c r="G300">
        <v>143</v>
      </c>
      <c r="H300">
        <v>94</v>
      </c>
      <c r="I300">
        <v>57</v>
      </c>
      <c r="J300">
        <v>112</v>
      </c>
      <c r="K300">
        <v>96</v>
      </c>
      <c r="L300">
        <v>23</v>
      </c>
      <c r="M300">
        <v>97.5</v>
      </c>
      <c r="N300">
        <v>0.17170416426982801</v>
      </c>
      <c r="O300">
        <f t="shared" si="4"/>
        <v>0</v>
      </c>
    </row>
    <row r="301" spans="1:15" x14ac:dyDescent="0.2">
      <c r="A301">
        <v>85</v>
      </c>
      <c r="B301" t="s">
        <v>17</v>
      </c>
      <c r="C301" t="s">
        <v>20</v>
      </c>
      <c r="D301" t="s">
        <v>16</v>
      </c>
      <c r="E301">
        <v>116.3</v>
      </c>
      <c r="F301">
        <v>780</v>
      </c>
      <c r="G301">
        <v>165</v>
      </c>
      <c r="H301">
        <v>71</v>
      </c>
      <c r="I301">
        <v>29</v>
      </c>
      <c r="J301">
        <v>64</v>
      </c>
      <c r="K301">
        <v>96</v>
      </c>
      <c r="L301">
        <v>18</v>
      </c>
      <c r="M301">
        <v>98.2</v>
      </c>
      <c r="N301">
        <v>0.2912525638673773</v>
      </c>
      <c r="O301">
        <f t="shared" si="4"/>
        <v>0</v>
      </c>
    </row>
    <row r="302" spans="1:15" x14ac:dyDescent="0.2">
      <c r="A302">
        <v>89</v>
      </c>
      <c r="B302" t="s">
        <v>17</v>
      </c>
      <c r="C302" t="s">
        <v>20</v>
      </c>
      <c r="D302" t="s">
        <v>19</v>
      </c>
      <c r="E302">
        <v>59.2</v>
      </c>
      <c r="F302">
        <v>780</v>
      </c>
      <c r="G302">
        <v>123</v>
      </c>
      <c r="H302">
        <v>59</v>
      </c>
      <c r="I302">
        <v>57</v>
      </c>
      <c r="J302">
        <v>90</v>
      </c>
      <c r="K302">
        <v>91</v>
      </c>
      <c r="L302">
        <v>16</v>
      </c>
      <c r="M302">
        <v>99.1</v>
      </c>
      <c r="N302">
        <v>0.33370454033171931</v>
      </c>
      <c r="O302">
        <f t="shared" si="4"/>
        <v>0</v>
      </c>
    </row>
    <row r="303" spans="1:15" x14ac:dyDescent="0.2">
      <c r="A303">
        <v>62</v>
      </c>
      <c r="B303" t="s">
        <v>17</v>
      </c>
      <c r="C303" t="s">
        <v>21</v>
      </c>
      <c r="D303" t="s">
        <v>19</v>
      </c>
      <c r="E303">
        <v>36.200000000000003</v>
      </c>
      <c r="F303">
        <v>789</v>
      </c>
      <c r="G303">
        <v>187</v>
      </c>
      <c r="H303">
        <v>93</v>
      </c>
      <c r="I303">
        <v>50</v>
      </c>
      <c r="J303">
        <v>96</v>
      </c>
      <c r="K303">
        <v>98</v>
      </c>
      <c r="L303">
        <v>18</v>
      </c>
      <c r="M303">
        <v>97.7</v>
      </c>
      <c r="N303">
        <v>0.2359015189039384</v>
      </c>
      <c r="O303">
        <f t="shared" si="4"/>
        <v>0</v>
      </c>
    </row>
    <row r="304" spans="1:15" x14ac:dyDescent="0.2">
      <c r="A304">
        <v>57</v>
      </c>
      <c r="B304" t="s">
        <v>17</v>
      </c>
      <c r="C304" t="s">
        <v>15</v>
      </c>
      <c r="D304" t="s">
        <v>19</v>
      </c>
      <c r="E304">
        <v>46.2</v>
      </c>
      <c r="F304">
        <v>599</v>
      </c>
      <c r="G304">
        <v>117</v>
      </c>
      <c r="H304">
        <v>67</v>
      </c>
      <c r="I304">
        <v>62</v>
      </c>
      <c r="J304">
        <v>77</v>
      </c>
      <c r="K304">
        <v>98</v>
      </c>
      <c r="L304">
        <v>18</v>
      </c>
      <c r="M304">
        <v>97.2</v>
      </c>
      <c r="N304">
        <v>0.52580361116298846</v>
      </c>
      <c r="O304">
        <f t="shared" si="4"/>
        <v>1</v>
      </c>
    </row>
    <row r="305" spans="1:15" x14ac:dyDescent="0.2">
      <c r="A305">
        <v>89</v>
      </c>
      <c r="B305" t="s">
        <v>14</v>
      </c>
      <c r="C305" t="s">
        <v>20</v>
      </c>
      <c r="D305" t="s">
        <v>16</v>
      </c>
      <c r="E305">
        <v>24.9</v>
      </c>
      <c r="F305">
        <v>486</v>
      </c>
      <c r="G305">
        <v>174</v>
      </c>
      <c r="H305">
        <v>81</v>
      </c>
      <c r="I305">
        <v>47</v>
      </c>
      <c r="J305">
        <v>79</v>
      </c>
      <c r="K305">
        <v>92</v>
      </c>
      <c r="L305">
        <v>18</v>
      </c>
      <c r="M305">
        <v>97.9</v>
      </c>
      <c r="N305">
        <v>0.59122514394349268</v>
      </c>
      <c r="O305">
        <f t="shared" si="4"/>
        <v>1</v>
      </c>
    </row>
    <row r="306" spans="1:15" x14ac:dyDescent="0.2">
      <c r="A306">
        <v>69</v>
      </c>
      <c r="B306" t="s">
        <v>14</v>
      </c>
      <c r="C306" t="s">
        <v>15</v>
      </c>
      <c r="D306" t="s">
        <v>19</v>
      </c>
      <c r="E306">
        <v>47.7</v>
      </c>
      <c r="F306">
        <v>780</v>
      </c>
      <c r="G306">
        <v>145</v>
      </c>
      <c r="H306">
        <v>72</v>
      </c>
      <c r="I306">
        <v>45</v>
      </c>
      <c r="J306">
        <v>79</v>
      </c>
      <c r="K306">
        <v>99</v>
      </c>
      <c r="L306">
        <v>23</v>
      </c>
      <c r="M306">
        <v>97.5</v>
      </c>
      <c r="N306">
        <v>0.30621684604473082</v>
      </c>
      <c r="O306">
        <f t="shared" si="4"/>
        <v>0</v>
      </c>
    </row>
    <row r="307" spans="1:15" x14ac:dyDescent="0.2">
      <c r="A307">
        <v>89</v>
      </c>
      <c r="B307" t="s">
        <v>14</v>
      </c>
      <c r="C307" t="s">
        <v>18</v>
      </c>
      <c r="D307" t="s">
        <v>16</v>
      </c>
      <c r="E307">
        <v>49.7</v>
      </c>
      <c r="F307">
        <v>786</v>
      </c>
      <c r="G307">
        <v>148</v>
      </c>
      <c r="H307">
        <v>68</v>
      </c>
      <c r="I307">
        <v>30</v>
      </c>
      <c r="J307">
        <v>55</v>
      </c>
      <c r="K307">
        <v>96</v>
      </c>
      <c r="L307">
        <v>18</v>
      </c>
      <c r="M307">
        <v>96.8</v>
      </c>
      <c r="N307">
        <v>0.50400461777270522</v>
      </c>
      <c r="O307">
        <f t="shared" si="4"/>
        <v>1</v>
      </c>
    </row>
    <row r="308" spans="1:15" x14ac:dyDescent="0.2">
      <c r="A308">
        <v>86</v>
      </c>
      <c r="B308" t="s">
        <v>14</v>
      </c>
      <c r="C308" t="s">
        <v>20</v>
      </c>
      <c r="D308" t="s">
        <v>16</v>
      </c>
      <c r="E308">
        <v>70.3</v>
      </c>
      <c r="F308">
        <v>787</v>
      </c>
      <c r="G308">
        <v>123</v>
      </c>
      <c r="H308">
        <v>60</v>
      </c>
      <c r="I308">
        <v>42</v>
      </c>
      <c r="J308">
        <v>50</v>
      </c>
      <c r="K308">
        <v>100</v>
      </c>
      <c r="L308">
        <v>16</v>
      </c>
      <c r="M308">
        <v>99.3</v>
      </c>
      <c r="N308">
        <v>0.55681619236700441</v>
      </c>
      <c r="O308">
        <f t="shared" si="4"/>
        <v>1</v>
      </c>
    </row>
    <row r="309" spans="1:15" x14ac:dyDescent="0.2">
      <c r="A309">
        <v>69</v>
      </c>
      <c r="B309" t="s">
        <v>14</v>
      </c>
      <c r="C309" t="s">
        <v>15</v>
      </c>
      <c r="D309" t="s">
        <v>19</v>
      </c>
      <c r="E309">
        <v>15.6</v>
      </c>
      <c r="F309">
        <v>780</v>
      </c>
      <c r="G309">
        <v>154</v>
      </c>
      <c r="H309">
        <v>95</v>
      </c>
      <c r="I309">
        <v>43</v>
      </c>
      <c r="J309">
        <v>69</v>
      </c>
      <c r="K309">
        <v>97</v>
      </c>
      <c r="L309">
        <v>14</v>
      </c>
      <c r="M309">
        <v>98.6</v>
      </c>
      <c r="N309">
        <v>0.33532112927214702</v>
      </c>
      <c r="O309">
        <f t="shared" si="4"/>
        <v>0</v>
      </c>
    </row>
    <row r="310" spans="1:15" x14ac:dyDescent="0.2">
      <c r="A310">
        <v>58</v>
      </c>
      <c r="B310" t="s">
        <v>17</v>
      </c>
      <c r="C310" t="s">
        <v>21</v>
      </c>
      <c r="D310" t="s">
        <v>19</v>
      </c>
      <c r="E310">
        <v>26</v>
      </c>
      <c r="F310">
        <v>786</v>
      </c>
      <c r="G310">
        <v>123</v>
      </c>
      <c r="H310">
        <v>76</v>
      </c>
      <c r="I310">
        <v>64</v>
      </c>
      <c r="J310">
        <v>55</v>
      </c>
      <c r="K310">
        <v>95</v>
      </c>
      <c r="L310">
        <v>13</v>
      </c>
      <c r="M310">
        <v>96.8</v>
      </c>
      <c r="N310">
        <v>0.1690693218785583</v>
      </c>
      <c r="O310">
        <f t="shared" si="4"/>
        <v>0</v>
      </c>
    </row>
    <row r="311" spans="1:15" x14ac:dyDescent="0.2">
      <c r="A311">
        <v>89</v>
      </c>
      <c r="B311" t="s">
        <v>17</v>
      </c>
      <c r="C311" t="s">
        <v>18</v>
      </c>
      <c r="D311" t="s">
        <v>19</v>
      </c>
      <c r="E311">
        <v>30.8</v>
      </c>
      <c r="F311">
        <v>787</v>
      </c>
      <c r="G311">
        <v>141</v>
      </c>
      <c r="H311">
        <v>77</v>
      </c>
      <c r="I311">
        <v>44</v>
      </c>
      <c r="J311">
        <v>91</v>
      </c>
      <c r="K311">
        <v>99</v>
      </c>
      <c r="L311">
        <v>21</v>
      </c>
      <c r="M311">
        <v>98.4</v>
      </c>
      <c r="N311">
        <v>0.65116683840438461</v>
      </c>
      <c r="O311">
        <f t="shared" si="4"/>
        <v>1</v>
      </c>
    </row>
    <row r="312" spans="1:15" x14ac:dyDescent="0.2">
      <c r="A312">
        <v>34</v>
      </c>
      <c r="B312" t="s">
        <v>17</v>
      </c>
      <c r="C312" t="s">
        <v>18</v>
      </c>
      <c r="D312" t="s">
        <v>19</v>
      </c>
      <c r="E312">
        <v>11.8</v>
      </c>
      <c r="F312">
        <v>787</v>
      </c>
      <c r="G312">
        <v>105</v>
      </c>
      <c r="H312">
        <v>52</v>
      </c>
      <c r="I312">
        <v>66</v>
      </c>
      <c r="J312">
        <v>81</v>
      </c>
      <c r="K312">
        <v>93</v>
      </c>
      <c r="L312">
        <v>16</v>
      </c>
      <c r="M312">
        <v>97.2</v>
      </c>
      <c r="N312">
        <v>0.59503942213548677</v>
      </c>
      <c r="O312">
        <f t="shared" si="4"/>
        <v>1</v>
      </c>
    </row>
    <row r="313" spans="1:15" x14ac:dyDescent="0.2">
      <c r="A313">
        <v>87</v>
      </c>
      <c r="B313" t="s">
        <v>14</v>
      </c>
      <c r="C313" t="s">
        <v>18</v>
      </c>
      <c r="D313" t="s">
        <v>19</v>
      </c>
      <c r="E313">
        <v>140.69999999999999</v>
      </c>
      <c r="F313">
        <v>780</v>
      </c>
      <c r="G313">
        <v>150</v>
      </c>
      <c r="H313">
        <v>86</v>
      </c>
      <c r="I313">
        <v>47</v>
      </c>
      <c r="J313">
        <v>85</v>
      </c>
      <c r="K313">
        <v>96</v>
      </c>
      <c r="L313">
        <v>19</v>
      </c>
      <c r="M313">
        <v>98.6</v>
      </c>
      <c r="N313">
        <v>0.56382033750505711</v>
      </c>
      <c r="O313">
        <f t="shared" si="4"/>
        <v>1</v>
      </c>
    </row>
    <row r="314" spans="1:15" x14ac:dyDescent="0.2">
      <c r="A314">
        <v>71</v>
      </c>
      <c r="B314" t="s">
        <v>14</v>
      </c>
      <c r="C314" t="s">
        <v>18</v>
      </c>
      <c r="D314" t="s">
        <v>19</v>
      </c>
      <c r="E314">
        <v>65.3</v>
      </c>
      <c r="F314">
        <v>782</v>
      </c>
      <c r="G314">
        <v>150</v>
      </c>
      <c r="H314">
        <v>77</v>
      </c>
      <c r="I314">
        <v>60</v>
      </c>
      <c r="J314">
        <v>75</v>
      </c>
      <c r="K314">
        <v>98</v>
      </c>
      <c r="L314">
        <v>16</v>
      </c>
      <c r="M314">
        <v>97</v>
      </c>
      <c r="N314">
        <v>0.62957586132157728</v>
      </c>
      <c r="O314">
        <f t="shared" si="4"/>
        <v>1</v>
      </c>
    </row>
    <row r="315" spans="1:15" x14ac:dyDescent="0.2">
      <c r="A315">
        <v>66</v>
      </c>
      <c r="B315" t="s">
        <v>17</v>
      </c>
      <c r="C315" t="s">
        <v>18</v>
      </c>
      <c r="D315" t="s">
        <v>16</v>
      </c>
      <c r="E315">
        <v>44.9</v>
      </c>
      <c r="F315">
        <v>558</v>
      </c>
      <c r="G315">
        <v>125</v>
      </c>
      <c r="H315">
        <v>60</v>
      </c>
      <c r="I315">
        <v>84</v>
      </c>
      <c r="J315">
        <v>83</v>
      </c>
      <c r="K315">
        <v>96</v>
      </c>
      <c r="L315">
        <v>20</v>
      </c>
      <c r="M315">
        <v>96.8</v>
      </c>
      <c r="N315">
        <v>0.84161194880564483</v>
      </c>
      <c r="O315">
        <f t="shared" si="4"/>
        <v>1</v>
      </c>
    </row>
    <row r="316" spans="1:15" x14ac:dyDescent="0.2">
      <c r="A316">
        <v>83</v>
      </c>
      <c r="B316" t="s">
        <v>17</v>
      </c>
      <c r="C316" t="s">
        <v>20</v>
      </c>
      <c r="D316" t="s">
        <v>19</v>
      </c>
      <c r="E316">
        <v>45.5</v>
      </c>
      <c r="F316">
        <v>780</v>
      </c>
      <c r="G316">
        <v>164</v>
      </c>
      <c r="H316">
        <v>69</v>
      </c>
      <c r="I316">
        <v>79</v>
      </c>
      <c r="J316">
        <v>92</v>
      </c>
      <c r="K316">
        <v>98</v>
      </c>
      <c r="L316">
        <v>17</v>
      </c>
      <c r="M316">
        <v>97.7</v>
      </c>
      <c r="N316">
        <v>0.27060459601896347</v>
      </c>
      <c r="O316">
        <f t="shared" si="4"/>
        <v>0</v>
      </c>
    </row>
    <row r="317" spans="1:15" x14ac:dyDescent="0.2">
      <c r="A317">
        <v>81</v>
      </c>
      <c r="B317" t="s">
        <v>17</v>
      </c>
      <c r="C317" t="s">
        <v>20</v>
      </c>
      <c r="D317" t="s">
        <v>19</v>
      </c>
      <c r="E317">
        <v>65.900000000000006</v>
      </c>
      <c r="F317">
        <v>780</v>
      </c>
      <c r="G317">
        <v>139</v>
      </c>
      <c r="H317">
        <v>80</v>
      </c>
      <c r="I317">
        <v>59</v>
      </c>
      <c r="J317">
        <v>78</v>
      </c>
      <c r="K317">
        <v>95</v>
      </c>
      <c r="L317">
        <v>16</v>
      </c>
      <c r="M317">
        <v>97.3</v>
      </c>
      <c r="N317">
        <v>0.2349483526645246</v>
      </c>
      <c r="O317">
        <f t="shared" si="4"/>
        <v>0</v>
      </c>
    </row>
    <row r="318" spans="1:15" x14ac:dyDescent="0.2">
      <c r="A318">
        <v>50</v>
      </c>
      <c r="B318" t="s">
        <v>14</v>
      </c>
      <c r="C318" t="s">
        <v>22</v>
      </c>
      <c r="D318" t="s">
        <v>19</v>
      </c>
      <c r="E318">
        <v>87.7</v>
      </c>
      <c r="F318">
        <v>787</v>
      </c>
      <c r="G318">
        <v>140</v>
      </c>
      <c r="H318">
        <v>63</v>
      </c>
      <c r="I318">
        <v>53</v>
      </c>
      <c r="J318">
        <v>66</v>
      </c>
      <c r="K318">
        <v>97</v>
      </c>
      <c r="L318">
        <v>18</v>
      </c>
      <c r="M318">
        <v>97.7</v>
      </c>
      <c r="N318">
        <v>0.41768419783155708</v>
      </c>
      <c r="O318">
        <f t="shared" si="4"/>
        <v>1</v>
      </c>
    </row>
    <row r="319" spans="1:15" x14ac:dyDescent="0.2">
      <c r="A319">
        <v>89</v>
      </c>
      <c r="B319" t="s">
        <v>17</v>
      </c>
      <c r="C319" t="s">
        <v>20</v>
      </c>
      <c r="D319" t="s">
        <v>19</v>
      </c>
      <c r="E319">
        <v>135.30000000000001</v>
      </c>
      <c r="F319">
        <v>780</v>
      </c>
      <c r="G319">
        <v>144</v>
      </c>
      <c r="H319">
        <v>64</v>
      </c>
      <c r="I319">
        <v>44</v>
      </c>
      <c r="J319">
        <v>70</v>
      </c>
      <c r="K319">
        <v>95</v>
      </c>
      <c r="L319">
        <v>16</v>
      </c>
      <c r="M319">
        <v>97.5</v>
      </c>
      <c r="N319">
        <v>0.28356128451173618</v>
      </c>
      <c r="O319">
        <f t="shared" si="4"/>
        <v>0</v>
      </c>
    </row>
    <row r="320" spans="1:15" x14ac:dyDescent="0.2">
      <c r="A320">
        <v>89</v>
      </c>
      <c r="B320" t="s">
        <v>17</v>
      </c>
      <c r="C320" t="s">
        <v>21</v>
      </c>
      <c r="D320" t="s">
        <v>19</v>
      </c>
      <c r="E320">
        <v>22.6</v>
      </c>
      <c r="F320">
        <v>780</v>
      </c>
      <c r="G320">
        <v>109</v>
      </c>
      <c r="H320">
        <v>57</v>
      </c>
      <c r="I320">
        <v>52</v>
      </c>
      <c r="J320">
        <v>88</v>
      </c>
      <c r="K320">
        <v>93</v>
      </c>
      <c r="L320">
        <v>20</v>
      </c>
      <c r="M320">
        <v>100</v>
      </c>
      <c r="N320">
        <v>0.32704957928614431</v>
      </c>
      <c r="O320">
        <f t="shared" si="4"/>
        <v>0</v>
      </c>
    </row>
    <row r="321" spans="1:15" x14ac:dyDescent="0.2">
      <c r="A321">
        <v>65</v>
      </c>
      <c r="B321" t="s">
        <v>17</v>
      </c>
      <c r="C321" t="s">
        <v>21</v>
      </c>
      <c r="D321" t="s">
        <v>19</v>
      </c>
      <c r="E321">
        <v>8.8000000000000007</v>
      </c>
      <c r="F321">
        <v>786</v>
      </c>
      <c r="G321">
        <v>118</v>
      </c>
      <c r="H321">
        <v>74</v>
      </c>
      <c r="I321">
        <v>51</v>
      </c>
      <c r="J321">
        <v>61</v>
      </c>
      <c r="K321">
        <v>97</v>
      </c>
      <c r="L321">
        <v>15</v>
      </c>
      <c r="M321">
        <v>99</v>
      </c>
      <c r="N321">
        <v>0.23414276837962761</v>
      </c>
      <c r="O321">
        <f t="shared" si="4"/>
        <v>0</v>
      </c>
    </row>
    <row r="322" spans="1:15" x14ac:dyDescent="0.2">
      <c r="A322">
        <v>84</v>
      </c>
      <c r="B322" t="s">
        <v>14</v>
      </c>
      <c r="C322" t="s">
        <v>15</v>
      </c>
      <c r="D322" t="s">
        <v>19</v>
      </c>
      <c r="E322">
        <v>34.9</v>
      </c>
      <c r="F322">
        <v>787</v>
      </c>
      <c r="G322">
        <v>110</v>
      </c>
      <c r="H322">
        <v>90</v>
      </c>
      <c r="I322">
        <v>40</v>
      </c>
      <c r="J322">
        <v>73</v>
      </c>
      <c r="K322">
        <v>97</v>
      </c>
      <c r="L322">
        <v>19</v>
      </c>
      <c r="M322">
        <v>99</v>
      </c>
      <c r="N322">
        <v>0.48009501681327049</v>
      </c>
      <c r="O322">
        <f t="shared" si="4"/>
        <v>1</v>
      </c>
    </row>
    <row r="323" spans="1:15" x14ac:dyDescent="0.2">
      <c r="A323">
        <v>57</v>
      </c>
      <c r="B323" t="s">
        <v>17</v>
      </c>
      <c r="C323" t="s">
        <v>21</v>
      </c>
      <c r="D323" t="s">
        <v>16</v>
      </c>
      <c r="E323">
        <v>25.1</v>
      </c>
      <c r="F323">
        <v>782</v>
      </c>
      <c r="G323">
        <v>125</v>
      </c>
      <c r="H323">
        <v>65</v>
      </c>
      <c r="I323">
        <v>93</v>
      </c>
      <c r="J323">
        <v>75</v>
      </c>
      <c r="K323">
        <v>99</v>
      </c>
      <c r="L323">
        <v>15</v>
      </c>
      <c r="M323">
        <v>97</v>
      </c>
      <c r="N323">
        <v>0.29552554992075147</v>
      </c>
      <c r="O323">
        <f t="shared" ref="O323:O386" si="5">IF(N323&gt;=$R$1, 1,0)</f>
        <v>0</v>
      </c>
    </row>
    <row r="324" spans="1:15" x14ac:dyDescent="0.2">
      <c r="A324">
        <v>85</v>
      </c>
      <c r="B324" t="s">
        <v>17</v>
      </c>
      <c r="C324" t="s">
        <v>20</v>
      </c>
      <c r="D324" t="s">
        <v>19</v>
      </c>
      <c r="E324">
        <v>44.8</v>
      </c>
      <c r="F324">
        <v>786</v>
      </c>
      <c r="G324">
        <v>120</v>
      </c>
      <c r="H324">
        <v>77</v>
      </c>
      <c r="I324">
        <v>61</v>
      </c>
      <c r="J324">
        <v>79</v>
      </c>
      <c r="K324">
        <v>95</v>
      </c>
      <c r="L324">
        <v>20</v>
      </c>
      <c r="M324">
        <v>98.4</v>
      </c>
      <c r="N324">
        <v>0.22595220097231949</v>
      </c>
      <c r="O324">
        <f t="shared" si="5"/>
        <v>0</v>
      </c>
    </row>
    <row r="325" spans="1:15" x14ac:dyDescent="0.2">
      <c r="A325">
        <v>64</v>
      </c>
      <c r="B325" t="s">
        <v>14</v>
      </c>
      <c r="C325" t="s">
        <v>21</v>
      </c>
      <c r="D325" t="s">
        <v>19</v>
      </c>
      <c r="E325">
        <v>18.399999999999999</v>
      </c>
      <c r="F325">
        <v>276</v>
      </c>
      <c r="G325">
        <v>134</v>
      </c>
      <c r="H325">
        <v>79</v>
      </c>
      <c r="I325">
        <v>60</v>
      </c>
      <c r="J325">
        <v>77</v>
      </c>
      <c r="K325">
        <v>97</v>
      </c>
      <c r="L325">
        <v>16</v>
      </c>
      <c r="M325">
        <v>97.7</v>
      </c>
      <c r="N325">
        <v>0.48434543455224721</v>
      </c>
      <c r="O325">
        <f t="shared" si="5"/>
        <v>1</v>
      </c>
    </row>
    <row r="326" spans="1:15" x14ac:dyDescent="0.2">
      <c r="A326">
        <v>78</v>
      </c>
      <c r="B326" t="s">
        <v>14</v>
      </c>
      <c r="C326" t="s">
        <v>20</v>
      </c>
      <c r="D326" t="s">
        <v>16</v>
      </c>
      <c r="E326">
        <v>159.30000000000001</v>
      </c>
      <c r="F326">
        <v>780</v>
      </c>
      <c r="G326">
        <v>114</v>
      </c>
      <c r="H326">
        <v>62</v>
      </c>
      <c r="I326">
        <v>96</v>
      </c>
      <c r="J326">
        <v>89</v>
      </c>
      <c r="K326">
        <v>98</v>
      </c>
      <c r="L326">
        <v>18</v>
      </c>
      <c r="M326">
        <v>99.6</v>
      </c>
      <c r="N326">
        <v>0.37891206061676808</v>
      </c>
      <c r="O326">
        <f t="shared" si="5"/>
        <v>1</v>
      </c>
    </row>
    <row r="327" spans="1:15" x14ac:dyDescent="0.2">
      <c r="A327">
        <v>70</v>
      </c>
      <c r="B327" t="s">
        <v>14</v>
      </c>
      <c r="C327" t="s">
        <v>20</v>
      </c>
      <c r="D327" t="s">
        <v>19</v>
      </c>
      <c r="E327">
        <v>19.600000000000001</v>
      </c>
      <c r="F327">
        <v>486</v>
      </c>
      <c r="G327">
        <v>110</v>
      </c>
      <c r="H327">
        <v>67</v>
      </c>
      <c r="I327">
        <v>68</v>
      </c>
      <c r="J327">
        <v>77</v>
      </c>
      <c r="K327">
        <v>94</v>
      </c>
      <c r="L327">
        <v>16</v>
      </c>
      <c r="M327">
        <v>98.2</v>
      </c>
      <c r="N327">
        <v>0.60439195291573233</v>
      </c>
      <c r="O327">
        <f t="shared" si="5"/>
        <v>1</v>
      </c>
    </row>
    <row r="328" spans="1:15" x14ac:dyDescent="0.2">
      <c r="A328">
        <v>89</v>
      </c>
      <c r="B328" t="s">
        <v>14</v>
      </c>
      <c r="C328" t="s">
        <v>20</v>
      </c>
      <c r="D328" t="s">
        <v>16</v>
      </c>
      <c r="E328">
        <v>67.5</v>
      </c>
      <c r="F328">
        <v>276</v>
      </c>
      <c r="G328">
        <v>179</v>
      </c>
      <c r="H328">
        <v>103</v>
      </c>
      <c r="I328">
        <v>49</v>
      </c>
      <c r="J328">
        <v>93</v>
      </c>
      <c r="K328">
        <v>98</v>
      </c>
      <c r="L328">
        <v>19</v>
      </c>
      <c r="M328">
        <v>97.5</v>
      </c>
      <c r="N328">
        <v>0.48244978913576431</v>
      </c>
      <c r="O328">
        <f t="shared" si="5"/>
        <v>1</v>
      </c>
    </row>
    <row r="329" spans="1:15" x14ac:dyDescent="0.2">
      <c r="A329">
        <v>80</v>
      </c>
      <c r="B329" t="s">
        <v>14</v>
      </c>
      <c r="C329" t="s">
        <v>20</v>
      </c>
      <c r="D329" t="s">
        <v>19</v>
      </c>
      <c r="E329">
        <v>35.799999999999997</v>
      </c>
      <c r="F329">
        <v>780</v>
      </c>
      <c r="G329">
        <v>153</v>
      </c>
      <c r="H329">
        <v>72</v>
      </c>
      <c r="I329">
        <v>63</v>
      </c>
      <c r="J329">
        <v>64</v>
      </c>
      <c r="K329">
        <v>96</v>
      </c>
      <c r="L329">
        <v>18</v>
      </c>
      <c r="M329">
        <v>98.1</v>
      </c>
      <c r="N329">
        <v>0.31830620345386801</v>
      </c>
      <c r="O329">
        <f t="shared" si="5"/>
        <v>0</v>
      </c>
    </row>
    <row r="330" spans="1:15" x14ac:dyDescent="0.2">
      <c r="A330">
        <v>89</v>
      </c>
      <c r="B330" t="s">
        <v>14</v>
      </c>
      <c r="C330" t="s">
        <v>18</v>
      </c>
      <c r="D330" t="s">
        <v>16</v>
      </c>
      <c r="E330">
        <v>115.5</v>
      </c>
      <c r="F330">
        <v>780</v>
      </c>
      <c r="G330">
        <v>122</v>
      </c>
      <c r="H330">
        <v>61</v>
      </c>
      <c r="I330">
        <v>23</v>
      </c>
      <c r="J330">
        <v>92</v>
      </c>
      <c r="K330">
        <v>96</v>
      </c>
      <c r="L330">
        <v>19</v>
      </c>
      <c r="M330">
        <v>98.6</v>
      </c>
      <c r="N330">
        <v>0.63039460661952929</v>
      </c>
      <c r="O330">
        <f t="shared" si="5"/>
        <v>1</v>
      </c>
    </row>
    <row r="331" spans="1:15" x14ac:dyDescent="0.2">
      <c r="A331">
        <v>61</v>
      </c>
      <c r="B331" t="s">
        <v>14</v>
      </c>
      <c r="C331" t="s">
        <v>20</v>
      </c>
      <c r="D331" t="s">
        <v>19</v>
      </c>
      <c r="E331">
        <v>16.2</v>
      </c>
      <c r="F331">
        <v>780</v>
      </c>
      <c r="G331">
        <v>155</v>
      </c>
      <c r="H331">
        <v>58</v>
      </c>
      <c r="I331">
        <v>55</v>
      </c>
      <c r="J331">
        <v>63</v>
      </c>
      <c r="K331">
        <v>95</v>
      </c>
      <c r="L331">
        <v>17</v>
      </c>
      <c r="M331">
        <v>97.9</v>
      </c>
      <c r="N331">
        <v>0.32842286341557297</v>
      </c>
      <c r="O331">
        <f t="shared" si="5"/>
        <v>0</v>
      </c>
    </row>
    <row r="332" spans="1:15" x14ac:dyDescent="0.2">
      <c r="A332">
        <v>80</v>
      </c>
      <c r="B332" t="s">
        <v>17</v>
      </c>
      <c r="C332" t="s">
        <v>20</v>
      </c>
      <c r="D332" t="s">
        <v>16</v>
      </c>
      <c r="E332">
        <v>87.6</v>
      </c>
      <c r="F332">
        <v>276</v>
      </c>
      <c r="G332">
        <v>165</v>
      </c>
      <c r="H332">
        <v>64</v>
      </c>
      <c r="I332">
        <v>59</v>
      </c>
      <c r="J332">
        <v>82</v>
      </c>
      <c r="K332">
        <v>95</v>
      </c>
      <c r="L332">
        <v>20</v>
      </c>
      <c r="M332">
        <v>98.1</v>
      </c>
      <c r="N332">
        <v>0.50481188801688859</v>
      </c>
      <c r="O332">
        <f t="shared" si="5"/>
        <v>1</v>
      </c>
    </row>
    <row r="333" spans="1:15" x14ac:dyDescent="0.2">
      <c r="A333">
        <v>86</v>
      </c>
      <c r="B333" t="s">
        <v>17</v>
      </c>
      <c r="C333" t="s">
        <v>18</v>
      </c>
      <c r="D333" t="s">
        <v>16</v>
      </c>
      <c r="E333">
        <v>124.6</v>
      </c>
      <c r="F333">
        <v>780</v>
      </c>
      <c r="G333">
        <v>163</v>
      </c>
      <c r="H333">
        <v>76</v>
      </c>
      <c r="I333">
        <v>53</v>
      </c>
      <c r="J333">
        <v>69</v>
      </c>
      <c r="K333">
        <v>96</v>
      </c>
      <c r="L333">
        <v>21</v>
      </c>
      <c r="M333">
        <v>98.4</v>
      </c>
      <c r="N333">
        <v>0.5023587591960863</v>
      </c>
      <c r="O333">
        <f t="shared" si="5"/>
        <v>1</v>
      </c>
    </row>
    <row r="334" spans="1:15" x14ac:dyDescent="0.2">
      <c r="A334">
        <v>49</v>
      </c>
      <c r="B334" t="s">
        <v>14</v>
      </c>
      <c r="C334" t="s">
        <v>21</v>
      </c>
      <c r="D334" t="s">
        <v>19</v>
      </c>
      <c r="E334">
        <v>23.6</v>
      </c>
      <c r="F334">
        <v>786</v>
      </c>
      <c r="G334">
        <v>130</v>
      </c>
      <c r="H334">
        <v>62</v>
      </c>
      <c r="I334">
        <v>81</v>
      </c>
      <c r="J334">
        <v>75</v>
      </c>
      <c r="K334">
        <v>99</v>
      </c>
      <c r="L334">
        <v>16</v>
      </c>
      <c r="M334">
        <v>98.1</v>
      </c>
      <c r="N334">
        <v>0.25595119593711352</v>
      </c>
      <c r="O334">
        <f t="shared" si="5"/>
        <v>0</v>
      </c>
    </row>
    <row r="335" spans="1:15" x14ac:dyDescent="0.2">
      <c r="A335">
        <v>89</v>
      </c>
      <c r="B335" t="s">
        <v>17</v>
      </c>
      <c r="C335" t="s">
        <v>18</v>
      </c>
      <c r="D335" t="s">
        <v>16</v>
      </c>
      <c r="E335">
        <v>69.2</v>
      </c>
      <c r="F335">
        <v>486</v>
      </c>
      <c r="G335">
        <v>147</v>
      </c>
      <c r="H335">
        <v>67</v>
      </c>
      <c r="I335">
        <v>50</v>
      </c>
      <c r="J335">
        <v>68</v>
      </c>
      <c r="K335">
        <v>96</v>
      </c>
      <c r="L335">
        <v>17</v>
      </c>
      <c r="M335">
        <v>97</v>
      </c>
      <c r="N335">
        <v>0.75926571234530438</v>
      </c>
      <c r="O335">
        <f t="shared" si="5"/>
        <v>1</v>
      </c>
    </row>
    <row r="336" spans="1:15" x14ac:dyDescent="0.2">
      <c r="A336">
        <v>60</v>
      </c>
      <c r="B336" t="s">
        <v>14</v>
      </c>
      <c r="C336" t="s">
        <v>15</v>
      </c>
      <c r="D336" t="s">
        <v>16</v>
      </c>
      <c r="E336">
        <v>91.6</v>
      </c>
      <c r="F336">
        <v>428</v>
      </c>
      <c r="G336">
        <v>110</v>
      </c>
      <c r="H336">
        <v>70</v>
      </c>
      <c r="I336">
        <v>43</v>
      </c>
      <c r="J336">
        <v>61</v>
      </c>
      <c r="K336">
        <v>100</v>
      </c>
      <c r="L336">
        <v>16</v>
      </c>
      <c r="M336">
        <v>97.2</v>
      </c>
      <c r="N336">
        <v>0.54494955104994791</v>
      </c>
      <c r="O336">
        <f t="shared" si="5"/>
        <v>1</v>
      </c>
    </row>
    <row r="337" spans="1:15" x14ac:dyDescent="0.2">
      <c r="A337">
        <v>89</v>
      </c>
      <c r="B337" t="s">
        <v>17</v>
      </c>
      <c r="C337" t="s">
        <v>18</v>
      </c>
      <c r="D337" t="s">
        <v>19</v>
      </c>
      <c r="E337">
        <v>25.2</v>
      </c>
      <c r="F337">
        <v>599</v>
      </c>
      <c r="G337">
        <v>138</v>
      </c>
      <c r="H337">
        <v>83</v>
      </c>
      <c r="I337">
        <v>92</v>
      </c>
      <c r="J337">
        <v>76</v>
      </c>
      <c r="K337">
        <v>99</v>
      </c>
      <c r="L337">
        <v>23</v>
      </c>
      <c r="M337">
        <v>97.7</v>
      </c>
      <c r="N337">
        <v>0.71639611397119973</v>
      </c>
      <c r="O337">
        <f t="shared" si="5"/>
        <v>1</v>
      </c>
    </row>
    <row r="338" spans="1:15" x14ac:dyDescent="0.2">
      <c r="A338">
        <v>27</v>
      </c>
      <c r="B338" t="s">
        <v>17</v>
      </c>
      <c r="C338" t="s">
        <v>22</v>
      </c>
      <c r="D338" t="s">
        <v>16</v>
      </c>
      <c r="E338">
        <v>100.2</v>
      </c>
      <c r="F338">
        <v>787</v>
      </c>
      <c r="G338">
        <v>157</v>
      </c>
      <c r="H338">
        <v>95</v>
      </c>
      <c r="I338">
        <v>46</v>
      </c>
      <c r="J338">
        <v>87</v>
      </c>
      <c r="K338">
        <v>98</v>
      </c>
      <c r="L338">
        <v>16</v>
      </c>
      <c r="M338">
        <v>99.6</v>
      </c>
      <c r="N338">
        <v>0.35462690192550039</v>
      </c>
      <c r="O338">
        <f t="shared" si="5"/>
        <v>1</v>
      </c>
    </row>
    <row r="339" spans="1:15" x14ac:dyDescent="0.2">
      <c r="A339">
        <v>85</v>
      </c>
      <c r="B339" t="s">
        <v>14</v>
      </c>
      <c r="C339" t="s">
        <v>20</v>
      </c>
      <c r="D339" t="s">
        <v>16</v>
      </c>
      <c r="E339">
        <v>136.30000000000001</v>
      </c>
      <c r="F339">
        <v>599</v>
      </c>
      <c r="G339">
        <v>135</v>
      </c>
      <c r="H339">
        <v>54</v>
      </c>
      <c r="I339">
        <v>44</v>
      </c>
      <c r="J339">
        <v>95</v>
      </c>
      <c r="K339">
        <v>97</v>
      </c>
      <c r="L339">
        <v>20</v>
      </c>
      <c r="M339">
        <v>97.7</v>
      </c>
      <c r="N339">
        <v>0.64003316782570219</v>
      </c>
      <c r="O339">
        <f t="shared" si="5"/>
        <v>1</v>
      </c>
    </row>
    <row r="340" spans="1:15" x14ac:dyDescent="0.2">
      <c r="A340">
        <v>89</v>
      </c>
      <c r="B340" t="s">
        <v>14</v>
      </c>
      <c r="C340" t="s">
        <v>18</v>
      </c>
      <c r="D340" t="s">
        <v>16</v>
      </c>
      <c r="E340">
        <v>172.3</v>
      </c>
      <c r="F340">
        <v>786</v>
      </c>
      <c r="G340">
        <v>150</v>
      </c>
      <c r="H340">
        <v>75</v>
      </c>
      <c r="I340">
        <v>73</v>
      </c>
      <c r="J340">
        <v>61</v>
      </c>
      <c r="K340">
        <v>99</v>
      </c>
      <c r="L340">
        <v>17</v>
      </c>
      <c r="M340">
        <v>97.9</v>
      </c>
      <c r="N340">
        <v>0.52537457439854562</v>
      </c>
      <c r="O340">
        <f t="shared" si="5"/>
        <v>1</v>
      </c>
    </row>
    <row r="341" spans="1:15" x14ac:dyDescent="0.2">
      <c r="A341">
        <v>28</v>
      </c>
      <c r="B341" t="s">
        <v>14</v>
      </c>
      <c r="C341" t="s">
        <v>21</v>
      </c>
      <c r="D341" t="s">
        <v>19</v>
      </c>
      <c r="E341">
        <v>14.7</v>
      </c>
      <c r="F341">
        <v>786</v>
      </c>
      <c r="G341">
        <v>129</v>
      </c>
      <c r="H341">
        <v>93</v>
      </c>
      <c r="I341">
        <v>110</v>
      </c>
      <c r="J341">
        <v>120</v>
      </c>
      <c r="K341">
        <v>95</v>
      </c>
      <c r="L341">
        <v>17</v>
      </c>
      <c r="M341">
        <v>99.9</v>
      </c>
      <c r="N341">
        <v>0.22066246981001469</v>
      </c>
      <c r="O341">
        <f t="shared" si="5"/>
        <v>0</v>
      </c>
    </row>
    <row r="342" spans="1:15" x14ac:dyDescent="0.2">
      <c r="A342">
        <v>62</v>
      </c>
      <c r="B342" t="s">
        <v>17</v>
      </c>
      <c r="C342" t="s">
        <v>22</v>
      </c>
      <c r="D342" t="s">
        <v>16</v>
      </c>
      <c r="E342">
        <v>33.5</v>
      </c>
      <c r="F342">
        <v>276</v>
      </c>
      <c r="G342">
        <v>135</v>
      </c>
      <c r="H342">
        <v>76</v>
      </c>
      <c r="I342">
        <v>66</v>
      </c>
      <c r="J342">
        <v>85</v>
      </c>
      <c r="K342">
        <v>98</v>
      </c>
      <c r="L342">
        <v>12</v>
      </c>
      <c r="M342">
        <v>99</v>
      </c>
      <c r="N342">
        <v>0.52127615649177583</v>
      </c>
      <c r="O342">
        <f t="shared" si="5"/>
        <v>1</v>
      </c>
    </row>
    <row r="343" spans="1:15" x14ac:dyDescent="0.2">
      <c r="A343">
        <v>89</v>
      </c>
      <c r="B343" t="s">
        <v>14</v>
      </c>
      <c r="C343" t="s">
        <v>20</v>
      </c>
      <c r="D343" t="s">
        <v>19</v>
      </c>
      <c r="E343">
        <v>114.5</v>
      </c>
      <c r="F343">
        <v>780</v>
      </c>
      <c r="G343">
        <v>127</v>
      </c>
      <c r="H343">
        <v>81</v>
      </c>
      <c r="I343">
        <v>56</v>
      </c>
      <c r="J343">
        <v>80</v>
      </c>
      <c r="K343">
        <v>92</v>
      </c>
      <c r="L343">
        <v>12</v>
      </c>
      <c r="M343">
        <v>97.2</v>
      </c>
      <c r="N343">
        <v>0.29661090838500292</v>
      </c>
      <c r="O343">
        <f t="shared" si="5"/>
        <v>0</v>
      </c>
    </row>
    <row r="344" spans="1:15" x14ac:dyDescent="0.2">
      <c r="A344">
        <v>71</v>
      </c>
      <c r="B344" t="s">
        <v>17</v>
      </c>
      <c r="C344" t="s">
        <v>20</v>
      </c>
      <c r="D344" t="s">
        <v>19</v>
      </c>
      <c r="E344">
        <v>17.8</v>
      </c>
      <c r="F344">
        <v>787</v>
      </c>
      <c r="G344">
        <v>126</v>
      </c>
      <c r="H344">
        <v>51</v>
      </c>
      <c r="I344">
        <v>58</v>
      </c>
      <c r="J344">
        <v>65</v>
      </c>
      <c r="K344">
        <v>97</v>
      </c>
      <c r="L344">
        <v>16</v>
      </c>
      <c r="M344">
        <v>98.2</v>
      </c>
      <c r="N344">
        <v>0.44279997714527902</v>
      </c>
      <c r="O344">
        <f t="shared" si="5"/>
        <v>1</v>
      </c>
    </row>
    <row r="345" spans="1:15" x14ac:dyDescent="0.2">
      <c r="A345">
        <v>89</v>
      </c>
      <c r="B345" t="s">
        <v>17</v>
      </c>
      <c r="C345" t="s">
        <v>20</v>
      </c>
      <c r="D345" t="s">
        <v>16</v>
      </c>
      <c r="E345">
        <v>158.19999999999999</v>
      </c>
      <c r="F345">
        <v>780</v>
      </c>
      <c r="G345">
        <v>144</v>
      </c>
      <c r="H345">
        <v>67</v>
      </c>
      <c r="I345">
        <v>62</v>
      </c>
      <c r="J345">
        <v>64</v>
      </c>
      <c r="K345">
        <v>98</v>
      </c>
      <c r="L345">
        <v>13</v>
      </c>
      <c r="M345">
        <v>99.3</v>
      </c>
      <c r="N345">
        <v>0.35226152686511858</v>
      </c>
      <c r="O345">
        <f t="shared" si="5"/>
        <v>1</v>
      </c>
    </row>
    <row r="346" spans="1:15" x14ac:dyDescent="0.2">
      <c r="A346">
        <v>69</v>
      </c>
      <c r="B346" t="s">
        <v>17</v>
      </c>
      <c r="C346" t="s">
        <v>18</v>
      </c>
      <c r="D346" t="s">
        <v>16</v>
      </c>
      <c r="E346">
        <v>101</v>
      </c>
      <c r="F346">
        <v>780</v>
      </c>
      <c r="G346">
        <v>131</v>
      </c>
      <c r="H346">
        <v>62</v>
      </c>
      <c r="I346">
        <v>46</v>
      </c>
      <c r="J346">
        <v>87</v>
      </c>
      <c r="K346">
        <v>95</v>
      </c>
      <c r="L346">
        <v>18</v>
      </c>
      <c r="M346">
        <v>100</v>
      </c>
      <c r="N346">
        <v>0.59307525989545151</v>
      </c>
      <c r="O346">
        <f t="shared" si="5"/>
        <v>1</v>
      </c>
    </row>
    <row r="347" spans="1:15" x14ac:dyDescent="0.2">
      <c r="A347">
        <v>81</v>
      </c>
      <c r="B347" t="s">
        <v>14</v>
      </c>
      <c r="C347" t="s">
        <v>20</v>
      </c>
      <c r="D347" t="s">
        <v>19</v>
      </c>
      <c r="E347">
        <v>23.2</v>
      </c>
      <c r="F347">
        <v>780</v>
      </c>
      <c r="G347">
        <v>129</v>
      </c>
      <c r="H347">
        <v>72</v>
      </c>
      <c r="I347">
        <v>80</v>
      </c>
      <c r="J347">
        <v>47</v>
      </c>
      <c r="K347">
        <v>98</v>
      </c>
      <c r="L347">
        <v>17</v>
      </c>
      <c r="M347">
        <v>96.8</v>
      </c>
      <c r="N347">
        <v>0.26995147472843128</v>
      </c>
      <c r="O347">
        <f t="shared" si="5"/>
        <v>0</v>
      </c>
    </row>
    <row r="348" spans="1:15" x14ac:dyDescent="0.2">
      <c r="A348">
        <v>32</v>
      </c>
      <c r="B348" t="s">
        <v>17</v>
      </c>
      <c r="C348" t="s">
        <v>15</v>
      </c>
      <c r="D348" t="s">
        <v>19</v>
      </c>
      <c r="E348">
        <v>21.7</v>
      </c>
      <c r="F348">
        <v>787</v>
      </c>
      <c r="G348">
        <v>135</v>
      </c>
      <c r="H348">
        <v>74</v>
      </c>
      <c r="I348">
        <v>58</v>
      </c>
      <c r="J348">
        <v>102</v>
      </c>
      <c r="K348">
        <v>98</v>
      </c>
      <c r="L348">
        <v>20</v>
      </c>
      <c r="M348">
        <v>97.2</v>
      </c>
      <c r="N348">
        <v>0.33112147555468568</v>
      </c>
      <c r="O348">
        <f t="shared" si="5"/>
        <v>0</v>
      </c>
    </row>
    <row r="349" spans="1:15" x14ac:dyDescent="0.2">
      <c r="A349">
        <v>67</v>
      </c>
      <c r="B349" t="s">
        <v>17</v>
      </c>
      <c r="C349" t="s">
        <v>20</v>
      </c>
      <c r="D349" t="s">
        <v>16</v>
      </c>
      <c r="E349">
        <v>95.5</v>
      </c>
      <c r="F349">
        <v>787</v>
      </c>
      <c r="G349">
        <v>114</v>
      </c>
      <c r="H349">
        <v>53</v>
      </c>
      <c r="I349">
        <v>46</v>
      </c>
      <c r="J349">
        <v>107</v>
      </c>
      <c r="K349">
        <v>98</v>
      </c>
      <c r="L349">
        <v>17</v>
      </c>
      <c r="M349">
        <v>97.3</v>
      </c>
      <c r="N349">
        <v>0.40592143143411591</v>
      </c>
      <c r="O349">
        <f t="shared" si="5"/>
        <v>1</v>
      </c>
    </row>
    <row r="350" spans="1:15" x14ac:dyDescent="0.2">
      <c r="A350">
        <v>37</v>
      </c>
      <c r="B350" t="s">
        <v>14</v>
      </c>
      <c r="C350" t="s">
        <v>18</v>
      </c>
      <c r="D350" t="s">
        <v>19</v>
      </c>
      <c r="E350">
        <v>45.4</v>
      </c>
      <c r="F350">
        <v>786</v>
      </c>
      <c r="G350">
        <v>119</v>
      </c>
      <c r="H350">
        <v>69</v>
      </c>
      <c r="I350">
        <v>74</v>
      </c>
      <c r="J350">
        <v>75</v>
      </c>
      <c r="K350">
        <v>99</v>
      </c>
      <c r="L350">
        <v>18</v>
      </c>
      <c r="M350">
        <v>98.6</v>
      </c>
      <c r="N350">
        <v>0.49730916297109468</v>
      </c>
      <c r="O350">
        <f t="shared" si="5"/>
        <v>1</v>
      </c>
    </row>
    <row r="351" spans="1:15" x14ac:dyDescent="0.2">
      <c r="A351">
        <v>89</v>
      </c>
      <c r="B351" t="s">
        <v>17</v>
      </c>
      <c r="C351" t="s">
        <v>18</v>
      </c>
      <c r="D351" t="s">
        <v>16</v>
      </c>
      <c r="E351">
        <v>112.3</v>
      </c>
      <c r="F351">
        <v>276</v>
      </c>
      <c r="G351">
        <v>131</v>
      </c>
      <c r="H351">
        <v>61</v>
      </c>
      <c r="I351">
        <v>69</v>
      </c>
      <c r="J351">
        <v>71</v>
      </c>
      <c r="K351">
        <v>98</v>
      </c>
      <c r="L351">
        <v>16</v>
      </c>
      <c r="M351">
        <v>98.2</v>
      </c>
      <c r="N351">
        <v>0.76538598986289763</v>
      </c>
      <c r="O351">
        <f t="shared" si="5"/>
        <v>1</v>
      </c>
    </row>
    <row r="352" spans="1:15" x14ac:dyDescent="0.2">
      <c r="A352">
        <v>84</v>
      </c>
      <c r="B352" t="s">
        <v>17</v>
      </c>
      <c r="C352" t="s">
        <v>20</v>
      </c>
      <c r="D352" t="s">
        <v>16</v>
      </c>
      <c r="E352">
        <v>20.7</v>
      </c>
      <c r="F352">
        <v>782</v>
      </c>
      <c r="G352">
        <v>200</v>
      </c>
      <c r="H352">
        <v>96</v>
      </c>
      <c r="I352">
        <v>38</v>
      </c>
      <c r="J352">
        <v>65</v>
      </c>
      <c r="K352">
        <v>99</v>
      </c>
      <c r="L352">
        <v>14</v>
      </c>
      <c r="M352">
        <v>97.9</v>
      </c>
      <c r="N352">
        <v>0.35744887760345101</v>
      </c>
      <c r="O352">
        <f t="shared" si="5"/>
        <v>1</v>
      </c>
    </row>
    <row r="353" spans="1:15" x14ac:dyDescent="0.2">
      <c r="A353">
        <v>89</v>
      </c>
      <c r="B353" t="s">
        <v>14</v>
      </c>
      <c r="C353" t="s">
        <v>20</v>
      </c>
      <c r="D353" t="s">
        <v>16</v>
      </c>
      <c r="E353">
        <v>61.2</v>
      </c>
      <c r="F353">
        <v>780</v>
      </c>
      <c r="G353">
        <v>114</v>
      </c>
      <c r="H353">
        <v>57</v>
      </c>
      <c r="I353">
        <v>67</v>
      </c>
      <c r="J353">
        <v>82</v>
      </c>
      <c r="K353">
        <v>96</v>
      </c>
      <c r="L353">
        <v>14</v>
      </c>
      <c r="M353">
        <v>99.7</v>
      </c>
      <c r="N353">
        <v>0.43511187956989411</v>
      </c>
      <c r="O353">
        <f t="shared" si="5"/>
        <v>1</v>
      </c>
    </row>
    <row r="354" spans="1:15" x14ac:dyDescent="0.2">
      <c r="A354">
        <v>55</v>
      </c>
      <c r="B354" t="s">
        <v>14</v>
      </c>
      <c r="C354" t="s">
        <v>15</v>
      </c>
      <c r="D354" t="s">
        <v>19</v>
      </c>
      <c r="E354">
        <v>16.2</v>
      </c>
      <c r="F354">
        <v>428</v>
      </c>
      <c r="G354">
        <v>141</v>
      </c>
      <c r="H354">
        <v>88</v>
      </c>
      <c r="I354">
        <v>60</v>
      </c>
      <c r="J354">
        <v>98</v>
      </c>
      <c r="K354">
        <v>96</v>
      </c>
      <c r="L354">
        <v>14</v>
      </c>
      <c r="M354">
        <v>99</v>
      </c>
      <c r="N354">
        <v>0.57504439977011168</v>
      </c>
      <c r="O354">
        <f t="shared" si="5"/>
        <v>1</v>
      </c>
    </row>
    <row r="355" spans="1:15" x14ac:dyDescent="0.2">
      <c r="A355">
        <v>89</v>
      </c>
      <c r="B355" t="s">
        <v>14</v>
      </c>
      <c r="C355" t="s">
        <v>20</v>
      </c>
      <c r="D355" t="s">
        <v>19</v>
      </c>
      <c r="E355">
        <v>51.4</v>
      </c>
      <c r="F355">
        <v>780</v>
      </c>
      <c r="G355">
        <v>139</v>
      </c>
      <c r="H355">
        <v>67</v>
      </c>
      <c r="I355">
        <v>47</v>
      </c>
      <c r="J355">
        <v>85</v>
      </c>
      <c r="K355">
        <v>91</v>
      </c>
      <c r="L355">
        <v>18</v>
      </c>
      <c r="M355">
        <v>98.1</v>
      </c>
      <c r="N355">
        <v>0.33419863075134632</v>
      </c>
      <c r="O355">
        <f t="shared" si="5"/>
        <v>0</v>
      </c>
    </row>
    <row r="356" spans="1:15" x14ac:dyDescent="0.2">
      <c r="A356">
        <v>63</v>
      </c>
      <c r="B356" t="s">
        <v>17</v>
      </c>
      <c r="C356" t="s">
        <v>20</v>
      </c>
      <c r="D356" t="s">
        <v>16</v>
      </c>
      <c r="E356">
        <v>170.6</v>
      </c>
      <c r="F356">
        <v>599</v>
      </c>
      <c r="G356">
        <v>133</v>
      </c>
      <c r="H356">
        <v>76</v>
      </c>
      <c r="I356">
        <v>62</v>
      </c>
      <c r="J356">
        <v>91</v>
      </c>
      <c r="K356">
        <v>100</v>
      </c>
      <c r="L356">
        <v>18</v>
      </c>
      <c r="M356">
        <v>97.7</v>
      </c>
      <c r="N356">
        <v>0.50972561238999892</v>
      </c>
      <c r="O356">
        <f t="shared" si="5"/>
        <v>1</v>
      </c>
    </row>
    <row r="357" spans="1:15" x14ac:dyDescent="0.2">
      <c r="A357">
        <v>72</v>
      </c>
      <c r="B357" t="s">
        <v>17</v>
      </c>
      <c r="C357" t="s">
        <v>20</v>
      </c>
      <c r="D357" t="s">
        <v>19</v>
      </c>
      <c r="E357">
        <v>65.400000000000006</v>
      </c>
      <c r="F357">
        <v>780</v>
      </c>
      <c r="G357">
        <v>160</v>
      </c>
      <c r="H357">
        <v>90</v>
      </c>
      <c r="I357">
        <v>85</v>
      </c>
      <c r="J357">
        <v>90</v>
      </c>
      <c r="K357">
        <v>95</v>
      </c>
      <c r="L357">
        <v>16</v>
      </c>
      <c r="M357">
        <v>97.5</v>
      </c>
      <c r="N357">
        <v>0.21307855350421229</v>
      </c>
      <c r="O357">
        <f t="shared" si="5"/>
        <v>0</v>
      </c>
    </row>
    <row r="358" spans="1:15" x14ac:dyDescent="0.2">
      <c r="A358">
        <v>22</v>
      </c>
      <c r="B358" t="s">
        <v>14</v>
      </c>
      <c r="C358" t="s">
        <v>22</v>
      </c>
      <c r="D358" t="s">
        <v>16</v>
      </c>
      <c r="E358">
        <v>37.5</v>
      </c>
      <c r="F358">
        <v>276</v>
      </c>
      <c r="G358">
        <v>130</v>
      </c>
      <c r="H358">
        <v>86</v>
      </c>
      <c r="I358">
        <v>107</v>
      </c>
      <c r="J358">
        <v>60</v>
      </c>
      <c r="K358">
        <v>97</v>
      </c>
      <c r="L358">
        <v>16</v>
      </c>
      <c r="M358">
        <v>97</v>
      </c>
      <c r="N358">
        <v>0.38544482791714918</v>
      </c>
      <c r="O358">
        <f t="shared" si="5"/>
        <v>1</v>
      </c>
    </row>
    <row r="359" spans="1:15" x14ac:dyDescent="0.2">
      <c r="A359">
        <v>24</v>
      </c>
      <c r="B359" t="s">
        <v>17</v>
      </c>
      <c r="C359" t="s">
        <v>21</v>
      </c>
      <c r="D359" t="s">
        <v>19</v>
      </c>
      <c r="E359">
        <v>12</v>
      </c>
      <c r="F359">
        <v>789</v>
      </c>
      <c r="G359">
        <v>104</v>
      </c>
      <c r="H359">
        <v>56</v>
      </c>
      <c r="I359">
        <v>62</v>
      </c>
      <c r="J359">
        <v>83</v>
      </c>
      <c r="K359">
        <v>100</v>
      </c>
      <c r="L359">
        <v>18</v>
      </c>
      <c r="M359">
        <v>98.3</v>
      </c>
      <c r="N359">
        <v>0.27116858076028427</v>
      </c>
      <c r="O359">
        <f t="shared" si="5"/>
        <v>0</v>
      </c>
    </row>
    <row r="360" spans="1:15" x14ac:dyDescent="0.2">
      <c r="A360">
        <v>57</v>
      </c>
      <c r="B360" t="s">
        <v>17</v>
      </c>
      <c r="C360" t="s">
        <v>21</v>
      </c>
      <c r="D360" t="s">
        <v>16</v>
      </c>
      <c r="E360">
        <v>63.3</v>
      </c>
      <c r="F360">
        <v>276</v>
      </c>
      <c r="G360">
        <v>107</v>
      </c>
      <c r="H360">
        <v>82</v>
      </c>
      <c r="I360">
        <v>51</v>
      </c>
      <c r="J360">
        <v>84</v>
      </c>
      <c r="K360">
        <v>100</v>
      </c>
      <c r="L360">
        <v>16</v>
      </c>
      <c r="M360">
        <v>97.3</v>
      </c>
      <c r="N360">
        <v>0.39711969526950652</v>
      </c>
      <c r="O360">
        <f t="shared" si="5"/>
        <v>1</v>
      </c>
    </row>
    <row r="361" spans="1:15" x14ac:dyDescent="0.2">
      <c r="A361">
        <v>62</v>
      </c>
      <c r="B361" t="s">
        <v>17</v>
      </c>
      <c r="C361" t="s">
        <v>22</v>
      </c>
      <c r="D361" t="s">
        <v>19</v>
      </c>
      <c r="E361">
        <v>4.3</v>
      </c>
      <c r="F361">
        <v>276</v>
      </c>
      <c r="G361">
        <v>186</v>
      </c>
      <c r="H361">
        <v>79</v>
      </c>
      <c r="I361">
        <v>82</v>
      </c>
      <c r="J361">
        <v>99</v>
      </c>
      <c r="K361">
        <v>96</v>
      </c>
      <c r="L361">
        <v>18</v>
      </c>
      <c r="M361">
        <v>97.5</v>
      </c>
      <c r="N361">
        <v>0.42439642885184059</v>
      </c>
      <c r="O361">
        <f t="shared" si="5"/>
        <v>1</v>
      </c>
    </row>
    <row r="362" spans="1:15" x14ac:dyDescent="0.2">
      <c r="A362">
        <v>89</v>
      </c>
      <c r="B362" t="s">
        <v>17</v>
      </c>
      <c r="C362" t="s">
        <v>18</v>
      </c>
      <c r="D362" t="s">
        <v>16</v>
      </c>
      <c r="E362">
        <v>117.2</v>
      </c>
      <c r="F362">
        <v>780</v>
      </c>
      <c r="G362">
        <v>182</v>
      </c>
      <c r="H362">
        <v>85</v>
      </c>
      <c r="I362">
        <v>46</v>
      </c>
      <c r="J362">
        <v>66</v>
      </c>
      <c r="K362">
        <v>99</v>
      </c>
      <c r="L362">
        <v>18</v>
      </c>
      <c r="M362">
        <v>97</v>
      </c>
      <c r="N362">
        <v>0.45917691866278271</v>
      </c>
      <c r="O362">
        <f t="shared" si="5"/>
        <v>1</v>
      </c>
    </row>
    <row r="363" spans="1:15" x14ac:dyDescent="0.2">
      <c r="A363">
        <v>47</v>
      </c>
      <c r="B363" t="s">
        <v>14</v>
      </c>
      <c r="C363" t="s">
        <v>20</v>
      </c>
      <c r="D363" t="s">
        <v>19</v>
      </c>
      <c r="E363">
        <v>52.8</v>
      </c>
      <c r="F363">
        <v>786</v>
      </c>
      <c r="G363">
        <v>145</v>
      </c>
      <c r="H363">
        <v>88</v>
      </c>
      <c r="I363">
        <v>66</v>
      </c>
      <c r="J363">
        <v>73</v>
      </c>
      <c r="K363">
        <v>94</v>
      </c>
      <c r="L363">
        <v>16</v>
      </c>
      <c r="M363">
        <v>98.2</v>
      </c>
      <c r="N363">
        <v>0.23091805845458929</v>
      </c>
      <c r="O363">
        <f t="shared" si="5"/>
        <v>0</v>
      </c>
    </row>
    <row r="364" spans="1:15" x14ac:dyDescent="0.2">
      <c r="A364">
        <v>74</v>
      </c>
      <c r="B364" t="s">
        <v>17</v>
      </c>
      <c r="C364" t="s">
        <v>20</v>
      </c>
      <c r="D364" t="s">
        <v>19</v>
      </c>
      <c r="E364">
        <v>40.5</v>
      </c>
      <c r="F364">
        <v>780</v>
      </c>
      <c r="G364">
        <v>165</v>
      </c>
      <c r="H364">
        <v>64</v>
      </c>
      <c r="I364">
        <v>81</v>
      </c>
      <c r="J364">
        <v>82</v>
      </c>
      <c r="K364">
        <v>95</v>
      </c>
      <c r="L364">
        <v>20</v>
      </c>
      <c r="M364">
        <v>98.1</v>
      </c>
      <c r="N364">
        <v>0.26376425571658918</v>
      </c>
      <c r="O364">
        <f t="shared" si="5"/>
        <v>0</v>
      </c>
    </row>
    <row r="365" spans="1:15" x14ac:dyDescent="0.2">
      <c r="A365">
        <v>86</v>
      </c>
      <c r="B365" t="s">
        <v>14</v>
      </c>
      <c r="C365" t="s">
        <v>20</v>
      </c>
      <c r="D365" t="s">
        <v>16</v>
      </c>
      <c r="E365">
        <v>49.1</v>
      </c>
      <c r="F365">
        <v>786</v>
      </c>
      <c r="G365">
        <v>87</v>
      </c>
      <c r="H365">
        <v>61</v>
      </c>
      <c r="I365">
        <v>62</v>
      </c>
      <c r="J365">
        <v>86</v>
      </c>
      <c r="K365">
        <v>100</v>
      </c>
      <c r="L365">
        <v>18</v>
      </c>
      <c r="M365">
        <v>98.2</v>
      </c>
      <c r="N365">
        <v>0.31359335260098248</v>
      </c>
      <c r="O365">
        <f t="shared" si="5"/>
        <v>0</v>
      </c>
    </row>
    <row r="366" spans="1:15" x14ac:dyDescent="0.2">
      <c r="A366">
        <v>67</v>
      </c>
      <c r="B366" t="s">
        <v>17</v>
      </c>
      <c r="C366" t="s">
        <v>20</v>
      </c>
      <c r="D366" t="s">
        <v>19</v>
      </c>
      <c r="E366">
        <v>44.4</v>
      </c>
      <c r="F366">
        <v>787</v>
      </c>
      <c r="G366">
        <v>111</v>
      </c>
      <c r="H366">
        <v>72</v>
      </c>
      <c r="I366">
        <v>53</v>
      </c>
      <c r="J366">
        <v>60</v>
      </c>
      <c r="K366">
        <v>96</v>
      </c>
      <c r="L366">
        <v>17</v>
      </c>
      <c r="M366">
        <v>98.2</v>
      </c>
      <c r="N366">
        <v>0.37835199867672192</v>
      </c>
      <c r="O366">
        <f t="shared" si="5"/>
        <v>1</v>
      </c>
    </row>
    <row r="367" spans="1:15" x14ac:dyDescent="0.2">
      <c r="A367">
        <v>85</v>
      </c>
      <c r="B367" t="s">
        <v>17</v>
      </c>
      <c r="C367" t="s">
        <v>20</v>
      </c>
      <c r="D367" t="s">
        <v>19</v>
      </c>
      <c r="E367">
        <v>45</v>
      </c>
      <c r="F367">
        <v>786</v>
      </c>
      <c r="G367">
        <v>138</v>
      </c>
      <c r="H367">
        <v>74</v>
      </c>
      <c r="I367">
        <v>33</v>
      </c>
      <c r="J367">
        <v>93</v>
      </c>
      <c r="K367">
        <v>94</v>
      </c>
      <c r="L367">
        <v>17</v>
      </c>
      <c r="M367">
        <v>97.7</v>
      </c>
      <c r="N367">
        <v>0.23582151076082061</v>
      </c>
      <c r="O367">
        <f t="shared" si="5"/>
        <v>0</v>
      </c>
    </row>
    <row r="368" spans="1:15" x14ac:dyDescent="0.2">
      <c r="A368">
        <v>52</v>
      </c>
      <c r="B368" t="s">
        <v>17</v>
      </c>
      <c r="C368" t="s">
        <v>18</v>
      </c>
      <c r="D368" t="s">
        <v>19</v>
      </c>
      <c r="E368">
        <v>48.8</v>
      </c>
      <c r="F368">
        <v>276</v>
      </c>
      <c r="G368">
        <v>166</v>
      </c>
      <c r="H368">
        <v>87</v>
      </c>
      <c r="I368">
        <v>63</v>
      </c>
      <c r="J368">
        <v>96</v>
      </c>
      <c r="K368">
        <v>92</v>
      </c>
      <c r="L368">
        <v>20</v>
      </c>
      <c r="M368">
        <v>97.2</v>
      </c>
      <c r="N368">
        <v>0.62581441438222485</v>
      </c>
      <c r="O368">
        <f t="shared" si="5"/>
        <v>1</v>
      </c>
    </row>
    <row r="369" spans="1:15" x14ac:dyDescent="0.2">
      <c r="A369">
        <v>55</v>
      </c>
      <c r="B369" t="s">
        <v>17</v>
      </c>
      <c r="C369" t="s">
        <v>15</v>
      </c>
      <c r="D369" t="s">
        <v>19</v>
      </c>
      <c r="E369">
        <v>25.9</v>
      </c>
      <c r="F369">
        <v>786</v>
      </c>
      <c r="G369">
        <v>105</v>
      </c>
      <c r="H369">
        <v>73</v>
      </c>
      <c r="I369">
        <v>54</v>
      </c>
      <c r="J369">
        <v>75</v>
      </c>
      <c r="K369">
        <v>97</v>
      </c>
      <c r="L369">
        <v>22</v>
      </c>
      <c r="M369">
        <v>98.6</v>
      </c>
      <c r="N369">
        <v>0.23245788241909801</v>
      </c>
      <c r="O369">
        <f t="shared" si="5"/>
        <v>0</v>
      </c>
    </row>
    <row r="370" spans="1:15" x14ac:dyDescent="0.2">
      <c r="A370">
        <v>50</v>
      </c>
      <c r="B370" t="s">
        <v>14</v>
      </c>
      <c r="C370" t="s">
        <v>18</v>
      </c>
      <c r="D370" t="s">
        <v>16</v>
      </c>
      <c r="E370">
        <v>20.5</v>
      </c>
      <c r="F370">
        <v>428</v>
      </c>
      <c r="G370">
        <v>114</v>
      </c>
      <c r="H370">
        <v>73</v>
      </c>
      <c r="I370">
        <v>67</v>
      </c>
      <c r="J370">
        <v>91</v>
      </c>
      <c r="K370">
        <v>100</v>
      </c>
      <c r="L370">
        <v>16</v>
      </c>
      <c r="M370">
        <v>96.3</v>
      </c>
      <c r="N370">
        <v>0.6964711735493293</v>
      </c>
      <c r="O370">
        <f t="shared" si="5"/>
        <v>1</v>
      </c>
    </row>
    <row r="371" spans="1:15" x14ac:dyDescent="0.2">
      <c r="A371">
        <v>79</v>
      </c>
      <c r="B371" t="s">
        <v>17</v>
      </c>
      <c r="C371" t="s">
        <v>20</v>
      </c>
      <c r="D371" t="s">
        <v>19</v>
      </c>
      <c r="E371">
        <v>22.4</v>
      </c>
      <c r="F371">
        <v>577</v>
      </c>
      <c r="G371">
        <v>109</v>
      </c>
      <c r="H371">
        <v>41</v>
      </c>
      <c r="I371">
        <v>65</v>
      </c>
      <c r="J371">
        <v>68</v>
      </c>
      <c r="K371">
        <v>97</v>
      </c>
      <c r="L371">
        <v>17</v>
      </c>
      <c r="M371">
        <v>96.8</v>
      </c>
      <c r="N371">
        <v>0.75028473232769743</v>
      </c>
      <c r="O371">
        <f t="shared" si="5"/>
        <v>1</v>
      </c>
    </row>
    <row r="372" spans="1:15" x14ac:dyDescent="0.2">
      <c r="A372">
        <v>64</v>
      </c>
      <c r="B372" t="s">
        <v>17</v>
      </c>
      <c r="C372" t="s">
        <v>20</v>
      </c>
      <c r="D372" t="s">
        <v>19</v>
      </c>
      <c r="E372">
        <v>82.2</v>
      </c>
      <c r="F372">
        <v>780</v>
      </c>
      <c r="G372">
        <v>124</v>
      </c>
      <c r="H372">
        <v>73</v>
      </c>
      <c r="I372">
        <v>56</v>
      </c>
      <c r="J372">
        <v>74</v>
      </c>
      <c r="K372">
        <v>95</v>
      </c>
      <c r="L372">
        <v>20</v>
      </c>
      <c r="M372">
        <v>98.2</v>
      </c>
      <c r="N372">
        <v>0.2412640943226953</v>
      </c>
      <c r="O372">
        <f t="shared" si="5"/>
        <v>0</v>
      </c>
    </row>
    <row r="373" spans="1:15" x14ac:dyDescent="0.2">
      <c r="A373">
        <v>72</v>
      </c>
      <c r="B373" t="s">
        <v>14</v>
      </c>
      <c r="C373" t="s">
        <v>20</v>
      </c>
      <c r="D373" t="s">
        <v>19</v>
      </c>
      <c r="E373">
        <v>25.1</v>
      </c>
      <c r="F373">
        <v>780</v>
      </c>
      <c r="G373">
        <v>143</v>
      </c>
      <c r="H373">
        <v>83</v>
      </c>
      <c r="I373">
        <v>58</v>
      </c>
      <c r="J373">
        <v>68</v>
      </c>
      <c r="K373">
        <v>94</v>
      </c>
      <c r="L373">
        <v>18</v>
      </c>
      <c r="M373">
        <v>98.6</v>
      </c>
      <c r="N373">
        <v>0.3007210323387729</v>
      </c>
      <c r="O373">
        <f t="shared" si="5"/>
        <v>0</v>
      </c>
    </row>
    <row r="374" spans="1:15" x14ac:dyDescent="0.2">
      <c r="A374">
        <v>89</v>
      </c>
      <c r="B374" t="s">
        <v>17</v>
      </c>
      <c r="C374" t="s">
        <v>20</v>
      </c>
      <c r="D374" t="s">
        <v>16</v>
      </c>
      <c r="E374">
        <v>80.099999999999994</v>
      </c>
      <c r="F374">
        <v>578</v>
      </c>
      <c r="G374">
        <v>136</v>
      </c>
      <c r="H374">
        <v>72</v>
      </c>
      <c r="I374">
        <v>64</v>
      </c>
      <c r="J374">
        <v>81</v>
      </c>
      <c r="K374">
        <v>94</v>
      </c>
      <c r="L374">
        <v>16</v>
      </c>
      <c r="M374">
        <v>97.5</v>
      </c>
      <c r="N374">
        <v>0.40985425819047111</v>
      </c>
      <c r="O374">
        <f t="shared" si="5"/>
        <v>1</v>
      </c>
    </row>
    <row r="375" spans="1:15" x14ac:dyDescent="0.2">
      <c r="A375">
        <v>87</v>
      </c>
      <c r="B375" t="s">
        <v>14</v>
      </c>
      <c r="C375" t="s">
        <v>18</v>
      </c>
      <c r="D375" t="s">
        <v>16</v>
      </c>
      <c r="E375">
        <v>33</v>
      </c>
      <c r="F375">
        <v>276</v>
      </c>
      <c r="G375">
        <v>120</v>
      </c>
      <c r="H375">
        <v>82</v>
      </c>
      <c r="I375">
        <v>72</v>
      </c>
      <c r="J375">
        <v>60</v>
      </c>
      <c r="K375">
        <v>92</v>
      </c>
      <c r="L375">
        <v>12</v>
      </c>
      <c r="M375">
        <v>97.3</v>
      </c>
      <c r="N375">
        <v>0.74590725591333085</v>
      </c>
      <c r="O375">
        <f t="shared" si="5"/>
        <v>1</v>
      </c>
    </row>
    <row r="376" spans="1:15" x14ac:dyDescent="0.2">
      <c r="A376">
        <v>38</v>
      </c>
      <c r="B376" t="s">
        <v>17</v>
      </c>
      <c r="C376" t="s">
        <v>21</v>
      </c>
      <c r="D376" t="s">
        <v>16</v>
      </c>
      <c r="E376">
        <v>67.099999999999994</v>
      </c>
      <c r="F376">
        <v>787</v>
      </c>
      <c r="G376">
        <v>118</v>
      </c>
      <c r="H376">
        <v>69</v>
      </c>
      <c r="I376">
        <v>83</v>
      </c>
      <c r="J376">
        <v>104</v>
      </c>
      <c r="K376">
        <v>95</v>
      </c>
      <c r="L376">
        <v>14</v>
      </c>
      <c r="M376">
        <v>98.1</v>
      </c>
      <c r="N376">
        <v>0.33247439357214431</v>
      </c>
      <c r="O376">
        <f t="shared" si="5"/>
        <v>0</v>
      </c>
    </row>
    <row r="377" spans="1:15" x14ac:dyDescent="0.2">
      <c r="A377">
        <v>48</v>
      </c>
      <c r="B377" t="s">
        <v>17</v>
      </c>
      <c r="C377" t="s">
        <v>22</v>
      </c>
      <c r="D377" t="s">
        <v>16</v>
      </c>
      <c r="E377">
        <v>72.8</v>
      </c>
      <c r="F377">
        <v>558</v>
      </c>
      <c r="G377">
        <v>141</v>
      </c>
      <c r="H377">
        <v>87</v>
      </c>
      <c r="I377">
        <v>67</v>
      </c>
      <c r="J377">
        <v>85</v>
      </c>
      <c r="K377">
        <v>97</v>
      </c>
      <c r="L377">
        <v>16</v>
      </c>
      <c r="M377">
        <v>97.3</v>
      </c>
      <c r="N377">
        <v>0.61964614446599564</v>
      </c>
      <c r="O377">
        <f t="shared" si="5"/>
        <v>1</v>
      </c>
    </row>
    <row r="378" spans="1:15" x14ac:dyDescent="0.2">
      <c r="A378">
        <v>39</v>
      </c>
      <c r="B378" t="s">
        <v>14</v>
      </c>
      <c r="C378" t="s">
        <v>22</v>
      </c>
      <c r="D378" t="s">
        <v>16</v>
      </c>
      <c r="E378">
        <v>40.700000000000003</v>
      </c>
      <c r="F378">
        <v>789</v>
      </c>
      <c r="G378">
        <v>113</v>
      </c>
      <c r="H378">
        <v>59</v>
      </c>
      <c r="I378">
        <v>44</v>
      </c>
      <c r="J378">
        <v>97</v>
      </c>
      <c r="K378">
        <v>94</v>
      </c>
      <c r="L378">
        <v>16</v>
      </c>
      <c r="M378">
        <v>97.3</v>
      </c>
      <c r="N378">
        <v>0.32294161823391299</v>
      </c>
      <c r="O378">
        <f t="shared" si="5"/>
        <v>0</v>
      </c>
    </row>
    <row r="379" spans="1:15" x14ac:dyDescent="0.2">
      <c r="A379">
        <v>81</v>
      </c>
      <c r="B379" t="s">
        <v>17</v>
      </c>
      <c r="C379" t="s">
        <v>20</v>
      </c>
      <c r="D379" t="s">
        <v>19</v>
      </c>
      <c r="E379">
        <v>34.1</v>
      </c>
      <c r="F379">
        <v>786</v>
      </c>
      <c r="G379">
        <v>126</v>
      </c>
      <c r="H379">
        <v>78</v>
      </c>
      <c r="I379">
        <v>104</v>
      </c>
      <c r="J379">
        <v>56</v>
      </c>
      <c r="K379">
        <v>97</v>
      </c>
      <c r="L379">
        <v>20</v>
      </c>
      <c r="M379">
        <v>96.8</v>
      </c>
      <c r="N379">
        <v>0.16922646412671691</v>
      </c>
      <c r="O379">
        <f t="shared" si="5"/>
        <v>0</v>
      </c>
    </row>
    <row r="380" spans="1:15" x14ac:dyDescent="0.2">
      <c r="A380">
        <v>38</v>
      </c>
      <c r="B380" t="s">
        <v>17</v>
      </c>
      <c r="C380" t="s">
        <v>21</v>
      </c>
      <c r="D380" t="s">
        <v>16</v>
      </c>
      <c r="E380">
        <v>39.4</v>
      </c>
      <c r="F380">
        <v>789</v>
      </c>
      <c r="G380">
        <v>158</v>
      </c>
      <c r="H380">
        <v>91</v>
      </c>
      <c r="I380">
        <v>80</v>
      </c>
      <c r="J380">
        <v>78</v>
      </c>
      <c r="K380">
        <v>100</v>
      </c>
      <c r="L380">
        <v>18</v>
      </c>
      <c r="M380">
        <v>97.2</v>
      </c>
      <c r="N380">
        <v>0.1934386449366679</v>
      </c>
      <c r="O380">
        <f t="shared" si="5"/>
        <v>0</v>
      </c>
    </row>
    <row r="381" spans="1:15" x14ac:dyDescent="0.2">
      <c r="A381">
        <v>47</v>
      </c>
      <c r="B381" t="s">
        <v>14</v>
      </c>
      <c r="C381" t="s">
        <v>20</v>
      </c>
      <c r="D381" t="s">
        <v>19</v>
      </c>
      <c r="E381">
        <v>35.799999999999997</v>
      </c>
      <c r="F381">
        <v>486</v>
      </c>
      <c r="G381">
        <v>156</v>
      </c>
      <c r="H381">
        <v>92</v>
      </c>
      <c r="I381">
        <v>110</v>
      </c>
      <c r="J381">
        <v>61</v>
      </c>
      <c r="K381">
        <v>98</v>
      </c>
      <c r="L381">
        <v>20</v>
      </c>
      <c r="M381">
        <v>97.7</v>
      </c>
      <c r="N381">
        <v>0.4748872330072233</v>
      </c>
      <c r="O381">
        <f t="shared" si="5"/>
        <v>1</v>
      </c>
    </row>
    <row r="382" spans="1:15" x14ac:dyDescent="0.2">
      <c r="A382">
        <v>41</v>
      </c>
      <c r="B382" t="s">
        <v>14</v>
      </c>
      <c r="C382" t="s">
        <v>18</v>
      </c>
      <c r="D382" t="s">
        <v>16</v>
      </c>
      <c r="E382">
        <v>145.69999999999999</v>
      </c>
      <c r="F382">
        <v>786</v>
      </c>
      <c r="G382">
        <v>162</v>
      </c>
      <c r="H382">
        <v>89</v>
      </c>
      <c r="I382">
        <v>69</v>
      </c>
      <c r="J382">
        <v>76</v>
      </c>
      <c r="K382">
        <v>98</v>
      </c>
      <c r="L382">
        <v>18</v>
      </c>
      <c r="M382">
        <v>98.1</v>
      </c>
      <c r="N382">
        <v>0.44405488478786548</v>
      </c>
      <c r="O382">
        <f t="shared" si="5"/>
        <v>1</v>
      </c>
    </row>
    <row r="383" spans="1:15" x14ac:dyDescent="0.2">
      <c r="A383">
        <v>89</v>
      </c>
      <c r="B383" t="s">
        <v>14</v>
      </c>
      <c r="C383" t="s">
        <v>20</v>
      </c>
      <c r="D383" t="s">
        <v>19</v>
      </c>
      <c r="E383">
        <v>47.7</v>
      </c>
      <c r="F383">
        <v>780</v>
      </c>
      <c r="G383">
        <v>151</v>
      </c>
      <c r="H383">
        <v>75</v>
      </c>
      <c r="I383">
        <v>45</v>
      </c>
      <c r="J383">
        <v>67</v>
      </c>
      <c r="K383">
        <v>94</v>
      </c>
      <c r="L383">
        <v>22</v>
      </c>
      <c r="M383">
        <v>98.2</v>
      </c>
      <c r="N383">
        <v>0.30853677044339478</v>
      </c>
      <c r="O383">
        <f t="shared" si="5"/>
        <v>0</v>
      </c>
    </row>
    <row r="384" spans="1:15" x14ac:dyDescent="0.2">
      <c r="A384">
        <v>74</v>
      </c>
      <c r="B384" t="s">
        <v>17</v>
      </c>
      <c r="C384" t="s">
        <v>18</v>
      </c>
      <c r="D384" t="s">
        <v>16</v>
      </c>
      <c r="E384">
        <v>61.5</v>
      </c>
      <c r="F384">
        <v>276</v>
      </c>
      <c r="G384">
        <v>147</v>
      </c>
      <c r="H384">
        <v>78</v>
      </c>
      <c r="I384">
        <v>93</v>
      </c>
      <c r="J384">
        <v>68</v>
      </c>
      <c r="K384">
        <v>99</v>
      </c>
      <c r="L384">
        <v>16</v>
      </c>
      <c r="M384">
        <v>96.1</v>
      </c>
      <c r="N384">
        <v>0.64258769404331018</v>
      </c>
      <c r="O384">
        <f t="shared" si="5"/>
        <v>1</v>
      </c>
    </row>
    <row r="385" spans="1:15" x14ac:dyDescent="0.2">
      <c r="A385">
        <v>57</v>
      </c>
      <c r="B385" t="s">
        <v>14</v>
      </c>
      <c r="C385" t="s">
        <v>22</v>
      </c>
      <c r="D385" t="s">
        <v>19</v>
      </c>
      <c r="E385">
        <v>23.3</v>
      </c>
      <c r="F385">
        <v>577</v>
      </c>
      <c r="G385">
        <v>120</v>
      </c>
      <c r="H385">
        <v>81</v>
      </c>
      <c r="I385">
        <v>88</v>
      </c>
      <c r="J385">
        <v>64</v>
      </c>
      <c r="K385">
        <v>100</v>
      </c>
      <c r="L385">
        <v>16</v>
      </c>
      <c r="M385">
        <v>97.5</v>
      </c>
      <c r="N385">
        <v>0.72053678848534419</v>
      </c>
      <c r="O385">
        <f t="shared" si="5"/>
        <v>1</v>
      </c>
    </row>
    <row r="386" spans="1:15" x14ac:dyDescent="0.2">
      <c r="A386">
        <v>72</v>
      </c>
      <c r="B386" t="s">
        <v>14</v>
      </c>
      <c r="C386" t="s">
        <v>18</v>
      </c>
      <c r="D386" t="s">
        <v>16</v>
      </c>
      <c r="E386">
        <v>36.6</v>
      </c>
      <c r="F386">
        <v>599</v>
      </c>
      <c r="G386">
        <v>134</v>
      </c>
      <c r="H386">
        <v>63</v>
      </c>
      <c r="I386">
        <v>35</v>
      </c>
      <c r="J386">
        <v>71</v>
      </c>
      <c r="K386">
        <v>95</v>
      </c>
      <c r="L386">
        <v>18</v>
      </c>
      <c r="M386">
        <v>98.8</v>
      </c>
      <c r="N386">
        <v>0.83836136235960457</v>
      </c>
      <c r="O386">
        <f t="shared" si="5"/>
        <v>1</v>
      </c>
    </row>
    <row r="387" spans="1:15" x14ac:dyDescent="0.2">
      <c r="A387">
        <v>86</v>
      </c>
      <c r="B387" t="s">
        <v>17</v>
      </c>
      <c r="C387" t="s">
        <v>20</v>
      </c>
      <c r="D387" t="s">
        <v>16</v>
      </c>
      <c r="E387">
        <v>113.2</v>
      </c>
      <c r="F387">
        <v>558</v>
      </c>
      <c r="G387">
        <v>131</v>
      </c>
      <c r="H387">
        <v>71</v>
      </c>
      <c r="I387">
        <v>51</v>
      </c>
      <c r="J387">
        <v>86</v>
      </c>
      <c r="K387">
        <v>99</v>
      </c>
      <c r="L387">
        <v>18</v>
      </c>
      <c r="M387">
        <v>99.3</v>
      </c>
      <c r="N387">
        <v>0.76534520504240611</v>
      </c>
      <c r="O387">
        <f t="shared" ref="O387:O450" si="6">IF(N387&gt;=$R$1, 1,0)</f>
        <v>1</v>
      </c>
    </row>
    <row r="388" spans="1:15" x14ac:dyDescent="0.2">
      <c r="A388">
        <v>89</v>
      </c>
      <c r="B388" t="s">
        <v>17</v>
      </c>
      <c r="C388" t="s">
        <v>18</v>
      </c>
      <c r="D388" t="s">
        <v>19</v>
      </c>
      <c r="E388">
        <v>71.400000000000006</v>
      </c>
      <c r="F388">
        <v>786</v>
      </c>
      <c r="G388">
        <v>132</v>
      </c>
      <c r="H388">
        <v>65</v>
      </c>
      <c r="I388">
        <v>48</v>
      </c>
      <c r="J388">
        <v>69</v>
      </c>
      <c r="K388">
        <v>96</v>
      </c>
      <c r="L388">
        <v>16</v>
      </c>
      <c r="M388">
        <v>97.7</v>
      </c>
      <c r="N388">
        <v>0.48510410967694573</v>
      </c>
      <c r="O388">
        <f t="shared" si="6"/>
        <v>1</v>
      </c>
    </row>
    <row r="389" spans="1:15" x14ac:dyDescent="0.2">
      <c r="A389">
        <v>46</v>
      </c>
      <c r="B389" t="s">
        <v>17</v>
      </c>
      <c r="C389" t="s">
        <v>21</v>
      </c>
      <c r="D389" t="s">
        <v>19</v>
      </c>
      <c r="E389">
        <v>35.6</v>
      </c>
      <c r="F389">
        <v>786</v>
      </c>
      <c r="G389">
        <v>138</v>
      </c>
      <c r="H389">
        <v>85</v>
      </c>
      <c r="I389">
        <v>67</v>
      </c>
      <c r="J389">
        <v>58</v>
      </c>
      <c r="K389">
        <v>100</v>
      </c>
      <c r="L389">
        <v>18</v>
      </c>
      <c r="M389">
        <v>97.9</v>
      </c>
      <c r="N389">
        <v>0.16724402819725909</v>
      </c>
      <c r="O389">
        <f t="shared" si="6"/>
        <v>0</v>
      </c>
    </row>
    <row r="390" spans="1:15" x14ac:dyDescent="0.2">
      <c r="A390">
        <v>72</v>
      </c>
      <c r="B390" t="s">
        <v>14</v>
      </c>
      <c r="C390" t="s">
        <v>18</v>
      </c>
      <c r="D390" t="s">
        <v>16</v>
      </c>
      <c r="E390">
        <v>43.1</v>
      </c>
      <c r="F390">
        <v>780</v>
      </c>
      <c r="G390">
        <v>133</v>
      </c>
      <c r="H390">
        <v>73</v>
      </c>
      <c r="I390">
        <v>64</v>
      </c>
      <c r="J390">
        <v>55</v>
      </c>
      <c r="K390">
        <v>95</v>
      </c>
      <c r="L390">
        <v>18</v>
      </c>
      <c r="M390">
        <v>96.8</v>
      </c>
      <c r="N390">
        <v>0.49083481143355551</v>
      </c>
      <c r="O390">
        <f t="shared" si="6"/>
        <v>1</v>
      </c>
    </row>
    <row r="391" spans="1:15" x14ac:dyDescent="0.2">
      <c r="A391">
        <v>44</v>
      </c>
      <c r="B391" t="s">
        <v>17</v>
      </c>
      <c r="C391" t="s">
        <v>18</v>
      </c>
      <c r="D391" t="s">
        <v>16</v>
      </c>
      <c r="E391">
        <v>46.6</v>
      </c>
      <c r="F391">
        <v>578</v>
      </c>
      <c r="G391">
        <v>106</v>
      </c>
      <c r="H391">
        <v>58</v>
      </c>
      <c r="I391">
        <v>61</v>
      </c>
      <c r="J391">
        <v>91</v>
      </c>
      <c r="K391">
        <v>95</v>
      </c>
      <c r="L391">
        <v>16</v>
      </c>
      <c r="M391">
        <v>98.4</v>
      </c>
      <c r="N391">
        <v>0.67362155327474571</v>
      </c>
      <c r="O391">
        <f t="shared" si="6"/>
        <v>1</v>
      </c>
    </row>
    <row r="392" spans="1:15" x14ac:dyDescent="0.2">
      <c r="A392">
        <v>71</v>
      </c>
      <c r="B392" t="s">
        <v>14</v>
      </c>
      <c r="C392" t="s">
        <v>20</v>
      </c>
      <c r="D392" t="s">
        <v>16</v>
      </c>
      <c r="E392">
        <v>40.799999999999997</v>
      </c>
      <c r="F392">
        <v>787</v>
      </c>
      <c r="G392">
        <v>182</v>
      </c>
      <c r="H392">
        <v>77</v>
      </c>
      <c r="I392">
        <v>47</v>
      </c>
      <c r="J392">
        <v>63</v>
      </c>
      <c r="K392">
        <v>99</v>
      </c>
      <c r="L392">
        <v>12</v>
      </c>
      <c r="M392">
        <v>99.1</v>
      </c>
      <c r="N392">
        <v>0.52483351982365012</v>
      </c>
      <c r="O392">
        <f t="shared" si="6"/>
        <v>1</v>
      </c>
    </row>
    <row r="393" spans="1:15" x14ac:dyDescent="0.2">
      <c r="A393">
        <v>46</v>
      </c>
      <c r="B393" t="s">
        <v>17</v>
      </c>
      <c r="C393" t="s">
        <v>21</v>
      </c>
      <c r="D393" t="s">
        <v>19</v>
      </c>
      <c r="E393">
        <v>18.100000000000001</v>
      </c>
      <c r="F393">
        <v>789</v>
      </c>
      <c r="G393">
        <v>145</v>
      </c>
      <c r="H393">
        <v>100</v>
      </c>
      <c r="I393">
        <v>62</v>
      </c>
      <c r="J393">
        <v>103</v>
      </c>
      <c r="K393">
        <v>100</v>
      </c>
      <c r="L393">
        <v>16</v>
      </c>
      <c r="M393">
        <v>98.8</v>
      </c>
      <c r="N393">
        <v>0.24286549035665431</v>
      </c>
      <c r="O393">
        <f t="shared" si="6"/>
        <v>0</v>
      </c>
    </row>
    <row r="394" spans="1:15" x14ac:dyDescent="0.2">
      <c r="A394">
        <v>85</v>
      </c>
      <c r="B394" t="s">
        <v>17</v>
      </c>
      <c r="C394" t="s">
        <v>20</v>
      </c>
      <c r="D394" t="s">
        <v>19</v>
      </c>
      <c r="E394">
        <v>19.399999999999999</v>
      </c>
      <c r="F394">
        <v>786</v>
      </c>
      <c r="G394">
        <v>156</v>
      </c>
      <c r="H394">
        <v>80</v>
      </c>
      <c r="I394">
        <v>66</v>
      </c>
      <c r="J394">
        <v>96</v>
      </c>
      <c r="K394">
        <v>96</v>
      </c>
      <c r="L394">
        <v>19</v>
      </c>
      <c r="M394">
        <v>97.9</v>
      </c>
      <c r="N394">
        <v>0.21959053695585259</v>
      </c>
      <c r="O394">
        <f t="shared" si="6"/>
        <v>0</v>
      </c>
    </row>
    <row r="395" spans="1:15" x14ac:dyDescent="0.2">
      <c r="A395">
        <v>70</v>
      </c>
      <c r="B395" t="s">
        <v>17</v>
      </c>
      <c r="C395" t="s">
        <v>20</v>
      </c>
      <c r="D395" t="s">
        <v>19</v>
      </c>
      <c r="E395">
        <v>93.2</v>
      </c>
      <c r="F395">
        <v>782</v>
      </c>
      <c r="G395">
        <v>127</v>
      </c>
      <c r="H395">
        <v>73</v>
      </c>
      <c r="I395">
        <v>48</v>
      </c>
      <c r="J395">
        <v>64</v>
      </c>
      <c r="K395">
        <v>98</v>
      </c>
      <c r="L395">
        <v>14</v>
      </c>
      <c r="M395">
        <v>97.9</v>
      </c>
      <c r="N395">
        <v>0.37038899508468037</v>
      </c>
      <c r="O395">
        <f t="shared" si="6"/>
        <v>1</v>
      </c>
    </row>
    <row r="396" spans="1:15" x14ac:dyDescent="0.2">
      <c r="A396">
        <v>26</v>
      </c>
      <c r="B396" t="s">
        <v>14</v>
      </c>
      <c r="C396" t="s">
        <v>21</v>
      </c>
      <c r="D396" t="s">
        <v>19</v>
      </c>
      <c r="E396">
        <v>34.6</v>
      </c>
      <c r="F396">
        <v>789</v>
      </c>
      <c r="G396">
        <v>132</v>
      </c>
      <c r="H396">
        <v>72</v>
      </c>
      <c r="I396">
        <v>54</v>
      </c>
      <c r="J396">
        <v>57</v>
      </c>
      <c r="K396">
        <v>98</v>
      </c>
      <c r="L396">
        <v>18</v>
      </c>
      <c r="M396">
        <v>98.1</v>
      </c>
      <c r="N396">
        <v>0.28669638950093868</v>
      </c>
      <c r="O396">
        <f t="shared" si="6"/>
        <v>0</v>
      </c>
    </row>
    <row r="397" spans="1:15" x14ac:dyDescent="0.2">
      <c r="A397">
        <v>33</v>
      </c>
      <c r="B397" t="s">
        <v>17</v>
      </c>
      <c r="C397" t="s">
        <v>21</v>
      </c>
      <c r="D397" t="s">
        <v>16</v>
      </c>
      <c r="E397">
        <v>65.5</v>
      </c>
      <c r="F397">
        <v>780</v>
      </c>
      <c r="G397">
        <v>152</v>
      </c>
      <c r="H397">
        <v>61</v>
      </c>
      <c r="I397">
        <v>64</v>
      </c>
      <c r="J397">
        <v>92</v>
      </c>
      <c r="K397">
        <v>93</v>
      </c>
      <c r="L397">
        <v>18</v>
      </c>
      <c r="M397">
        <v>99.8</v>
      </c>
      <c r="N397">
        <v>0.27248305282980301</v>
      </c>
      <c r="O397">
        <f t="shared" si="6"/>
        <v>0</v>
      </c>
    </row>
    <row r="398" spans="1:15" x14ac:dyDescent="0.2">
      <c r="A398">
        <v>72</v>
      </c>
      <c r="B398" t="s">
        <v>14</v>
      </c>
      <c r="C398" t="s">
        <v>20</v>
      </c>
      <c r="D398" t="s">
        <v>19</v>
      </c>
      <c r="E398">
        <v>63</v>
      </c>
      <c r="F398">
        <v>558</v>
      </c>
      <c r="G398">
        <v>157</v>
      </c>
      <c r="H398">
        <v>75</v>
      </c>
      <c r="I398">
        <v>37</v>
      </c>
      <c r="J398">
        <v>78</v>
      </c>
      <c r="K398">
        <v>99</v>
      </c>
      <c r="L398">
        <v>18</v>
      </c>
      <c r="M398">
        <v>98.1</v>
      </c>
      <c r="N398">
        <v>0.7661359225224621</v>
      </c>
      <c r="O398">
        <f t="shared" si="6"/>
        <v>1</v>
      </c>
    </row>
    <row r="399" spans="1:15" x14ac:dyDescent="0.2">
      <c r="A399">
        <v>77</v>
      </c>
      <c r="B399" t="s">
        <v>17</v>
      </c>
      <c r="C399" t="s">
        <v>20</v>
      </c>
      <c r="D399" t="s">
        <v>19</v>
      </c>
      <c r="E399">
        <v>36.799999999999997</v>
      </c>
      <c r="F399">
        <v>780</v>
      </c>
      <c r="G399">
        <v>150</v>
      </c>
      <c r="H399">
        <v>48</v>
      </c>
      <c r="I399">
        <v>49</v>
      </c>
      <c r="J399">
        <v>79</v>
      </c>
      <c r="K399">
        <v>100</v>
      </c>
      <c r="L399">
        <v>16</v>
      </c>
      <c r="M399">
        <v>97</v>
      </c>
      <c r="N399">
        <v>0.29927607928097422</v>
      </c>
      <c r="O399">
        <f t="shared" si="6"/>
        <v>0</v>
      </c>
    </row>
    <row r="400" spans="1:15" x14ac:dyDescent="0.2">
      <c r="A400">
        <v>25</v>
      </c>
      <c r="B400" t="s">
        <v>14</v>
      </c>
      <c r="C400" t="s">
        <v>21</v>
      </c>
      <c r="D400" t="s">
        <v>16</v>
      </c>
      <c r="E400">
        <v>18</v>
      </c>
      <c r="F400">
        <v>276</v>
      </c>
      <c r="G400">
        <v>124</v>
      </c>
      <c r="H400">
        <v>58</v>
      </c>
      <c r="I400">
        <v>52</v>
      </c>
      <c r="J400">
        <v>71</v>
      </c>
      <c r="K400">
        <v>94</v>
      </c>
      <c r="L400">
        <v>16</v>
      </c>
      <c r="M400">
        <v>97.2</v>
      </c>
      <c r="N400">
        <v>0.46340149612357229</v>
      </c>
      <c r="O400">
        <f t="shared" si="6"/>
        <v>1</v>
      </c>
    </row>
    <row r="401" spans="1:15" x14ac:dyDescent="0.2">
      <c r="A401">
        <v>55</v>
      </c>
      <c r="B401" t="s">
        <v>14</v>
      </c>
      <c r="C401" t="s">
        <v>21</v>
      </c>
      <c r="D401" t="s">
        <v>19</v>
      </c>
      <c r="E401">
        <v>43.9</v>
      </c>
      <c r="F401">
        <v>599</v>
      </c>
      <c r="G401">
        <v>99</v>
      </c>
      <c r="H401">
        <v>86</v>
      </c>
      <c r="I401">
        <v>57</v>
      </c>
      <c r="J401">
        <v>113</v>
      </c>
      <c r="K401">
        <v>100</v>
      </c>
      <c r="L401">
        <v>18</v>
      </c>
      <c r="M401">
        <v>98.2</v>
      </c>
      <c r="N401">
        <v>0.52734867460458557</v>
      </c>
      <c r="O401">
        <f t="shared" si="6"/>
        <v>1</v>
      </c>
    </row>
    <row r="402" spans="1:15" x14ac:dyDescent="0.2">
      <c r="A402">
        <v>29</v>
      </c>
      <c r="B402" t="s">
        <v>17</v>
      </c>
      <c r="C402" t="s">
        <v>18</v>
      </c>
      <c r="D402" t="s">
        <v>19</v>
      </c>
      <c r="E402">
        <v>4.0999999999999996</v>
      </c>
      <c r="F402">
        <v>786</v>
      </c>
      <c r="G402">
        <v>181</v>
      </c>
      <c r="H402">
        <v>111</v>
      </c>
      <c r="I402">
        <v>47</v>
      </c>
      <c r="J402">
        <v>80</v>
      </c>
      <c r="K402">
        <v>98</v>
      </c>
      <c r="L402">
        <v>16</v>
      </c>
      <c r="M402">
        <v>97.7</v>
      </c>
      <c r="N402">
        <v>0.33052969095406742</v>
      </c>
      <c r="O402">
        <f t="shared" si="6"/>
        <v>0</v>
      </c>
    </row>
    <row r="403" spans="1:15" x14ac:dyDescent="0.2">
      <c r="A403">
        <v>70</v>
      </c>
      <c r="B403" t="s">
        <v>17</v>
      </c>
      <c r="C403" t="s">
        <v>20</v>
      </c>
      <c r="D403" t="s">
        <v>16</v>
      </c>
      <c r="E403">
        <v>82.1</v>
      </c>
      <c r="F403">
        <v>789</v>
      </c>
      <c r="G403">
        <v>166</v>
      </c>
      <c r="H403">
        <v>62</v>
      </c>
      <c r="I403">
        <v>67</v>
      </c>
      <c r="J403">
        <v>72</v>
      </c>
      <c r="K403">
        <v>100</v>
      </c>
      <c r="L403">
        <v>12</v>
      </c>
      <c r="M403">
        <v>97.7</v>
      </c>
      <c r="N403">
        <v>0.34652843988218929</v>
      </c>
      <c r="O403">
        <f t="shared" si="6"/>
        <v>0</v>
      </c>
    </row>
    <row r="404" spans="1:15" x14ac:dyDescent="0.2">
      <c r="A404">
        <v>85</v>
      </c>
      <c r="B404" t="s">
        <v>17</v>
      </c>
      <c r="C404" t="s">
        <v>20</v>
      </c>
      <c r="D404" t="s">
        <v>16</v>
      </c>
      <c r="E404">
        <v>63.9</v>
      </c>
      <c r="F404">
        <v>276</v>
      </c>
      <c r="G404">
        <v>132</v>
      </c>
      <c r="H404">
        <v>61</v>
      </c>
      <c r="I404">
        <v>56</v>
      </c>
      <c r="J404">
        <v>73</v>
      </c>
      <c r="K404">
        <v>95</v>
      </c>
      <c r="L404">
        <v>16</v>
      </c>
      <c r="M404">
        <v>96.8</v>
      </c>
      <c r="N404">
        <v>0.47864737430711291</v>
      </c>
      <c r="O404">
        <f t="shared" si="6"/>
        <v>1</v>
      </c>
    </row>
    <row r="405" spans="1:15" x14ac:dyDescent="0.2">
      <c r="A405">
        <v>69</v>
      </c>
      <c r="B405" t="s">
        <v>17</v>
      </c>
      <c r="C405" t="s">
        <v>20</v>
      </c>
      <c r="D405" t="s">
        <v>16</v>
      </c>
      <c r="E405">
        <v>10.9</v>
      </c>
      <c r="F405">
        <v>787</v>
      </c>
      <c r="G405">
        <v>178</v>
      </c>
      <c r="H405">
        <v>85</v>
      </c>
      <c r="I405">
        <v>70</v>
      </c>
      <c r="J405">
        <v>78</v>
      </c>
      <c r="K405">
        <v>95</v>
      </c>
      <c r="L405">
        <v>20</v>
      </c>
      <c r="M405">
        <v>99.3</v>
      </c>
      <c r="N405">
        <v>0.38632454319694443</v>
      </c>
      <c r="O405">
        <f t="shared" si="6"/>
        <v>1</v>
      </c>
    </row>
    <row r="406" spans="1:15" x14ac:dyDescent="0.2">
      <c r="A406">
        <v>78</v>
      </c>
      <c r="B406" t="s">
        <v>17</v>
      </c>
      <c r="C406" t="s">
        <v>20</v>
      </c>
      <c r="D406" t="s">
        <v>19</v>
      </c>
      <c r="E406">
        <v>49.5</v>
      </c>
      <c r="F406">
        <v>787</v>
      </c>
      <c r="G406">
        <v>121</v>
      </c>
      <c r="H406">
        <v>62</v>
      </c>
      <c r="I406">
        <v>47</v>
      </c>
      <c r="J406">
        <v>65</v>
      </c>
      <c r="K406">
        <v>95</v>
      </c>
      <c r="L406">
        <v>16</v>
      </c>
      <c r="M406">
        <v>96.3</v>
      </c>
      <c r="N406">
        <v>0.35062955058643352</v>
      </c>
      <c r="O406">
        <f t="shared" si="6"/>
        <v>1</v>
      </c>
    </row>
    <row r="407" spans="1:15" x14ac:dyDescent="0.2">
      <c r="A407">
        <v>85</v>
      </c>
      <c r="B407" t="s">
        <v>14</v>
      </c>
      <c r="C407" t="s">
        <v>20</v>
      </c>
      <c r="D407" t="s">
        <v>16</v>
      </c>
      <c r="E407">
        <v>168.4</v>
      </c>
      <c r="F407">
        <v>428</v>
      </c>
      <c r="G407">
        <v>121</v>
      </c>
      <c r="H407">
        <v>92</v>
      </c>
      <c r="I407">
        <v>94</v>
      </c>
      <c r="J407">
        <v>80</v>
      </c>
      <c r="K407">
        <v>99</v>
      </c>
      <c r="L407">
        <v>12</v>
      </c>
      <c r="M407">
        <v>97.9</v>
      </c>
      <c r="N407">
        <v>0.51657563404000839</v>
      </c>
      <c r="O407">
        <f t="shared" si="6"/>
        <v>1</v>
      </c>
    </row>
    <row r="408" spans="1:15" x14ac:dyDescent="0.2">
      <c r="A408">
        <v>84</v>
      </c>
      <c r="B408" t="s">
        <v>17</v>
      </c>
      <c r="C408" t="s">
        <v>18</v>
      </c>
      <c r="D408" t="s">
        <v>19</v>
      </c>
      <c r="E408">
        <v>46.1</v>
      </c>
      <c r="F408">
        <v>786</v>
      </c>
      <c r="G408">
        <v>160</v>
      </c>
      <c r="H408">
        <v>79</v>
      </c>
      <c r="I408">
        <v>61</v>
      </c>
      <c r="J408">
        <v>80</v>
      </c>
      <c r="K408">
        <v>99</v>
      </c>
      <c r="L408">
        <v>18</v>
      </c>
      <c r="M408">
        <v>98.2</v>
      </c>
      <c r="N408">
        <v>0.46503449939351882</v>
      </c>
      <c r="O408">
        <f t="shared" si="6"/>
        <v>1</v>
      </c>
    </row>
    <row r="409" spans="1:15" x14ac:dyDescent="0.2">
      <c r="A409">
        <v>76</v>
      </c>
      <c r="B409" t="s">
        <v>14</v>
      </c>
      <c r="C409" t="s">
        <v>20</v>
      </c>
      <c r="D409" t="s">
        <v>16</v>
      </c>
      <c r="E409">
        <v>87.9</v>
      </c>
      <c r="F409">
        <v>780</v>
      </c>
      <c r="G409">
        <v>106</v>
      </c>
      <c r="H409">
        <v>56</v>
      </c>
      <c r="I409">
        <v>45</v>
      </c>
      <c r="J409">
        <v>82</v>
      </c>
      <c r="K409">
        <v>96</v>
      </c>
      <c r="L409">
        <v>16</v>
      </c>
      <c r="M409">
        <v>98.8</v>
      </c>
      <c r="N409">
        <v>0.38553731274066122</v>
      </c>
      <c r="O409">
        <f t="shared" si="6"/>
        <v>1</v>
      </c>
    </row>
    <row r="410" spans="1:15" x14ac:dyDescent="0.2">
      <c r="A410">
        <v>88</v>
      </c>
      <c r="B410" t="s">
        <v>14</v>
      </c>
      <c r="C410" t="s">
        <v>18</v>
      </c>
      <c r="D410" t="s">
        <v>16</v>
      </c>
      <c r="E410">
        <v>39.6</v>
      </c>
      <c r="F410">
        <v>276</v>
      </c>
      <c r="G410">
        <v>151</v>
      </c>
      <c r="H410">
        <v>86</v>
      </c>
      <c r="I410">
        <v>46</v>
      </c>
      <c r="J410">
        <v>71</v>
      </c>
      <c r="K410">
        <v>95</v>
      </c>
      <c r="L410">
        <v>18</v>
      </c>
      <c r="M410">
        <v>97.7</v>
      </c>
      <c r="N410">
        <v>0.74951115856848827</v>
      </c>
      <c r="O410">
        <f t="shared" si="6"/>
        <v>1</v>
      </c>
    </row>
    <row r="411" spans="1:15" x14ac:dyDescent="0.2">
      <c r="A411">
        <v>89</v>
      </c>
      <c r="B411" t="s">
        <v>14</v>
      </c>
      <c r="C411" t="s">
        <v>15</v>
      </c>
      <c r="D411" t="s">
        <v>16</v>
      </c>
      <c r="E411">
        <v>86.3</v>
      </c>
      <c r="F411">
        <v>599</v>
      </c>
      <c r="G411">
        <v>136</v>
      </c>
      <c r="H411">
        <v>71</v>
      </c>
      <c r="I411">
        <v>76</v>
      </c>
      <c r="J411">
        <v>60</v>
      </c>
      <c r="K411">
        <v>96</v>
      </c>
      <c r="L411">
        <v>13</v>
      </c>
      <c r="M411">
        <v>98.4</v>
      </c>
      <c r="N411">
        <v>0.67424256577067265</v>
      </c>
      <c r="O411">
        <f t="shared" si="6"/>
        <v>1</v>
      </c>
    </row>
    <row r="412" spans="1:15" x14ac:dyDescent="0.2">
      <c r="A412">
        <v>89</v>
      </c>
      <c r="B412" t="s">
        <v>17</v>
      </c>
      <c r="C412" t="s">
        <v>18</v>
      </c>
      <c r="D412" t="s">
        <v>16</v>
      </c>
      <c r="E412">
        <v>47.6</v>
      </c>
      <c r="F412">
        <v>780</v>
      </c>
      <c r="G412">
        <v>156</v>
      </c>
      <c r="H412">
        <v>85</v>
      </c>
      <c r="I412">
        <v>31</v>
      </c>
      <c r="J412">
        <v>62</v>
      </c>
      <c r="K412">
        <v>96</v>
      </c>
      <c r="L412">
        <v>12</v>
      </c>
      <c r="M412">
        <v>97.9</v>
      </c>
      <c r="N412">
        <v>0.52025583491728855</v>
      </c>
      <c r="O412">
        <f t="shared" si="6"/>
        <v>1</v>
      </c>
    </row>
    <row r="413" spans="1:15" x14ac:dyDescent="0.2">
      <c r="A413">
        <v>84</v>
      </c>
      <c r="B413" t="s">
        <v>17</v>
      </c>
      <c r="C413" t="s">
        <v>18</v>
      </c>
      <c r="D413" t="s">
        <v>16</v>
      </c>
      <c r="E413">
        <v>52.3</v>
      </c>
      <c r="F413">
        <v>276</v>
      </c>
      <c r="G413">
        <v>178</v>
      </c>
      <c r="H413">
        <v>86</v>
      </c>
      <c r="I413">
        <v>80</v>
      </c>
      <c r="J413">
        <v>62</v>
      </c>
      <c r="K413">
        <v>99</v>
      </c>
      <c r="L413">
        <v>18</v>
      </c>
      <c r="M413">
        <v>98.8</v>
      </c>
      <c r="N413">
        <v>0.73052578984922889</v>
      </c>
      <c r="O413">
        <f t="shared" si="6"/>
        <v>1</v>
      </c>
    </row>
    <row r="414" spans="1:15" x14ac:dyDescent="0.2">
      <c r="A414">
        <v>81</v>
      </c>
      <c r="B414" t="s">
        <v>17</v>
      </c>
      <c r="C414" t="s">
        <v>20</v>
      </c>
      <c r="D414" t="s">
        <v>19</v>
      </c>
      <c r="E414">
        <v>92.9</v>
      </c>
      <c r="F414">
        <v>578</v>
      </c>
      <c r="G414">
        <v>119</v>
      </c>
      <c r="H414">
        <v>60</v>
      </c>
      <c r="I414">
        <v>35</v>
      </c>
      <c r="J414">
        <v>70</v>
      </c>
      <c r="K414">
        <v>97</v>
      </c>
      <c r="L414">
        <v>18</v>
      </c>
      <c r="M414">
        <v>96.8</v>
      </c>
      <c r="N414">
        <v>0.40601640664808208</v>
      </c>
      <c r="O414">
        <f t="shared" si="6"/>
        <v>1</v>
      </c>
    </row>
    <row r="415" spans="1:15" x14ac:dyDescent="0.2">
      <c r="A415">
        <v>68</v>
      </c>
      <c r="B415" t="s">
        <v>17</v>
      </c>
      <c r="C415" t="s">
        <v>15</v>
      </c>
      <c r="D415" t="s">
        <v>16</v>
      </c>
      <c r="E415">
        <v>44.8</v>
      </c>
      <c r="F415">
        <v>780</v>
      </c>
      <c r="G415">
        <v>114</v>
      </c>
      <c r="H415">
        <v>56</v>
      </c>
      <c r="I415">
        <v>99</v>
      </c>
      <c r="J415">
        <v>88</v>
      </c>
      <c r="K415">
        <v>92</v>
      </c>
      <c r="L415">
        <v>23</v>
      </c>
      <c r="M415">
        <v>98.1</v>
      </c>
      <c r="N415">
        <v>0.26460025067047088</v>
      </c>
      <c r="O415">
        <f t="shared" si="6"/>
        <v>0</v>
      </c>
    </row>
    <row r="416" spans="1:15" x14ac:dyDescent="0.2">
      <c r="A416">
        <v>89</v>
      </c>
      <c r="B416" t="s">
        <v>17</v>
      </c>
      <c r="C416" t="s">
        <v>20</v>
      </c>
      <c r="D416" t="s">
        <v>16</v>
      </c>
      <c r="E416">
        <v>61.8</v>
      </c>
      <c r="F416">
        <v>599</v>
      </c>
      <c r="G416">
        <v>134</v>
      </c>
      <c r="H416">
        <v>69</v>
      </c>
      <c r="I416">
        <v>38</v>
      </c>
      <c r="J416">
        <v>96</v>
      </c>
      <c r="K416">
        <v>96</v>
      </c>
      <c r="L416">
        <v>14</v>
      </c>
      <c r="M416">
        <v>98.4</v>
      </c>
      <c r="N416">
        <v>0.60777367269259563</v>
      </c>
      <c r="O416">
        <f t="shared" si="6"/>
        <v>1</v>
      </c>
    </row>
    <row r="417" spans="1:15" x14ac:dyDescent="0.2">
      <c r="A417">
        <v>80</v>
      </c>
      <c r="B417" t="s">
        <v>17</v>
      </c>
      <c r="C417" t="s">
        <v>20</v>
      </c>
      <c r="D417" t="s">
        <v>16</v>
      </c>
      <c r="E417">
        <v>68.400000000000006</v>
      </c>
      <c r="F417">
        <v>558</v>
      </c>
      <c r="G417">
        <v>114</v>
      </c>
      <c r="H417">
        <v>56</v>
      </c>
      <c r="I417">
        <v>102</v>
      </c>
      <c r="J417">
        <v>72</v>
      </c>
      <c r="K417">
        <v>94</v>
      </c>
      <c r="L417">
        <v>20</v>
      </c>
      <c r="M417">
        <v>97.9</v>
      </c>
      <c r="N417">
        <v>0.70170719272547488</v>
      </c>
      <c r="O417">
        <f t="shared" si="6"/>
        <v>1</v>
      </c>
    </row>
    <row r="418" spans="1:15" x14ac:dyDescent="0.2">
      <c r="A418">
        <v>75</v>
      </c>
      <c r="B418" t="s">
        <v>17</v>
      </c>
      <c r="C418" t="s">
        <v>20</v>
      </c>
      <c r="D418" t="s">
        <v>19</v>
      </c>
      <c r="E418">
        <v>2.6</v>
      </c>
      <c r="F418">
        <v>786</v>
      </c>
      <c r="G418">
        <v>122</v>
      </c>
      <c r="H418">
        <v>60</v>
      </c>
      <c r="I418">
        <v>30</v>
      </c>
      <c r="J418">
        <v>58</v>
      </c>
      <c r="K418">
        <v>94</v>
      </c>
      <c r="L418">
        <v>18</v>
      </c>
      <c r="M418">
        <v>96.8</v>
      </c>
      <c r="N418">
        <v>0.2159112300329826</v>
      </c>
      <c r="O418">
        <f t="shared" si="6"/>
        <v>0</v>
      </c>
    </row>
    <row r="419" spans="1:15" x14ac:dyDescent="0.2">
      <c r="A419">
        <v>89</v>
      </c>
      <c r="B419" t="s">
        <v>17</v>
      </c>
      <c r="C419" t="s">
        <v>18</v>
      </c>
      <c r="D419" t="s">
        <v>19</v>
      </c>
      <c r="E419">
        <v>63.6</v>
      </c>
      <c r="F419">
        <v>578</v>
      </c>
      <c r="G419">
        <v>126</v>
      </c>
      <c r="H419">
        <v>51</v>
      </c>
      <c r="I419">
        <v>61</v>
      </c>
      <c r="J419">
        <v>65</v>
      </c>
      <c r="K419">
        <v>97</v>
      </c>
      <c r="L419">
        <v>16</v>
      </c>
      <c r="M419">
        <v>98.2</v>
      </c>
      <c r="N419">
        <v>0.72882067089423253</v>
      </c>
      <c r="O419">
        <f t="shared" si="6"/>
        <v>1</v>
      </c>
    </row>
    <row r="420" spans="1:15" x14ac:dyDescent="0.2">
      <c r="A420">
        <v>76</v>
      </c>
      <c r="B420" t="s">
        <v>14</v>
      </c>
      <c r="C420" t="s">
        <v>20</v>
      </c>
      <c r="D420" t="s">
        <v>19</v>
      </c>
      <c r="E420">
        <v>18.399999999999999</v>
      </c>
      <c r="F420">
        <v>780</v>
      </c>
      <c r="G420">
        <v>164</v>
      </c>
      <c r="H420">
        <v>103</v>
      </c>
      <c r="I420">
        <v>43</v>
      </c>
      <c r="J420">
        <v>76</v>
      </c>
      <c r="K420">
        <v>100</v>
      </c>
      <c r="L420">
        <v>13</v>
      </c>
      <c r="M420">
        <v>97.3</v>
      </c>
      <c r="N420">
        <v>0.26819653959639622</v>
      </c>
      <c r="O420">
        <f t="shared" si="6"/>
        <v>0</v>
      </c>
    </row>
    <row r="421" spans="1:15" x14ac:dyDescent="0.2">
      <c r="A421">
        <v>79</v>
      </c>
      <c r="B421" t="s">
        <v>17</v>
      </c>
      <c r="C421" t="s">
        <v>20</v>
      </c>
      <c r="D421" t="s">
        <v>16</v>
      </c>
      <c r="E421">
        <v>58.3</v>
      </c>
      <c r="F421">
        <v>428</v>
      </c>
      <c r="G421">
        <v>123</v>
      </c>
      <c r="H421">
        <v>80</v>
      </c>
      <c r="I421">
        <v>74</v>
      </c>
      <c r="J421">
        <v>65</v>
      </c>
      <c r="K421">
        <v>96</v>
      </c>
      <c r="L421">
        <v>16</v>
      </c>
      <c r="M421">
        <v>97.2</v>
      </c>
      <c r="N421">
        <v>0.42551827489188271</v>
      </c>
      <c r="O421">
        <f t="shared" si="6"/>
        <v>1</v>
      </c>
    </row>
    <row r="422" spans="1:15" x14ac:dyDescent="0.2">
      <c r="A422">
        <v>51</v>
      </c>
      <c r="B422" t="s">
        <v>14</v>
      </c>
      <c r="C422" t="s">
        <v>22</v>
      </c>
      <c r="D422" t="s">
        <v>16</v>
      </c>
      <c r="E422">
        <v>66.599999999999994</v>
      </c>
      <c r="F422">
        <v>578</v>
      </c>
      <c r="G422">
        <v>135</v>
      </c>
      <c r="H422">
        <v>65</v>
      </c>
      <c r="I422">
        <v>47</v>
      </c>
      <c r="J422">
        <v>74</v>
      </c>
      <c r="K422">
        <v>94</v>
      </c>
      <c r="L422">
        <v>16</v>
      </c>
      <c r="M422">
        <v>98.1</v>
      </c>
      <c r="N422">
        <v>0.46594990655635121</v>
      </c>
      <c r="O422">
        <f t="shared" si="6"/>
        <v>1</v>
      </c>
    </row>
    <row r="423" spans="1:15" x14ac:dyDescent="0.2">
      <c r="A423">
        <v>72</v>
      </c>
      <c r="B423" t="s">
        <v>14</v>
      </c>
      <c r="C423" t="s">
        <v>20</v>
      </c>
      <c r="D423" t="s">
        <v>19</v>
      </c>
      <c r="E423">
        <v>42</v>
      </c>
      <c r="F423">
        <v>780</v>
      </c>
      <c r="G423">
        <v>119</v>
      </c>
      <c r="H423">
        <v>76</v>
      </c>
      <c r="I423">
        <v>71</v>
      </c>
      <c r="J423">
        <v>61</v>
      </c>
      <c r="K423">
        <v>96</v>
      </c>
      <c r="L423">
        <v>18</v>
      </c>
      <c r="M423">
        <v>97.2</v>
      </c>
      <c r="N423">
        <v>0.26201866781196792</v>
      </c>
      <c r="O423">
        <f t="shared" si="6"/>
        <v>0</v>
      </c>
    </row>
    <row r="424" spans="1:15" x14ac:dyDescent="0.2">
      <c r="A424">
        <v>54</v>
      </c>
      <c r="B424" t="s">
        <v>17</v>
      </c>
      <c r="C424" t="s">
        <v>15</v>
      </c>
      <c r="D424" t="s">
        <v>19</v>
      </c>
      <c r="E424">
        <v>63.6</v>
      </c>
      <c r="F424">
        <v>789</v>
      </c>
      <c r="G424">
        <v>122</v>
      </c>
      <c r="H424">
        <v>73</v>
      </c>
      <c r="I424">
        <v>81</v>
      </c>
      <c r="J424">
        <v>52</v>
      </c>
      <c r="K424">
        <v>98</v>
      </c>
      <c r="L424">
        <v>14</v>
      </c>
      <c r="M424">
        <v>97.2</v>
      </c>
      <c r="N424">
        <v>0.28561408356377188</v>
      </c>
      <c r="O424">
        <f t="shared" si="6"/>
        <v>0</v>
      </c>
    </row>
    <row r="425" spans="1:15" x14ac:dyDescent="0.2">
      <c r="A425">
        <v>71</v>
      </c>
      <c r="B425" t="s">
        <v>17</v>
      </c>
      <c r="C425" t="s">
        <v>18</v>
      </c>
      <c r="D425" t="s">
        <v>16</v>
      </c>
      <c r="E425">
        <v>64.599999999999994</v>
      </c>
      <c r="F425">
        <v>780</v>
      </c>
      <c r="G425">
        <v>183</v>
      </c>
      <c r="H425">
        <v>85</v>
      </c>
      <c r="I425">
        <v>41</v>
      </c>
      <c r="J425">
        <v>84</v>
      </c>
      <c r="K425">
        <v>95</v>
      </c>
      <c r="L425">
        <v>19</v>
      </c>
      <c r="M425">
        <v>99.3</v>
      </c>
      <c r="N425">
        <v>0.52154414501078283</v>
      </c>
      <c r="O425">
        <f t="shared" si="6"/>
        <v>1</v>
      </c>
    </row>
    <row r="426" spans="1:15" x14ac:dyDescent="0.2">
      <c r="A426">
        <v>89</v>
      </c>
      <c r="B426" t="s">
        <v>17</v>
      </c>
      <c r="C426" t="s">
        <v>20</v>
      </c>
      <c r="D426" t="s">
        <v>16</v>
      </c>
      <c r="E426">
        <v>40.700000000000003</v>
      </c>
      <c r="F426">
        <v>276</v>
      </c>
      <c r="G426">
        <v>131</v>
      </c>
      <c r="H426">
        <v>62</v>
      </c>
      <c r="I426">
        <v>28</v>
      </c>
      <c r="J426">
        <v>62</v>
      </c>
      <c r="K426">
        <v>100</v>
      </c>
      <c r="L426">
        <v>12</v>
      </c>
      <c r="M426">
        <v>97.2</v>
      </c>
      <c r="N426">
        <v>0.54241065415664558</v>
      </c>
      <c r="O426">
        <f t="shared" si="6"/>
        <v>1</v>
      </c>
    </row>
    <row r="427" spans="1:15" x14ac:dyDescent="0.2">
      <c r="A427">
        <v>57</v>
      </c>
      <c r="B427" t="s">
        <v>17</v>
      </c>
      <c r="C427" t="s">
        <v>20</v>
      </c>
      <c r="D427" t="s">
        <v>16</v>
      </c>
      <c r="E427">
        <v>72.400000000000006</v>
      </c>
      <c r="F427">
        <v>786</v>
      </c>
      <c r="G427">
        <v>154</v>
      </c>
      <c r="H427">
        <v>102</v>
      </c>
      <c r="I427">
        <v>43</v>
      </c>
      <c r="J427">
        <v>107</v>
      </c>
      <c r="K427">
        <v>100</v>
      </c>
      <c r="L427">
        <v>20</v>
      </c>
      <c r="M427">
        <v>98.1</v>
      </c>
      <c r="N427">
        <v>0.1807378244370148</v>
      </c>
      <c r="O427">
        <f t="shared" si="6"/>
        <v>0</v>
      </c>
    </row>
    <row r="428" spans="1:15" x14ac:dyDescent="0.2">
      <c r="A428">
        <v>63</v>
      </c>
      <c r="B428" t="s">
        <v>14</v>
      </c>
      <c r="C428" t="s">
        <v>20</v>
      </c>
      <c r="D428" t="s">
        <v>19</v>
      </c>
      <c r="E428">
        <v>36.200000000000003</v>
      </c>
      <c r="F428">
        <v>782</v>
      </c>
      <c r="G428">
        <v>112</v>
      </c>
      <c r="H428">
        <v>64</v>
      </c>
      <c r="I428">
        <v>24</v>
      </c>
      <c r="J428">
        <v>96</v>
      </c>
      <c r="K428">
        <v>97</v>
      </c>
      <c r="L428">
        <v>16</v>
      </c>
      <c r="M428">
        <v>97.5</v>
      </c>
      <c r="N428">
        <v>0.4296961513753208</v>
      </c>
      <c r="O428">
        <f t="shared" si="6"/>
        <v>1</v>
      </c>
    </row>
    <row r="429" spans="1:15" x14ac:dyDescent="0.2">
      <c r="A429">
        <v>65</v>
      </c>
      <c r="B429" t="s">
        <v>14</v>
      </c>
      <c r="C429" t="s">
        <v>20</v>
      </c>
      <c r="D429" t="s">
        <v>16</v>
      </c>
      <c r="E429">
        <v>124.1</v>
      </c>
      <c r="F429">
        <v>276</v>
      </c>
      <c r="G429">
        <v>158</v>
      </c>
      <c r="H429">
        <v>75</v>
      </c>
      <c r="I429">
        <v>46</v>
      </c>
      <c r="J429">
        <v>68</v>
      </c>
      <c r="K429">
        <v>99</v>
      </c>
      <c r="L429">
        <v>20</v>
      </c>
      <c r="M429">
        <v>98.6</v>
      </c>
      <c r="N429">
        <v>0.55579096171698306</v>
      </c>
      <c r="O429">
        <f t="shared" si="6"/>
        <v>1</v>
      </c>
    </row>
    <row r="430" spans="1:15" x14ac:dyDescent="0.2">
      <c r="A430">
        <v>48</v>
      </c>
      <c r="B430" t="s">
        <v>17</v>
      </c>
      <c r="C430" t="s">
        <v>18</v>
      </c>
      <c r="D430" t="s">
        <v>19</v>
      </c>
      <c r="E430">
        <v>20.9</v>
      </c>
      <c r="F430">
        <v>789</v>
      </c>
      <c r="G430">
        <v>119</v>
      </c>
      <c r="H430">
        <v>66</v>
      </c>
      <c r="I430">
        <v>105</v>
      </c>
      <c r="J430">
        <v>80</v>
      </c>
      <c r="K430">
        <v>100</v>
      </c>
      <c r="L430">
        <v>17</v>
      </c>
      <c r="M430">
        <v>97.5</v>
      </c>
      <c r="N430">
        <v>0.49728569775894998</v>
      </c>
      <c r="O430">
        <f t="shared" si="6"/>
        <v>1</v>
      </c>
    </row>
    <row r="431" spans="1:15" x14ac:dyDescent="0.2">
      <c r="A431">
        <v>54</v>
      </c>
      <c r="B431" t="s">
        <v>14</v>
      </c>
      <c r="C431" t="s">
        <v>18</v>
      </c>
      <c r="D431" t="s">
        <v>16</v>
      </c>
      <c r="E431">
        <v>161.19999999999999</v>
      </c>
      <c r="F431">
        <v>789</v>
      </c>
      <c r="G431">
        <v>134</v>
      </c>
      <c r="H431">
        <v>86</v>
      </c>
      <c r="I431">
        <v>53</v>
      </c>
      <c r="J431">
        <v>70</v>
      </c>
      <c r="K431">
        <v>95</v>
      </c>
      <c r="L431">
        <v>22</v>
      </c>
      <c r="M431">
        <v>98.6</v>
      </c>
      <c r="N431">
        <v>0.54932238395333122</v>
      </c>
      <c r="O431">
        <f t="shared" si="6"/>
        <v>1</v>
      </c>
    </row>
    <row r="432" spans="1:15" x14ac:dyDescent="0.2">
      <c r="A432">
        <v>85</v>
      </c>
      <c r="B432" t="s">
        <v>14</v>
      </c>
      <c r="C432" t="s">
        <v>20</v>
      </c>
      <c r="D432" t="s">
        <v>19</v>
      </c>
      <c r="E432">
        <v>45.5</v>
      </c>
      <c r="F432">
        <v>486</v>
      </c>
      <c r="G432">
        <v>125</v>
      </c>
      <c r="H432">
        <v>69</v>
      </c>
      <c r="I432">
        <v>35</v>
      </c>
      <c r="J432">
        <v>69</v>
      </c>
      <c r="K432">
        <v>94</v>
      </c>
      <c r="L432">
        <v>20</v>
      </c>
      <c r="M432">
        <v>99.7</v>
      </c>
      <c r="N432">
        <v>0.66803136066226754</v>
      </c>
      <c r="O432">
        <f t="shared" si="6"/>
        <v>1</v>
      </c>
    </row>
    <row r="433" spans="1:15" x14ac:dyDescent="0.2">
      <c r="A433">
        <v>53</v>
      </c>
      <c r="B433" t="s">
        <v>14</v>
      </c>
      <c r="C433" t="s">
        <v>18</v>
      </c>
      <c r="D433" t="s">
        <v>16</v>
      </c>
      <c r="E433">
        <v>64.2</v>
      </c>
      <c r="F433">
        <v>789</v>
      </c>
      <c r="G433">
        <v>145</v>
      </c>
      <c r="H433">
        <v>101</v>
      </c>
      <c r="I433">
        <v>55</v>
      </c>
      <c r="J433">
        <v>99</v>
      </c>
      <c r="K433">
        <v>96</v>
      </c>
      <c r="L433">
        <v>16</v>
      </c>
      <c r="M433">
        <v>98.6</v>
      </c>
      <c r="N433">
        <v>0.55437267961584891</v>
      </c>
      <c r="O433">
        <f t="shared" si="6"/>
        <v>1</v>
      </c>
    </row>
    <row r="434" spans="1:15" x14ac:dyDescent="0.2">
      <c r="A434">
        <v>61</v>
      </c>
      <c r="B434" t="s">
        <v>14</v>
      </c>
      <c r="C434" t="s">
        <v>21</v>
      </c>
      <c r="D434" t="s">
        <v>19</v>
      </c>
      <c r="E434">
        <v>23.1</v>
      </c>
      <c r="F434">
        <v>486</v>
      </c>
      <c r="G434">
        <v>114</v>
      </c>
      <c r="H434">
        <v>73</v>
      </c>
      <c r="I434">
        <v>66</v>
      </c>
      <c r="J434">
        <v>56</v>
      </c>
      <c r="K434">
        <v>97</v>
      </c>
      <c r="L434">
        <v>15</v>
      </c>
      <c r="M434">
        <v>99.7</v>
      </c>
      <c r="N434">
        <v>0.61967424889545941</v>
      </c>
      <c r="O434">
        <f t="shared" si="6"/>
        <v>1</v>
      </c>
    </row>
    <row r="435" spans="1:15" x14ac:dyDescent="0.2">
      <c r="A435">
        <v>62</v>
      </c>
      <c r="B435" t="s">
        <v>17</v>
      </c>
      <c r="C435" t="s">
        <v>22</v>
      </c>
      <c r="D435" t="s">
        <v>16</v>
      </c>
      <c r="E435">
        <v>136.80000000000001</v>
      </c>
      <c r="F435">
        <v>276</v>
      </c>
      <c r="G435">
        <v>118</v>
      </c>
      <c r="H435">
        <v>60</v>
      </c>
      <c r="I435">
        <v>50</v>
      </c>
      <c r="J435">
        <v>99</v>
      </c>
      <c r="K435">
        <v>95</v>
      </c>
      <c r="L435">
        <v>18</v>
      </c>
      <c r="M435">
        <v>99.1</v>
      </c>
      <c r="N435">
        <v>0.53003352955523053</v>
      </c>
      <c r="O435">
        <f t="shared" si="6"/>
        <v>1</v>
      </c>
    </row>
    <row r="436" spans="1:15" x14ac:dyDescent="0.2">
      <c r="A436">
        <v>89</v>
      </c>
      <c r="B436" t="s">
        <v>14</v>
      </c>
      <c r="C436" t="s">
        <v>20</v>
      </c>
      <c r="D436" t="s">
        <v>19</v>
      </c>
      <c r="E436">
        <v>15</v>
      </c>
      <c r="F436">
        <v>780</v>
      </c>
      <c r="G436">
        <v>107</v>
      </c>
      <c r="H436">
        <v>65</v>
      </c>
      <c r="I436">
        <v>38</v>
      </c>
      <c r="J436">
        <v>95</v>
      </c>
      <c r="K436">
        <v>96</v>
      </c>
      <c r="L436">
        <v>17</v>
      </c>
      <c r="M436">
        <v>97.5</v>
      </c>
      <c r="N436">
        <v>0.33150243962961262</v>
      </c>
      <c r="O436">
        <f t="shared" si="6"/>
        <v>0</v>
      </c>
    </row>
    <row r="437" spans="1:15" x14ac:dyDescent="0.2">
      <c r="A437">
        <v>61</v>
      </c>
      <c r="B437" t="s">
        <v>14</v>
      </c>
      <c r="C437" t="s">
        <v>20</v>
      </c>
      <c r="D437" t="s">
        <v>16</v>
      </c>
      <c r="E437">
        <v>97.9</v>
      </c>
      <c r="F437">
        <v>599</v>
      </c>
      <c r="G437">
        <v>86</v>
      </c>
      <c r="H437">
        <v>53</v>
      </c>
      <c r="I437">
        <v>69</v>
      </c>
      <c r="J437">
        <v>82</v>
      </c>
      <c r="K437">
        <v>100</v>
      </c>
      <c r="L437">
        <v>22</v>
      </c>
      <c r="M437">
        <v>97.5</v>
      </c>
      <c r="N437">
        <v>0.5794674595384991</v>
      </c>
      <c r="O437">
        <f t="shared" si="6"/>
        <v>1</v>
      </c>
    </row>
    <row r="438" spans="1:15" x14ac:dyDescent="0.2">
      <c r="A438">
        <v>67</v>
      </c>
      <c r="B438" t="s">
        <v>17</v>
      </c>
      <c r="C438" t="s">
        <v>20</v>
      </c>
      <c r="D438" t="s">
        <v>16</v>
      </c>
      <c r="E438">
        <v>103.6</v>
      </c>
      <c r="F438">
        <v>276</v>
      </c>
      <c r="G438">
        <v>166</v>
      </c>
      <c r="H438">
        <v>89</v>
      </c>
      <c r="I438">
        <v>31</v>
      </c>
      <c r="J438">
        <v>90</v>
      </c>
      <c r="K438">
        <v>99</v>
      </c>
      <c r="L438">
        <v>16</v>
      </c>
      <c r="M438">
        <v>96.6</v>
      </c>
      <c r="N438">
        <v>0.41620409220711241</v>
      </c>
      <c r="O438">
        <f t="shared" si="6"/>
        <v>1</v>
      </c>
    </row>
    <row r="439" spans="1:15" x14ac:dyDescent="0.2">
      <c r="A439">
        <v>38</v>
      </c>
      <c r="B439" t="s">
        <v>14</v>
      </c>
      <c r="C439" t="s">
        <v>15</v>
      </c>
      <c r="D439" t="s">
        <v>16</v>
      </c>
      <c r="E439">
        <v>126.7</v>
      </c>
      <c r="F439">
        <v>276</v>
      </c>
      <c r="G439">
        <v>136</v>
      </c>
      <c r="H439">
        <v>81</v>
      </c>
      <c r="I439">
        <v>44</v>
      </c>
      <c r="J439">
        <v>76</v>
      </c>
      <c r="K439">
        <v>91</v>
      </c>
      <c r="L439">
        <v>16</v>
      </c>
      <c r="M439">
        <v>97.7</v>
      </c>
      <c r="N439">
        <v>0.50545135343104908</v>
      </c>
      <c r="O439">
        <f t="shared" si="6"/>
        <v>1</v>
      </c>
    </row>
    <row r="440" spans="1:15" x14ac:dyDescent="0.2">
      <c r="A440">
        <v>75</v>
      </c>
      <c r="B440" t="s">
        <v>17</v>
      </c>
      <c r="C440" t="s">
        <v>20</v>
      </c>
      <c r="D440" t="s">
        <v>16</v>
      </c>
      <c r="E440">
        <v>24.2</v>
      </c>
      <c r="F440">
        <v>428</v>
      </c>
      <c r="G440">
        <v>121</v>
      </c>
      <c r="H440">
        <v>103</v>
      </c>
      <c r="I440">
        <v>66</v>
      </c>
      <c r="J440">
        <v>99</v>
      </c>
      <c r="K440">
        <v>99</v>
      </c>
      <c r="L440">
        <v>22</v>
      </c>
      <c r="M440">
        <v>97.5</v>
      </c>
      <c r="N440">
        <v>0.3642029046487249</v>
      </c>
      <c r="O440">
        <f t="shared" si="6"/>
        <v>1</v>
      </c>
    </row>
    <row r="441" spans="1:15" x14ac:dyDescent="0.2">
      <c r="A441">
        <v>86</v>
      </c>
      <c r="B441" t="s">
        <v>14</v>
      </c>
      <c r="C441" t="s">
        <v>20</v>
      </c>
      <c r="D441" t="s">
        <v>19</v>
      </c>
      <c r="E441">
        <v>87.8</v>
      </c>
      <c r="F441">
        <v>578</v>
      </c>
      <c r="G441">
        <v>161</v>
      </c>
      <c r="H441">
        <v>77</v>
      </c>
      <c r="I441">
        <v>60</v>
      </c>
      <c r="J441">
        <v>59</v>
      </c>
      <c r="K441">
        <v>96</v>
      </c>
      <c r="L441">
        <v>18</v>
      </c>
      <c r="M441">
        <v>98.4</v>
      </c>
      <c r="N441">
        <v>0.49104568277463989</v>
      </c>
      <c r="O441">
        <f t="shared" si="6"/>
        <v>1</v>
      </c>
    </row>
    <row r="442" spans="1:15" x14ac:dyDescent="0.2">
      <c r="A442">
        <v>61</v>
      </c>
      <c r="B442" t="s">
        <v>14</v>
      </c>
      <c r="C442" t="s">
        <v>21</v>
      </c>
      <c r="D442" t="s">
        <v>16</v>
      </c>
      <c r="E442">
        <v>48.4</v>
      </c>
      <c r="F442">
        <v>786</v>
      </c>
      <c r="G442">
        <v>155</v>
      </c>
      <c r="H442">
        <v>85</v>
      </c>
      <c r="I442">
        <v>70</v>
      </c>
      <c r="J442">
        <v>78</v>
      </c>
      <c r="K442">
        <v>99</v>
      </c>
      <c r="L442">
        <v>15</v>
      </c>
      <c r="M442">
        <v>100</v>
      </c>
      <c r="N442">
        <v>0.29722565268575679</v>
      </c>
      <c r="O442">
        <f t="shared" si="6"/>
        <v>0</v>
      </c>
    </row>
    <row r="443" spans="1:15" x14ac:dyDescent="0.2">
      <c r="A443">
        <v>22</v>
      </c>
      <c r="B443" t="s">
        <v>14</v>
      </c>
      <c r="C443" t="s">
        <v>18</v>
      </c>
      <c r="D443" t="s">
        <v>16</v>
      </c>
      <c r="E443">
        <v>48.2</v>
      </c>
      <c r="F443">
        <v>599</v>
      </c>
      <c r="G443">
        <v>107</v>
      </c>
      <c r="H443">
        <v>51</v>
      </c>
      <c r="I443">
        <v>82</v>
      </c>
      <c r="J443">
        <v>80</v>
      </c>
      <c r="K443">
        <v>97</v>
      </c>
      <c r="L443">
        <v>16</v>
      </c>
      <c r="M443">
        <v>97.9</v>
      </c>
      <c r="N443">
        <v>0.79291238889395743</v>
      </c>
      <c r="O443">
        <f t="shared" si="6"/>
        <v>1</v>
      </c>
    </row>
    <row r="444" spans="1:15" x14ac:dyDescent="0.2">
      <c r="A444">
        <v>39</v>
      </c>
      <c r="B444" t="s">
        <v>14</v>
      </c>
      <c r="C444" t="s">
        <v>20</v>
      </c>
      <c r="D444" t="s">
        <v>19</v>
      </c>
      <c r="E444">
        <v>49.3</v>
      </c>
      <c r="F444">
        <v>789</v>
      </c>
      <c r="G444">
        <v>93</v>
      </c>
      <c r="H444">
        <v>56</v>
      </c>
      <c r="I444">
        <v>74</v>
      </c>
      <c r="J444">
        <v>64</v>
      </c>
      <c r="K444">
        <v>99</v>
      </c>
      <c r="L444">
        <v>20</v>
      </c>
      <c r="M444">
        <v>96.8</v>
      </c>
      <c r="N444">
        <v>0.29112850030743809</v>
      </c>
      <c r="O444">
        <f t="shared" si="6"/>
        <v>0</v>
      </c>
    </row>
    <row r="445" spans="1:15" x14ac:dyDescent="0.2">
      <c r="A445">
        <v>23</v>
      </c>
      <c r="B445" t="s">
        <v>14</v>
      </c>
      <c r="C445" t="s">
        <v>21</v>
      </c>
      <c r="D445" t="s">
        <v>16</v>
      </c>
      <c r="E445">
        <v>71.7</v>
      </c>
      <c r="F445">
        <v>577</v>
      </c>
      <c r="G445">
        <v>113</v>
      </c>
      <c r="H445">
        <v>95</v>
      </c>
      <c r="I445">
        <v>81</v>
      </c>
      <c r="J445">
        <v>76</v>
      </c>
      <c r="K445">
        <v>97</v>
      </c>
      <c r="L445">
        <v>16</v>
      </c>
      <c r="M445">
        <v>98.2</v>
      </c>
      <c r="N445">
        <v>0.66211552248775407</v>
      </c>
      <c r="O445">
        <f t="shared" si="6"/>
        <v>1</v>
      </c>
    </row>
    <row r="446" spans="1:15" x14ac:dyDescent="0.2">
      <c r="A446">
        <v>87</v>
      </c>
      <c r="B446" t="s">
        <v>17</v>
      </c>
      <c r="C446" t="s">
        <v>18</v>
      </c>
      <c r="D446" t="s">
        <v>19</v>
      </c>
      <c r="E446">
        <v>62.1</v>
      </c>
      <c r="F446">
        <v>780</v>
      </c>
      <c r="G446">
        <v>104</v>
      </c>
      <c r="H446">
        <v>52</v>
      </c>
      <c r="I446">
        <v>58</v>
      </c>
      <c r="J446">
        <v>96</v>
      </c>
      <c r="K446">
        <v>94</v>
      </c>
      <c r="L446">
        <v>20</v>
      </c>
      <c r="M446">
        <v>97.8</v>
      </c>
      <c r="N446">
        <v>0.52634226130326411</v>
      </c>
      <c r="O446">
        <f t="shared" si="6"/>
        <v>1</v>
      </c>
    </row>
    <row r="447" spans="1:15" x14ac:dyDescent="0.2">
      <c r="A447">
        <v>89</v>
      </c>
      <c r="B447" t="s">
        <v>14</v>
      </c>
      <c r="C447" t="s">
        <v>15</v>
      </c>
      <c r="D447" t="s">
        <v>16</v>
      </c>
      <c r="E447">
        <v>69.099999999999994</v>
      </c>
      <c r="F447">
        <v>428</v>
      </c>
      <c r="G447">
        <v>140</v>
      </c>
      <c r="H447">
        <v>65</v>
      </c>
      <c r="I447">
        <v>32</v>
      </c>
      <c r="J447">
        <v>94</v>
      </c>
      <c r="K447">
        <v>92</v>
      </c>
      <c r="L447">
        <v>18</v>
      </c>
      <c r="M447">
        <v>99.1</v>
      </c>
      <c r="N447">
        <v>0.65060799914300871</v>
      </c>
      <c r="O447">
        <f t="shared" si="6"/>
        <v>1</v>
      </c>
    </row>
    <row r="448" spans="1:15" x14ac:dyDescent="0.2">
      <c r="A448">
        <v>29</v>
      </c>
      <c r="B448" t="s">
        <v>17</v>
      </c>
      <c r="C448" t="s">
        <v>22</v>
      </c>
      <c r="D448" t="s">
        <v>16</v>
      </c>
      <c r="E448">
        <v>89.6</v>
      </c>
      <c r="F448">
        <v>789</v>
      </c>
      <c r="G448">
        <v>155</v>
      </c>
      <c r="H448">
        <v>87</v>
      </c>
      <c r="I448">
        <v>101</v>
      </c>
      <c r="J448">
        <v>89</v>
      </c>
      <c r="K448">
        <v>99</v>
      </c>
      <c r="L448">
        <v>16</v>
      </c>
      <c r="M448">
        <v>97.7</v>
      </c>
      <c r="N448">
        <v>0.2189325695862547</v>
      </c>
      <c r="O448">
        <f t="shared" si="6"/>
        <v>0</v>
      </c>
    </row>
    <row r="449" spans="1:15" x14ac:dyDescent="0.2">
      <c r="A449">
        <v>72</v>
      </c>
      <c r="B449" t="s">
        <v>17</v>
      </c>
      <c r="C449" t="s">
        <v>20</v>
      </c>
      <c r="D449" t="s">
        <v>19</v>
      </c>
      <c r="E449">
        <v>59.8</v>
      </c>
      <c r="F449">
        <v>789</v>
      </c>
      <c r="G449">
        <v>132</v>
      </c>
      <c r="H449">
        <v>63</v>
      </c>
      <c r="I449">
        <v>43</v>
      </c>
      <c r="J449">
        <v>91</v>
      </c>
      <c r="K449">
        <v>95</v>
      </c>
      <c r="L449">
        <v>16</v>
      </c>
      <c r="M449">
        <v>96.3</v>
      </c>
      <c r="N449">
        <v>0.27418737971670831</v>
      </c>
      <c r="O449">
        <f t="shared" si="6"/>
        <v>0</v>
      </c>
    </row>
    <row r="450" spans="1:15" x14ac:dyDescent="0.2">
      <c r="A450">
        <v>67</v>
      </c>
      <c r="B450" t="s">
        <v>17</v>
      </c>
      <c r="C450" t="s">
        <v>18</v>
      </c>
      <c r="D450" t="s">
        <v>19</v>
      </c>
      <c r="E450">
        <v>36.299999999999997</v>
      </c>
      <c r="F450">
        <v>786</v>
      </c>
      <c r="G450">
        <v>169</v>
      </c>
      <c r="H450">
        <v>85</v>
      </c>
      <c r="I450">
        <v>38</v>
      </c>
      <c r="J450">
        <v>76</v>
      </c>
      <c r="K450">
        <v>99</v>
      </c>
      <c r="L450">
        <v>17</v>
      </c>
      <c r="M450">
        <v>98.6</v>
      </c>
      <c r="N450">
        <v>0.4648757993065864</v>
      </c>
      <c r="O450">
        <f t="shared" si="6"/>
        <v>1</v>
      </c>
    </row>
    <row r="451" spans="1:15" x14ac:dyDescent="0.2">
      <c r="A451">
        <v>83</v>
      </c>
      <c r="B451" t="s">
        <v>14</v>
      </c>
      <c r="C451" t="s">
        <v>18</v>
      </c>
      <c r="D451" t="s">
        <v>19</v>
      </c>
      <c r="E451">
        <v>105.3</v>
      </c>
      <c r="F451">
        <v>780</v>
      </c>
      <c r="G451">
        <v>169</v>
      </c>
      <c r="H451">
        <v>72</v>
      </c>
      <c r="I451">
        <v>63</v>
      </c>
      <c r="J451">
        <v>74</v>
      </c>
      <c r="K451">
        <v>98</v>
      </c>
      <c r="L451">
        <v>18</v>
      </c>
      <c r="M451">
        <v>97.9</v>
      </c>
      <c r="N451">
        <v>0.57094890296367007</v>
      </c>
      <c r="O451">
        <f t="shared" ref="O451:O514" si="7">IF(N451&gt;=$R$1, 1,0)</f>
        <v>1</v>
      </c>
    </row>
    <row r="452" spans="1:15" x14ac:dyDescent="0.2">
      <c r="A452">
        <v>30</v>
      </c>
      <c r="B452" t="s">
        <v>17</v>
      </c>
      <c r="C452" t="s">
        <v>22</v>
      </c>
      <c r="D452" t="s">
        <v>19</v>
      </c>
      <c r="E452">
        <v>20</v>
      </c>
      <c r="F452">
        <v>786</v>
      </c>
      <c r="G452">
        <v>152</v>
      </c>
      <c r="H452">
        <v>59</v>
      </c>
      <c r="I452">
        <v>59</v>
      </c>
      <c r="J452">
        <v>95</v>
      </c>
      <c r="K452">
        <v>100</v>
      </c>
      <c r="L452">
        <v>18</v>
      </c>
      <c r="M452">
        <v>98.1</v>
      </c>
      <c r="N452">
        <v>0.22202775784288481</v>
      </c>
      <c r="O452">
        <f t="shared" si="7"/>
        <v>0</v>
      </c>
    </row>
    <row r="453" spans="1:15" x14ac:dyDescent="0.2">
      <c r="A453">
        <v>57</v>
      </c>
      <c r="B453" t="s">
        <v>17</v>
      </c>
      <c r="C453" t="s">
        <v>15</v>
      </c>
      <c r="D453" t="s">
        <v>19</v>
      </c>
      <c r="E453">
        <v>31.1</v>
      </c>
      <c r="F453">
        <v>786</v>
      </c>
      <c r="G453">
        <v>145</v>
      </c>
      <c r="H453">
        <v>79</v>
      </c>
      <c r="I453">
        <v>60</v>
      </c>
      <c r="J453">
        <v>67</v>
      </c>
      <c r="K453">
        <v>97</v>
      </c>
      <c r="L453">
        <v>15</v>
      </c>
      <c r="M453">
        <v>97.9</v>
      </c>
      <c r="N453">
        <v>0.23509228626358111</v>
      </c>
      <c r="O453">
        <f t="shared" si="7"/>
        <v>0</v>
      </c>
    </row>
    <row r="454" spans="1:15" x14ac:dyDescent="0.2">
      <c r="A454">
        <v>83</v>
      </c>
      <c r="B454" t="s">
        <v>17</v>
      </c>
      <c r="C454" t="s">
        <v>20</v>
      </c>
      <c r="D454" t="s">
        <v>19</v>
      </c>
      <c r="E454">
        <v>18.399999999999999</v>
      </c>
      <c r="F454">
        <v>782</v>
      </c>
      <c r="G454">
        <v>196</v>
      </c>
      <c r="H454">
        <v>106</v>
      </c>
      <c r="I454">
        <v>53</v>
      </c>
      <c r="J454">
        <v>88</v>
      </c>
      <c r="K454">
        <v>93</v>
      </c>
      <c r="L454">
        <v>18</v>
      </c>
      <c r="M454">
        <v>97.2</v>
      </c>
      <c r="N454">
        <v>0.27576484048921268</v>
      </c>
      <c r="O454">
        <f t="shared" si="7"/>
        <v>0</v>
      </c>
    </row>
    <row r="455" spans="1:15" x14ac:dyDescent="0.2">
      <c r="A455">
        <v>89</v>
      </c>
      <c r="B455" t="s">
        <v>14</v>
      </c>
      <c r="C455" t="s">
        <v>20</v>
      </c>
      <c r="D455" t="s">
        <v>19</v>
      </c>
      <c r="E455">
        <v>21.4</v>
      </c>
      <c r="F455">
        <v>486</v>
      </c>
      <c r="G455">
        <v>98</v>
      </c>
      <c r="H455">
        <v>60</v>
      </c>
      <c r="I455">
        <v>60</v>
      </c>
      <c r="J455">
        <v>74</v>
      </c>
      <c r="K455">
        <v>98</v>
      </c>
      <c r="L455">
        <v>18</v>
      </c>
      <c r="M455">
        <v>97.9</v>
      </c>
      <c r="N455">
        <v>0.6292448372849041</v>
      </c>
      <c r="O455">
        <f t="shared" si="7"/>
        <v>1</v>
      </c>
    </row>
    <row r="456" spans="1:15" x14ac:dyDescent="0.2">
      <c r="A456">
        <v>54</v>
      </c>
      <c r="B456" t="s">
        <v>17</v>
      </c>
      <c r="C456" t="s">
        <v>22</v>
      </c>
      <c r="D456" t="s">
        <v>19</v>
      </c>
      <c r="E456">
        <v>31.6</v>
      </c>
      <c r="F456">
        <v>786</v>
      </c>
      <c r="G456">
        <v>148</v>
      </c>
      <c r="H456">
        <v>94</v>
      </c>
      <c r="I456">
        <v>77</v>
      </c>
      <c r="J456">
        <v>101</v>
      </c>
      <c r="K456">
        <v>96</v>
      </c>
      <c r="L456">
        <v>18</v>
      </c>
      <c r="M456">
        <v>98.2</v>
      </c>
      <c r="N456">
        <v>0.17570319878228091</v>
      </c>
      <c r="O456">
        <f t="shared" si="7"/>
        <v>0</v>
      </c>
    </row>
    <row r="457" spans="1:15" x14ac:dyDescent="0.2">
      <c r="A457">
        <v>40</v>
      </c>
      <c r="B457" t="s">
        <v>17</v>
      </c>
      <c r="C457" t="s">
        <v>20</v>
      </c>
      <c r="D457" t="s">
        <v>16</v>
      </c>
      <c r="E457">
        <v>43.1</v>
      </c>
      <c r="F457">
        <v>789</v>
      </c>
      <c r="G457">
        <v>129</v>
      </c>
      <c r="H457">
        <v>60</v>
      </c>
      <c r="I457">
        <v>79</v>
      </c>
      <c r="J457">
        <v>62</v>
      </c>
      <c r="K457">
        <v>97</v>
      </c>
      <c r="L457">
        <v>18</v>
      </c>
      <c r="M457">
        <v>98.1</v>
      </c>
      <c r="N457">
        <v>0.285035065748033</v>
      </c>
      <c r="O457">
        <f t="shared" si="7"/>
        <v>0</v>
      </c>
    </row>
    <row r="458" spans="1:15" x14ac:dyDescent="0.2">
      <c r="A458">
        <v>61</v>
      </c>
      <c r="B458" t="s">
        <v>14</v>
      </c>
      <c r="C458" t="s">
        <v>21</v>
      </c>
      <c r="D458" t="s">
        <v>19</v>
      </c>
      <c r="E458">
        <v>46.4</v>
      </c>
      <c r="F458">
        <v>787</v>
      </c>
      <c r="G458">
        <v>143</v>
      </c>
      <c r="H458">
        <v>82</v>
      </c>
      <c r="I458">
        <v>60</v>
      </c>
      <c r="J458">
        <v>100</v>
      </c>
      <c r="K458">
        <v>96</v>
      </c>
      <c r="L458">
        <v>18</v>
      </c>
      <c r="M458">
        <v>98.1</v>
      </c>
      <c r="N458">
        <v>0.38325368043945562</v>
      </c>
      <c r="O458">
        <f t="shared" si="7"/>
        <v>1</v>
      </c>
    </row>
    <row r="459" spans="1:15" x14ac:dyDescent="0.2">
      <c r="A459">
        <v>47</v>
      </c>
      <c r="B459" t="s">
        <v>14</v>
      </c>
      <c r="C459" t="s">
        <v>20</v>
      </c>
      <c r="D459" t="s">
        <v>19</v>
      </c>
      <c r="E459">
        <v>27</v>
      </c>
      <c r="F459">
        <v>786</v>
      </c>
      <c r="G459">
        <v>204</v>
      </c>
      <c r="H459">
        <v>93</v>
      </c>
      <c r="I459">
        <v>79</v>
      </c>
      <c r="J459">
        <v>110</v>
      </c>
      <c r="K459">
        <v>97</v>
      </c>
      <c r="L459">
        <v>22</v>
      </c>
      <c r="M459">
        <v>97.2</v>
      </c>
      <c r="N459">
        <v>0.1901551434639227</v>
      </c>
      <c r="O459">
        <f t="shared" si="7"/>
        <v>0</v>
      </c>
    </row>
    <row r="460" spans="1:15" x14ac:dyDescent="0.2">
      <c r="A460">
        <v>71</v>
      </c>
      <c r="B460" t="s">
        <v>17</v>
      </c>
      <c r="C460" t="s">
        <v>20</v>
      </c>
      <c r="D460" t="s">
        <v>16</v>
      </c>
      <c r="E460">
        <v>87.9</v>
      </c>
      <c r="F460">
        <v>780</v>
      </c>
      <c r="G460">
        <v>145</v>
      </c>
      <c r="H460">
        <v>76</v>
      </c>
      <c r="I460">
        <v>63</v>
      </c>
      <c r="J460">
        <v>92</v>
      </c>
      <c r="K460">
        <v>100</v>
      </c>
      <c r="L460">
        <v>16</v>
      </c>
      <c r="M460">
        <v>97.5</v>
      </c>
      <c r="N460">
        <v>0.25077156506810971</v>
      </c>
      <c r="O460">
        <f t="shared" si="7"/>
        <v>0</v>
      </c>
    </row>
    <row r="461" spans="1:15" x14ac:dyDescent="0.2">
      <c r="A461">
        <v>89</v>
      </c>
      <c r="B461" t="s">
        <v>17</v>
      </c>
      <c r="C461" t="s">
        <v>18</v>
      </c>
      <c r="D461" t="s">
        <v>16</v>
      </c>
      <c r="E461">
        <v>112.4</v>
      </c>
      <c r="F461">
        <v>786</v>
      </c>
      <c r="G461">
        <v>104</v>
      </c>
      <c r="H461">
        <v>91</v>
      </c>
      <c r="I461">
        <v>47</v>
      </c>
      <c r="J461">
        <v>84</v>
      </c>
      <c r="K461">
        <v>97</v>
      </c>
      <c r="L461">
        <v>16</v>
      </c>
      <c r="M461">
        <v>97.2</v>
      </c>
      <c r="N461">
        <v>0.40117547761391942</v>
      </c>
      <c r="O461">
        <f t="shared" si="7"/>
        <v>1</v>
      </c>
    </row>
    <row r="462" spans="1:15" x14ac:dyDescent="0.2">
      <c r="A462">
        <v>80</v>
      </c>
      <c r="B462" t="s">
        <v>14</v>
      </c>
      <c r="C462" t="s">
        <v>20</v>
      </c>
      <c r="D462" t="s">
        <v>19</v>
      </c>
      <c r="E462">
        <v>45.2</v>
      </c>
      <c r="F462">
        <v>780</v>
      </c>
      <c r="G462">
        <v>155</v>
      </c>
      <c r="H462">
        <v>100</v>
      </c>
      <c r="I462">
        <v>60</v>
      </c>
      <c r="J462">
        <v>86</v>
      </c>
      <c r="K462">
        <v>97</v>
      </c>
      <c r="L462">
        <v>20</v>
      </c>
      <c r="M462">
        <v>97.9</v>
      </c>
      <c r="N462">
        <v>0.25400995114946218</v>
      </c>
      <c r="O462">
        <f t="shared" si="7"/>
        <v>0</v>
      </c>
    </row>
    <row r="463" spans="1:15" x14ac:dyDescent="0.2">
      <c r="A463">
        <v>89</v>
      </c>
      <c r="B463" t="s">
        <v>14</v>
      </c>
      <c r="C463" t="s">
        <v>18</v>
      </c>
      <c r="D463" t="s">
        <v>16</v>
      </c>
      <c r="E463">
        <v>43.4</v>
      </c>
      <c r="F463">
        <v>428</v>
      </c>
      <c r="G463">
        <v>173</v>
      </c>
      <c r="H463">
        <v>104</v>
      </c>
      <c r="I463">
        <v>39</v>
      </c>
      <c r="J463">
        <v>78</v>
      </c>
      <c r="K463">
        <v>100</v>
      </c>
      <c r="L463">
        <v>16</v>
      </c>
      <c r="M463">
        <v>97.9</v>
      </c>
      <c r="N463">
        <v>0.74411773466155617</v>
      </c>
      <c r="O463">
        <f t="shared" si="7"/>
        <v>1</v>
      </c>
    </row>
    <row r="464" spans="1:15" x14ac:dyDescent="0.2">
      <c r="A464">
        <v>89</v>
      </c>
      <c r="B464" t="s">
        <v>17</v>
      </c>
      <c r="C464" t="s">
        <v>18</v>
      </c>
      <c r="D464" t="s">
        <v>16</v>
      </c>
      <c r="E464">
        <v>91.6</v>
      </c>
      <c r="F464">
        <v>599</v>
      </c>
      <c r="G464">
        <v>142</v>
      </c>
      <c r="H464">
        <v>72</v>
      </c>
      <c r="I464">
        <v>56</v>
      </c>
      <c r="J464">
        <v>56</v>
      </c>
      <c r="K464">
        <v>100</v>
      </c>
      <c r="L464">
        <v>18</v>
      </c>
      <c r="M464">
        <v>96.3</v>
      </c>
      <c r="N464">
        <v>0.72834042188970138</v>
      </c>
      <c r="O464">
        <f t="shared" si="7"/>
        <v>1</v>
      </c>
    </row>
    <row r="465" spans="1:15" x14ac:dyDescent="0.2">
      <c r="A465">
        <v>89</v>
      </c>
      <c r="B465" t="s">
        <v>17</v>
      </c>
      <c r="C465" t="s">
        <v>20</v>
      </c>
      <c r="D465" t="s">
        <v>19</v>
      </c>
      <c r="E465">
        <v>69.5</v>
      </c>
      <c r="F465">
        <v>276</v>
      </c>
      <c r="G465">
        <v>133</v>
      </c>
      <c r="H465">
        <v>88</v>
      </c>
      <c r="I465">
        <v>72</v>
      </c>
      <c r="J465">
        <v>66</v>
      </c>
      <c r="K465">
        <v>98</v>
      </c>
      <c r="L465">
        <v>17</v>
      </c>
      <c r="M465">
        <v>99</v>
      </c>
      <c r="N465">
        <v>0.49891202208432328</v>
      </c>
      <c r="O465">
        <f t="shared" si="7"/>
        <v>1</v>
      </c>
    </row>
    <row r="466" spans="1:15" x14ac:dyDescent="0.2">
      <c r="A466">
        <v>81</v>
      </c>
      <c r="B466" t="s">
        <v>17</v>
      </c>
      <c r="C466" t="s">
        <v>20</v>
      </c>
      <c r="D466" t="s">
        <v>19</v>
      </c>
      <c r="E466">
        <v>24.4</v>
      </c>
      <c r="F466">
        <v>780</v>
      </c>
      <c r="G466">
        <v>140</v>
      </c>
      <c r="H466">
        <v>69</v>
      </c>
      <c r="I466">
        <v>85</v>
      </c>
      <c r="J466">
        <v>85</v>
      </c>
      <c r="K466">
        <v>99</v>
      </c>
      <c r="L466">
        <v>14</v>
      </c>
      <c r="M466">
        <v>99.7</v>
      </c>
      <c r="N466">
        <v>0.34425910963281842</v>
      </c>
      <c r="O466">
        <f t="shared" si="7"/>
        <v>0</v>
      </c>
    </row>
    <row r="467" spans="1:15" x14ac:dyDescent="0.2">
      <c r="A467">
        <v>89</v>
      </c>
      <c r="B467" t="s">
        <v>17</v>
      </c>
      <c r="C467" t="s">
        <v>18</v>
      </c>
      <c r="D467" t="s">
        <v>16</v>
      </c>
      <c r="E467">
        <v>113.6</v>
      </c>
      <c r="F467">
        <v>780</v>
      </c>
      <c r="G467">
        <v>115</v>
      </c>
      <c r="H467">
        <v>63</v>
      </c>
      <c r="I467">
        <v>50</v>
      </c>
      <c r="J467">
        <v>52</v>
      </c>
      <c r="K467">
        <v>98</v>
      </c>
      <c r="L467">
        <v>16</v>
      </c>
      <c r="M467">
        <v>98.8</v>
      </c>
      <c r="N467">
        <v>0.57152999768997237</v>
      </c>
      <c r="O467">
        <f t="shared" si="7"/>
        <v>1</v>
      </c>
    </row>
    <row r="468" spans="1:15" x14ac:dyDescent="0.2">
      <c r="A468">
        <v>78</v>
      </c>
      <c r="B468" t="s">
        <v>17</v>
      </c>
      <c r="C468" t="s">
        <v>18</v>
      </c>
      <c r="D468" t="s">
        <v>19</v>
      </c>
      <c r="E468">
        <v>15.6</v>
      </c>
      <c r="F468">
        <v>780</v>
      </c>
      <c r="G468">
        <v>187</v>
      </c>
      <c r="H468">
        <v>79</v>
      </c>
      <c r="I468">
        <v>107</v>
      </c>
      <c r="J468">
        <v>79.945799457994596</v>
      </c>
      <c r="K468">
        <v>95</v>
      </c>
      <c r="L468">
        <v>17.626919602529401</v>
      </c>
      <c r="M468">
        <v>97.9776874435411</v>
      </c>
      <c r="N468">
        <v>0.467356880951183</v>
      </c>
      <c r="O468">
        <f t="shared" si="7"/>
        <v>1</v>
      </c>
    </row>
    <row r="469" spans="1:15" x14ac:dyDescent="0.2">
      <c r="A469">
        <v>69</v>
      </c>
      <c r="B469" t="s">
        <v>17</v>
      </c>
      <c r="C469" t="s">
        <v>20</v>
      </c>
      <c r="D469" t="s">
        <v>19</v>
      </c>
      <c r="E469">
        <v>16.2</v>
      </c>
      <c r="F469">
        <v>578</v>
      </c>
      <c r="G469">
        <v>140</v>
      </c>
      <c r="H469">
        <v>77</v>
      </c>
      <c r="I469">
        <v>46</v>
      </c>
      <c r="J469">
        <v>108</v>
      </c>
      <c r="K469">
        <v>97</v>
      </c>
      <c r="L469">
        <v>19</v>
      </c>
      <c r="M469">
        <v>98.4</v>
      </c>
      <c r="N469">
        <v>0.41676505484176779</v>
      </c>
      <c r="O469">
        <f t="shared" si="7"/>
        <v>1</v>
      </c>
    </row>
    <row r="470" spans="1:15" x14ac:dyDescent="0.2">
      <c r="A470">
        <v>43</v>
      </c>
      <c r="B470" t="s">
        <v>17</v>
      </c>
      <c r="C470" t="s">
        <v>22</v>
      </c>
      <c r="D470" t="s">
        <v>19</v>
      </c>
      <c r="E470">
        <v>40.6</v>
      </c>
      <c r="F470">
        <v>786</v>
      </c>
      <c r="G470">
        <v>187</v>
      </c>
      <c r="H470">
        <v>93</v>
      </c>
      <c r="I470">
        <v>50</v>
      </c>
      <c r="J470">
        <v>96</v>
      </c>
      <c r="K470">
        <v>98</v>
      </c>
      <c r="L470">
        <v>18</v>
      </c>
      <c r="M470">
        <v>97.7</v>
      </c>
      <c r="N470">
        <v>0.1738361973146216</v>
      </c>
      <c r="O470">
        <f t="shared" si="7"/>
        <v>0</v>
      </c>
    </row>
    <row r="471" spans="1:15" x14ac:dyDescent="0.2">
      <c r="A471">
        <v>40</v>
      </c>
      <c r="B471" t="s">
        <v>14</v>
      </c>
      <c r="C471" t="s">
        <v>20</v>
      </c>
      <c r="D471" t="s">
        <v>19</v>
      </c>
      <c r="E471">
        <v>19.3</v>
      </c>
      <c r="F471">
        <v>786</v>
      </c>
      <c r="G471">
        <v>140</v>
      </c>
      <c r="H471">
        <v>92</v>
      </c>
      <c r="I471">
        <v>77</v>
      </c>
      <c r="J471">
        <v>111</v>
      </c>
      <c r="K471">
        <v>97</v>
      </c>
      <c r="L471">
        <v>17</v>
      </c>
      <c r="M471">
        <v>95.7</v>
      </c>
      <c r="N471">
        <v>0.15910379678834721</v>
      </c>
      <c r="O471">
        <f t="shared" si="7"/>
        <v>0</v>
      </c>
    </row>
    <row r="472" spans="1:15" x14ac:dyDescent="0.2">
      <c r="A472">
        <v>87</v>
      </c>
      <c r="B472" t="s">
        <v>17</v>
      </c>
      <c r="C472" t="s">
        <v>18</v>
      </c>
      <c r="D472" t="s">
        <v>19</v>
      </c>
      <c r="E472">
        <v>42.5</v>
      </c>
      <c r="F472">
        <v>787</v>
      </c>
      <c r="G472">
        <v>144</v>
      </c>
      <c r="H472">
        <v>70</v>
      </c>
      <c r="I472">
        <v>48</v>
      </c>
      <c r="J472">
        <v>75</v>
      </c>
      <c r="K472">
        <v>94</v>
      </c>
      <c r="L472">
        <v>20</v>
      </c>
      <c r="M472">
        <v>97.7</v>
      </c>
      <c r="N472">
        <v>0.62826620305641612</v>
      </c>
      <c r="O472">
        <f t="shared" si="7"/>
        <v>1</v>
      </c>
    </row>
    <row r="473" spans="1:15" x14ac:dyDescent="0.2">
      <c r="A473">
        <v>64</v>
      </c>
      <c r="B473" t="s">
        <v>14</v>
      </c>
      <c r="C473" t="s">
        <v>21</v>
      </c>
      <c r="D473" t="s">
        <v>19</v>
      </c>
      <c r="E473">
        <v>42.2</v>
      </c>
      <c r="F473">
        <v>578</v>
      </c>
      <c r="G473">
        <v>137</v>
      </c>
      <c r="H473">
        <v>63</v>
      </c>
      <c r="I473">
        <v>74</v>
      </c>
      <c r="J473">
        <v>80</v>
      </c>
      <c r="K473">
        <v>97</v>
      </c>
      <c r="L473">
        <v>13</v>
      </c>
      <c r="M473">
        <v>97.3</v>
      </c>
      <c r="N473">
        <v>0.44705879047225727</v>
      </c>
      <c r="O473">
        <f t="shared" si="7"/>
        <v>1</v>
      </c>
    </row>
    <row r="474" spans="1:15" x14ac:dyDescent="0.2">
      <c r="A474">
        <v>83</v>
      </c>
      <c r="B474" t="s">
        <v>17</v>
      </c>
      <c r="C474" t="s">
        <v>18</v>
      </c>
      <c r="D474" t="s">
        <v>19</v>
      </c>
      <c r="E474">
        <v>19.2</v>
      </c>
      <c r="F474">
        <v>486</v>
      </c>
      <c r="G474">
        <v>135</v>
      </c>
      <c r="H474">
        <v>62</v>
      </c>
      <c r="I474">
        <v>64</v>
      </c>
      <c r="J474">
        <v>60</v>
      </c>
      <c r="K474">
        <v>95</v>
      </c>
      <c r="L474">
        <v>18</v>
      </c>
      <c r="M474">
        <v>98.8</v>
      </c>
      <c r="N474">
        <v>0.79939504171493658</v>
      </c>
      <c r="O474">
        <f t="shared" si="7"/>
        <v>1</v>
      </c>
    </row>
    <row r="475" spans="1:15" x14ac:dyDescent="0.2">
      <c r="A475">
        <v>47</v>
      </c>
      <c r="B475" t="s">
        <v>17</v>
      </c>
      <c r="C475" t="s">
        <v>20</v>
      </c>
      <c r="D475" t="s">
        <v>16</v>
      </c>
      <c r="E475">
        <v>74.2</v>
      </c>
      <c r="F475">
        <v>789</v>
      </c>
      <c r="G475">
        <v>119</v>
      </c>
      <c r="H475">
        <v>72</v>
      </c>
      <c r="I475">
        <v>79</v>
      </c>
      <c r="J475">
        <v>104</v>
      </c>
      <c r="K475">
        <v>100</v>
      </c>
      <c r="L475">
        <v>12</v>
      </c>
      <c r="M475">
        <v>98.4</v>
      </c>
      <c r="N475">
        <v>0.31607885042050582</v>
      </c>
      <c r="O475">
        <f t="shared" si="7"/>
        <v>0</v>
      </c>
    </row>
    <row r="476" spans="1:15" x14ac:dyDescent="0.2">
      <c r="A476">
        <v>80</v>
      </c>
      <c r="B476" t="s">
        <v>17</v>
      </c>
      <c r="C476" t="s">
        <v>20</v>
      </c>
      <c r="D476" t="s">
        <v>19</v>
      </c>
      <c r="E476">
        <v>42.5</v>
      </c>
      <c r="F476">
        <v>786</v>
      </c>
      <c r="G476">
        <v>110</v>
      </c>
      <c r="H476">
        <v>66</v>
      </c>
      <c r="I476">
        <v>68</v>
      </c>
      <c r="J476">
        <v>96</v>
      </c>
      <c r="K476">
        <v>95</v>
      </c>
      <c r="L476">
        <v>20</v>
      </c>
      <c r="M476">
        <v>98.9</v>
      </c>
      <c r="N476">
        <v>0.25426766834783848</v>
      </c>
      <c r="O476">
        <f t="shared" si="7"/>
        <v>0</v>
      </c>
    </row>
    <row r="477" spans="1:15" x14ac:dyDescent="0.2">
      <c r="A477">
        <v>87</v>
      </c>
      <c r="B477" t="s">
        <v>17</v>
      </c>
      <c r="C477" t="s">
        <v>20</v>
      </c>
      <c r="D477" t="s">
        <v>19</v>
      </c>
      <c r="E477">
        <v>23.6</v>
      </c>
      <c r="F477">
        <v>780</v>
      </c>
      <c r="G477">
        <v>172</v>
      </c>
      <c r="H477">
        <v>91</v>
      </c>
      <c r="I477">
        <v>57</v>
      </c>
      <c r="J477">
        <v>84</v>
      </c>
      <c r="K477">
        <v>99</v>
      </c>
      <c r="L477">
        <v>20</v>
      </c>
      <c r="M477">
        <v>98.8</v>
      </c>
      <c r="N477">
        <v>0.2643051411013923</v>
      </c>
      <c r="O477">
        <f t="shared" si="7"/>
        <v>0</v>
      </c>
    </row>
    <row r="478" spans="1:15" x14ac:dyDescent="0.2">
      <c r="A478">
        <v>79</v>
      </c>
      <c r="B478" t="s">
        <v>14</v>
      </c>
      <c r="C478" t="s">
        <v>18</v>
      </c>
      <c r="D478" t="s">
        <v>16</v>
      </c>
      <c r="E478">
        <v>117.3</v>
      </c>
      <c r="F478">
        <v>276</v>
      </c>
      <c r="G478">
        <v>124</v>
      </c>
      <c r="H478">
        <v>100</v>
      </c>
      <c r="I478">
        <v>75</v>
      </c>
      <c r="J478">
        <v>107</v>
      </c>
      <c r="K478">
        <v>96</v>
      </c>
      <c r="L478">
        <v>17</v>
      </c>
      <c r="M478">
        <v>98.2</v>
      </c>
      <c r="N478">
        <v>0.72608936257256596</v>
      </c>
      <c r="O478">
        <f t="shared" si="7"/>
        <v>1</v>
      </c>
    </row>
    <row r="479" spans="1:15" x14ac:dyDescent="0.2">
      <c r="A479">
        <v>35</v>
      </c>
      <c r="B479" t="s">
        <v>17</v>
      </c>
      <c r="C479" t="s">
        <v>20</v>
      </c>
      <c r="D479" t="s">
        <v>19</v>
      </c>
      <c r="E479">
        <v>19.2</v>
      </c>
      <c r="F479">
        <v>789</v>
      </c>
      <c r="G479">
        <v>137</v>
      </c>
      <c r="H479">
        <v>71</v>
      </c>
      <c r="I479">
        <v>59</v>
      </c>
      <c r="J479">
        <v>62</v>
      </c>
      <c r="K479">
        <v>98</v>
      </c>
      <c r="L479">
        <v>16</v>
      </c>
      <c r="M479">
        <v>98.8</v>
      </c>
      <c r="N479">
        <v>0.30209989799683329</v>
      </c>
      <c r="O479">
        <f t="shared" si="7"/>
        <v>0</v>
      </c>
    </row>
    <row r="480" spans="1:15" x14ac:dyDescent="0.2">
      <c r="A480">
        <v>62</v>
      </c>
      <c r="B480" t="s">
        <v>14</v>
      </c>
      <c r="C480" t="s">
        <v>18</v>
      </c>
      <c r="D480" t="s">
        <v>16</v>
      </c>
      <c r="E480">
        <v>21.4</v>
      </c>
      <c r="F480">
        <v>786</v>
      </c>
      <c r="G480">
        <v>123</v>
      </c>
      <c r="H480">
        <v>69</v>
      </c>
      <c r="I480">
        <v>100</v>
      </c>
      <c r="J480">
        <v>69</v>
      </c>
      <c r="K480">
        <v>98</v>
      </c>
      <c r="L480">
        <v>20</v>
      </c>
      <c r="M480">
        <v>98.1</v>
      </c>
      <c r="N480">
        <v>0.47983533493046332</v>
      </c>
      <c r="O480">
        <f t="shared" si="7"/>
        <v>1</v>
      </c>
    </row>
    <row r="481" spans="1:15" x14ac:dyDescent="0.2">
      <c r="A481">
        <v>52</v>
      </c>
      <c r="B481" t="s">
        <v>14</v>
      </c>
      <c r="C481" t="s">
        <v>15</v>
      </c>
      <c r="D481" t="s">
        <v>19</v>
      </c>
      <c r="E481">
        <v>18.899999999999999</v>
      </c>
      <c r="F481">
        <v>780</v>
      </c>
      <c r="G481">
        <v>134</v>
      </c>
      <c r="H481">
        <v>78</v>
      </c>
      <c r="I481">
        <v>69</v>
      </c>
      <c r="J481">
        <v>123</v>
      </c>
      <c r="K481">
        <v>94</v>
      </c>
      <c r="L481">
        <v>21</v>
      </c>
      <c r="M481">
        <v>97.3</v>
      </c>
      <c r="N481">
        <v>0.26567043189038031</v>
      </c>
      <c r="O481">
        <f t="shared" si="7"/>
        <v>0</v>
      </c>
    </row>
    <row r="482" spans="1:15" x14ac:dyDescent="0.2">
      <c r="A482">
        <v>64</v>
      </c>
      <c r="B482" t="s">
        <v>14</v>
      </c>
      <c r="C482" t="s">
        <v>18</v>
      </c>
      <c r="D482" t="s">
        <v>16</v>
      </c>
      <c r="E482">
        <v>40.1</v>
      </c>
      <c r="F482">
        <v>486</v>
      </c>
      <c r="G482">
        <v>161</v>
      </c>
      <c r="H482">
        <v>69</v>
      </c>
      <c r="I482">
        <v>72</v>
      </c>
      <c r="J482">
        <v>80</v>
      </c>
      <c r="K482">
        <v>95</v>
      </c>
      <c r="L482">
        <v>16</v>
      </c>
      <c r="M482">
        <v>99.1</v>
      </c>
      <c r="N482">
        <v>0.83203277601900272</v>
      </c>
      <c r="O482">
        <f t="shared" si="7"/>
        <v>1</v>
      </c>
    </row>
    <row r="483" spans="1:15" x14ac:dyDescent="0.2">
      <c r="A483">
        <v>84</v>
      </c>
      <c r="B483" t="s">
        <v>14</v>
      </c>
      <c r="C483" t="s">
        <v>20</v>
      </c>
      <c r="D483" t="s">
        <v>19</v>
      </c>
      <c r="E483">
        <v>36.1</v>
      </c>
      <c r="F483">
        <v>780</v>
      </c>
      <c r="G483">
        <v>133</v>
      </c>
      <c r="H483">
        <v>79</v>
      </c>
      <c r="I483">
        <v>73</v>
      </c>
      <c r="J483">
        <v>84</v>
      </c>
      <c r="K483">
        <v>94</v>
      </c>
      <c r="L483">
        <v>12</v>
      </c>
      <c r="M483">
        <v>97.9</v>
      </c>
      <c r="N483">
        <v>0.31933590173380932</v>
      </c>
      <c r="O483">
        <f t="shared" si="7"/>
        <v>0</v>
      </c>
    </row>
    <row r="484" spans="1:15" x14ac:dyDescent="0.2">
      <c r="A484">
        <v>86</v>
      </c>
      <c r="B484" t="s">
        <v>14</v>
      </c>
      <c r="C484" t="s">
        <v>20</v>
      </c>
      <c r="D484" t="s">
        <v>19</v>
      </c>
      <c r="E484">
        <v>45.2</v>
      </c>
      <c r="F484">
        <v>780</v>
      </c>
      <c r="G484">
        <v>113</v>
      </c>
      <c r="H484">
        <v>68</v>
      </c>
      <c r="I484">
        <v>103</v>
      </c>
      <c r="J484">
        <v>88</v>
      </c>
      <c r="K484">
        <v>99</v>
      </c>
      <c r="L484">
        <v>16</v>
      </c>
      <c r="M484">
        <v>96.6</v>
      </c>
      <c r="N484">
        <v>0.27672892200911442</v>
      </c>
      <c r="O484">
        <f t="shared" si="7"/>
        <v>0</v>
      </c>
    </row>
    <row r="485" spans="1:15" x14ac:dyDescent="0.2">
      <c r="A485">
        <v>83</v>
      </c>
      <c r="B485" t="s">
        <v>17</v>
      </c>
      <c r="C485" t="s">
        <v>20</v>
      </c>
      <c r="D485" t="s">
        <v>19</v>
      </c>
      <c r="E485">
        <v>47.2</v>
      </c>
      <c r="F485">
        <v>599</v>
      </c>
      <c r="G485">
        <v>123</v>
      </c>
      <c r="H485">
        <v>80</v>
      </c>
      <c r="I485">
        <v>40</v>
      </c>
      <c r="J485">
        <v>76</v>
      </c>
      <c r="K485">
        <v>98</v>
      </c>
      <c r="L485">
        <v>12</v>
      </c>
      <c r="M485">
        <v>96.8</v>
      </c>
      <c r="N485">
        <v>0.51943337533672751</v>
      </c>
      <c r="O485">
        <f t="shared" si="7"/>
        <v>1</v>
      </c>
    </row>
    <row r="486" spans="1:15" x14ac:dyDescent="0.2">
      <c r="A486">
        <v>65</v>
      </c>
      <c r="B486" t="s">
        <v>17</v>
      </c>
      <c r="C486" t="s">
        <v>20</v>
      </c>
      <c r="D486" t="s">
        <v>19</v>
      </c>
      <c r="E486">
        <v>45.3</v>
      </c>
      <c r="F486">
        <v>780</v>
      </c>
      <c r="G486">
        <v>135</v>
      </c>
      <c r="H486">
        <v>66</v>
      </c>
      <c r="I486">
        <v>84</v>
      </c>
      <c r="J486">
        <v>74</v>
      </c>
      <c r="K486">
        <v>94</v>
      </c>
      <c r="L486">
        <v>16</v>
      </c>
      <c r="M486">
        <v>98.6</v>
      </c>
      <c r="N486">
        <v>0.27438313831547312</v>
      </c>
      <c r="O486">
        <f t="shared" si="7"/>
        <v>0</v>
      </c>
    </row>
    <row r="487" spans="1:15" x14ac:dyDescent="0.2">
      <c r="A487">
        <v>75</v>
      </c>
      <c r="B487" t="s">
        <v>14</v>
      </c>
      <c r="C487" t="s">
        <v>18</v>
      </c>
      <c r="D487" t="s">
        <v>16</v>
      </c>
      <c r="E487">
        <v>94.1</v>
      </c>
      <c r="F487">
        <v>780</v>
      </c>
      <c r="G487">
        <v>129</v>
      </c>
      <c r="H487">
        <v>81</v>
      </c>
      <c r="I487">
        <v>69</v>
      </c>
      <c r="J487">
        <v>78</v>
      </c>
      <c r="K487">
        <v>97</v>
      </c>
      <c r="L487">
        <v>18</v>
      </c>
      <c r="M487">
        <v>98.2</v>
      </c>
      <c r="N487">
        <v>0.53717198987924164</v>
      </c>
      <c r="O487">
        <f t="shared" si="7"/>
        <v>1</v>
      </c>
    </row>
    <row r="488" spans="1:15" x14ac:dyDescent="0.2">
      <c r="A488">
        <v>57</v>
      </c>
      <c r="B488" t="s">
        <v>14</v>
      </c>
      <c r="C488" t="s">
        <v>22</v>
      </c>
      <c r="D488" t="s">
        <v>16</v>
      </c>
      <c r="E488">
        <v>113.8</v>
      </c>
      <c r="F488">
        <v>787</v>
      </c>
      <c r="G488">
        <v>176</v>
      </c>
      <c r="H488">
        <v>90</v>
      </c>
      <c r="I488">
        <v>57</v>
      </c>
      <c r="J488">
        <v>88</v>
      </c>
      <c r="K488">
        <v>99</v>
      </c>
      <c r="L488">
        <v>22</v>
      </c>
      <c r="M488">
        <v>98.8</v>
      </c>
      <c r="N488">
        <v>0.39926948859572448</v>
      </c>
      <c r="O488">
        <f t="shared" si="7"/>
        <v>1</v>
      </c>
    </row>
    <row r="489" spans="1:15" x14ac:dyDescent="0.2">
      <c r="A489">
        <v>38</v>
      </c>
      <c r="B489" t="s">
        <v>17</v>
      </c>
      <c r="C489" t="s">
        <v>21</v>
      </c>
      <c r="D489" t="s">
        <v>19</v>
      </c>
      <c r="E489">
        <v>40.9</v>
      </c>
      <c r="F489">
        <v>599</v>
      </c>
      <c r="G489">
        <v>126</v>
      </c>
      <c r="H489">
        <v>79</v>
      </c>
      <c r="I489">
        <v>72</v>
      </c>
      <c r="J489">
        <v>115</v>
      </c>
      <c r="K489">
        <v>97</v>
      </c>
      <c r="L489">
        <v>18</v>
      </c>
      <c r="M489">
        <v>98.4</v>
      </c>
      <c r="N489">
        <v>0.46219571943151061</v>
      </c>
      <c r="O489">
        <f t="shared" si="7"/>
        <v>1</v>
      </c>
    </row>
    <row r="490" spans="1:15" x14ac:dyDescent="0.2">
      <c r="A490">
        <v>52</v>
      </c>
      <c r="B490" t="s">
        <v>17</v>
      </c>
      <c r="C490" t="s">
        <v>18</v>
      </c>
      <c r="D490" t="s">
        <v>19</v>
      </c>
      <c r="E490">
        <v>45.8</v>
      </c>
      <c r="F490">
        <v>789</v>
      </c>
      <c r="G490">
        <v>113</v>
      </c>
      <c r="H490">
        <v>72</v>
      </c>
      <c r="I490">
        <v>63</v>
      </c>
      <c r="J490">
        <v>89</v>
      </c>
      <c r="K490">
        <v>98</v>
      </c>
      <c r="L490">
        <v>17</v>
      </c>
      <c r="M490">
        <v>96.8</v>
      </c>
      <c r="N490">
        <v>0.47418863262947109</v>
      </c>
      <c r="O490">
        <f t="shared" si="7"/>
        <v>1</v>
      </c>
    </row>
    <row r="491" spans="1:15" x14ac:dyDescent="0.2">
      <c r="A491">
        <v>65</v>
      </c>
      <c r="B491" t="s">
        <v>14</v>
      </c>
      <c r="C491" t="s">
        <v>15</v>
      </c>
      <c r="D491" t="s">
        <v>16</v>
      </c>
      <c r="E491">
        <v>69.599999999999994</v>
      </c>
      <c r="F491">
        <v>780</v>
      </c>
      <c r="G491">
        <v>104</v>
      </c>
      <c r="H491">
        <v>55</v>
      </c>
      <c r="I491">
        <v>72</v>
      </c>
      <c r="J491">
        <v>63</v>
      </c>
      <c r="K491">
        <v>98</v>
      </c>
      <c r="L491">
        <v>16</v>
      </c>
      <c r="M491">
        <v>97.9</v>
      </c>
      <c r="N491">
        <v>0.36167880355006488</v>
      </c>
      <c r="O491">
        <f t="shared" si="7"/>
        <v>1</v>
      </c>
    </row>
    <row r="492" spans="1:15" x14ac:dyDescent="0.2">
      <c r="A492">
        <v>39</v>
      </c>
      <c r="B492" t="s">
        <v>17</v>
      </c>
      <c r="C492" t="s">
        <v>22</v>
      </c>
      <c r="D492" t="s">
        <v>19</v>
      </c>
      <c r="E492">
        <v>25</v>
      </c>
      <c r="F492">
        <v>782</v>
      </c>
      <c r="G492">
        <v>126</v>
      </c>
      <c r="H492">
        <v>88</v>
      </c>
      <c r="I492">
        <v>70</v>
      </c>
      <c r="J492">
        <v>92</v>
      </c>
      <c r="K492">
        <v>100</v>
      </c>
      <c r="L492">
        <v>17</v>
      </c>
      <c r="M492">
        <v>97.5</v>
      </c>
      <c r="N492">
        <v>0.27015683433852639</v>
      </c>
      <c r="O492">
        <f t="shared" si="7"/>
        <v>0</v>
      </c>
    </row>
    <row r="493" spans="1:15" x14ac:dyDescent="0.2">
      <c r="A493">
        <v>40</v>
      </c>
      <c r="B493" t="s">
        <v>14</v>
      </c>
      <c r="C493" t="s">
        <v>22</v>
      </c>
      <c r="D493" t="s">
        <v>19</v>
      </c>
      <c r="E493">
        <v>45.8</v>
      </c>
      <c r="F493">
        <v>486</v>
      </c>
      <c r="G493">
        <v>173</v>
      </c>
      <c r="H493">
        <v>70</v>
      </c>
      <c r="I493">
        <v>94</v>
      </c>
      <c r="J493">
        <v>94</v>
      </c>
      <c r="K493">
        <v>97</v>
      </c>
      <c r="L493">
        <v>16</v>
      </c>
      <c r="M493">
        <v>97.9</v>
      </c>
      <c r="N493">
        <v>0.55601695608702151</v>
      </c>
      <c r="O493">
        <f t="shared" si="7"/>
        <v>1</v>
      </c>
    </row>
    <row r="494" spans="1:15" x14ac:dyDescent="0.2">
      <c r="A494">
        <v>89</v>
      </c>
      <c r="B494" t="s">
        <v>14</v>
      </c>
      <c r="C494" t="s">
        <v>20</v>
      </c>
      <c r="D494" t="s">
        <v>16</v>
      </c>
      <c r="E494">
        <v>62.2</v>
      </c>
      <c r="F494">
        <v>486</v>
      </c>
      <c r="G494">
        <v>134</v>
      </c>
      <c r="H494">
        <v>78</v>
      </c>
      <c r="I494">
        <v>77</v>
      </c>
      <c r="J494">
        <v>123</v>
      </c>
      <c r="K494">
        <v>94</v>
      </c>
      <c r="L494">
        <v>21</v>
      </c>
      <c r="M494">
        <v>97.3</v>
      </c>
      <c r="N494">
        <v>0.5479634500869206</v>
      </c>
      <c r="O494">
        <f t="shared" si="7"/>
        <v>1</v>
      </c>
    </row>
    <row r="495" spans="1:15" x14ac:dyDescent="0.2">
      <c r="A495">
        <v>80</v>
      </c>
      <c r="B495" t="s">
        <v>17</v>
      </c>
      <c r="C495" t="s">
        <v>20</v>
      </c>
      <c r="D495" t="s">
        <v>16</v>
      </c>
      <c r="E495">
        <v>94.8</v>
      </c>
      <c r="F495">
        <v>486</v>
      </c>
      <c r="G495">
        <v>95</v>
      </c>
      <c r="H495">
        <v>77</v>
      </c>
      <c r="I495">
        <v>41</v>
      </c>
      <c r="J495">
        <v>121</v>
      </c>
      <c r="K495">
        <v>100</v>
      </c>
      <c r="L495">
        <v>22</v>
      </c>
      <c r="M495">
        <v>98.8</v>
      </c>
      <c r="N495">
        <v>0.5534136532426307</v>
      </c>
      <c r="O495">
        <f t="shared" si="7"/>
        <v>1</v>
      </c>
    </row>
    <row r="496" spans="1:15" x14ac:dyDescent="0.2">
      <c r="A496">
        <v>77</v>
      </c>
      <c r="B496" t="s">
        <v>14</v>
      </c>
      <c r="C496" t="s">
        <v>20</v>
      </c>
      <c r="D496" t="s">
        <v>16</v>
      </c>
      <c r="E496">
        <v>68.400000000000006</v>
      </c>
      <c r="F496">
        <v>780</v>
      </c>
      <c r="G496">
        <v>194</v>
      </c>
      <c r="H496">
        <v>92</v>
      </c>
      <c r="I496">
        <v>75</v>
      </c>
      <c r="J496">
        <v>60</v>
      </c>
      <c r="K496">
        <v>96</v>
      </c>
      <c r="L496">
        <v>17</v>
      </c>
      <c r="M496">
        <v>97.7</v>
      </c>
      <c r="N496">
        <v>0.26933343743458632</v>
      </c>
      <c r="O496">
        <f t="shared" si="7"/>
        <v>0</v>
      </c>
    </row>
    <row r="497" spans="1:15" x14ac:dyDescent="0.2">
      <c r="A497">
        <v>66</v>
      </c>
      <c r="B497" t="s">
        <v>17</v>
      </c>
      <c r="C497" t="s">
        <v>18</v>
      </c>
      <c r="D497" t="s">
        <v>19</v>
      </c>
      <c r="E497">
        <v>13.6</v>
      </c>
      <c r="F497">
        <v>789</v>
      </c>
      <c r="G497">
        <v>149</v>
      </c>
      <c r="H497">
        <v>65</v>
      </c>
      <c r="I497">
        <v>72</v>
      </c>
      <c r="J497">
        <v>83</v>
      </c>
      <c r="K497">
        <v>93</v>
      </c>
      <c r="L497">
        <v>18</v>
      </c>
      <c r="M497">
        <v>98.1</v>
      </c>
      <c r="N497">
        <v>0.54529835799354953</v>
      </c>
      <c r="O497">
        <f t="shared" si="7"/>
        <v>1</v>
      </c>
    </row>
    <row r="498" spans="1:15" x14ac:dyDescent="0.2">
      <c r="A498">
        <v>70</v>
      </c>
      <c r="B498" t="s">
        <v>14</v>
      </c>
      <c r="C498" t="s">
        <v>18</v>
      </c>
      <c r="D498" t="s">
        <v>16</v>
      </c>
      <c r="E498">
        <v>136.80000000000001</v>
      </c>
      <c r="F498">
        <v>428</v>
      </c>
      <c r="G498">
        <v>153</v>
      </c>
      <c r="H498">
        <v>74</v>
      </c>
      <c r="I498">
        <v>89</v>
      </c>
      <c r="J498">
        <v>76</v>
      </c>
      <c r="K498">
        <v>96</v>
      </c>
      <c r="L498">
        <v>18</v>
      </c>
      <c r="M498">
        <v>97.5</v>
      </c>
      <c r="N498">
        <v>0.73259937597667679</v>
      </c>
      <c r="O498">
        <f t="shared" si="7"/>
        <v>1</v>
      </c>
    </row>
    <row r="499" spans="1:15" x14ac:dyDescent="0.2">
      <c r="A499">
        <v>25</v>
      </c>
      <c r="B499" t="s">
        <v>17</v>
      </c>
      <c r="C499" t="s">
        <v>21</v>
      </c>
      <c r="D499" t="s">
        <v>16</v>
      </c>
      <c r="E499">
        <v>59.5</v>
      </c>
      <c r="F499">
        <v>577</v>
      </c>
      <c r="G499">
        <v>105</v>
      </c>
      <c r="H499">
        <v>68</v>
      </c>
      <c r="I499">
        <v>63</v>
      </c>
      <c r="J499">
        <v>67</v>
      </c>
      <c r="K499">
        <v>97</v>
      </c>
      <c r="L499">
        <v>16</v>
      </c>
      <c r="M499">
        <v>98.6</v>
      </c>
      <c r="N499">
        <v>0.68493174230988085</v>
      </c>
      <c r="O499">
        <f t="shared" si="7"/>
        <v>1</v>
      </c>
    </row>
    <row r="500" spans="1:15" x14ac:dyDescent="0.2">
      <c r="A500">
        <v>76</v>
      </c>
      <c r="B500" t="s">
        <v>14</v>
      </c>
      <c r="C500" t="s">
        <v>20</v>
      </c>
      <c r="D500" t="s">
        <v>19</v>
      </c>
      <c r="E500">
        <v>17.899999999999999</v>
      </c>
      <c r="F500">
        <v>780</v>
      </c>
      <c r="G500">
        <v>174</v>
      </c>
      <c r="H500">
        <v>101</v>
      </c>
      <c r="I500">
        <v>70</v>
      </c>
      <c r="J500">
        <v>75</v>
      </c>
      <c r="K500">
        <v>95</v>
      </c>
      <c r="L500">
        <v>18</v>
      </c>
      <c r="M500">
        <v>97.9776874435411</v>
      </c>
      <c r="N500">
        <v>0.25394506689826452</v>
      </c>
      <c r="O500">
        <f t="shared" si="7"/>
        <v>0</v>
      </c>
    </row>
    <row r="501" spans="1:15" x14ac:dyDescent="0.2">
      <c r="A501">
        <v>65</v>
      </c>
      <c r="B501" t="s">
        <v>14</v>
      </c>
      <c r="C501" t="s">
        <v>22</v>
      </c>
      <c r="D501" t="s">
        <v>19</v>
      </c>
      <c r="E501">
        <v>70.3</v>
      </c>
      <c r="F501">
        <v>276</v>
      </c>
      <c r="G501">
        <v>121</v>
      </c>
      <c r="H501">
        <v>60</v>
      </c>
      <c r="I501">
        <v>73</v>
      </c>
      <c r="J501">
        <v>79</v>
      </c>
      <c r="K501">
        <v>98</v>
      </c>
      <c r="L501">
        <v>18</v>
      </c>
      <c r="M501">
        <v>96.4</v>
      </c>
      <c r="N501">
        <v>0.48177184226990938</v>
      </c>
      <c r="O501">
        <f t="shared" si="7"/>
        <v>1</v>
      </c>
    </row>
    <row r="502" spans="1:15" x14ac:dyDescent="0.2">
      <c r="A502">
        <v>83</v>
      </c>
      <c r="B502" t="s">
        <v>14</v>
      </c>
      <c r="C502" t="s">
        <v>20</v>
      </c>
      <c r="D502" t="s">
        <v>16</v>
      </c>
      <c r="E502">
        <v>74.5</v>
      </c>
      <c r="F502">
        <v>780</v>
      </c>
      <c r="G502">
        <v>109</v>
      </c>
      <c r="H502">
        <v>72</v>
      </c>
      <c r="I502">
        <v>34</v>
      </c>
      <c r="J502">
        <v>67</v>
      </c>
      <c r="K502">
        <v>100</v>
      </c>
      <c r="L502">
        <v>12</v>
      </c>
      <c r="M502">
        <v>97.9</v>
      </c>
      <c r="N502">
        <v>0.35542231827785847</v>
      </c>
      <c r="O502">
        <f t="shared" si="7"/>
        <v>1</v>
      </c>
    </row>
    <row r="503" spans="1:15" x14ac:dyDescent="0.2">
      <c r="A503">
        <v>71</v>
      </c>
      <c r="B503" t="s">
        <v>17</v>
      </c>
      <c r="C503" t="s">
        <v>20</v>
      </c>
      <c r="D503" t="s">
        <v>19</v>
      </c>
      <c r="E503">
        <v>54.7</v>
      </c>
      <c r="F503">
        <v>276</v>
      </c>
      <c r="G503">
        <v>158</v>
      </c>
      <c r="H503">
        <v>87</v>
      </c>
      <c r="I503">
        <v>77</v>
      </c>
      <c r="J503">
        <v>89</v>
      </c>
      <c r="K503">
        <v>97</v>
      </c>
      <c r="L503">
        <v>18</v>
      </c>
      <c r="M503">
        <v>97.5</v>
      </c>
      <c r="N503">
        <v>0.42150381319016922</v>
      </c>
      <c r="O503">
        <f t="shared" si="7"/>
        <v>1</v>
      </c>
    </row>
    <row r="504" spans="1:15" x14ac:dyDescent="0.2">
      <c r="A504">
        <v>89</v>
      </c>
      <c r="B504" t="s">
        <v>14</v>
      </c>
      <c r="C504" t="s">
        <v>20</v>
      </c>
      <c r="D504" t="s">
        <v>16</v>
      </c>
      <c r="E504">
        <v>141.1</v>
      </c>
      <c r="F504">
        <v>780</v>
      </c>
      <c r="G504">
        <v>136</v>
      </c>
      <c r="H504">
        <v>56</v>
      </c>
      <c r="I504">
        <v>51</v>
      </c>
      <c r="J504">
        <v>67</v>
      </c>
      <c r="K504">
        <v>97</v>
      </c>
      <c r="L504">
        <v>14</v>
      </c>
      <c r="M504">
        <v>96.8</v>
      </c>
      <c r="N504">
        <v>0.339228994993653</v>
      </c>
      <c r="O504">
        <f t="shared" si="7"/>
        <v>0</v>
      </c>
    </row>
    <row r="505" spans="1:15" x14ac:dyDescent="0.2">
      <c r="A505">
        <v>89</v>
      </c>
      <c r="B505" t="s">
        <v>17</v>
      </c>
      <c r="C505" t="s">
        <v>18</v>
      </c>
      <c r="D505" t="s">
        <v>19</v>
      </c>
      <c r="E505">
        <v>22.7</v>
      </c>
      <c r="F505">
        <v>780</v>
      </c>
      <c r="G505">
        <v>142</v>
      </c>
      <c r="H505">
        <v>77</v>
      </c>
      <c r="I505">
        <v>52</v>
      </c>
      <c r="J505">
        <v>91</v>
      </c>
      <c r="K505">
        <v>98</v>
      </c>
      <c r="L505">
        <v>20</v>
      </c>
      <c r="M505">
        <v>98.8</v>
      </c>
      <c r="N505">
        <v>0.52940545761061664</v>
      </c>
      <c r="O505">
        <f t="shared" si="7"/>
        <v>1</v>
      </c>
    </row>
    <row r="506" spans="1:15" x14ac:dyDescent="0.2">
      <c r="A506">
        <v>61</v>
      </c>
      <c r="B506" t="s">
        <v>17</v>
      </c>
      <c r="C506" t="s">
        <v>22</v>
      </c>
      <c r="D506" t="s">
        <v>19</v>
      </c>
      <c r="E506">
        <v>24.9</v>
      </c>
      <c r="F506">
        <v>558</v>
      </c>
      <c r="G506">
        <v>134</v>
      </c>
      <c r="H506">
        <v>70</v>
      </c>
      <c r="I506">
        <v>63</v>
      </c>
      <c r="J506">
        <v>67</v>
      </c>
      <c r="K506">
        <v>100</v>
      </c>
      <c r="L506">
        <v>16</v>
      </c>
      <c r="M506">
        <v>98.1</v>
      </c>
      <c r="N506">
        <v>0.70275258370840299</v>
      </c>
      <c r="O506">
        <f t="shared" si="7"/>
        <v>1</v>
      </c>
    </row>
    <row r="507" spans="1:15" x14ac:dyDescent="0.2">
      <c r="A507">
        <v>61</v>
      </c>
      <c r="B507" t="s">
        <v>14</v>
      </c>
      <c r="C507" t="s">
        <v>21</v>
      </c>
      <c r="D507" t="s">
        <v>16</v>
      </c>
      <c r="E507">
        <v>92.3</v>
      </c>
      <c r="F507">
        <v>787</v>
      </c>
      <c r="G507">
        <v>160</v>
      </c>
      <c r="H507">
        <v>70</v>
      </c>
      <c r="I507">
        <v>33</v>
      </c>
      <c r="J507">
        <v>66</v>
      </c>
      <c r="K507">
        <v>96</v>
      </c>
      <c r="L507">
        <v>12</v>
      </c>
      <c r="M507">
        <v>97.9</v>
      </c>
      <c r="N507">
        <v>0.44617982113026089</v>
      </c>
      <c r="O507">
        <f t="shared" si="7"/>
        <v>1</v>
      </c>
    </row>
    <row r="508" spans="1:15" x14ac:dyDescent="0.2">
      <c r="A508">
        <v>73</v>
      </c>
      <c r="B508" t="s">
        <v>17</v>
      </c>
      <c r="C508" t="s">
        <v>20</v>
      </c>
      <c r="D508" t="s">
        <v>16</v>
      </c>
      <c r="E508">
        <v>85.8</v>
      </c>
      <c r="F508">
        <v>486</v>
      </c>
      <c r="G508">
        <v>140</v>
      </c>
      <c r="H508">
        <v>60</v>
      </c>
      <c r="I508">
        <v>53</v>
      </c>
      <c r="J508">
        <v>94</v>
      </c>
      <c r="K508">
        <v>98</v>
      </c>
      <c r="L508">
        <v>20</v>
      </c>
      <c r="M508">
        <v>97.2</v>
      </c>
      <c r="N508">
        <v>0.52928958301955953</v>
      </c>
      <c r="O508">
        <f t="shared" si="7"/>
        <v>1</v>
      </c>
    </row>
    <row r="509" spans="1:15" x14ac:dyDescent="0.2">
      <c r="A509">
        <v>89</v>
      </c>
      <c r="B509" t="s">
        <v>14</v>
      </c>
      <c r="C509" t="s">
        <v>20</v>
      </c>
      <c r="D509" t="s">
        <v>16</v>
      </c>
      <c r="E509">
        <v>151.80000000000001</v>
      </c>
      <c r="F509">
        <v>599</v>
      </c>
      <c r="G509">
        <v>150</v>
      </c>
      <c r="H509">
        <v>76</v>
      </c>
      <c r="I509">
        <v>82</v>
      </c>
      <c r="J509">
        <v>78</v>
      </c>
      <c r="K509">
        <v>100</v>
      </c>
      <c r="L509">
        <v>17</v>
      </c>
      <c r="M509">
        <v>97.2</v>
      </c>
      <c r="N509">
        <v>0.58007091303204961</v>
      </c>
      <c r="O509">
        <f t="shared" si="7"/>
        <v>1</v>
      </c>
    </row>
    <row r="510" spans="1:15" x14ac:dyDescent="0.2">
      <c r="A510">
        <v>81</v>
      </c>
      <c r="B510" t="s">
        <v>17</v>
      </c>
      <c r="C510" t="s">
        <v>20</v>
      </c>
      <c r="D510" t="s">
        <v>19</v>
      </c>
      <c r="E510">
        <v>49.5</v>
      </c>
      <c r="F510">
        <v>428</v>
      </c>
      <c r="G510">
        <v>128</v>
      </c>
      <c r="H510">
        <v>60</v>
      </c>
      <c r="I510">
        <v>68</v>
      </c>
      <c r="J510">
        <v>53</v>
      </c>
      <c r="K510">
        <v>99</v>
      </c>
      <c r="L510">
        <v>20</v>
      </c>
      <c r="M510">
        <v>98.1</v>
      </c>
      <c r="N510">
        <v>0.50010358775166641</v>
      </c>
      <c r="O510">
        <f t="shared" si="7"/>
        <v>1</v>
      </c>
    </row>
    <row r="511" spans="1:15" x14ac:dyDescent="0.2">
      <c r="A511">
        <v>82</v>
      </c>
      <c r="B511" t="s">
        <v>17</v>
      </c>
      <c r="C511" t="s">
        <v>18</v>
      </c>
      <c r="D511" t="s">
        <v>16</v>
      </c>
      <c r="E511">
        <v>68.900000000000006</v>
      </c>
      <c r="F511">
        <v>780</v>
      </c>
      <c r="G511">
        <v>148</v>
      </c>
      <c r="H511">
        <v>59</v>
      </c>
      <c r="I511">
        <v>67</v>
      </c>
      <c r="J511">
        <v>65</v>
      </c>
      <c r="K511">
        <v>100</v>
      </c>
      <c r="L511">
        <v>15</v>
      </c>
      <c r="M511">
        <v>97.7</v>
      </c>
      <c r="N511">
        <v>0.54295130161645555</v>
      </c>
      <c r="O511">
        <f t="shared" si="7"/>
        <v>1</v>
      </c>
    </row>
    <row r="512" spans="1:15" x14ac:dyDescent="0.2">
      <c r="A512">
        <v>49</v>
      </c>
      <c r="B512" t="s">
        <v>17</v>
      </c>
      <c r="C512" t="s">
        <v>21</v>
      </c>
      <c r="D512" t="s">
        <v>16</v>
      </c>
      <c r="E512">
        <v>52.9</v>
      </c>
      <c r="F512">
        <v>276</v>
      </c>
      <c r="G512">
        <v>105</v>
      </c>
      <c r="H512">
        <v>64</v>
      </c>
      <c r="I512">
        <v>75</v>
      </c>
      <c r="J512">
        <v>94</v>
      </c>
      <c r="K512">
        <v>99</v>
      </c>
      <c r="L512">
        <v>16</v>
      </c>
      <c r="M512">
        <v>97.2</v>
      </c>
      <c r="N512">
        <v>0.41488900547419999</v>
      </c>
      <c r="O512">
        <f t="shared" si="7"/>
        <v>1</v>
      </c>
    </row>
    <row r="513" spans="1:15" x14ac:dyDescent="0.2">
      <c r="A513">
        <v>43</v>
      </c>
      <c r="B513" t="s">
        <v>17</v>
      </c>
      <c r="C513" t="s">
        <v>21</v>
      </c>
      <c r="D513" t="s">
        <v>19</v>
      </c>
      <c r="E513">
        <v>41</v>
      </c>
      <c r="F513">
        <v>789</v>
      </c>
      <c r="G513">
        <v>155</v>
      </c>
      <c r="H513">
        <v>89</v>
      </c>
      <c r="I513">
        <v>50</v>
      </c>
      <c r="J513">
        <v>65</v>
      </c>
      <c r="K513">
        <v>97</v>
      </c>
      <c r="L513">
        <v>16</v>
      </c>
      <c r="M513">
        <v>97.9</v>
      </c>
      <c r="N513">
        <v>0.22879939052200041</v>
      </c>
      <c r="O513">
        <f t="shared" si="7"/>
        <v>0</v>
      </c>
    </row>
    <row r="514" spans="1:15" x14ac:dyDescent="0.2">
      <c r="A514">
        <v>53</v>
      </c>
      <c r="B514" t="s">
        <v>14</v>
      </c>
      <c r="C514" t="s">
        <v>18</v>
      </c>
      <c r="D514" t="s">
        <v>19</v>
      </c>
      <c r="E514">
        <v>72.400000000000006</v>
      </c>
      <c r="F514">
        <v>786</v>
      </c>
      <c r="G514">
        <v>164</v>
      </c>
      <c r="H514">
        <v>104</v>
      </c>
      <c r="I514">
        <v>80</v>
      </c>
      <c r="J514">
        <v>77</v>
      </c>
      <c r="K514">
        <v>96</v>
      </c>
      <c r="L514">
        <v>16</v>
      </c>
      <c r="M514">
        <v>98.8</v>
      </c>
      <c r="N514">
        <v>0.4504773246486124</v>
      </c>
      <c r="O514">
        <f t="shared" si="7"/>
        <v>1</v>
      </c>
    </row>
    <row r="515" spans="1:15" x14ac:dyDescent="0.2">
      <c r="A515">
        <v>74</v>
      </c>
      <c r="B515" t="s">
        <v>17</v>
      </c>
      <c r="C515" t="s">
        <v>20</v>
      </c>
      <c r="D515" t="s">
        <v>19</v>
      </c>
      <c r="E515">
        <v>12.6</v>
      </c>
      <c r="F515">
        <v>276</v>
      </c>
      <c r="G515">
        <v>144</v>
      </c>
      <c r="H515">
        <v>72</v>
      </c>
      <c r="I515">
        <v>66</v>
      </c>
      <c r="J515">
        <v>58</v>
      </c>
      <c r="K515">
        <v>93</v>
      </c>
      <c r="L515">
        <v>13</v>
      </c>
      <c r="M515">
        <v>97.2</v>
      </c>
      <c r="N515">
        <v>0.46188019821965848</v>
      </c>
      <c r="O515">
        <f t="shared" ref="O515:O578" si="8">IF(N515&gt;=$R$1, 1,0)</f>
        <v>1</v>
      </c>
    </row>
    <row r="516" spans="1:15" x14ac:dyDescent="0.2">
      <c r="A516">
        <v>85</v>
      </c>
      <c r="B516" t="s">
        <v>14</v>
      </c>
      <c r="C516" t="s">
        <v>20</v>
      </c>
      <c r="D516" t="s">
        <v>16</v>
      </c>
      <c r="E516">
        <v>136.5</v>
      </c>
      <c r="F516">
        <v>789</v>
      </c>
      <c r="G516">
        <v>144</v>
      </c>
      <c r="H516">
        <v>69</v>
      </c>
      <c r="I516">
        <v>37</v>
      </c>
      <c r="J516">
        <v>93</v>
      </c>
      <c r="K516">
        <v>95</v>
      </c>
      <c r="L516">
        <v>18</v>
      </c>
      <c r="M516">
        <v>97.3</v>
      </c>
      <c r="N516">
        <v>0.35988737394251102</v>
      </c>
      <c r="O516">
        <f t="shared" si="8"/>
        <v>1</v>
      </c>
    </row>
    <row r="517" spans="1:15" x14ac:dyDescent="0.2">
      <c r="A517">
        <v>75</v>
      </c>
      <c r="B517" t="s">
        <v>14</v>
      </c>
      <c r="C517" t="s">
        <v>20</v>
      </c>
      <c r="D517" t="s">
        <v>19</v>
      </c>
      <c r="E517">
        <v>13.2</v>
      </c>
      <c r="F517">
        <v>782</v>
      </c>
      <c r="G517">
        <v>178</v>
      </c>
      <c r="H517">
        <v>99</v>
      </c>
      <c r="I517">
        <v>33</v>
      </c>
      <c r="J517">
        <v>77</v>
      </c>
      <c r="K517">
        <v>99</v>
      </c>
      <c r="L517">
        <v>16</v>
      </c>
      <c r="M517">
        <v>97.5</v>
      </c>
      <c r="N517">
        <v>0.37395588897056692</v>
      </c>
      <c r="O517">
        <f t="shared" si="8"/>
        <v>1</v>
      </c>
    </row>
    <row r="518" spans="1:15" x14ac:dyDescent="0.2">
      <c r="A518">
        <v>56</v>
      </c>
      <c r="B518" t="s">
        <v>17</v>
      </c>
      <c r="C518" t="s">
        <v>21</v>
      </c>
      <c r="D518" t="s">
        <v>19</v>
      </c>
      <c r="E518">
        <v>3.8</v>
      </c>
      <c r="F518">
        <v>782</v>
      </c>
      <c r="G518">
        <v>99</v>
      </c>
      <c r="H518">
        <v>63</v>
      </c>
      <c r="I518">
        <v>104</v>
      </c>
      <c r="J518">
        <v>99</v>
      </c>
      <c r="K518">
        <v>96</v>
      </c>
      <c r="L518">
        <v>16</v>
      </c>
      <c r="M518">
        <v>98.4</v>
      </c>
      <c r="N518">
        <v>0.32969867212650239</v>
      </c>
      <c r="O518">
        <f t="shared" si="8"/>
        <v>0</v>
      </c>
    </row>
    <row r="519" spans="1:15" x14ac:dyDescent="0.2">
      <c r="A519">
        <v>76</v>
      </c>
      <c r="B519" t="s">
        <v>17</v>
      </c>
      <c r="C519" t="s">
        <v>18</v>
      </c>
      <c r="D519" t="s">
        <v>19</v>
      </c>
      <c r="E519">
        <v>18.899999999999999</v>
      </c>
      <c r="F519">
        <v>787</v>
      </c>
      <c r="G519">
        <v>140</v>
      </c>
      <c r="H519">
        <v>76</v>
      </c>
      <c r="I519">
        <v>104</v>
      </c>
      <c r="J519">
        <v>97</v>
      </c>
      <c r="K519">
        <v>94</v>
      </c>
      <c r="L519">
        <v>16</v>
      </c>
      <c r="M519">
        <v>98</v>
      </c>
      <c r="N519">
        <v>0.61244024962316779</v>
      </c>
      <c r="O519">
        <f t="shared" si="8"/>
        <v>1</v>
      </c>
    </row>
    <row r="520" spans="1:15" x14ac:dyDescent="0.2">
      <c r="A520">
        <v>79</v>
      </c>
      <c r="B520" t="s">
        <v>14</v>
      </c>
      <c r="C520" t="s">
        <v>20</v>
      </c>
      <c r="D520" t="s">
        <v>16</v>
      </c>
      <c r="E520">
        <v>135.30000000000001</v>
      </c>
      <c r="F520">
        <v>787</v>
      </c>
      <c r="G520">
        <v>109</v>
      </c>
      <c r="H520">
        <v>67</v>
      </c>
      <c r="I520">
        <v>107</v>
      </c>
      <c r="J520">
        <v>69</v>
      </c>
      <c r="K520">
        <v>100</v>
      </c>
      <c r="L520">
        <v>20</v>
      </c>
      <c r="M520">
        <v>97</v>
      </c>
      <c r="N520">
        <v>0.38823326425422988</v>
      </c>
      <c r="O520">
        <f t="shared" si="8"/>
        <v>1</v>
      </c>
    </row>
    <row r="521" spans="1:15" x14ac:dyDescent="0.2">
      <c r="A521">
        <v>67</v>
      </c>
      <c r="B521" t="s">
        <v>17</v>
      </c>
      <c r="C521" t="s">
        <v>20</v>
      </c>
      <c r="D521" t="s">
        <v>19</v>
      </c>
      <c r="E521">
        <v>72.2</v>
      </c>
      <c r="F521">
        <v>786</v>
      </c>
      <c r="G521">
        <v>116</v>
      </c>
      <c r="H521">
        <v>57</v>
      </c>
      <c r="I521">
        <v>65</v>
      </c>
      <c r="J521">
        <v>99</v>
      </c>
      <c r="K521">
        <v>96</v>
      </c>
      <c r="L521">
        <v>20</v>
      </c>
      <c r="M521">
        <v>98.6</v>
      </c>
      <c r="N521">
        <v>0.25517531711215552</v>
      </c>
      <c r="O521">
        <f t="shared" si="8"/>
        <v>0</v>
      </c>
    </row>
    <row r="522" spans="1:15" x14ac:dyDescent="0.2">
      <c r="A522">
        <v>76</v>
      </c>
      <c r="B522" t="s">
        <v>17</v>
      </c>
      <c r="C522" t="s">
        <v>20</v>
      </c>
      <c r="D522" t="s">
        <v>16</v>
      </c>
      <c r="E522">
        <v>95.8</v>
      </c>
      <c r="F522">
        <v>558</v>
      </c>
      <c r="G522">
        <v>147</v>
      </c>
      <c r="H522">
        <v>72</v>
      </c>
      <c r="I522">
        <v>56</v>
      </c>
      <c r="J522">
        <v>86</v>
      </c>
      <c r="K522">
        <v>93</v>
      </c>
      <c r="L522">
        <v>18</v>
      </c>
      <c r="M522">
        <v>99.1</v>
      </c>
      <c r="N522">
        <v>0.73886141239044489</v>
      </c>
      <c r="O522">
        <f t="shared" si="8"/>
        <v>1</v>
      </c>
    </row>
    <row r="523" spans="1:15" x14ac:dyDescent="0.2">
      <c r="A523">
        <v>89</v>
      </c>
      <c r="B523" t="s">
        <v>17</v>
      </c>
      <c r="C523" t="s">
        <v>18</v>
      </c>
      <c r="D523" t="s">
        <v>16</v>
      </c>
      <c r="E523">
        <v>65.8</v>
      </c>
      <c r="F523">
        <v>786</v>
      </c>
      <c r="G523">
        <v>143</v>
      </c>
      <c r="H523">
        <v>55</v>
      </c>
      <c r="I523">
        <v>66</v>
      </c>
      <c r="J523">
        <v>74</v>
      </c>
      <c r="K523">
        <v>99</v>
      </c>
      <c r="L523">
        <v>15</v>
      </c>
      <c r="M523">
        <v>97.9</v>
      </c>
      <c r="N523">
        <v>0.52604723646098328</v>
      </c>
      <c r="O523">
        <f t="shared" si="8"/>
        <v>1</v>
      </c>
    </row>
    <row r="524" spans="1:15" x14ac:dyDescent="0.2">
      <c r="A524">
        <v>80</v>
      </c>
      <c r="B524" t="s">
        <v>14</v>
      </c>
      <c r="C524" t="s">
        <v>18</v>
      </c>
      <c r="D524" t="s">
        <v>19</v>
      </c>
      <c r="E524">
        <v>43.4</v>
      </c>
      <c r="F524">
        <v>599</v>
      </c>
      <c r="G524">
        <v>106</v>
      </c>
      <c r="H524">
        <v>79</v>
      </c>
      <c r="I524">
        <v>71</v>
      </c>
      <c r="J524">
        <v>84</v>
      </c>
      <c r="K524">
        <v>100</v>
      </c>
      <c r="L524">
        <v>13</v>
      </c>
      <c r="M524">
        <v>98.2</v>
      </c>
      <c r="N524">
        <v>0.81790248351848105</v>
      </c>
      <c r="O524">
        <f t="shared" si="8"/>
        <v>1</v>
      </c>
    </row>
    <row r="525" spans="1:15" x14ac:dyDescent="0.2">
      <c r="A525">
        <v>89</v>
      </c>
      <c r="B525" t="s">
        <v>17</v>
      </c>
      <c r="C525" t="s">
        <v>20</v>
      </c>
      <c r="D525" t="s">
        <v>16</v>
      </c>
      <c r="E525">
        <v>90.8</v>
      </c>
      <c r="F525">
        <v>789</v>
      </c>
      <c r="G525">
        <v>139</v>
      </c>
      <c r="H525">
        <v>67</v>
      </c>
      <c r="I525">
        <v>78</v>
      </c>
      <c r="J525">
        <v>85</v>
      </c>
      <c r="K525">
        <v>91</v>
      </c>
      <c r="L525">
        <v>18</v>
      </c>
      <c r="M525">
        <v>98.1</v>
      </c>
      <c r="N525">
        <v>0.3113896296665567</v>
      </c>
      <c r="O525">
        <f t="shared" si="8"/>
        <v>0</v>
      </c>
    </row>
    <row r="526" spans="1:15" x14ac:dyDescent="0.2">
      <c r="A526">
        <v>52</v>
      </c>
      <c r="B526" t="s">
        <v>14</v>
      </c>
      <c r="C526" t="s">
        <v>15</v>
      </c>
      <c r="D526" t="s">
        <v>16</v>
      </c>
      <c r="E526">
        <v>113.4</v>
      </c>
      <c r="F526">
        <v>789</v>
      </c>
      <c r="G526">
        <v>84</v>
      </c>
      <c r="H526">
        <v>49</v>
      </c>
      <c r="I526">
        <v>58</v>
      </c>
      <c r="J526">
        <v>81</v>
      </c>
      <c r="K526">
        <v>98</v>
      </c>
      <c r="L526">
        <v>18</v>
      </c>
      <c r="M526">
        <v>98.1</v>
      </c>
      <c r="N526">
        <v>0.4130587874301801</v>
      </c>
      <c r="O526">
        <f t="shared" si="8"/>
        <v>1</v>
      </c>
    </row>
    <row r="527" spans="1:15" x14ac:dyDescent="0.2">
      <c r="A527">
        <v>72</v>
      </c>
      <c r="B527" t="s">
        <v>14</v>
      </c>
      <c r="C527" t="s">
        <v>20</v>
      </c>
      <c r="D527" t="s">
        <v>19</v>
      </c>
      <c r="E527">
        <v>45.9</v>
      </c>
      <c r="F527">
        <v>787</v>
      </c>
      <c r="G527">
        <v>144</v>
      </c>
      <c r="H527">
        <v>68</v>
      </c>
      <c r="I527">
        <v>84</v>
      </c>
      <c r="J527">
        <v>101</v>
      </c>
      <c r="K527">
        <v>94</v>
      </c>
      <c r="L527">
        <v>18</v>
      </c>
      <c r="M527">
        <v>97.3</v>
      </c>
      <c r="N527">
        <v>0.41092456998382432</v>
      </c>
      <c r="O527">
        <f t="shared" si="8"/>
        <v>1</v>
      </c>
    </row>
    <row r="528" spans="1:15" x14ac:dyDescent="0.2">
      <c r="A528">
        <v>31</v>
      </c>
      <c r="B528" t="s">
        <v>17</v>
      </c>
      <c r="C528" t="s">
        <v>22</v>
      </c>
      <c r="D528" t="s">
        <v>16</v>
      </c>
      <c r="E528">
        <v>81.2</v>
      </c>
      <c r="F528">
        <v>789</v>
      </c>
      <c r="G528">
        <v>182</v>
      </c>
      <c r="H528">
        <v>103</v>
      </c>
      <c r="I528">
        <v>79</v>
      </c>
      <c r="J528">
        <v>108</v>
      </c>
      <c r="K528">
        <v>96</v>
      </c>
      <c r="L528">
        <v>18</v>
      </c>
      <c r="M528">
        <v>98.6</v>
      </c>
      <c r="N528">
        <v>0.22023505933793869</v>
      </c>
      <c r="O528">
        <f t="shared" si="8"/>
        <v>0</v>
      </c>
    </row>
    <row r="529" spans="1:15" x14ac:dyDescent="0.2">
      <c r="A529">
        <v>73</v>
      </c>
      <c r="B529" t="s">
        <v>14</v>
      </c>
      <c r="C529" t="s">
        <v>20</v>
      </c>
      <c r="D529" t="s">
        <v>19</v>
      </c>
      <c r="E529">
        <v>11.4</v>
      </c>
      <c r="F529">
        <v>276</v>
      </c>
      <c r="G529">
        <v>185</v>
      </c>
      <c r="H529">
        <v>75</v>
      </c>
      <c r="I529">
        <v>47</v>
      </c>
      <c r="J529">
        <v>90</v>
      </c>
      <c r="K529">
        <v>96</v>
      </c>
      <c r="L529">
        <v>14</v>
      </c>
      <c r="M529">
        <v>97.5</v>
      </c>
      <c r="N529">
        <v>0.5568155461926787</v>
      </c>
      <c r="O529">
        <f t="shared" si="8"/>
        <v>1</v>
      </c>
    </row>
    <row r="530" spans="1:15" x14ac:dyDescent="0.2">
      <c r="A530">
        <v>89</v>
      </c>
      <c r="B530" t="s">
        <v>14</v>
      </c>
      <c r="C530" t="s">
        <v>18</v>
      </c>
      <c r="D530" t="s">
        <v>16</v>
      </c>
      <c r="E530">
        <v>135.9</v>
      </c>
      <c r="F530">
        <v>780</v>
      </c>
      <c r="G530">
        <v>161</v>
      </c>
      <c r="H530">
        <v>69</v>
      </c>
      <c r="I530">
        <v>63.980873087308701</v>
      </c>
      <c r="J530">
        <v>80</v>
      </c>
      <c r="K530">
        <v>95</v>
      </c>
      <c r="L530">
        <v>16</v>
      </c>
      <c r="M530">
        <v>99.1</v>
      </c>
      <c r="N530">
        <v>0.63275445883170811</v>
      </c>
      <c r="O530">
        <f t="shared" si="8"/>
        <v>1</v>
      </c>
    </row>
    <row r="531" spans="1:15" x14ac:dyDescent="0.2">
      <c r="A531">
        <v>89</v>
      </c>
      <c r="B531" t="s">
        <v>17</v>
      </c>
      <c r="C531" t="s">
        <v>20</v>
      </c>
      <c r="D531" t="s">
        <v>16</v>
      </c>
      <c r="E531">
        <v>134.69999999999999</v>
      </c>
      <c r="F531">
        <v>780</v>
      </c>
      <c r="G531">
        <v>98</v>
      </c>
      <c r="H531">
        <v>50</v>
      </c>
      <c r="I531">
        <v>108</v>
      </c>
      <c r="J531">
        <v>63</v>
      </c>
      <c r="K531">
        <v>94</v>
      </c>
      <c r="L531">
        <v>16</v>
      </c>
      <c r="M531">
        <v>99</v>
      </c>
      <c r="N531">
        <v>0.32445986100322899</v>
      </c>
      <c r="O531">
        <f t="shared" si="8"/>
        <v>0</v>
      </c>
    </row>
    <row r="532" spans="1:15" x14ac:dyDescent="0.2">
      <c r="A532">
        <v>79</v>
      </c>
      <c r="B532" t="s">
        <v>17</v>
      </c>
      <c r="C532" t="s">
        <v>20</v>
      </c>
      <c r="D532" t="s">
        <v>19</v>
      </c>
      <c r="E532">
        <v>12.9</v>
      </c>
      <c r="F532">
        <v>780</v>
      </c>
      <c r="G532">
        <v>109</v>
      </c>
      <c r="H532">
        <v>76</v>
      </c>
      <c r="I532">
        <v>108</v>
      </c>
      <c r="J532">
        <v>94</v>
      </c>
      <c r="K532">
        <v>95</v>
      </c>
      <c r="L532">
        <v>14</v>
      </c>
      <c r="M532">
        <v>98.1</v>
      </c>
      <c r="N532">
        <v>0.2516632462552596</v>
      </c>
      <c r="O532">
        <f t="shared" si="8"/>
        <v>0</v>
      </c>
    </row>
    <row r="533" spans="1:15" x14ac:dyDescent="0.2">
      <c r="A533">
        <v>29</v>
      </c>
      <c r="B533" t="s">
        <v>14</v>
      </c>
      <c r="C533" t="s">
        <v>22</v>
      </c>
      <c r="D533" t="s">
        <v>19</v>
      </c>
      <c r="E533">
        <v>12.2</v>
      </c>
      <c r="F533">
        <v>789</v>
      </c>
      <c r="G533">
        <v>94</v>
      </c>
      <c r="H533">
        <v>82</v>
      </c>
      <c r="I533">
        <v>115</v>
      </c>
      <c r="J533">
        <v>81</v>
      </c>
      <c r="K533">
        <v>100</v>
      </c>
      <c r="L533">
        <v>14</v>
      </c>
      <c r="M533">
        <v>97.5</v>
      </c>
      <c r="N533">
        <v>0.26056184847396141</v>
      </c>
      <c r="O533">
        <f t="shared" si="8"/>
        <v>0</v>
      </c>
    </row>
    <row r="534" spans="1:15" x14ac:dyDescent="0.2">
      <c r="A534">
        <v>75</v>
      </c>
      <c r="B534" t="s">
        <v>17</v>
      </c>
      <c r="C534" t="s">
        <v>21</v>
      </c>
      <c r="D534" t="s">
        <v>19</v>
      </c>
      <c r="E534">
        <v>36.4</v>
      </c>
      <c r="F534">
        <v>786</v>
      </c>
      <c r="G534">
        <v>190</v>
      </c>
      <c r="H534">
        <v>74</v>
      </c>
      <c r="I534">
        <v>45</v>
      </c>
      <c r="J534">
        <v>62</v>
      </c>
      <c r="K534">
        <v>93</v>
      </c>
      <c r="L534">
        <v>18</v>
      </c>
      <c r="M534">
        <v>97.5</v>
      </c>
      <c r="N534">
        <v>0.1977319916310423</v>
      </c>
      <c r="O534">
        <f t="shared" si="8"/>
        <v>0</v>
      </c>
    </row>
    <row r="535" spans="1:15" x14ac:dyDescent="0.2">
      <c r="A535">
        <v>89</v>
      </c>
      <c r="B535" t="s">
        <v>17</v>
      </c>
      <c r="C535" t="s">
        <v>20</v>
      </c>
      <c r="D535" t="s">
        <v>19</v>
      </c>
      <c r="E535">
        <v>25.2</v>
      </c>
      <c r="F535">
        <v>780</v>
      </c>
      <c r="G535">
        <v>165</v>
      </c>
      <c r="H535">
        <v>91</v>
      </c>
      <c r="I535">
        <v>65</v>
      </c>
      <c r="J535">
        <v>71</v>
      </c>
      <c r="K535">
        <v>97</v>
      </c>
      <c r="L535">
        <v>20</v>
      </c>
      <c r="M535">
        <v>96.8</v>
      </c>
      <c r="N535">
        <v>0.19942239439636281</v>
      </c>
      <c r="O535">
        <f t="shared" si="8"/>
        <v>0</v>
      </c>
    </row>
    <row r="536" spans="1:15" x14ac:dyDescent="0.2">
      <c r="A536">
        <v>45</v>
      </c>
      <c r="B536" t="s">
        <v>17</v>
      </c>
      <c r="C536" t="s">
        <v>21</v>
      </c>
      <c r="D536" t="s">
        <v>19</v>
      </c>
      <c r="E536">
        <v>19.7</v>
      </c>
      <c r="F536">
        <v>789</v>
      </c>
      <c r="G536">
        <v>127</v>
      </c>
      <c r="H536">
        <v>75</v>
      </c>
      <c r="I536">
        <v>72</v>
      </c>
      <c r="J536">
        <v>89</v>
      </c>
      <c r="K536">
        <v>100</v>
      </c>
      <c r="L536">
        <v>12</v>
      </c>
      <c r="M536">
        <v>99</v>
      </c>
      <c r="N536">
        <v>0.3047327619919204</v>
      </c>
      <c r="O536">
        <f t="shared" si="8"/>
        <v>0</v>
      </c>
    </row>
    <row r="537" spans="1:15" x14ac:dyDescent="0.2">
      <c r="A537">
        <v>88</v>
      </c>
      <c r="B537" t="s">
        <v>14</v>
      </c>
      <c r="C537" t="s">
        <v>20</v>
      </c>
      <c r="D537" t="s">
        <v>16</v>
      </c>
      <c r="E537">
        <v>44.7</v>
      </c>
      <c r="F537">
        <v>780</v>
      </c>
      <c r="G537">
        <v>148</v>
      </c>
      <c r="H537">
        <v>81</v>
      </c>
      <c r="I537">
        <v>95</v>
      </c>
      <c r="J537">
        <v>102</v>
      </c>
      <c r="K537">
        <v>95</v>
      </c>
      <c r="L537">
        <v>16</v>
      </c>
      <c r="M537">
        <v>96.8</v>
      </c>
      <c r="N537">
        <v>0.26401996001505601</v>
      </c>
      <c r="O537">
        <f t="shared" si="8"/>
        <v>0</v>
      </c>
    </row>
    <row r="538" spans="1:15" x14ac:dyDescent="0.2">
      <c r="A538">
        <v>61</v>
      </c>
      <c r="B538" t="s">
        <v>17</v>
      </c>
      <c r="C538" t="s">
        <v>21</v>
      </c>
      <c r="D538" t="s">
        <v>16</v>
      </c>
      <c r="E538">
        <v>84.4</v>
      </c>
      <c r="F538">
        <v>276</v>
      </c>
      <c r="G538">
        <v>157</v>
      </c>
      <c r="H538">
        <v>95</v>
      </c>
      <c r="I538">
        <v>95</v>
      </c>
      <c r="J538">
        <v>87</v>
      </c>
      <c r="K538">
        <v>98</v>
      </c>
      <c r="L538">
        <v>16</v>
      </c>
      <c r="M538">
        <v>99.6</v>
      </c>
      <c r="N538">
        <v>0.44852905284335431</v>
      </c>
      <c r="O538">
        <f t="shared" si="8"/>
        <v>1</v>
      </c>
    </row>
    <row r="539" spans="1:15" x14ac:dyDescent="0.2">
      <c r="A539">
        <v>25</v>
      </c>
      <c r="B539" t="s">
        <v>14</v>
      </c>
      <c r="C539" t="s">
        <v>21</v>
      </c>
      <c r="D539" t="s">
        <v>19</v>
      </c>
      <c r="E539">
        <v>24.1</v>
      </c>
      <c r="F539">
        <v>578</v>
      </c>
      <c r="G539">
        <v>131</v>
      </c>
      <c r="H539">
        <v>77</v>
      </c>
      <c r="I539">
        <v>59</v>
      </c>
      <c r="J539">
        <v>99</v>
      </c>
      <c r="K539">
        <v>97</v>
      </c>
      <c r="L539">
        <v>18</v>
      </c>
      <c r="M539">
        <v>98.6</v>
      </c>
      <c r="N539">
        <v>0.40316581003178292</v>
      </c>
      <c r="O539">
        <f t="shared" si="8"/>
        <v>1</v>
      </c>
    </row>
    <row r="540" spans="1:15" x14ac:dyDescent="0.2">
      <c r="A540">
        <v>82</v>
      </c>
      <c r="B540" t="s">
        <v>17</v>
      </c>
      <c r="C540" t="s">
        <v>18</v>
      </c>
      <c r="D540" t="s">
        <v>19</v>
      </c>
      <c r="E540">
        <v>47.8</v>
      </c>
      <c r="F540">
        <v>780</v>
      </c>
      <c r="G540">
        <v>143</v>
      </c>
      <c r="H540">
        <v>57</v>
      </c>
      <c r="I540">
        <v>73</v>
      </c>
      <c r="J540">
        <v>62</v>
      </c>
      <c r="K540">
        <v>100</v>
      </c>
      <c r="L540">
        <v>15</v>
      </c>
      <c r="M540">
        <v>96.1</v>
      </c>
      <c r="N540">
        <v>0.47878644629125527</v>
      </c>
      <c r="O540">
        <f t="shared" si="8"/>
        <v>1</v>
      </c>
    </row>
    <row r="541" spans="1:15" x14ac:dyDescent="0.2">
      <c r="A541">
        <v>89</v>
      </c>
      <c r="B541" t="s">
        <v>17</v>
      </c>
      <c r="C541" t="s">
        <v>18</v>
      </c>
      <c r="D541" t="s">
        <v>16</v>
      </c>
      <c r="E541">
        <v>90.5</v>
      </c>
      <c r="F541">
        <v>780</v>
      </c>
      <c r="G541">
        <v>188</v>
      </c>
      <c r="H541">
        <v>90</v>
      </c>
      <c r="I541">
        <v>58</v>
      </c>
      <c r="J541">
        <v>60</v>
      </c>
      <c r="K541">
        <v>98</v>
      </c>
      <c r="L541">
        <v>20</v>
      </c>
      <c r="M541">
        <v>97</v>
      </c>
      <c r="N541">
        <v>0.42841275267498963</v>
      </c>
      <c r="O541">
        <f t="shared" si="8"/>
        <v>1</v>
      </c>
    </row>
    <row r="542" spans="1:15" x14ac:dyDescent="0.2">
      <c r="A542">
        <v>89</v>
      </c>
      <c r="B542" t="s">
        <v>17</v>
      </c>
      <c r="C542" t="s">
        <v>18</v>
      </c>
      <c r="D542" t="s">
        <v>16</v>
      </c>
      <c r="E542">
        <v>46.1</v>
      </c>
      <c r="F542">
        <v>780</v>
      </c>
      <c r="G542">
        <v>180</v>
      </c>
      <c r="H542">
        <v>86</v>
      </c>
      <c r="I542">
        <v>58</v>
      </c>
      <c r="J542">
        <v>67</v>
      </c>
      <c r="K542">
        <v>94</v>
      </c>
      <c r="L542">
        <v>12</v>
      </c>
      <c r="M542">
        <v>97.9</v>
      </c>
      <c r="N542">
        <v>0.50701281679505961</v>
      </c>
      <c r="O542">
        <f t="shared" si="8"/>
        <v>1</v>
      </c>
    </row>
    <row r="543" spans="1:15" x14ac:dyDescent="0.2">
      <c r="A543">
        <v>88</v>
      </c>
      <c r="B543" t="s">
        <v>17</v>
      </c>
      <c r="C543" t="s">
        <v>15</v>
      </c>
      <c r="D543" t="s">
        <v>19</v>
      </c>
      <c r="E543">
        <v>21.9</v>
      </c>
      <c r="F543">
        <v>780</v>
      </c>
      <c r="G543">
        <v>183</v>
      </c>
      <c r="H543">
        <v>77</v>
      </c>
      <c r="I543">
        <v>69</v>
      </c>
      <c r="J543">
        <v>70</v>
      </c>
      <c r="K543">
        <v>96</v>
      </c>
      <c r="L543">
        <v>16</v>
      </c>
      <c r="M543">
        <v>97.5</v>
      </c>
      <c r="N543">
        <v>0.28408776108285322</v>
      </c>
      <c r="O543">
        <f t="shared" si="8"/>
        <v>0</v>
      </c>
    </row>
    <row r="544" spans="1:15" x14ac:dyDescent="0.2">
      <c r="A544">
        <v>58</v>
      </c>
      <c r="B544" t="s">
        <v>17</v>
      </c>
      <c r="C544" t="s">
        <v>15</v>
      </c>
      <c r="D544" t="s">
        <v>19</v>
      </c>
      <c r="E544">
        <v>13.6</v>
      </c>
      <c r="F544">
        <v>786</v>
      </c>
      <c r="G544">
        <v>113</v>
      </c>
      <c r="H544">
        <v>80</v>
      </c>
      <c r="I544">
        <v>66</v>
      </c>
      <c r="J544">
        <v>65</v>
      </c>
      <c r="K544">
        <v>96</v>
      </c>
      <c r="L544">
        <v>15</v>
      </c>
      <c r="M544">
        <v>97.2</v>
      </c>
      <c r="N544">
        <v>0.20519723821089081</v>
      </c>
      <c r="O544">
        <f t="shared" si="8"/>
        <v>0</v>
      </c>
    </row>
    <row r="545" spans="1:15" x14ac:dyDescent="0.2">
      <c r="A545">
        <v>81</v>
      </c>
      <c r="B545" t="s">
        <v>17</v>
      </c>
      <c r="C545" t="s">
        <v>20</v>
      </c>
      <c r="D545" t="s">
        <v>16</v>
      </c>
      <c r="E545">
        <v>93.7</v>
      </c>
      <c r="F545">
        <v>780</v>
      </c>
      <c r="G545">
        <v>118</v>
      </c>
      <c r="H545">
        <v>57</v>
      </c>
      <c r="I545">
        <v>73</v>
      </c>
      <c r="J545">
        <v>63</v>
      </c>
      <c r="K545">
        <v>94</v>
      </c>
      <c r="L545">
        <v>18</v>
      </c>
      <c r="M545">
        <v>98.6</v>
      </c>
      <c r="N545">
        <v>0.29741313600293318</v>
      </c>
      <c r="O545">
        <f t="shared" si="8"/>
        <v>0</v>
      </c>
    </row>
    <row r="546" spans="1:15" x14ac:dyDescent="0.2">
      <c r="A546">
        <v>77</v>
      </c>
      <c r="B546" t="s">
        <v>17</v>
      </c>
      <c r="C546" t="s">
        <v>18</v>
      </c>
      <c r="D546" t="s">
        <v>16</v>
      </c>
      <c r="E546">
        <v>59.4</v>
      </c>
      <c r="F546">
        <v>787</v>
      </c>
      <c r="G546">
        <v>170</v>
      </c>
      <c r="H546">
        <v>60</v>
      </c>
      <c r="I546">
        <v>31</v>
      </c>
      <c r="J546">
        <v>66</v>
      </c>
      <c r="K546">
        <v>99</v>
      </c>
      <c r="L546">
        <v>18</v>
      </c>
      <c r="M546">
        <v>96.8</v>
      </c>
      <c r="N546">
        <v>0.64086573549708914</v>
      </c>
      <c r="O546">
        <f t="shared" si="8"/>
        <v>1</v>
      </c>
    </row>
    <row r="547" spans="1:15" x14ac:dyDescent="0.2">
      <c r="A547">
        <v>39</v>
      </c>
      <c r="B547" t="s">
        <v>17</v>
      </c>
      <c r="C547" t="s">
        <v>21</v>
      </c>
      <c r="D547" t="s">
        <v>16</v>
      </c>
      <c r="E547">
        <v>12.7</v>
      </c>
      <c r="F547">
        <v>486</v>
      </c>
      <c r="G547">
        <v>103</v>
      </c>
      <c r="H547">
        <v>56</v>
      </c>
      <c r="I547">
        <v>91</v>
      </c>
      <c r="J547">
        <v>82</v>
      </c>
      <c r="K547">
        <v>95</v>
      </c>
      <c r="L547">
        <v>16</v>
      </c>
      <c r="M547">
        <v>99.5</v>
      </c>
      <c r="N547">
        <v>0.54654939053168494</v>
      </c>
      <c r="O547">
        <f t="shared" si="8"/>
        <v>1</v>
      </c>
    </row>
    <row r="548" spans="1:15" x14ac:dyDescent="0.2">
      <c r="A548">
        <v>76</v>
      </c>
      <c r="B548" t="s">
        <v>17</v>
      </c>
      <c r="C548" t="s">
        <v>20</v>
      </c>
      <c r="D548" t="s">
        <v>19</v>
      </c>
      <c r="E548">
        <v>17.3</v>
      </c>
      <c r="F548">
        <v>428</v>
      </c>
      <c r="G548">
        <v>155</v>
      </c>
      <c r="H548">
        <v>110</v>
      </c>
      <c r="I548">
        <v>54</v>
      </c>
      <c r="J548">
        <v>91</v>
      </c>
      <c r="K548">
        <v>98</v>
      </c>
      <c r="L548">
        <v>19</v>
      </c>
      <c r="M548">
        <v>97</v>
      </c>
      <c r="N548">
        <v>0.35561785727182998</v>
      </c>
      <c r="O548">
        <f t="shared" si="8"/>
        <v>1</v>
      </c>
    </row>
    <row r="549" spans="1:15" x14ac:dyDescent="0.2">
      <c r="A549">
        <v>68</v>
      </c>
      <c r="B549" t="s">
        <v>17</v>
      </c>
      <c r="C549" t="s">
        <v>20</v>
      </c>
      <c r="D549" t="s">
        <v>19</v>
      </c>
      <c r="E549">
        <v>45.3</v>
      </c>
      <c r="F549">
        <v>780</v>
      </c>
      <c r="G549">
        <v>108</v>
      </c>
      <c r="H549">
        <v>69</v>
      </c>
      <c r="I549">
        <v>38</v>
      </c>
      <c r="J549">
        <v>83</v>
      </c>
      <c r="K549">
        <v>95</v>
      </c>
      <c r="L549">
        <v>18</v>
      </c>
      <c r="M549">
        <v>98.6</v>
      </c>
      <c r="N549">
        <v>0.27792871509344641</v>
      </c>
      <c r="O549">
        <f t="shared" si="8"/>
        <v>0</v>
      </c>
    </row>
    <row r="550" spans="1:15" x14ac:dyDescent="0.2">
      <c r="A550">
        <v>63</v>
      </c>
      <c r="B550" t="s">
        <v>17</v>
      </c>
      <c r="C550" t="s">
        <v>21</v>
      </c>
      <c r="D550" t="s">
        <v>19</v>
      </c>
      <c r="E550">
        <v>37.6</v>
      </c>
      <c r="F550">
        <v>780</v>
      </c>
      <c r="G550">
        <v>160</v>
      </c>
      <c r="H550">
        <v>88</v>
      </c>
      <c r="I550">
        <v>56</v>
      </c>
      <c r="J550">
        <v>69</v>
      </c>
      <c r="K550">
        <v>100</v>
      </c>
      <c r="L550">
        <v>20</v>
      </c>
      <c r="M550">
        <v>98.6</v>
      </c>
      <c r="N550">
        <v>0.2192837746213315</v>
      </c>
      <c r="O550">
        <f t="shared" si="8"/>
        <v>0</v>
      </c>
    </row>
    <row r="551" spans="1:15" x14ac:dyDescent="0.2">
      <c r="A551">
        <v>89</v>
      </c>
      <c r="B551" t="s">
        <v>14</v>
      </c>
      <c r="C551" t="s">
        <v>18</v>
      </c>
      <c r="D551" t="s">
        <v>19</v>
      </c>
      <c r="E551">
        <v>19.2</v>
      </c>
      <c r="F551">
        <v>780</v>
      </c>
      <c r="G551">
        <v>163</v>
      </c>
      <c r="H551">
        <v>92</v>
      </c>
      <c r="I551">
        <v>85</v>
      </c>
      <c r="J551">
        <v>84</v>
      </c>
      <c r="K551">
        <v>90</v>
      </c>
      <c r="L551">
        <v>22</v>
      </c>
      <c r="M551">
        <v>97.7</v>
      </c>
      <c r="N551">
        <v>0.46879590235098301</v>
      </c>
      <c r="O551">
        <f t="shared" si="8"/>
        <v>1</v>
      </c>
    </row>
    <row r="552" spans="1:15" x14ac:dyDescent="0.2">
      <c r="A552">
        <v>89</v>
      </c>
      <c r="B552" t="s">
        <v>14</v>
      </c>
      <c r="C552" t="s">
        <v>18</v>
      </c>
      <c r="D552" t="s">
        <v>16</v>
      </c>
      <c r="E552">
        <v>44</v>
      </c>
      <c r="F552">
        <v>578</v>
      </c>
      <c r="G552">
        <v>135</v>
      </c>
      <c r="H552">
        <v>71</v>
      </c>
      <c r="I552">
        <v>25</v>
      </c>
      <c r="J552">
        <v>91</v>
      </c>
      <c r="K552">
        <v>100</v>
      </c>
      <c r="L552">
        <v>23</v>
      </c>
      <c r="M552">
        <v>97.3</v>
      </c>
      <c r="N552">
        <v>0.70618064615702125</v>
      </c>
      <c r="O552">
        <f t="shared" si="8"/>
        <v>1</v>
      </c>
    </row>
    <row r="553" spans="1:15" x14ac:dyDescent="0.2">
      <c r="A553">
        <v>62</v>
      </c>
      <c r="B553" t="s">
        <v>17</v>
      </c>
      <c r="C553" t="s">
        <v>18</v>
      </c>
      <c r="D553" t="s">
        <v>19</v>
      </c>
      <c r="E553">
        <v>23.5</v>
      </c>
      <c r="F553">
        <v>789</v>
      </c>
      <c r="G553">
        <v>158</v>
      </c>
      <c r="H553">
        <v>87</v>
      </c>
      <c r="I553">
        <v>32</v>
      </c>
      <c r="J553">
        <v>76</v>
      </c>
      <c r="K553">
        <v>100</v>
      </c>
      <c r="L553">
        <v>14</v>
      </c>
      <c r="M553">
        <v>98.2</v>
      </c>
      <c r="N553">
        <v>0.55047852976192391</v>
      </c>
      <c r="O553">
        <f t="shared" si="8"/>
        <v>1</v>
      </c>
    </row>
    <row r="554" spans="1:15" x14ac:dyDescent="0.2">
      <c r="A554">
        <v>61</v>
      </c>
      <c r="B554" t="s">
        <v>14</v>
      </c>
      <c r="C554" t="s">
        <v>21</v>
      </c>
      <c r="D554" t="s">
        <v>16</v>
      </c>
      <c r="E554">
        <v>91.5</v>
      </c>
      <c r="F554">
        <v>577</v>
      </c>
      <c r="G554">
        <v>186</v>
      </c>
      <c r="H554">
        <v>82</v>
      </c>
      <c r="I554">
        <v>52</v>
      </c>
      <c r="J554">
        <v>71</v>
      </c>
      <c r="K554">
        <v>96</v>
      </c>
      <c r="L554">
        <v>22</v>
      </c>
      <c r="M554">
        <v>98.8</v>
      </c>
      <c r="N554">
        <v>0.74212802539352296</v>
      </c>
      <c r="O554">
        <f t="shared" si="8"/>
        <v>1</v>
      </c>
    </row>
    <row r="555" spans="1:15" x14ac:dyDescent="0.2">
      <c r="A555">
        <v>89</v>
      </c>
      <c r="B555" t="s">
        <v>14</v>
      </c>
      <c r="C555" t="s">
        <v>20</v>
      </c>
      <c r="D555" t="s">
        <v>16</v>
      </c>
      <c r="E555">
        <v>162.6</v>
      </c>
      <c r="F555">
        <v>780</v>
      </c>
      <c r="G555">
        <v>118</v>
      </c>
      <c r="H555">
        <v>94</v>
      </c>
      <c r="I555">
        <v>29</v>
      </c>
      <c r="J555">
        <v>79</v>
      </c>
      <c r="K555">
        <v>92</v>
      </c>
      <c r="L555">
        <v>14</v>
      </c>
      <c r="M555">
        <v>99.8</v>
      </c>
      <c r="N555">
        <v>0.36015056893964681</v>
      </c>
      <c r="O555">
        <f t="shared" si="8"/>
        <v>1</v>
      </c>
    </row>
    <row r="556" spans="1:15" x14ac:dyDescent="0.2">
      <c r="A556">
        <v>89</v>
      </c>
      <c r="B556" t="s">
        <v>17</v>
      </c>
      <c r="C556" t="s">
        <v>20</v>
      </c>
      <c r="D556" t="s">
        <v>16</v>
      </c>
      <c r="E556">
        <v>37.6</v>
      </c>
      <c r="F556">
        <v>276</v>
      </c>
      <c r="G556">
        <v>121</v>
      </c>
      <c r="H556">
        <v>69</v>
      </c>
      <c r="I556">
        <v>88</v>
      </c>
      <c r="J556">
        <v>82</v>
      </c>
      <c r="K556">
        <v>94</v>
      </c>
      <c r="L556">
        <v>18</v>
      </c>
      <c r="M556">
        <v>97.7</v>
      </c>
      <c r="N556">
        <v>0.46999403118114669</v>
      </c>
      <c r="O556">
        <f t="shared" si="8"/>
        <v>1</v>
      </c>
    </row>
    <row r="557" spans="1:15" x14ac:dyDescent="0.2">
      <c r="A557">
        <v>54</v>
      </c>
      <c r="B557" t="s">
        <v>14</v>
      </c>
      <c r="C557" t="s">
        <v>18</v>
      </c>
      <c r="D557" t="s">
        <v>19</v>
      </c>
      <c r="E557">
        <v>44.7</v>
      </c>
      <c r="F557">
        <v>786</v>
      </c>
      <c r="G557">
        <v>158</v>
      </c>
      <c r="H557">
        <v>75</v>
      </c>
      <c r="I557">
        <v>54</v>
      </c>
      <c r="J557">
        <v>68</v>
      </c>
      <c r="K557">
        <v>99</v>
      </c>
      <c r="L557">
        <v>20</v>
      </c>
      <c r="M557">
        <v>98.6</v>
      </c>
      <c r="N557">
        <v>0.50941230690974992</v>
      </c>
      <c r="O557">
        <f t="shared" si="8"/>
        <v>1</v>
      </c>
    </row>
    <row r="558" spans="1:15" x14ac:dyDescent="0.2">
      <c r="A558">
        <v>53</v>
      </c>
      <c r="B558" t="s">
        <v>14</v>
      </c>
      <c r="C558" t="s">
        <v>21</v>
      </c>
      <c r="D558" t="s">
        <v>19</v>
      </c>
      <c r="E558">
        <v>25.1</v>
      </c>
      <c r="F558">
        <v>578</v>
      </c>
      <c r="G558">
        <v>94</v>
      </c>
      <c r="H558">
        <v>67</v>
      </c>
      <c r="I558">
        <v>64</v>
      </c>
      <c r="J558">
        <v>119</v>
      </c>
      <c r="K558">
        <v>98</v>
      </c>
      <c r="L558">
        <v>16</v>
      </c>
      <c r="M558">
        <v>96.6</v>
      </c>
      <c r="N558">
        <v>0.38570480846688349</v>
      </c>
      <c r="O558">
        <f t="shared" si="8"/>
        <v>1</v>
      </c>
    </row>
    <row r="559" spans="1:15" x14ac:dyDescent="0.2">
      <c r="A559">
        <v>89</v>
      </c>
      <c r="B559" t="s">
        <v>17</v>
      </c>
      <c r="C559" t="s">
        <v>18</v>
      </c>
      <c r="D559" t="s">
        <v>16</v>
      </c>
      <c r="E559">
        <v>37.299999999999997</v>
      </c>
      <c r="F559">
        <v>428</v>
      </c>
      <c r="G559">
        <v>156</v>
      </c>
      <c r="H559">
        <v>73</v>
      </c>
      <c r="I559">
        <v>37</v>
      </c>
      <c r="J559">
        <v>78</v>
      </c>
      <c r="K559">
        <v>99</v>
      </c>
      <c r="L559">
        <v>20</v>
      </c>
      <c r="M559">
        <v>97.7</v>
      </c>
      <c r="N559">
        <v>0.72590780669019583</v>
      </c>
      <c r="O559">
        <f t="shared" si="8"/>
        <v>1</v>
      </c>
    </row>
    <row r="560" spans="1:15" x14ac:dyDescent="0.2">
      <c r="A560">
        <v>70</v>
      </c>
      <c r="B560" t="s">
        <v>17</v>
      </c>
      <c r="C560" t="s">
        <v>21</v>
      </c>
      <c r="D560" t="s">
        <v>19</v>
      </c>
      <c r="E560">
        <v>5.9</v>
      </c>
      <c r="F560">
        <v>786</v>
      </c>
      <c r="G560">
        <v>138</v>
      </c>
      <c r="H560">
        <v>73</v>
      </c>
      <c r="I560">
        <v>99</v>
      </c>
      <c r="J560">
        <v>66</v>
      </c>
      <c r="K560">
        <v>93</v>
      </c>
      <c r="L560">
        <v>18</v>
      </c>
      <c r="M560">
        <v>99.1</v>
      </c>
      <c r="N560">
        <v>0.21251787429288049</v>
      </c>
      <c r="O560">
        <f t="shared" si="8"/>
        <v>0</v>
      </c>
    </row>
    <row r="561" spans="1:15" x14ac:dyDescent="0.2">
      <c r="A561">
        <v>71</v>
      </c>
      <c r="B561" t="s">
        <v>17</v>
      </c>
      <c r="C561" t="s">
        <v>18</v>
      </c>
      <c r="D561" t="s">
        <v>16</v>
      </c>
      <c r="E561">
        <v>45.7</v>
      </c>
      <c r="F561">
        <v>599</v>
      </c>
      <c r="G561">
        <v>121</v>
      </c>
      <c r="H561">
        <v>41</v>
      </c>
      <c r="I561">
        <v>53</v>
      </c>
      <c r="J561">
        <v>90</v>
      </c>
      <c r="K561">
        <v>94</v>
      </c>
      <c r="L561">
        <v>17</v>
      </c>
      <c r="M561">
        <v>96.4</v>
      </c>
      <c r="N561">
        <v>0.76777705716503386</v>
      </c>
      <c r="O561">
        <f t="shared" si="8"/>
        <v>1</v>
      </c>
    </row>
    <row r="562" spans="1:15" x14ac:dyDescent="0.2">
      <c r="A562">
        <v>54</v>
      </c>
      <c r="B562" t="s">
        <v>14</v>
      </c>
      <c r="C562" t="s">
        <v>18</v>
      </c>
      <c r="D562" t="s">
        <v>16</v>
      </c>
      <c r="E562">
        <v>109.2</v>
      </c>
      <c r="F562">
        <v>789</v>
      </c>
      <c r="G562">
        <v>115</v>
      </c>
      <c r="H562">
        <v>74</v>
      </c>
      <c r="I562">
        <v>94</v>
      </c>
      <c r="J562">
        <v>53</v>
      </c>
      <c r="K562">
        <v>97</v>
      </c>
      <c r="L562">
        <v>18</v>
      </c>
      <c r="M562">
        <v>98.2</v>
      </c>
      <c r="N562">
        <v>0.56169393535895462</v>
      </c>
      <c r="O562">
        <f t="shared" si="8"/>
        <v>1</v>
      </c>
    </row>
    <row r="563" spans="1:15" x14ac:dyDescent="0.2">
      <c r="A563">
        <v>86</v>
      </c>
      <c r="B563" t="s">
        <v>17</v>
      </c>
      <c r="C563" t="s">
        <v>20</v>
      </c>
      <c r="D563" t="s">
        <v>16</v>
      </c>
      <c r="E563">
        <v>49.8</v>
      </c>
      <c r="F563">
        <v>276</v>
      </c>
      <c r="G563">
        <v>109</v>
      </c>
      <c r="H563">
        <v>41</v>
      </c>
      <c r="I563">
        <v>38</v>
      </c>
      <c r="J563">
        <v>68</v>
      </c>
      <c r="K563">
        <v>97</v>
      </c>
      <c r="L563">
        <v>17</v>
      </c>
      <c r="M563">
        <v>96.8</v>
      </c>
      <c r="N563">
        <v>0.53013345497946718</v>
      </c>
      <c r="O563">
        <f t="shared" si="8"/>
        <v>1</v>
      </c>
    </row>
    <row r="564" spans="1:15" x14ac:dyDescent="0.2">
      <c r="A564">
        <v>89</v>
      </c>
      <c r="B564" t="s">
        <v>17</v>
      </c>
      <c r="C564" t="s">
        <v>18</v>
      </c>
      <c r="D564" t="s">
        <v>16</v>
      </c>
      <c r="E564">
        <v>68.099999999999994</v>
      </c>
      <c r="F564">
        <v>780</v>
      </c>
      <c r="G564">
        <v>151</v>
      </c>
      <c r="H564">
        <v>86</v>
      </c>
      <c r="I564">
        <v>55</v>
      </c>
      <c r="J564">
        <v>71</v>
      </c>
      <c r="K564">
        <v>95</v>
      </c>
      <c r="L564">
        <v>18</v>
      </c>
      <c r="M564">
        <v>97.7</v>
      </c>
      <c r="N564">
        <v>0.4633725367703671</v>
      </c>
      <c r="O564">
        <f t="shared" si="8"/>
        <v>1</v>
      </c>
    </row>
    <row r="565" spans="1:15" x14ac:dyDescent="0.2">
      <c r="A565">
        <v>77</v>
      </c>
      <c r="B565" t="s">
        <v>14</v>
      </c>
      <c r="C565" t="s">
        <v>20</v>
      </c>
      <c r="D565" t="s">
        <v>19</v>
      </c>
      <c r="E565">
        <v>42.3</v>
      </c>
      <c r="F565">
        <v>780</v>
      </c>
      <c r="G565">
        <v>146</v>
      </c>
      <c r="H565">
        <v>94</v>
      </c>
      <c r="I565">
        <v>71</v>
      </c>
      <c r="J565">
        <v>68</v>
      </c>
      <c r="K565">
        <v>96</v>
      </c>
      <c r="L565">
        <v>16</v>
      </c>
      <c r="M565">
        <v>96.8</v>
      </c>
      <c r="N565">
        <v>0.23570141589603319</v>
      </c>
      <c r="O565">
        <f t="shared" si="8"/>
        <v>0</v>
      </c>
    </row>
    <row r="566" spans="1:15" x14ac:dyDescent="0.2">
      <c r="A566">
        <v>57</v>
      </c>
      <c r="B566" t="s">
        <v>14</v>
      </c>
      <c r="C566" t="s">
        <v>22</v>
      </c>
      <c r="D566" t="s">
        <v>16</v>
      </c>
      <c r="E566">
        <v>61.7</v>
      </c>
      <c r="F566">
        <v>577</v>
      </c>
      <c r="G566">
        <v>125</v>
      </c>
      <c r="H566">
        <v>84</v>
      </c>
      <c r="I566">
        <v>64</v>
      </c>
      <c r="J566">
        <v>67</v>
      </c>
      <c r="K566">
        <v>98</v>
      </c>
      <c r="L566">
        <v>17</v>
      </c>
      <c r="M566">
        <v>96.8</v>
      </c>
      <c r="N566">
        <v>0.69338550156727174</v>
      </c>
      <c r="O566">
        <f t="shared" si="8"/>
        <v>1</v>
      </c>
    </row>
    <row r="567" spans="1:15" x14ac:dyDescent="0.2">
      <c r="A567">
        <v>72</v>
      </c>
      <c r="B567" t="s">
        <v>14</v>
      </c>
      <c r="C567" t="s">
        <v>20</v>
      </c>
      <c r="D567" t="s">
        <v>19</v>
      </c>
      <c r="E567">
        <v>44.4</v>
      </c>
      <c r="F567">
        <v>599</v>
      </c>
      <c r="G567">
        <v>128</v>
      </c>
      <c r="H567">
        <v>65</v>
      </c>
      <c r="I567">
        <v>59</v>
      </c>
      <c r="J567">
        <v>64</v>
      </c>
      <c r="K567">
        <v>93</v>
      </c>
      <c r="L567">
        <v>15</v>
      </c>
      <c r="M567">
        <v>97.2</v>
      </c>
      <c r="N567">
        <v>0.58313286916630713</v>
      </c>
      <c r="O567">
        <f t="shared" si="8"/>
        <v>1</v>
      </c>
    </row>
    <row r="568" spans="1:15" x14ac:dyDescent="0.2">
      <c r="A568">
        <v>70</v>
      </c>
      <c r="B568" t="s">
        <v>17</v>
      </c>
      <c r="C568" t="s">
        <v>20</v>
      </c>
      <c r="D568" t="s">
        <v>19</v>
      </c>
      <c r="E568">
        <v>45.9</v>
      </c>
      <c r="F568">
        <v>780</v>
      </c>
      <c r="G568">
        <v>175</v>
      </c>
      <c r="H568">
        <v>90</v>
      </c>
      <c r="I568">
        <v>79</v>
      </c>
      <c r="J568">
        <v>67</v>
      </c>
      <c r="K568">
        <v>95</v>
      </c>
      <c r="L568">
        <v>16</v>
      </c>
      <c r="M568">
        <v>97.5</v>
      </c>
      <c r="N568">
        <v>0.21301015846104671</v>
      </c>
      <c r="O568">
        <f t="shared" si="8"/>
        <v>0</v>
      </c>
    </row>
    <row r="569" spans="1:15" x14ac:dyDescent="0.2">
      <c r="A569">
        <v>55</v>
      </c>
      <c r="B569" t="s">
        <v>17</v>
      </c>
      <c r="C569" t="s">
        <v>18</v>
      </c>
      <c r="D569" t="s">
        <v>16</v>
      </c>
      <c r="E569">
        <v>90</v>
      </c>
      <c r="F569">
        <v>780</v>
      </c>
      <c r="G569">
        <v>122</v>
      </c>
      <c r="H569">
        <v>62</v>
      </c>
      <c r="I569">
        <v>77</v>
      </c>
      <c r="J569">
        <v>65</v>
      </c>
      <c r="K569">
        <v>97</v>
      </c>
      <c r="L569">
        <v>16</v>
      </c>
      <c r="M569">
        <v>95.9</v>
      </c>
      <c r="N569">
        <v>0.40855377802349019</v>
      </c>
      <c r="O569">
        <f t="shared" si="8"/>
        <v>1</v>
      </c>
    </row>
    <row r="570" spans="1:15" x14ac:dyDescent="0.2">
      <c r="A570">
        <v>74</v>
      </c>
      <c r="B570" t="s">
        <v>14</v>
      </c>
      <c r="C570" t="s">
        <v>20</v>
      </c>
      <c r="D570" t="s">
        <v>19</v>
      </c>
      <c r="E570">
        <v>90.7</v>
      </c>
      <c r="F570">
        <v>780</v>
      </c>
      <c r="G570">
        <v>179</v>
      </c>
      <c r="H570">
        <v>87</v>
      </c>
      <c r="I570">
        <v>45</v>
      </c>
      <c r="J570">
        <v>56</v>
      </c>
      <c r="K570">
        <v>98</v>
      </c>
      <c r="L570">
        <v>18</v>
      </c>
      <c r="M570">
        <v>97.7</v>
      </c>
      <c r="N570">
        <v>0.28381690764599221</v>
      </c>
      <c r="O570">
        <f t="shared" si="8"/>
        <v>0</v>
      </c>
    </row>
    <row r="571" spans="1:15" x14ac:dyDescent="0.2">
      <c r="A571">
        <v>89</v>
      </c>
      <c r="B571" t="s">
        <v>17</v>
      </c>
      <c r="C571" t="s">
        <v>20</v>
      </c>
      <c r="D571" t="s">
        <v>19</v>
      </c>
      <c r="E571">
        <v>27.3</v>
      </c>
      <c r="F571">
        <v>786</v>
      </c>
      <c r="G571">
        <v>132</v>
      </c>
      <c r="H571">
        <v>77</v>
      </c>
      <c r="I571">
        <v>71</v>
      </c>
      <c r="J571">
        <v>70</v>
      </c>
      <c r="K571">
        <v>96</v>
      </c>
      <c r="L571">
        <v>16</v>
      </c>
      <c r="M571">
        <v>97.9</v>
      </c>
      <c r="N571">
        <v>0.22982318389463441</v>
      </c>
      <c r="O571">
        <f t="shared" si="8"/>
        <v>0</v>
      </c>
    </row>
    <row r="572" spans="1:15" x14ac:dyDescent="0.2">
      <c r="A572">
        <v>89</v>
      </c>
      <c r="B572" t="s">
        <v>17</v>
      </c>
      <c r="C572" t="s">
        <v>20</v>
      </c>
      <c r="D572" t="s">
        <v>19</v>
      </c>
      <c r="E572">
        <v>86.8</v>
      </c>
      <c r="F572">
        <v>780</v>
      </c>
      <c r="G572">
        <v>140</v>
      </c>
      <c r="H572">
        <v>67</v>
      </c>
      <c r="I572">
        <v>71</v>
      </c>
      <c r="J572">
        <v>91</v>
      </c>
      <c r="K572">
        <v>93</v>
      </c>
      <c r="L572">
        <v>22</v>
      </c>
      <c r="M572">
        <v>96.4</v>
      </c>
      <c r="N572">
        <v>0.21003189875043141</v>
      </c>
      <c r="O572">
        <f t="shared" si="8"/>
        <v>0</v>
      </c>
    </row>
    <row r="573" spans="1:15" x14ac:dyDescent="0.2">
      <c r="A573">
        <v>46</v>
      </c>
      <c r="B573" t="s">
        <v>14</v>
      </c>
      <c r="C573" t="s">
        <v>18</v>
      </c>
      <c r="D573" t="s">
        <v>16</v>
      </c>
      <c r="E573">
        <v>64.3</v>
      </c>
      <c r="F573">
        <v>789</v>
      </c>
      <c r="G573">
        <v>145</v>
      </c>
      <c r="H573">
        <v>101</v>
      </c>
      <c r="I573">
        <v>33</v>
      </c>
      <c r="J573">
        <v>99</v>
      </c>
      <c r="K573">
        <v>96</v>
      </c>
      <c r="L573">
        <v>16</v>
      </c>
      <c r="M573">
        <v>98.6</v>
      </c>
      <c r="N573">
        <v>0.55680606572623914</v>
      </c>
      <c r="O573">
        <f t="shared" si="8"/>
        <v>1</v>
      </c>
    </row>
    <row r="574" spans="1:15" x14ac:dyDescent="0.2">
      <c r="A574">
        <v>89</v>
      </c>
      <c r="B574" t="s">
        <v>14</v>
      </c>
      <c r="C574" t="s">
        <v>18</v>
      </c>
      <c r="D574" t="s">
        <v>19</v>
      </c>
      <c r="E574">
        <v>35.200000000000003</v>
      </c>
      <c r="F574">
        <v>780</v>
      </c>
      <c r="G574">
        <v>108</v>
      </c>
      <c r="H574">
        <v>53</v>
      </c>
      <c r="I574">
        <v>62</v>
      </c>
      <c r="J574">
        <v>116</v>
      </c>
      <c r="K574">
        <v>92</v>
      </c>
      <c r="L574">
        <v>16</v>
      </c>
      <c r="M574">
        <v>97.7</v>
      </c>
      <c r="N574">
        <v>0.60409518313310495</v>
      </c>
      <c r="O574">
        <f t="shared" si="8"/>
        <v>1</v>
      </c>
    </row>
    <row r="575" spans="1:15" x14ac:dyDescent="0.2">
      <c r="A575">
        <v>36</v>
      </c>
      <c r="B575" t="s">
        <v>14</v>
      </c>
      <c r="C575" t="s">
        <v>21</v>
      </c>
      <c r="D575" t="s">
        <v>19</v>
      </c>
      <c r="E575">
        <v>15.3</v>
      </c>
      <c r="F575">
        <v>789</v>
      </c>
      <c r="G575">
        <v>147</v>
      </c>
      <c r="H575">
        <v>94</v>
      </c>
      <c r="I575">
        <v>55</v>
      </c>
      <c r="J575">
        <v>66</v>
      </c>
      <c r="K575">
        <v>100</v>
      </c>
      <c r="L575">
        <v>16</v>
      </c>
      <c r="M575">
        <v>96.8</v>
      </c>
      <c r="N575">
        <v>0.23040306396934479</v>
      </c>
      <c r="O575">
        <f t="shared" si="8"/>
        <v>0</v>
      </c>
    </row>
    <row r="576" spans="1:15" x14ac:dyDescent="0.2">
      <c r="A576">
        <v>89</v>
      </c>
      <c r="B576" t="s">
        <v>17</v>
      </c>
      <c r="C576" t="s">
        <v>18</v>
      </c>
      <c r="D576" t="s">
        <v>16</v>
      </c>
      <c r="E576">
        <v>97.4</v>
      </c>
      <c r="F576">
        <v>780</v>
      </c>
      <c r="G576">
        <v>134</v>
      </c>
      <c r="H576">
        <v>60</v>
      </c>
      <c r="I576">
        <v>61</v>
      </c>
      <c r="J576">
        <v>91</v>
      </c>
      <c r="K576">
        <v>92</v>
      </c>
      <c r="L576">
        <v>17</v>
      </c>
      <c r="M576">
        <v>99.3</v>
      </c>
      <c r="N576">
        <v>0.58529717136552328</v>
      </c>
      <c r="O576">
        <f t="shared" si="8"/>
        <v>1</v>
      </c>
    </row>
    <row r="577" spans="1:15" x14ac:dyDescent="0.2">
      <c r="A577">
        <v>59</v>
      </c>
      <c r="B577" t="s">
        <v>17</v>
      </c>
      <c r="C577" t="s">
        <v>22</v>
      </c>
      <c r="D577" t="s">
        <v>19</v>
      </c>
      <c r="E577">
        <v>10</v>
      </c>
      <c r="F577">
        <v>786</v>
      </c>
      <c r="G577">
        <v>137</v>
      </c>
      <c r="H577">
        <v>78</v>
      </c>
      <c r="I577">
        <v>61</v>
      </c>
      <c r="J577">
        <v>102</v>
      </c>
      <c r="K577">
        <v>93</v>
      </c>
      <c r="L577">
        <v>16</v>
      </c>
      <c r="M577">
        <v>97.7</v>
      </c>
      <c r="N577">
        <v>0.19579650520760911</v>
      </c>
      <c r="O577">
        <f t="shared" si="8"/>
        <v>0</v>
      </c>
    </row>
    <row r="578" spans="1:15" x14ac:dyDescent="0.2">
      <c r="A578">
        <v>82</v>
      </c>
      <c r="B578" t="s">
        <v>17</v>
      </c>
      <c r="C578" t="s">
        <v>20</v>
      </c>
      <c r="D578" t="s">
        <v>19</v>
      </c>
      <c r="E578">
        <v>125.8</v>
      </c>
      <c r="F578">
        <v>276</v>
      </c>
      <c r="G578">
        <v>156</v>
      </c>
      <c r="H578">
        <v>78</v>
      </c>
      <c r="I578">
        <v>63</v>
      </c>
      <c r="J578">
        <v>79</v>
      </c>
      <c r="K578">
        <v>97</v>
      </c>
      <c r="L578">
        <v>18</v>
      </c>
      <c r="M578">
        <v>97.3</v>
      </c>
      <c r="N578">
        <v>0.45189120286908191</v>
      </c>
      <c r="O578">
        <f t="shared" si="8"/>
        <v>1</v>
      </c>
    </row>
    <row r="579" spans="1:15" x14ac:dyDescent="0.2">
      <c r="A579">
        <v>57</v>
      </c>
      <c r="B579" t="s">
        <v>17</v>
      </c>
      <c r="C579" t="s">
        <v>22</v>
      </c>
      <c r="D579" t="s">
        <v>19</v>
      </c>
      <c r="E579">
        <v>10.9</v>
      </c>
      <c r="F579">
        <v>786</v>
      </c>
      <c r="G579">
        <v>132</v>
      </c>
      <c r="H579">
        <v>88</v>
      </c>
      <c r="I579">
        <v>54</v>
      </c>
      <c r="J579">
        <v>93</v>
      </c>
      <c r="K579">
        <v>94</v>
      </c>
      <c r="L579">
        <v>18</v>
      </c>
      <c r="M579">
        <v>97.5</v>
      </c>
      <c r="N579">
        <v>0.17008085783232049</v>
      </c>
      <c r="O579">
        <f t="shared" ref="O579:O642" si="9">IF(N579&gt;=$R$1, 1,0)</f>
        <v>0</v>
      </c>
    </row>
    <row r="580" spans="1:15" x14ac:dyDescent="0.2">
      <c r="A580">
        <v>74</v>
      </c>
      <c r="B580" t="s">
        <v>17</v>
      </c>
      <c r="C580" t="s">
        <v>18</v>
      </c>
      <c r="D580" t="s">
        <v>19</v>
      </c>
      <c r="E580">
        <v>12.7</v>
      </c>
      <c r="F580">
        <v>789</v>
      </c>
      <c r="G580">
        <v>113</v>
      </c>
      <c r="H580">
        <v>70</v>
      </c>
      <c r="I580">
        <v>36</v>
      </c>
      <c r="J580">
        <v>82</v>
      </c>
      <c r="K580">
        <v>94</v>
      </c>
      <c r="L580">
        <v>18</v>
      </c>
      <c r="M580">
        <v>97.9</v>
      </c>
      <c r="N580">
        <v>0.54441100760586703</v>
      </c>
      <c r="O580">
        <f t="shared" si="9"/>
        <v>1</v>
      </c>
    </row>
    <row r="581" spans="1:15" x14ac:dyDescent="0.2">
      <c r="A581">
        <v>59</v>
      </c>
      <c r="B581" t="s">
        <v>17</v>
      </c>
      <c r="C581" t="s">
        <v>22</v>
      </c>
      <c r="D581" t="s">
        <v>16</v>
      </c>
      <c r="E581">
        <v>13.4</v>
      </c>
      <c r="F581">
        <v>789</v>
      </c>
      <c r="G581">
        <v>127</v>
      </c>
      <c r="H581">
        <v>79</v>
      </c>
      <c r="I581">
        <v>62</v>
      </c>
      <c r="J581">
        <v>98</v>
      </c>
      <c r="K581">
        <v>98</v>
      </c>
      <c r="L581">
        <v>18</v>
      </c>
      <c r="M581">
        <v>99</v>
      </c>
      <c r="N581">
        <v>0.30000932550386189</v>
      </c>
      <c r="O581">
        <f t="shared" si="9"/>
        <v>0</v>
      </c>
    </row>
    <row r="582" spans="1:15" x14ac:dyDescent="0.2">
      <c r="A582">
        <v>57</v>
      </c>
      <c r="B582" t="s">
        <v>17</v>
      </c>
      <c r="C582" t="s">
        <v>21</v>
      </c>
      <c r="D582" t="s">
        <v>19</v>
      </c>
      <c r="E582">
        <v>39.6</v>
      </c>
      <c r="F582">
        <v>786</v>
      </c>
      <c r="G582">
        <v>124</v>
      </c>
      <c r="H582">
        <v>62</v>
      </c>
      <c r="I582">
        <v>67</v>
      </c>
      <c r="J582">
        <v>75</v>
      </c>
      <c r="K582">
        <v>95</v>
      </c>
      <c r="L582">
        <v>18</v>
      </c>
      <c r="M582">
        <v>96.8</v>
      </c>
      <c r="N582">
        <v>0.17394553544739549</v>
      </c>
      <c r="O582">
        <f t="shared" si="9"/>
        <v>0</v>
      </c>
    </row>
    <row r="583" spans="1:15" x14ac:dyDescent="0.2">
      <c r="A583">
        <v>39</v>
      </c>
      <c r="B583" t="s">
        <v>17</v>
      </c>
      <c r="C583" t="s">
        <v>18</v>
      </c>
      <c r="D583" t="s">
        <v>19</v>
      </c>
      <c r="E583">
        <v>23.4</v>
      </c>
      <c r="F583">
        <v>780</v>
      </c>
      <c r="G583">
        <v>120</v>
      </c>
      <c r="H583">
        <v>79</v>
      </c>
      <c r="I583">
        <v>33</v>
      </c>
      <c r="J583">
        <v>80</v>
      </c>
      <c r="K583">
        <v>99</v>
      </c>
      <c r="L583">
        <v>19</v>
      </c>
      <c r="M583">
        <v>96.4</v>
      </c>
      <c r="N583">
        <v>0.38188504740614032</v>
      </c>
      <c r="O583">
        <f t="shared" si="9"/>
        <v>1</v>
      </c>
    </row>
    <row r="584" spans="1:15" x14ac:dyDescent="0.2">
      <c r="A584">
        <v>89</v>
      </c>
      <c r="B584" t="s">
        <v>17</v>
      </c>
      <c r="C584" t="s">
        <v>20</v>
      </c>
      <c r="D584" t="s">
        <v>16</v>
      </c>
      <c r="E584">
        <v>68.8</v>
      </c>
      <c r="F584">
        <v>577</v>
      </c>
      <c r="G584">
        <v>126</v>
      </c>
      <c r="H584">
        <v>71</v>
      </c>
      <c r="I584">
        <v>44</v>
      </c>
      <c r="J584">
        <v>81</v>
      </c>
      <c r="K584">
        <v>98</v>
      </c>
      <c r="L584">
        <v>20</v>
      </c>
      <c r="M584">
        <v>97.5</v>
      </c>
      <c r="N584">
        <v>0.72642671362042099</v>
      </c>
      <c r="O584">
        <f t="shared" si="9"/>
        <v>1</v>
      </c>
    </row>
    <row r="585" spans="1:15" x14ac:dyDescent="0.2">
      <c r="A585">
        <v>42</v>
      </c>
      <c r="B585" t="s">
        <v>14</v>
      </c>
      <c r="C585" t="s">
        <v>21</v>
      </c>
      <c r="D585" t="s">
        <v>16</v>
      </c>
      <c r="E585">
        <v>28.4</v>
      </c>
      <c r="F585">
        <v>577</v>
      </c>
      <c r="G585">
        <v>185</v>
      </c>
      <c r="H585">
        <v>104</v>
      </c>
      <c r="I585">
        <v>41</v>
      </c>
      <c r="J585">
        <v>68</v>
      </c>
      <c r="K585">
        <v>97</v>
      </c>
      <c r="L585">
        <v>18</v>
      </c>
      <c r="M585">
        <v>97.7</v>
      </c>
      <c r="N585">
        <v>0.66639414021922261</v>
      </c>
      <c r="O585">
        <f t="shared" si="9"/>
        <v>1</v>
      </c>
    </row>
    <row r="586" spans="1:15" x14ac:dyDescent="0.2">
      <c r="A586">
        <v>86</v>
      </c>
      <c r="B586" t="s">
        <v>17</v>
      </c>
      <c r="C586" t="s">
        <v>18</v>
      </c>
      <c r="D586" t="s">
        <v>16</v>
      </c>
      <c r="E586">
        <v>108.4</v>
      </c>
      <c r="F586">
        <v>780</v>
      </c>
      <c r="G586">
        <v>135</v>
      </c>
      <c r="H586">
        <v>68</v>
      </c>
      <c r="I586">
        <v>68</v>
      </c>
      <c r="J586">
        <v>70</v>
      </c>
      <c r="K586">
        <v>96</v>
      </c>
      <c r="L586">
        <v>14</v>
      </c>
      <c r="M586">
        <v>97.7</v>
      </c>
      <c r="N586">
        <v>0.51799741988943149</v>
      </c>
      <c r="O586">
        <f t="shared" si="9"/>
        <v>1</v>
      </c>
    </row>
    <row r="587" spans="1:15" x14ac:dyDescent="0.2">
      <c r="A587">
        <v>89</v>
      </c>
      <c r="B587" t="s">
        <v>17</v>
      </c>
      <c r="C587" t="s">
        <v>18</v>
      </c>
      <c r="D587" t="s">
        <v>16</v>
      </c>
      <c r="E587">
        <v>71.3</v>
      </c>
      <c r="F587">
        <v>780</v>
      </c>
      <c r="G587">
        <v>124</v>
      </c>
      <c r="H587">
        <v>79</v>
      </c>
      <c r="I587">
        <v>91</v>
      </c>
      <c r="J587">
        <v>82</v>
      </c>
      <c r="K587">
        <v>93</v>
      </c>
      <c r="L587">
        <v>22</v>
      </c>
      <c r="M587">
        <v>99</v>
      </c>
      <c r="N587">
        <v>0.48380930539774353</v>
      </c>
      <c r="O587">
        <f t="shared" si="9"/>
        <v>1</v>
      </c>
    </row>
    <row r="588" spans="1:15" x14ac:dyDescent="0.2">
      <c r="A588">
        <v>89</v>
      </c>
      <c r="B588" t="s">
        <v>17</v>
      </c>
      <c r="C588" t="s">
        <v>18</v>
      </c>
      <c r="D588" t="s">
        <v>16</v>
      </c>
      <c r="E588">
        <v>62.6</v>
      </c>
      <c r="F588">
        <v>486</v>
      </c>
      <c r="G588">
        <v>165</v>
      </c>
      <c r="H588">
        <v>64</v>
      </c>
      <c r="I588">
        <v>65</v>
      </c>
      <c r="J588">
        <v>82</v>
      </c>
      <c r="K588">
        <v>95</v>
      </c>
      <c r="L588">
        <v>20</v>
      </c>
      <c r="M588">
        <v>98.1</v>
      </c>
      <c r="N588">
        <v>0.78250868614503788</v>
      </c>
      <c r="O588">
        <f t="shared" si="9"/>
        <v>1</v>
      </c>
    </row>
    <row r="589" spans="1:15" x14ac:dyDescent="0.2">
      <c r="A589">
        <v>62</v>
      </c>
      <c r="B589" t="s">
        <v>17</v>
      </c>
      <c r="C589" t="s">
        <v>20</v>
      </c>
      <c r="D589" t="s">
        <v>19</v>
      </c>
      <c r="E589">
        <v>75.900000000000006</v>
      </c>
      <c r="F589">
        <v>780</v>
      </c>
      <c r="G589">
        <v>107</v>
      </c>
      <c r="H589">
        <v>57</v>
      </c>
      <c r="I589">
        <v>65</v>
      </c>
      <c r="J589">
        <v>95</v>
      </c>
      <c r="K589">
        <v>98</v>
      </c>
      <c r="L589">
        <v>16</v>
      </c>
      <c r="M589">
        <v>97.5</v>
      </c>
      <c r="N589">
        <v>0.26690200842749778</v>
      </c>
      <c r="O589">
        <f t="shared" si="9"/>
        <v>0</v>
      </c>
    </row>
    <row r="590" spans="1:15" x14ac:dyDescent="0.2">
      <c r="A590">
        <v>23</v>
      </c>
      <c r="B590" t="s">
        <v>17</v>
      </c>
      <c r="C590" t="s">
        <v>22</v>
      </c>
      <c r="D590" t="s">
        <v>19</v>
      </c>
      <c r="E590">
        <v>19</v>
      </c>
      <c r="F590">
        <v>599</v>
      </c>
      <c r="G590">
        <v>129</v>
      </c>
      <c r="H590">
        <v>58</v>
      </c>
      <c r="I590">
        <v>56</v>
      </c>
      <c r="J590">
        <v>123</v>
      </c>
      <c r="K590">
        <v>100</v>
      </c>
      <c r="L590">
        <v>16</v>
      </c>
      <c r="M590">
        <v>99.7</v>
      </c>
      <c r="N590">
        <v>0.59580062355273389</v>
      </c>
      <c r="O590">
        <f t="shared" si="9"/>
        <v>1</v>
      </c>
    </row>
    <row r="591" spans="1:15" x14ac:dyDescent="0.2">
      <c r="A591">
        <v>64</v>
      </c>
      <c r="B591" t="s">
        <v>17</v>
      </c>
      <c r="C591" t="s">
        <v>18</v>
      </c>
      <c r="D591" t="s">
        <v>19</v>
      </c>
      <c r="E591">
        <v>35.9</v>
      </c>
      <c r="F591">
        <v>578</v>
      </c>
      <c r="G591">
        <v>134</v>
      </c>
      <c r="H591">
        <v>67</v>
      </c>
      <c r="I591">
        <v>53</v>
      </c>
      <c r="J591">
        <v>72</v>
      </c>
      <c r="K591">
        <v>98</v>
      </c>
      <c r="L591">
        <v>16</v>
      </c>
      <c r="M591">
        <v>97.9</v>
      </c>
      <c r="N591">
        <v>0.66983436242772509</v>
      </c>
      <c r="O591">
        <f t="shared" si="9"/>
        <v>1</v>
      </c>
    </row>
    <row r="592" spans="1:15" x14ac:dyDescent="0.2">
      <c r="A592">
        <v>54</v>
      </c>
      <c r="B592" t="s">
        <v>17</v>
      </c>
      <c r="C592" t="s">
        <v>21</v>
      </c>
      <c r="D592" t="s">
        <v>19</v>
      </c>
      <c r="E592">
        <v>17.100000000000001</v>
      </c>
      <c r="F592">
        <v>780</v>
      </c>
      <c r="G592">
        <v>141</v>
      </c>
      <c r="H592">
        <v>89</v>
      </c>
      <c r="I592">
        <v>31</v>
      </c>
      <c r="J592">
        <v>97</v>
      </c>
      <c r="K592">
        <v>97</v>
      </c>
      <c r="L592">
        <v>16</v>
      </c>
      <c r="M592">
        <v>99.1</v>
      </c>
      <c r="N592">
        <v>0.2436081965823898</v>
      </c>
      <c r="O592">
        <f t="shared" si="9"/>
        <v>0</v>
      </c>
    </row>
    <row r="593" spans="1:15" x14ac:dyDescent="0.2">
      <c r="A593">
        <v>73</v>
      </c>
      <c r="B593" t="s">
        <v>14</v>
      </c>
      <c r="C593" t="s">
        <v>18</v>
      </c>
      <c r="D593" t="s">
        <v>19</v>
      </c>
      <c r="E593">
        <v>37.4</v>
      </c>
      <c r="F593">
        <v>789</v>
      </c>
      <c r="G593">
        <v>97</v>
      </c>
      <c r="H593">
        <v>54</v>
      </c>
      <c r="I593">
        <v>66</v>
      </c>
      <c r="J593">
        <v>54</v>
      </c>
      <c r="K593">
        <v>98</v>
      </c>
      <c r="L593">
        <v>20</v>
      </c>
      <c r="M593">
        <v>97.7</v>
      </c>
      <c r="N593">
        <v>0.61143264962003629</v>
      </c>
      <c r="O593">
        <f t="shared" si="9"/>
        <v>1</v>
      </c>
    </row>
    <row r="594" spans="1:15" x14ac:dyDescent="0.2">
      <c r="A594">
        <v>83</v>
      </c>
      <c r="B594" t="s">
        <v>17</v>
      </c>
      <c r="C594" t="s">
        <v>20</v>
      </c>
      <c r="D594" t="s">
        <v>19</v>
      </c>
      <c r="E594">
        <v>37.9</v>
      </c>
      <c r="F594">
        <v>780</v>
      </c>
      <c r="G594">
        <v>135</v>
      </c>
      <c r="H594">
        <v>107</v>
      </c>
      <c r="I594">
        <v>86</v>
      </c>
      <c r="J594">
        <v>86</v>
      </c>
      <c r="K594">
        <v>99</v>
      </c>
      <c r="L594">
        <v>16</v>
      </c>
      <c r="M594">
        <v>98.4</v>
      </c>
      <c r="N594">
        <v>0.21958587823607609</v>
      </c>
      <c r="O594">
        <f t="shared" si="9"/>
        <v>0</v>
      </c>
    </row>
    <row r="595" spans="1:15" x14ac:dyDescent="0.2">
      <c r="A595">
        <v>84</v>
      </c>
      <c r="B595" t="s">
        <v>14</v>
      </c>
      <c r="C595" t="s">
        <v>18</v>
      </c>
      <c r="D595" t="s">
        <v>16</v>
      </c>
      <c r="E595">
        <v>59.2</v>
      </c>
      <c r="F595">
        <v>599</v>
      </c>
      <c r="G595">
        <v>179</v>
      </c>
      <c r="H595">
        <v>87</v>
      </c>
      <c r="I595">
        <v>59</v>
      </c>
      <c r="J595">
        <v>56</v>
      </c>
      <c r="K595">
        <v>98</v>
      </c>
      <c r="L595">
        <v>18</v>
      </c>
      <c r="M595">
        <v>97.7</v>
      </c>
      <c r="N595">
        <v>0.78712519375110435</v>
      </c>
      <c r="O595">
        <f t="shared" si="9"/>
        <v>1</v>
      </c>
    </row>
    <row r="596" spans="1:15" x14ac:dyDescent="0.2">
      <c r="A596">
        <v>39</v>
      </c>
      <c r="B596" t="s">
        <v>14</v>
      </c>
      <c r="C596" t="s">
        <v>18</v>
      </c>
      <c r="D596" t="s">
        <v>16</v>
      </c>
      <c r="E596">
        <v>111.9</v>
      </c>
      <c r="F596">
        <v>789</v>
      </c>
      <c r="G596">
        <v>101</v>
      </c>
      <c r="H596">
        <v>67</v>
      </c>
      <c r="I596">
        <v>64</v>
      </c>
      <c r="J596">
        <v>78</v>
      </c>
      <c r="K596">
        <v>95</v>
      </c>
      <c r="L596">
        <v>14</v>
      </c>
      <c r="M596">
        <v>97.7</v>
      </c>
      <c r="N596">
        <v>0.57378563000383953</v>
      </c>
      <c r="O596">
        <f t="shared" si="9"/>
        <v>1</v>
      </c>
    </row>
    <row r="597" spans="1:15" x14ac:dyDescent="0.2">
      <c r="A597">
        <v>89</v>
      </c>
      <c r="B597" t="s">
        <v>14</v>
      </c>
      <c r="C597" t="s">
        <v>20</v>
      </c>
      <c r="D597" t="s">
        <v>19</v>
      </c>
      <c r="E597">
        <v>19.8</v>
      </c>
      <c r="F597">
        <v>786</v>
      </c>
      <c r="G597">
        <v>172</v>
      </c>
      <c r="H597">
        <v>94</v>
      </c>
      <c r="I597">
        <v>88</v>
      </c>
      <c r="J597">
        <v>60</v>
      </c>
      <c r="K597">
        <v>95</v>
      </c>
      <c r="L597">
        <v>19</v>
      </c>
      <c r="M597">
        <v>99.3</v>
      </c>
      <c r="N597">
        <v>0.27453794426110228</v>
      </c>
      <c r="O597">
        <f t="shared" si="9"/>
        <v>0</v>
      </c>
    </row>
    <row r="598" spans="1:15" x14ac:dyDescent="0.2">
      <c r="A598">
        <v>70</v>
      </c>
      <c r="B598" t="s">
        <v>17</v>
      </c>
      <c r="C598" t="s">
        <v>18</v>
      </c>
      <c r="D598" t="s">
        <v>16</v>
      </c>
      <c r="E598">
        <v>113.3</v>
      </c>
      <c r="F598">
        <v>599</v>
      </c>
      <c r="G598">
        <v>136</v>
      </c>
      <c r="H598">
        <v>65</v>
      </c>
      <c r="I598">
        <v>54</v>
      </c>
      <c r="J598">
        <v>79</v>
      </c>
      <c r="K598">
        <v>92</v>
      </c>
      <c r="L598">
        <v>22</v>
      </c>
      <c r="M598">
        <v>98.2</v>
      </c>
      <c r="N598">
        <v>0.75403099407598695</v>
      </c>
      <c r="O598">
        <f t="shared" si="9"/>
        <v>1</v>
      </c>
    </row>
    <row r="599" spans="1:15" x14ac:dyDescent="0.2">
      <c r="A599">
        <v>41</v>
      </c>
      <c r="B599" t="s">
        <v>17</v>
      </c>
      <c r="C599" t="s">
        <v>15</v>
      </c>
      <c r="D599" t="s">
        <v>19</v>
      </c>
      <c r="E599">
        <v>33</v>
      </c>
      <c r="F599">
        <v>789</v>
      </c>
      <c r="G599">
        <v>119</v>
      </c>
      <c r="H599">
        <v>57</v>
      </c>
      <c r="I599">
        <v>45</v>
      </c>
      <c r="J599">
        <v>82</v>
      </c>
      <c r="K599">
        <v>100</v>
      </c>
      <c r="L599">
        <v>16</v>
      </c>
      <c r="M599">
        <v>97.5</v>
      </c>
      <c r="N599">
        <v>0.33067151698129171</v>
      </c>
      <c r="O599">
        <f t="shared" si="9"/>
        <v>0</v>
      </c>
    </row>
    <row r="600" spans="1:15" x14ac:dyDescent="0.2">
      <c r="A600">
        <v>74</v>
      </c>
      <c r="B600" t="s">
        <v>17</v>
      </c>
      <c r="C600" t="s">
        <v>18</v>
      </c>
      <c r="D600" t="s">
        <v>16</v>
      </c>
      <c r="E600">
        <v>63.7</v>
      </c>
      <c r="F600">
        <v>276</v>
      </c>
      <c r="G600">
        <v>140</v>
      </c>
      <c r="H600">
        <v>76</v>
      </c>
      <c r="I600">
        <v>73</v>
      </c>
      <c r="J600">
        <v>97</v>
      </c>
      <c r="K600">
        <v>94</v>
      </c>
      <c r="L600">
        <v>16</v>
      </c>
      <c r="M600">
        <v>98</v>
      </c>
      <c r="N600">
        <v>0.71409752568034746</v>
      </c>
      <c r="O600">
        <f t="shared" si="9"/>
        <v>1</v>
      </c>
    </row>
    <row r="601" spans="1:15" x14ac:dyDescent="0.2">
      <c r="A601">
        <v>78</v>
      </c>
      <c r="B601" t="s">
        <v>17</v>
      </c>
      <c r="C601" t="s">
        <v>20</v>
      </c>
      <c r="D601" t="s">
        <v>19</v>
      </c>
      <c r="E601">
        <v>23</v>
      </c>
      <c r="F601">
        <v>599</v>
      </c>
      <c r="G601">
        <v>108</v>
      </c>
      <c r="H601">
        <v>69</v>
      </c>
      <c r="I601">
        <v>38</v>
      </c>
      <c r="J601">
        <v>66</v>
      </c>
      <c r="K601">
        <v>96</v>
      </c>
      <c r="L601">
        <v>18</v>
      </c>
      <c r="M601">
        <v>96.1</v>
      </c>
      <c r="N601">
        <v>0.46963662165448739</v>
      </c>
      <c r="O601">
        <f t="shared" si="9"/>
        <v>1</v>
      </c>
    </row>
    <row r="602" spans="1:15" x14ac:dyDescent="0.2">
      <c r="A602">
        <v>52</v>
      </c>
      <c r="B602" t="s">
        <v>14</v>
      </c>
      <c r="C602" t="s">
        <v>15</v>
      </c>
      <c r="D602" t="s">
        <v>19</v>
      </c>
      <c r="E602">
        <v>19.100000000000001</v>
      </c>
      <c r="F602">
        <v>789</v>
      </c>
      <c r="G602">
        <v>143</v>
      </c>
      <c r="H602">
        <v>78</v>
      </c>
      <c r="I602">
        <v>63</v>
      </c>
      <c r="J602">
        <v>67</v>
      </c>
      <c r="K602">
        <v>92</v>
      </c>
      <c r="L602">
        <v>15</v>
      </c>
      <c r="M602">
        <v>99.5</v>
      </c>
      <c r="N602">
        <v>0.40962420650814019</v>
      </c>
      <c r="O602">
        <f t="shared" si="9"/>
        <v>1</v>
      </c>
    </row>
    <row r="603" spans="1:15" x14ac:dyDescent="0.2">
      <c r="A603">
        <v>84</v>
      </c>
      <c r="B603" t="s">
        <v>17</v>
      </c>
      <c r="C603" t="s">
        <v>20</v>
      </c>
      <c r="D603" t="s">
        <v>16</v>
      </c>
      <c r="E603">
        <v>141.1</v>
      </c>
      <c r="F603">
        <v>599</v>
      </c>
      <c r="G603">
        <v>100</v>
      </c>
      <c r="H603">
        <v>60</v>
      </c>
      <c r="I603">
        <v>62</v>
      </c>
      <c r="J603">
        <v>84</v>
      </c>
      <c r="K603">
        <v>95</v>
      </c>
      <c r="L603">
        <v>20</v>
      </c>
      <c r="M603">
        <v>98.2</v>
      </c>
      <c r="N603">
        <v>0.5594008625847019</v>
      </c>
      <c r="O603">
        <f t="shared" si="9"/>
        <v>1</v>
      </c>
    </row>
    <row r="604" spans="1:15" x14ac:dyDescent="0.2">
      <c r="A604">
        <v>69</v>
      </c>
      <c r="B604" t="s">
        <v>17</v>
      </c>
      <c r="C604" t="s">
        <v>20</v>
      </c>
      <c r="D604" t="s">
        <v>19</v>
      </c>
      <c r="E604">
        <v>12.6</v>
      </c>
      <c r="F604">
        <v>276</v>
      </c>
      <c r="G604">
        <v>119</v>
      </c>
      <c r="H604">
        <v>97</v>
      </c>
      <c r="I604">
        <v>67</v>
      </c>
      <c r="J604">
        <v>77</v>
      </c>
      <c r="K604">
        <v>96</v>
      </c>
      <c r="L604">
        <v>23</v>
      </c>
      <c r="M604">
        <v>97.3</v>
      </c>
      <c r="N604">
        <v>0.35276388024285349</v>
      </c>
      <c r="O604">
        <f t="shared" si="9"/>
        <v>1</v>
      </c>
    </row>
    <row r="605" spans="1:15" x14ac:dyDescent="0.2">
      <c r="A605">
        <v>38</v>
      </c>
      <c r="B605" t="s">
        <v>17</v>
      </c>
      <c r="C605" t="s">
        <v>21</v>
      </c>
      <c r="D605" t="s">
        <v>19</v>
      </c>
      <c r="E605">
        <v>68.599999999999994</v>
      </c>
      <c r="F605">
        <v>577</v>
      </c>
      <c r="G605">
        <v>134</v>
      </c>
      <c r="H605">
        <v>77</v>
      </c>
      <c r="I605">
        <v>45</v>
      </c>
      <c r="J605">
        <v>68</v>
      </c>
      <c r="K605">
        <v>98</v>
      </c>
      <c r="L605">
        <v>18</v>
      </c>
      <c r="M605">
        <v>97.7</v>
      </c>
      <c r="N605">
        <v>0.65349278900981478</v>
      </c>
      <c r="O605">
        <f t="shared" si="9"/>
        <v>1</v>
      </c>
    </row>
    <row r="606" spans="1:15" x14ac:dyDescent="0.2">
      <c r="A606">
        <v>44</v>
      </c>
      <c r="B606" t="s">
        <v>17</v>
      </c>
      <c r="C606" t="s">
        <v>18</v>
      </c>
      <c r="D606" t="s">
        <v>19</v>
      </c>
      <c r="E606">
        <v>70.3</v>
      </c>
      <c r="F606">
        <v>786</v>
      </c>
      <c r="G606">
        <v>150</v>
      </c>
      <c r="H606">
        <v>83</v>
      </c>
      <c r="I606">
        <v>52</v>
      </c>
      <c r="J606">
        <v>103</v>
      </c>
      <c r="K606">
        <v>92</v>
      </c>
      <c r="L606">
        <v>18</v>
      </c>
      <c r="M606">
        <v>97.7</v>
      </c>
      <c r="N606">
        <v>0.37985302258018361</v>
      </c>
      <c r="O606">
        <f t="shared" si="9"/>
        <v>1</v>
      </c>
    </row>
    <row r="607" spans="1:15" x14ac:dyDescent="0.2">
      <c r="A607">
        <v>89</v>
      </c>
      <c r="B607" t="s">
        <v>17</v>
      </c>
      <c r="C607" t="s">
        <v>18</v>
      </c>
      <c r="D607" t="s">
        <v>16</v>
      </c>
      <c r="E607">
        <v>60.3</v>
      </c>
      <c r="F607">
        <v>599</v>
      </c>
      <c r="G607">
        <v>140</v>
      </c>
      <c r="H607">
        <v>63</v>
      </c>
      <c r="I607">
        <v>41</v>
      </c>
      <c r="J607">
        <v>66</v>
      </c>
      <c r="K607">
        <v>97</v>
      </c>
      <c r="L607">
        <v>18</v>
      </c>
      <c r="M607">
        <v>97.7</v>
      </c>
      <c r="N607">
        <v>0.78653044465039557</v>
      </c>
      <c r="O607">
        <f t="shared" si="9"/>
        <v>1</v>
      </c>
    </row>
    <row r="608" spans="1:15" x14ac:dyDescent="0.2">
      <c r="A608">
        <v>60</v>
      </c>
      <c r="B608" t="s">
        <v>14</v>
      </c>
      <c r="C608" t="s">
        <v>15</v>
      </c>
      <c r="D608" t="s">
        <v>19</v>
      </c>
      <c r="E608">
        <v>26.2</v>
      </c>
      <c r="F608">
        <v>786</v>
      </c>
      <c r="G608">
        <v>104</v>
      </c>
      <c r="H608">
        <v>55</v>
      </c>
      <c r="I608">
        <v>48</v>
      </c>
      <c r="J608">
        <v>63</v>
      </c>
      <c r="K608">
        <v>98</v>
      </c>
      <c r="L608">
        <v>16</v>
      </c>
      <c r="M608">
        <v>97.9</v>
      </c>
      <c r="N608">
        <v>0.32947912776819249</v>
      </c>
      <c r="O608">
        <f t="shared" si="9"/>
        <v>0</v>
      </c>
    </row>
    <row r="609" spans="1:15" x14ac:dyDescent="0.2">
      <c r="A609">
        <v>89</v>
      </c>
      <c r="B609" t="s">
        <v>17</v>
      </c>
      <c r="C609" t="s">
        <v>18</v>
      </c>
      <c r="D609" t="s">
        <v>16</v>
      </c>
      <c r="E609">
        <v>99.2</v>
      </c>
      <c r="F609">
        <v>558</v>
      </c>
      <c r="G609">
        <v>171</v>
      </c>
      <c r="H609">
        <v>72</v>
      </c>
      <c r="I609">
        <v>38</v>
      </c>
      <c r="J609">
        <v>89</v>
      </c>
      <c r="K609">
        <v>94</v>
      </c>
      <c r="L609">
        <v>16</v>
      </c>
      <c r="M609">
        <v>99.4</v>
      </c>
      <c r="N609">
        <v>0.90760689327816946</v>
      </c>
      <c r="O609">
        <f t="shared" si="9"/>
        <v>1</v>
      </c>
    </row>
    <row r="610" spans="1:15" x14ac:dyDescent="0.2">
      <c r="A610">
        <v>55</v>
      </c>
      <c r="B610" t="s">
        <v>17</v>
      </c>
      <c r="C610" t="s">
        <v>21</v>
      </c>
      <c r="D610" t="s">
        <v>19</v>
      </c>
      <c r="E610">
        <v>19.2</v>
      </c>
      <c r="F610">
        <v>789</v>
      </c>
      <c r="G610">
        <v>123</v>
      </c>
      <c r="H610">
        <v>60</v>
      </c>
      <c r="I610">
        <v>53</v>
      </c>
      <c r="J610">
        <v>65</v>
      </c>
      <c r="K610">
        <v>97</v>
      </c>
      <c r="L610">
        <v>21</v>
      </c>
      <c r="M610">
        <v>98.1</v>
      </c>
      <c r="N610">
        <v>0.27063845800926323</v>
      </c>
      <c r="O610">
        <f t="shared" si="9"/>
        <v>0</v>
      </c>
    </row>
    <row r="611" spans="1:15" x14ac:dyDescent="0.2">
      <c r="A611">
        <v>66</v>
      </c>
      <c r="B611" t="s">
        <v>17</v>
      </c>
      <c r="C611" t="s">
        <v>18</v>
      </c>
      <c r="D611" t="s">
        <v>16</v>
      </c>
      <c r="E611">
        <v>91</v>
      </c>
      <c r="F611">
        <v>789</v>
      </c>
      <c r="G611">
        <v>172</v>
      </c>
      <c r="H611">
        <v>115</v>
      </c>
      <c r="I611">
        <v>90</v>
      </c>
      <c r="J611">
        <v>78</v>
      </c>
      <c r="K611">
        <v>97</v>
      </c>
      <c r="L611">
        <v>18</v>
      </c>
      <c r="M611">
        <v>97.7</v>
      </c>
      <c r="N611">
        <v>0.4139289384700699</v>
      </c>
      <c r="O611">
        <f t="shared" si="9"/>
        <v>1</v>
      </c>
    </row>
    <row r="612" spans="1:15" x14ac:dyDescent="0.2">
      <c r="A612">
        <v>33</v>
      </c>
      <c r="B612" t="s">
        <v>17</v>
      </c>
      <c r="C612" t="s">
        <v>21</v>
      </c>
      <c r="D612" t="s">
        <v>19</v>
      </c>
      <c r="E612">
        <v>24.2</v>
      </c>
      <c r="F612">
        <v>789</v>
      </c>
      <c r="G612">
        <v>104</v>
      </c>
      <c r="H612">
        <v>67</v>
      </c>
      <c r="I612">
        <v>44</v>
      </c>
      <c r="J612">
        <v>122</v>
      </c>
      <c r="K612">
        <v>96</v>
      </c>
      <c r="L612">
        <v>18</v>
      </c>
      <c r="M612">
        <v>97.3</v>
      </c>
      <c r="N612">
        <v>0.23291395604683091</v>
      </c>
      <c r="O612">
        <f t="shared" si="9"/>
        <v>0</v>
      </c>
    </row>
    <row r="613" spans="1:15" x14ac:dyDescent="0.2">
      <c r="A613">
        <v>24</v>
      </c>
      <c r="B613" t="s">
        <v>17</v>
      </c>
      <c r="C613" t="s">
        <v>21</v>
      </c>
      <c r="D613" t="s">
        <v>19</v>
      </c>
      <c r="E613">
        <v>46.6</v>
      </c>
      <c r="F613">
        <v>276</v>
      </c>
      <c r="G613">
        <v>138</v>
      </c>
      <c r="H613">
        <v>90</v>
      </c>
      <c r="I613">
        <v>54</v>
      </c>
      <c r="J613">
        <v>92</v>
      </c>
      <c r="K613">
        <v>100</v>
      </c>
      <c r="L613">
        <v>20</v>
      </c>
      <c r="M613">
        <v>98.1</v>
      </c>
      <c r="N613">
        <v>0.36029117434205837</v>
      </c>
      <c r="O613">
        <f t="shared" si="9"/>
        <v>1</v>
      </c>
    </row>
    <row r="614" spans="1:15" x14ac:dyDescent="0.2">
      <c r="A614">
        <v>43</v>
      </c>
      <c r="B614" t="s">
        <v>14</v>
      </c>
      <c r="C614" t="s">
        <v>22</v>
      </c>
      <c r="D614" t="s">
        <v>16</v>
      </c>
      <c r="E614">
        <v>82</v>
      </c>
      <c r="F614">
        <v>577</v>
      </c>
      <c r="G614">
        <v>130</v>
      </c>
      <c r="H614">
        <v>65</v>
      </c>
      <c r="I614">
        <v>52</v>
      </c>
      <c r="J614">
        <v>73</v>
      </c>
      <c r="K614">
        <v>98</v>
      </c>
      <c r="L614">
        <v>16</v>
      </c>
      <c r="M614">
        <v>97.3</v>
      </c>
      <c r="N614">
        <v>0.74528055495462342</v>
      </c>
      <c r="O614">
        <f t="shared" si="9"/>
        <v>1</v>
      </c>
    </row>
    <row r="615" spans="1:15" x14ac:dyDescent="0.2">
      <c r="A615">
        <v>80</v>
      </c>
      <c r="B615" t="s">
        <v>14</v>
      </c>
      <c r="C615" t="s">
        <v>20</v>
      </c>
      <c r="D615" t="s">
        <v>19</v>
      </c>
      <c r="E615">
        <v>23.3</v>
      </c>
      <c r="F615">
        <v>787</v>
      </c>
      <c r="G615">
        <v>141</v>
      </c>
      <c r="H615">
        <v>81</v>
      </c>
      <c r="I615">
        <v>50</v>
      </c>
      <c r="J615">
        <v>89</v>
      </c>
      <c r="K615">
        <v>99</v>
      </c>
      <c r="L615">
        <v>18</v>
      </c>
      <c r="M615">
        <v>98.1</v>
      </c>
      <c r="N615">
        <v>0.44550514130868452</v>
      </c>
      <c r="O615">
        <f t="shared" si="9"/>
        <v>1</v>
      </c>
    </row>
    <row r="616" spans="1:15" x14ac:dyDescent="0.2">
      <c r="A616">
        <v>89</v>
      </c>
      <c r="B616" t="s">
        <v>17</v>
      </c>
      <c r="C616" t="s">
        <v>20</v>
      </c>
      <c r="D616" t="s">
        <v>16</v>
      </c>
      <c r="E616">
        <v>39.200000000000003</v>
      </c>
      <c r="F616">
        <v>578</v>
      </c>
      <c r="G616">
        <v>114</v>
      </c>
      <c r="H616">
        <v>48</v>
      </c>
      <c r="I616">
        <v>59</v>
      </c>
      <c r="J616">
        <v>70</v>
      </c>
      <c r="K616">
        <v>99</v>
      </c>
      <c r="L616">
        <v>20</v>
      </c>
      <c r="M616">
        <v>98.8</v>
      </c>
      <c r="N616">
        <v>0.50546240587825331</v>
      </c>
      <c r="O616">
        <f t="shared" si="9"/>
        <v>1</v>
      </c>
    </row>
    <row r="617" spans="1:15" x14ac:dyDescent="0.2">
      <c r="A617">
        <v>81</v>
      </c>
      <c r="B617" t="s">
        <v>17</v>
      </c>
      <c r="C617" t="s">
        <v>18</v>
      </c>
      <c r="D617" t="s">
        <v>16</v>
      </c>
      <c r="E617">
        <v>130.1</v>
      </c>
      <c r="F617">
        <v>276</v>
      </c>
      <c r="G617">
        <v>119</v>
      </c>
      <c r="H617">
        <v>57</v>
      </c>
      <c r="I617">
        <v>73</v>
      </c>
      <c r="J617">
        <v>88</v>
      </c>
      <c r="K617">
        <v>99</v>
      </c>
      <c r="L617">
        <v>21</v>
      </c>
      <c r="M617">
        <v>97</v>
      </c>
      <c r="N617">
        <v>0.70794970613009578</v>
      </c>
      <c r="O617">
        <f t="shared" si="9"/>
        <v>1</v>
      </c>
    </row>
    <row r="618" spans="1:15" x14ac:dyDescent="0.2">
      <c r="A618">
        <v>89</v>
      </c>
      <c r="B618" t="s">
        <v>17</v>
      </c>
      <c r="C618" t="s">
        <v>18</v>
      </c>
      <c r="D618" t="s">
        <v>19</v>
      </c>
      <c r="E618">
        <v>62.9</v>
      </c>
      <c r="F618">
        <v>276</v>
      </c>
      <c r="G618">
        <v>129</v>
      </c>
      <c r="H618">
        <v>66</v>
      </c>
      <c r="I618">
        <v>70</v>
      </c>
      <c r="J618">
        <v>94</v>
      </c>
      <c r="K618">
        <v>96</v>
      </c>
      <c r="L618">
        <v>18</v>
      </c>
      <c r="M618">
        <v>97.9</v>
      </c>
      <c r="N618">
        <v>0.73787378728144182</v>
      </c>
      <c r="O618">
        <f t="shared" si="9"/>
        <v>1</v>
      </c>
    </row>
    <row r="619" spans="1:15" x14ac:dyDescent="0.2">
      <c r="A619">
        <v>82</v>
      </c>
      <c r="B619" t="s">
        <v>14</v>
      </c>
      <c r="C619" t="s">
        <v>20</v>
      </c>
      <c r="D619" t="s">
        <v>16</v>
      </c>
      <c r="E619">
        <v>107.8</v>
      </c>
      <c r="F619">
        <v>428</v>
      </c>
      <c r="G619">
        <v>133</v>
      </c>
      <c r="H619">
        <v>70</v>
      </c>
      <c r="I619">
        <v>87</v>
      </c>
      <c r="J619">
        <v>61</v>
      </c>
      <c r="K619">
        <v>94</v>
      </c>
      <c r="L619">
        <v>12</v>
      </c>
      <c r="M619">
        <v>96.8</v>
      </c>
      <c r="N619">
        <v>0.51281490990566647</v>
      </c>
      <c r="O619">
        <f t="shared" si="9"/>
        <v>1</v>
      </c>
    </row>
    <row r="620" spans="1:15" x14ac:dyDescent="0.2">
      <c r="A620">
        <v>75</v>
      </c>
      <c r="B620" t="s">
        <v>14</v>
      </c>
      <c r="C620" t="s">
        <v>20</v>
      </c>
      <c r="D620" t="s">
        <v>19</v>
      </c>
      <c r="E620">
        <v>20.399999999999999</v>
      </c>
      <c r="F620">
        <v>789</v>
      </c>
      <c r="G620">
        <v>142</v>
      </c>
      <c r="H620">
        <v>71</v>
      </c>
      <c r="I620">
        <v>38</v>
      </c>
      <c r="J620">
        <v>81</v>
      </c>
      <c r="K620">
        <v>98</v>
      </c>
      <c r="L620">
        <v>16</v>
      </c>
      <c r="M620">
        <v>97.3</v>
      </c>
      <c r="N620">
        <v>0.35881067772839459</v>
      </c>
      <c r="O620">
        <f t="shared" si="9"/>
        <v>1</v>
      </c>
    </row>
    <row r="621" spans="1:15" x14ac:dyDescent="0.2">
      <c r="A621">
        <v>40</v>
      </c>
      <c r="B621" t="s">
        <v>17</v>
      </c>
      <c r="C621" t="s">
        <v>21</v>
      </c>
      <c r="D621" t="s">
        <v>19</v>
      </c>
      <c r="E621">
        <v>13.5</v>
      </c>
      <c r="F621">
        <v>789</v>
      </c>
      <c r="G621">
        <v>115</v>
      </c>
      <c r="H621">
        <v>63</v>
      </c>
      <c r="I621">
        <v>41</v>
      </c>
      <c r="J621">
        <v>63</v>
      </c>
      <c r="K621">
        <v>100</v>
      </c>
      <c r="L621">
        <v>12</v>
      </c>
      <c r="M621">
        <v>97.5</v>
      </c>
      <c r="N621">
        <v>0.2798179101847123</v>
      </c>
      <c r="O621">
        <f t="shared" si="9"/>
        <v>0</v>
      </c>
    </row>
    <row r="622" spans="1:15" x14ac:dyDescent="0.2">
      <c r="A622">
        <v>61</v>
      </c>
      <c r="B622" t="s">
        <v>17</v>
      </c>
      <c r="C622" t="s">
        <v>20</v>
      </c>
      <c r="D622" t="s">
        <v>16</v>
      </c>
      <c r="E622">
        <v>104.1</v>
      </c>
      <c r="F622">
        <v>486</v>
      </c>
      <c r="G622">
        <v>107</v>
      </c>
      <c r="H622">
        <v>65</v>
      </c>
      <c r="I622">
        <v>113</v>
      </c>
      <c r="J622">
        <v>53</v>
      </c>
      <c r="K622">
        <v>93</v>
      </c>
      <c r="L622">
        <v>13</v>
      </c>
      <c r="M622">
        <v>97.2</v>
      </c>
      <c r="N622">
        <v>0.48360399832875789</v>
      </c>
      <c r="O622">
        <f t="shared" si="9"/>
        <v>1</v>
      </c>
    </row>
    <row r="623" spans="1:15" x14ac:dyDescent="0.2">
      <c r="A623">
        <v>70</v>
      </c>
      <c r="B623" t="s">
        <v>14</v>
      </c>
      <c r="C623" t="s">
        <v>18</v>
      </c>
      <c r="D623" t="s">
        <v>16</v>
      </c>
      <c r="E623">
        <v>89.7</v>
      </c>
      <c r="F623">
        <v>786</v>
      </c>
      <c r="G623">
        <v>171</v>
      </c>
      <c r="H623">
        <v>88</v>
      </c>
      <c r="I623">
        <v>49</v>
      </c>
      <c r="J623">
        <v>79.945799457994596</v>
      </c>
      <c r="K623">
        <v>94</v>
      </c>
      <c r="L623">
        <v>16</v>
      </c>
      <c r="M623">
        <v>99.7</v>
      </c>
      <c r="N623">
        <v>0.55727028796138145</v>
      </c>
      <c r="O623">
        <f t="shared" si="9"/>
        <v>1</v>
      </c>
    </row>
    <row r="624" spans="1:15" x14ac:dyDescent="0.2">
      <c r="A624">
        <v>89</v>
      </c>
      <c r="B624" t="s">
        <v>17</v>
      </c>
      <c r="C624" t="s">
        <v>18</v>
      </c>
      <c r="D624" t="s">
        <v>16</v>
      </c>
      <c r="E624">
        <v>73.599999999999994</v>
      </c>
      <c r="F624">
        <v>786</v>
      </c>
      <c r="G624">
        <v>124</v>
      </c>
      <c r="H624">
        <v>86</v>
      </c>
      <c r="I624">
        <v>56</v>
      </c>
      <c r="J624">
        <v>103</v>
      </c>
      <c r="K624">
        <v>97</v>
      </c>
      <c r="L624">
        <v>22</v>
      </c>
      <c r="M624">
        <v>97.2</v>
      </c>
      <c r="N624">
        <v>0.38589328703196679</v>
      </c>
      <c r="O624">
        <f t="shared" si="9"/>
        <v>1</v>
      </c>
    </row>
    <row r="625" spans="1:15" x14ac:dyDescent="0.2">
      <c r="A625">
        <v>85</v>
      </c>
      <c r="B625" t="s">
        <v>14</v>
      </c>
      <c r="C625" t="s">
        <v>20</v>
      </c>
      <c r="D625" t="s">
        <v>16</v>
      </c>
      <c r="E625">
        <v>112.7</v>
      </c>
      <c r="F625">
        <v>276</v>
      </c>
      <c r="G625">
        <v>116</v>
      </c>
      <c r="H625">
        <v>62</v>
      </c>
      <c r="I625">
        <v>94</v>
      </c>
      <c r="J625">
        <v>50</v>
      </c>
      <c r="K625">
        <v>99</v>
      </c>
      <c r="L625">
        <v>20</v>
      </c>
      <c r="M625">
        <v>97</v>
      </c>
      <c r="N625">
        <v>0.509142879021933</v>
      </c>
      <c r="O625">
        <f t="shared" si="9"/>
        <v>1</v>
      </c>
    </row>
    <row r="626" spans="1:15" x14ac:dyDescent="0.2">
      <c r="A626">
        <v>88</v>
      </c>
      <c r="B626" t="s">
        <v>14</v>
      </c>
      <c r="C626" t="s">
        <v>18</v>
      </c>
      <c r="D626" t="s">
        <v>19</v>
      </c>
      <c r="E626">
        <v>15.8</v>
      </c>
      <c r="F626">
        <v>780</v>
      </c>
      <c r="G626">
        <v>155</v>
      </c>
      <c r="H626">
        <v>85</v>
      </c>
      <c r="I626">
        <v>53</v>
      </c>
      <c r="J626">
        <v>79</v>
      </c>
      <c r="K626">
        <v>98</v>
      </c>
      <c r="L626">
        <v>16</v>
      </c>
      <c r="M626">
        <v>98.2</v>
      </c>
      <c r="N626">
        <v>0.56999473065429718</v>
      </c>
      <c r="O626">
        <f t="shared" si="9"/>
        <v>1</v>
      </c>
    </row>
    <row r="627" spans="1:15" x14ac:dyDescent="0.2">
      <c r="A627">
        <v>40</v>
      </c>
      <c r="B627" t="s">
        <v>14</v>
      </c>
      <c r="C627" t="s">
        <v>22</v>
      </c>
      <c r="D627" t="s">
        <v>19</v>
      </c>
      <c r="E627">
        <v>34.1</v>
      </c>
      <c r="F627">
        <v>787</v>
      </c>
      <c r="G627">
        <v>123</v>
      </c>
      <c r="H627">
        <v>73</v>
      </c>
      <c r="I627">
        <v>70</v>
      </c>
      <c r="J627">
        <v>59</v>
      </c>
      <c r="K627">
        <v>97</v>
      </c>
      <c r="L627">
        <v>17</v>
      </c>
      <c r="M627">
        <v>98.4</v>
      </c>
      <c r="N627">
        <v>0.40192970951276219</v>
      </c>
      <c r="O627">
        <f t="shared" si="9"/>
        <v>1</v>
      </c>
    </row>
    <row r="628" spans="1:15" x14ac:dyDescent="0.2">
      <c r="A628">
        <v>37</v>
      </c>
      <c r="B628" t="s">
        <v>17</v>
      </c>
      <c r="C628" t="s">
        <v>21</v>
      </c>
      <c r="D628" t="s">
        <v>19</v>
      </c>
      <c r="E628">
        <v>12.1</v>
      </c>
      <c r="F628">
        <v>789</v>
      </c>
      <c r="G628">
        <v>131</v>
      </c>
      <c r="H628">
        <v>86</v>
      </c>
      <c r="I628">
        <v>67</v>
      </c>
      <c r="J628">
        <v>73</v>
      </c>
      <c r="K628">
        <v>98</v>
      </c>
      <c r="L628">
        <v>16</v>
      </c>
      <c r="M628">
        <v>97.5</v>
      </c>
      <c r="N628">
        <v>0.21106930595428111</v>
      </c>
      <c r="O628">
        <f t="shared" si="9"/>
        <v>0</v>
      </c>
    </row>
    <row r="629" spans="1:15" x14ac:dyDescent="0.2">
      <c r="A629">
        <v>60</v>
      </c>
      <c r="B629" t="s">
        <v>17</v>
      </c>
      <c r="C629" t="s">
        <v>15</v>
      </c>
      <c r="D629" t="s">
        <v>16</v>
      </c>
      <c r="E629">
        <v>94.6</v>
      </c>
      <c r="F629">
        <v>276</v>
      </c>
      <c r="G629">
        <v>149</v>
      </c>
      <c r="H629">
        <v>84</v>
      </c>
      <c r="I629">
        <v>64</v>
      </c>
      <c r="J629">
        <v>74</v>
      </c>
      <c r="K629">
        <v>97</v>
      </c>
      <c r="L629">
        <v>19</v>
      </c>
      <c r="M629">
        <v>98.1</v>
      </c>
      <c r="N629">
        <v>0.46824117098833512</v>
      </c>
      <c r="O629">
        <f t="shared" si="9"/>
        <v>1</v>
      </c>
    </row>
    <row r="630" spans="1:15" x14ac:dyDescent="0.2">
      <c r="A630">
        <v>86</v>
      </c>
      <c r="B630" t="s">
        <v>17</v>
      </c>
      <c r="C630" t="s">
        <v>20</v>
      </c>
      <c r="D630" t="s">
        <v>19</v>
      </c>
      <c r="E630">
        <v>20.5</v>
      </c>
      <c r="F630">
        <v>780</v>
      </c>
      <c r="G630">
        <v>185</v>
      </c>
      <c r="H630">
        <v>64</v>
      </c>
      <c r="I630">
        <v>52</v>
      </c>
      <c r="J630">
        <v>79</v>
      </c>
      <c r="K630">
        <v>96</v>
      </c>
      <c r="L630">
        <v>12</v>
      </c>
      <c r="M630">
        <v>98.4</v>
      </c>
      <c r="N630">
        <v>0.33996605186826112</v>
      </c>
      <c r="O630">
        <f t="shared" si="9"/>
        <v>0</v>
      </c>
    </row>
    <row r="631" spans="1:15" x14ac:dyDescent="0.2">
      <c r="A631">
        <v>73</v>
      </c>
      <c r="B631" t="s">
        <v>17</v>
      </c>
      <c r="C631" t="s">
        <v>20</v>
      </c>
      <c r="D631" t="s">
        <v>19</v>
      </c>
      <c r="E631">
        <v>46.8</v>
      </c>
      <c r="F631">
        <v>276</v>
      </c>
      <c r="G631">
        <v>138</v>
      </c>
      <c r="H631">
        <v>90</v>
      </c>
      <c r="I631">
        <v>77</v>
      </c>
      <c r="J631">
        <v>109</v>
      </c>
      <c r="K631">
        <v>94</v>
      </c>
      <c r="L631">
        <v>17.626919602529401</v>
      </c>
      <c r="M631">
        <v>96.8</v>
      </c>
      <c r="N631">
        <v>0.38298898066618631</v>
      </c>
      <c r="O631">
        <f t="shared" si="9"/>
        <v>1</v>
      </c>
    </row>
    <row r="632" spans="1:15" x14ac:dyDescent="0.2">
      <c r="A632">
        <v>88</v>
      </c>
      <c r="B632" t="s">
        <v>17</v>
      </c>
      <c r="C632" t="s">
        <v>20</v>
      </c>
      <c r="D632" t="s">
        <v>19</v>
      </c>
      <c r="E632">
        <v>89.6</v>
      </c>
      <c r="F632">
        <v>486</v>
      </c>
      <c r="G632">
        <v>132</v>
      </c>
      <c r="H632">
        <v>73</v>
      </c>
      <c r="I632">
        <v>52</v>
      </c>
      <c r="J632">
        <v>82</v>
      </c>
      <c r="K632">
        <v>96</v>
      </c>
      <c r="L632">
        <v>16</v>
      </c>
      <c r="M632">
        <v>97.2</v>
      </c>
      <c r="N632">
        <v>0.52750851604008786</v>
      </c>
      <c r="O632">
        <f t="shared" si="9"/>
        <v>1</v>
      </c>
    </row>
    <row r="633" spans="1:15" x14ac:dyDescent="0.2">
      <c r="A633">
        <v>82</v>
      </c>
      <c r="B633" t="s">
        <v>14</v>
      </c>
      <c r="C633" t="s">
        <v>18</v>
      </c>
      <c r="D633" t="s">
        <v>19</v>
      </c>
      <c r="E633">
        <v>16.399999999999999</v>
      </c>
      <c r="F633">
        <v>486</v>
      </c>
      <c r="G633">
        <v>120</v>
      </c>
      <c r="H633">
        <v>57</v>
      </c>
      <c r="I633">
        <v>71</v>
      </c>
      <c r="J633">
        <v>69</v>
      </c>
      <c r="K633">
        <v>95</v>
      </c>
      <c r="L633">
        <v>16</v>
      </c>
      <c r="M633">
        <v>97</v>
      </c>
      <c r="N633">
        <v>0.80427805135313735</v>
      </c>
      <c r="O633">
        <f t="shared" si="9"/>
        <v>1</v>
      </c>
    </row>
    <row r="634" spans="1:15" x14ac:dyDescent="0.2">
      <c r="A634">
        <v>89</v>
      </c>
      <c r="B634" t="s">
        <v>17</v>
      </c>
      <c r="C634" t="s">
        <v>20</v>
      </c>
      <c r="D634" t="s">
        <v>19</v>
      </c>
      <c r="E634">
        <v>31.7</v>
      </c>
      <c r="F634">
        <v>789</v>
      </c>
      <c r="G634">
        <v>114</v>
      </c>
      <c r="H634">
        <v>90</v>
      </c>
      <c r="I634">
        <v>81</v>
      </c>
      <c r="J634">
        <v>71</v>
      </c>
      <c r="K634">
        <v>96</v>
      </c>
      <c r="L634">
        <v>14</v>
      </c>
      <c r="M634">
        <v>96.6</v>
      </c>
      <c r="N634">
        <v>0.23772445474256659</v>
      </c>
      <c r="O634">
        <f t="shared" si="9"/>
        <v>0</v>
      </c>
    </row>
    <row r="635" spans="1:15" x14ac:dyDescent="0.2">
      <c r="A635">
        <v>51</v>
      </c>
      <c r="B635" t="s">
        <v>14</v>
      </c>
      <c r="C635" t="s">
        <v>22</v>
      </c>
      <c r="D635" t="s">
        <v>19</v>
      </c>
      <c r="E635">
        <v>55.7</v>
      </c>
      <c r="F635">
        <v>786</v>
      </c>
      <c r="G635">
        <v>125</v>
      </c>
      <c r="H635">
        <v>77</v>
      </c>
      <c r="I635">
        <v>48</v>
      </c>
      <c r="J635">
        <v>62</v>
      </c>
      <c r="K635">
        <v>93</v>
      </c>
      <c r="L635">
        <v>18</v>
      </c>
      <c r="M635">
        <v>97.9</v>
      </c>
      <c r="N635">
        <v>0.2285430922559499</v>
      </c>
      <c r="O635">
        <f t="shared" si="9"/>
        <v>0</v>
      </c>
    </row>
    <row r="636" spans="1:15" x14ac:dyDescent="0.2">
      <c r="A636">
        <v>85</v>
      </c>
      <c r="B636" t="s">
        <v>17</v>
      </c>
      <c r="C636" t="s">
        <v>18</v>
      </c>
      <c r="D636" t="s">
        <v>19</v>
      </c>
      <c r="E636">
        <v>37.700000000000003</v>
      </c>
      <c r="F636">
        <v>276</v>
      </c>
      <c r="G636">
        <v>124</v>
      </c>
      <c r="H636">
        <v>57</v>
      </c>
      <c r="I636">
        <v>83</v>
      </c>
      <c r="J636">
        <v>88</v>
      </c>
      <c r="K636">
        <v>90</v>
      </c>
      <c r="L636">
        <v>20</v>
      </c>
      <c r="M636">
        <v>99.3</v>
      </c>
      <c r="N636">
        <v>0.76687118248028696</v>
      </c>
      <c r="O636">
        <f t="shared" si="9"/>
        <v>1</v>
      </c>
    </row>
    <row r="637" spans="1:15" x14ac:dyDescent="0.2">
      <c r="A637">
        <v>70</v>
      </c>
      <c r="B637" t="s">
        <v>17</v>
      </c>
      <c r="C637" t="s">
        <v>20</v>
      </c>
      <c r="D637" t="s">
        <v>16</v>
      </c>
      <c r="E637">
        <v>41.6</v>
      </c>
      <c r="F637">
        <v>558</v>
      </c>
      <c r="G637">
        <v>187</v>
      </c>
      <c r="H637">
        <v>83</v>
      </c>
      <c r="I637">
        <v>48</v>
      </c>
      <c r="J637">
        <v>90</v>
      </c>
      <c r="K637">
        <v>100</v>
      </c>
      <c r="L637">
        <v>14</v>
      </c>
      <c r="M637">
        <v>97.3</v>
      </c>
      <c r="N637">
        <v>0.69706175427705552</v>
      </c>
      <c r="O637">
        <f t="shared" si="9"/>
        <v>1</v>
      </c>
    </row>
    <row r="638" spans="1:15" x14ac:dyDescent="0.2">
      <c r="A638">
        <v>64</v>
      </c>
      <c r="B638" t="s">
        <v>17</v>
      </c>
      <c r="C638" t="s">
        <v>21</v>
      </c>
      <c r="D638" t="s">
        <v>19</v>
      </c>
      <c r="E638">
        <v>24.6</v>
      </c>
      <c r="F638">
        <v>786</v>
      </c>
      <c r="G638">
        <v>128</v>
      </c>
      <c r="H638">
        <v>83</v>
      </c>
      <c r="I638">
        <v>77</v>
      </c>
      <c r="J638">
        <v>82</v>
      </c>
      <c r="K638">
        <v>94</v>
      </c>
      <c r="L638">
        <v>21</v>
      </c>
      <c r="M638">
        <v>97.7</v>
      </c>
      <c r="N638">
        <v>0.1580938016051002</v>
      </c>
      <c r="O638">
        <f t="shared" si="9"/>
        <v>0</v>
      </c>
    </row>
    <row r="639" spans="1:15" x14ac:dyDescent="0.2">
      <c r="A639">
        <v>45</v>
      </c>
      <c r="B639" t="s">
        <v>14</v>
      </c>
      <c r="C639" t="s">
        <v>18</v>
      </c>
      <c r="D639" t="s">
        <v>16</v>
      </c>
      <c r="E639">
        <v>77.5</v>
      </c>
      <c r="F639">
        <v>787</v>
      </c>
      <c r="G639">
        <v>148</v>
      </c>
      <c r="H639">
        <v>86</v>
      </c>
      <c r="I639">
        <v>42</v>
      </c>
      <c r="J639">
        <v>54</v>
      </c>
      <c r="K639">
        <v>100</v>
      </c>
      <c r="L639">
        <v>12</v>
      </c>
      <c r="M639">
        <v>97.3</v>
      </c>
      <c r="N639">
        <v>0.64559455407981048</v>
      </c>
      <c r="O639">
        <f t="shared" si="9"/>
        <v>1</v>
      </c>
    </row>
    <row r="640" spans="1:15" x14ac:dyDescent="0.2">
      <c r="A640">
        <v>28</v>
      </c>
      <c r="B640" t="s">
        <v>17</v>
      </c>
      <c r="C640" t="s">
        <v>22</v>
      </c>
      <c r="D640" t="s">
        <v>19</v>
      </c>
      <c r="E640">
        <v>31.9</v>
      </c>
      <c r="F640">
        <v>787</v>
      </c>
      <c r="G640">
        <v>135</v>
      </c>
      <c r="H640">
        <v>79</v>
      </c>
      <c r="I640">
        <v>60</v>
      </c>
      <c r="J640">
        <v>75</v>
      </c>
      <c r="K640">
        <v>99</v>
      </c>
      <c r="L640">
        <v>16</v>
      </c>
      <c r="M640">
        <v>98</v>
      </c>
      <c r="N640">
        <v>0.32221934706260003</v>
      </c>
      <c r="O640">
        <f t="shared" si="9"/>
        <v>0</v>
      </c>
    </row>
    <row r="641" spans="1:15" x14ac:dyDescent="0.2">
      <c r="A641">
        <v>71</v>
      </c>
      <c r="B641" t="s">
        <v>14</v>
      </c>
      <c r="C641" t="s">
        <v>20</v>
      </c>
      <c r="D641" t="s">
        <v>16</v>
      </c>
      <c r="E641">
        <v>85.3</v>
      </c>
      <c r="F641">
        <v>780</v>
      </c>
      <c r="G641">
        <v>102</v>
      </c>
      <c r="H641">
        <v>57</v>
      </c>
      <c r="I641">
        <v>38</v>
      </c>
      <c r="J641">
        <v>74</v>
      </c>
      <c r="K641">
        <v>100</v>
      </c>
      <c r="L641">
        <v>18</v>
      </c>
      <c r="M641">
        <v>98.2</v>
      </c>
      <c r="N641">
        <v>0.35529617713790512</v>
      </c>
      <c r="O641">
        <f t="shared" si="9"/>
        <v>1</v>
      </c>
    </row>
    <row r="642" spans="1:15" x14ac:dyDescent="0.2">
      <c r="A642">
        <v>35</v>
      </c>
      <c r="B642" t="s">
        <v>17</v>
      </c>
      <c r="C642" t="s">
        <v>22</v>
      </c>
      <c r="D642" t="s">
        <v>19</v>
      </c>
      <c r="E642">
        <v>23.5</v>
      </c>
      <c r="F642">
        <v>787</v>
      </c>
      <c r="G642">
        <v>107</v>
      </c>
      <c r="H642">
        <v>51</v>
      </c>
      <c r="I642">
        <v>53</v>
      </c>
      <c r="J642">
        <v>80</v>
      </c>
      <c r="K642">
        <v>97</v>
      </c>
      <c r="L642">
        <v>16</v>
      </c>
      <c r="M642">
        <v>97.9</v>
      </c>
      <c r="N642">
        <v>0.38120153184629041</v>
      </c>
      <c r="O642">
        <f t="shared" si="9"/>
        <v>1</v>
      </c>
    </row>
    <row r="643" spans="1:15" x14ac:dyDescent="0.2">
      <c r="A643">
        <v>75</v>
      </c>
      <c r="B643" t="s">
        <v>14</v>
      </c>
      <c r="C643" t="s">
        <v>20</v>
      </c>
      <c r="D643" t="s">
        <v>16</v>
      </c>
      <c r="E643">
        <v>61.8</v>
      </c>
      <c r="F643">
        <v>428</v>
      </c>
      <c r="G643">
        <v>107</v>
      </c>
      <c r="H643">
        <v>56</v>
      </c>
      <c r="I643">
        <v>46</v>
      </c>
      <c r="J643">
        <v>112</v>
      </c>
      <c r="K643">
        <v>96</v>
      </c>
      <c r="L643">
        <v>14</v>
      </c>
      <c r="M643">
        <v>98.2</v>
      </c>
      <c r="N643">
        <v>0.6107448546838905</v>
      </c>
      <c r="O643">
        <f t="shared" ref="O643:O706" si="10">IF(N643&gt;=$R$1, 1,0)</f>
        <v>1</v>
      </c>
    </row>
    <row r="644" spans="1:15" x14ac:dyDescent="0.2">
      <c r="A644">
        <v>55</v>
      </c>
      <c r="B644" t="s">
        <v>17</v>
      </c>
      <c r="C644" t="s">
        <v>22</v>
      </c>
      <c r="D644" t="s">
        <v>16</v>
      </c>
      <c r="E644">
        <v>69.2</v>
      </c>
      <c r="F644">
        <v>786</v>
      </c>
      <c r="G644">
        <v>157</v>
      </c>
      <c r="H644">
        <v>60</v>
      </c>
      <c r="I644">
        <v>69</v>
      </c>
      <c r="J644">
        <v>84</v>
      </c>
      <c r="K644">
        <v>99</v>
      </c>
      <c r="L644">
        <v>18</v>
      </c>
      <c r="M644">
        <v>98.2</v>
      </c>
      <c r="N644">
        <v>0.23768178217562669</v>
      </c>
      <c r="O644">
        <f t="shared" si="10"/>
        <v>0</v>
      </c>
    </row>
    <row r="645" spans="1:15" x14ac:dyDescent="0.2">
      <c r="A645">
        <v>68</v>
      </c>
      <c r="B645" t="s">
        <v>17</v>
      </c>
      <c r="C645" t="s">
        <v>18</v>
      </c>
      <c r="D645" t="s">
        <v>19</v>
      </c>
      <c r="E645">
        <v>14.6</v>
      </c>
      <c r="F645">
        <v>276</v>
      </c>
      <c r="G645">
        <v>117</v>
      </c>
      <c r="H645">
        <v>60</v>
      </c>
      <c r="I645">
        <v>82</v>
      </c>
      <c r="J645">
        <v>63</v>
      </c>
      <c r="K645">
        <v>97</v>
      </c>
      <c r="L645">
        <v>20</v>
      </c>
      <c r="M645">
        <v>96.3</v>
      </c>
      <c r="N645">
        <v>0.6560918503397376</v>
      </c>
      <c r="O645">
        <f t="shared" si="10"/>
        <v>1</v>
      </c>
    </row>
    <row r="646" spans="1:15" x14ac:dyDescent="0.2">
      <c r="A646">
        <v>89</v>
      </c>
      <c r="B646" t="s">
        <v>14</v>
      </c>
      <c r="C646" t="s">
        <v>18</v>
      </c>
      <c r="D646" t="s">
        <v>16</v>
      </c>
      <c r="E646">
        <v>169.5</v>
      </c>
      <c r="F646">
        <v>599</v>
      </c>
      <c r="G646">
        <v>181</v>
      </c>
      <c r="H646">
        <v>84</v>
      </c>
      <c r="I646">
        <v>43</v>
      </c>
      <c r="J646">
        <v>80</v>
      </c>
      <c r="K646">
        <v>95</v>
      </c>
      <c r="L646">
        <v>14</v>
      </c>
      <c r="M646">
        <v>98.2</v>
      </c>
      <c r="N646">
        <v>0.8248537749925694</v>
      </c>
      <c r="O646">
        <f t="shared" si="10"/>
        <v>1</v>
      </c>
    </row>
    <row r="647" spans="1:15" x14ac:dyDescent="0.2">
      <c r="A647">
        <v>71</v>
      </c>
      <c r="B647" t="s">
        <v>14</v>
      </c>
      <c r="C647" t="s">
        <v>20</v>
      </c>
      <c r="D647" t="s">
        <v>19</v>
      </c>
      <c r="E647">
        <v>111.3</v>
      </c>
      <c r="F647">
        <v>780</v>
      </c>
      <c r="G647">
        <v>110</v>
      </c>
      <c r="H647">
        <v>55</v>
      </c>
      <c r="I647">
        <v>116</v>
      </c>
      <c r="J647">
        <v>59</v>
      </c>
      <c r="K647">
        <v>96</v>
      </c>
      <c r="L647">
        <v>17</v>
      </c>
      <c r="M647">
        <v>98.1</v>
      </c>
      <c r="N647">
        <v>0.31782374852526529</v>
      </c>
      <c r="O647">
        <f t="shared" si="10"/>
        <v>0</v>
      </c>
    </row>
    <row r="648" spans="1:15" x14ac:dyDescent="0.2">
      <c r="A648">
        <v>51</v>
      </c>
      <c r="B648" t="s">
        <v>17</v>
      </c>
      <c r="C648" t="s">
        <v>22</v>
      </c>
      <c r="D648" t="s">
        <v>16</v>
      </c>
      <c r="E648">
        <v>68.599999999999994</v>
      </c>
      <c r="F648">
        <v>789</v>
      </c>
      <c r="G648">
        <v>114</v>
      </c>
      <c r="H648">
        <v>72</v>
      </c>
      <c r="I648">
        <v>38</v>
      </c>
      <c r="J648">
        <v>98</v>
      </c>
      <c r="K648">
        <v>92</v>
      </c>
      <c r="L648">
        <v>16</v>
      </c>
      <c r="M648">
        <v>97.5</v>
      </c>
      <c r="N648">
        <v>0.26081626158774718</v>
      </c>
      <c r="O648">
        <f t="shared" si="10"/>
        <v>0</v>
      </c>
    </row>
    <row r="649" spans="1:15" x14ac:dyDescent="0.2">
      <c r="A649">
        <v>81</v>
      </c>
      <c r="B649" t="s">
        <v>14</v>
      </c>
      <c r="C649" t="s">
        <v>18</v>
      </c>
      <c r="D649" t="s">
        <v>19</v>
      </c>
      <c r="E649">
        <v>84.7</v>
      </c>
      <c r="F649">
        <v>780</v>
      </c>
      <c r="G649">
        <v>97</v>
      </c>
      <c r="H649">
        <v>68</v>
      </c>
      <c r="I649">
        <v>63</v>
      </c>
      <c r="J649">
        <v>72</v>
      </c>
      <c r="K649">
        <v>92</v>
      </c>
      <c r="L649">
        <v>19</v>
      </c>
      <c r="M649">
        <v>97</v>
      </c>
      <c r="N649">
        <v>0.50292089807494156</v>
      </c>
      <c r="O649">
        <f t="shared" si="10"/>
        <v>1</v>
      </c>
    </row>
    <row r="650" spans="1:15" x14ac:dyDescent="0.2">
      <c r="A650">
        <v>49</v>
      </c>
      <c r="B650" t="s">
        <v>17</v>
      </c>
      <c r="C650" t="s">
        <v>21</v>
      </c>
      <c r="D650" t="s">
        <v>16</v>
      </c>
      <c r="E650">
        <v>25.9</v>
      </c>
      <c r="F650">
        <v>276</v>
      </c>
      <c r="G650">
        <v>103</v>
      </c>
      <c r="H650">
        <v>67</v>
      </c>
      <c r="I650">
        <v>73</v>
      </c>
      <c r="J650">
        <v>90</v>
      </c>
      <c r="K650">
        <v>100</v>
      </c>
      <c r="L650">
        <v>18</v>
      </c>
      <c r="M650">
        <v>96.4</v>
      </c>
      <c r="N650">
        <v>0.36882441309708403</v>
      </c>
      <c r="O650">
        <f t="shared" si="10"/>
        <v>1</v>
      </c>
    </row>
    <row r="651" spans="1:15" x14ac:dyDescent="0.2">
      <c r="A651">
        <v>89</v>
      </c>
      <c r="B651" t="s">
        <v>17</v>
      </c>
      <c r="C651" t="s">
        <v>20</v>
      </c>
      <c r="D651" t="s">
        <v>19</v>
      </c>
      <c r="E651">
        <v>20.8</v>
      </c>
      <c r="F651">
        <v>782</v>
      </c>
      <c r="G651">
        <v>145</v>
      </c>
      <c r="H651">
        <v>87</v>
      </c>
      <c r="I651">
        <v>81</v>
      </c>
      <c r="J651">
        <v>60</v>
      </c>
      <c r="K651">
        <v>97</v>
      </c>
      <c r="L651">
        <v>16</v>
      </c>
      <c r="M651">
        <v>96.4</v>
      </c>
      <c r="N651">
        <v>0.2841375905151387</v>
      </c>
      <c r="O651">
        <f t="shared" si="10"/>
        <v>0</v>
      </c>
    </row>
    <row r="652" spans="1:15" x14ac:dyDescent="0.2">
      <c r="A652">
        <v>46</v>
      </c>
      <c r="B652" t="s">
        <v>17</v>
      </c>
      <c r="C652" t="s">
        <v>20</v>
      </c>
      <c r="D652" t="s">
        <v>19</v>
      </c>
      <c r="E652">
        <v>43.9</v>
      </c>
      <c r="F652">
        <v>789</v>
      </c>
      <c r="G652">
        <v>90</v>
      </c>
      <c r="H652">
        <v>45</v>
      </c>
      <c r="I652">
        <v>60</v>
      </c>
      <c r="J652">
        <v>75</v>
      </c>
      <c r="K652">
        <v>96</v>
      </c>
      <c r="L652">
        <v>18</v>
      </c>
      <c r="M652">
        <v>98.1</v>
      </c>
      <c r="N652">
        <v>0.32112555178795649</v>
      </c>
      <c r="O652">
        <f t="shared" si="10"/>
        <v>0</v>
      </c>
    </row>
    <row r="653" spans="1:15" x14ac:dyDescent="0.2">
      <c r="A653">
        <v>79</v>
      </c>
      <c r="B653" t="s">
        <v>17</v>
      </c>
      <c r="C653" t="s">
        <v>18</v>
      </c>
      <c r="D653" t="s">
        <v>19</v>
      </c>
      <c r="E653">
        <v>3.9</v>
      </c>
      <c r="F653">
        <v>786</v>
      </c>
      <c r="G653">
        <v>135</v>
      </c>
      <c r="H653">
        <v>81</v>
      </c>
      <c r="I653">
        <v>54</v>
      </c>
      <c r="J653">
        <v>102</v>
      </c>
      <c r="K653">
        <v>98</v>
      </c>
      <c r="L653">
        <v>17</v>
      </c>
      <c r="M653">
        <v>98.6</v>
      </c>
      <c r="N653">
        <v>0.47461819887841777</v>
      </c>
      <c r="O653">
        <f t="shared" si="10"/>
        <v>1</v>
      </c>
    </row>
    <row r="654" spans="1:15" x14ac:dyDescent="0.2">
      <c r="A654">
        <v>89</v>
      </c>
      <c r="B654" t="s">
        <v>17</v>
      </c>
      <c r="C654" t="s">
        <v>20</v>
      </c>
      <c r="D654" t="s">
        <v>19</v>
      </c>
      <c r="E654">
        <v>76.3</v>
      </c>
      <c r="F654">
        <v>599</v>
      </c>
      <c r="G654">
        <v>134</v>
      </c>
      <c r="H654">
        <v>70</v>
      </c>
      <c r="I654">
        <v>31</v>
      </c>
      <c r="J654">
        <v>65</v>
      </c>
      <c r="K654">
        <v>94</v>
      </c>
      <c r="L654">
        <v>16</v>
      </c>
      <c r="M654">
        <v>99</v>
      </c>
      <c r="N654">
        <v>0.61049437758262626</v>
      </c>
      <c r="O654">
        <f t="shared" si="10"/>
        <v>1</v>
      </c>
    </row>
    <row r="655" spans="1:15" x14ac:dyDescent="0.2">
      <c r="A655">
        <v>51</v>
      </c>
      <c r="B655" t="s">
        <v>17</v>
      </c>
      <c r="C655" t="s">
        <v>15</v>
      </c>
      <c r="D655" t="s">
        <v>19</v>
      </c>
      <c r="E655">
        <v>16.100000000000001</v>
      </c>
      <c r="F655">
        <v>786</v>
      </c>
      <c r="G655">
        <v>136</v>
      </c>
      <c r="H655">
        <v>78</v>
      </c>
      <c r="I655">
        <v>48</v>
      </c>
      <c r="J655">
        <v>81</v>
      </c>
      <c r="K655">
        <v>96</v>
      </c>
      <c r="L655">
        <v>20</v>
      </c>
      <c r="M655">
        <v>97.5</v>
      </c>
      <c r="N655">
        <v>0.20469427284096639</v>
      </c>
      <c r="O655">
        <f t="shared" si="10"/>
        <v>0</v>
      </c>
    </row>
    <row r="656" spans="1:15" x14ac:dyDescent="0.2">
      <c r="A656">
        <v>89</v>
      </c>
      <c r="B656" t="s">
        <v>17</v>
      </c>
      <c r="C656" t="s">
        <v>15</v>
      </c>
      <c r="D656" t="s">
        <v>19</v>
      </c>
      <c r="E656">
        <v>21.3</v>
      </c>
      <c r="F656">
        <v>780</v>
      </c>
      <c r="G656">
        <v>157</v>
      </c>
      <c r="H656">
        <v>91</v>
      </c>
      <c r="I656">
        <v>22</v>
      </c>
      <c r="J656">
        <v>107</v>
      </c>
      <c r="K656">
        <v>95</v>
      </c>
      <c r="L656">
        <v>18</v>
      </c>
      <c r="M656">
        <v>98.1</v>
      </c>
      <c r="N656">
        <v>0.28446926477797307</v>
      </c>
      <c r="O656">
        <f t="shared" si="10"/>
        <v>0</v>
      </c>
    </row>
    <row r="657" spans="1:15" x14ac:dyDescent="0.2">
      <c r="A657">
        <v>39</v>
      </c>
      <c r="B657" t="s">
        <v>17</v>
      </c>
      <c r="C657" t="s">
        <v>21</v>
      </c>
      <c r="D657" t="s">
        <v>16</v>
      </c>
      <c r="E657">
        <v>104.7</v>
      </c>
      <c r="F657">
        <v>577</v>
      </c>
      <c r="G657">
        <v>131</v>
      </c>
      <c r="H657">
        <v>92</v>
      </c>
      <c r="I657">
        <v>61</v>
      </c>
      <c r="J657">
        <v>110</v>
      </c>
      <c r="K657">
        <v>99</v>
      </c>
      <c r="L657">
        <v>16</v>
      </c>
      <c r="M657">
        <v>97.2</v>
      </c>
      <c r="N657">
        <v>0.61413975674963428</v>
      </c>
      <c r="O657">
        <f t="shared" si="10"/>
        <v>1</v>
      </c>
    </row>
    <row r="658" spans="1:15" x14ac:dyDescent="0.2">
      <c r="A658">
        <v>86</v>
      </c>
      <c r="B658" t="s">
        <v>14</v>
      </c>
      <c r="C658" t="s">
        <v>20</v>
      </c>
      <c r="D658" t="s">
        <v>19</v>
      </c>
      <c r="E658">
        <v>41.7</v>
      </c>
      <c r="F658">
        <v>780</v>
      </c>
      <c r="G658">
        <v>185</v>
      </c>
      <c r="H658">
        <v>68</v>
      </c>
      <c r="I658">
        <v>55</v>
      </c>
      <c r="J658">
        <v>73</v>
      </c>
      <c r="K658">
        <v>98</v>
      </c>
      <c r="L658">
        <v>17</v>
      </c>
      <c r="M658">
        <v>97.7</v>
      </c>
      <c r="N658">
        <v>0.34045429894719192</v>
      </c>
      <c r="O658">
        <f t="shared" si="10"/>
        <v>0</v>
      </c>
    </row>
    <row r="659" spans="1:15" x14ac:dyDescent="0.2">
      <c r="A659">
        <v>85</v>
      </c>
      <c r="B659" t="s">
        <v>17</v>
      </c>
      <c r="C659" t="s">
        <v>20</v>
      </c>
      <c r="D659" t="s">
        <v>19</v>
      </c>
      <c r="E659">
        <v>14.6</v>
      </c>
      <c r="F659">
        <v>787</v>
      </c>
      <c r="G659">
        <v>108</v>
      </c>
      <c r="H659">
        <v>67</v>
      </c>
      <c r="I659">
        <v>43</v>
      </c>
      <c r="J659">
        <v>63</v>
      </c>
      <c r="K659">
        <v>100</v>
      </c>
      <c r="L659">
        <v>14</v>
      </c>
      <c r="M659">
        <v>96.8</v>
      </c>
      <c r="N659">
        <v>0.38575033993918079</v>
      </c>
      <c r="O659">
        <f t="shared" si="10"/>
        <v>1</v>
      </c>
    </row>
    <row r="660" spans="1:15" x14ac:dyDescent="0.2">
      <c r="A660">
        <v>63</v>
      </c>
      <c r="B660" t="s">
        <v>17</v>
      </c>
      <c r="C660" t="s">
        <v>21</v>
      </c>
      <c r="D660" t="s">
        <v>19</v>
      </c>
      <c r="E660">
        <v>44.2</v>
      </c>
      <c r="F660">
        <v>787</v>
      </c>
      <c r="G660">
        <v>192</v>
      </c>
      <c r="H660">
        <v>81</v>
      </c>
      <c r="I660">
        <v>31</v>
      </c>
      <c r="J660">
        <v>81</v>
      </c>
      <c r="K660">
        <v>100</v>
      </c>
      <c r="L660">
        <v>20</v>
      </c>
      <c r="M660">
        <v>98.2</v>
      </c>
      <c r="N660">
        <v>0.35279786295978771</v>
      </c>
      <c r="O660">
        <f t="shared" si="10"/>
        <v>1</v>
      </c>
    </row>
    <row r="661" spans="1:15" x14ac:dyDescent="0.2">
      <c r="A661">
        <v>37</v>
      </c>
      <c r="B661" t="s">
        <v>17</v>
      </c>
      <c r="C661" t="s">
        <v>22</v>
      </c>
      <c r="D661" t="s">
        <v>19</v>
      </c>
      <c r="E661">
        <v>90.3</v>
      </c>
      <c r="F661">
        <v>787</v>
      </c>
      <c r="G661">
        <v>98</v>
      </c>
      <c r="H661">
        <v>58</v>
      </c>
      <c r="I661">
        <v>77</v>
      </c>
      <c r="J661">
        <v>77</v>
      </c>
      <c r="K661">
        <v>99</v>
      </c>
      <c r="L661">
        <v>17</v>
      </c>
      <c r="M661">
        <v>99.1</v>
      </c>
      <c r="N661">
        <v>0.39895147864401193</v>
      </c>
      <c r="O661">
        <f t="shared" si="10"/>
        <v>1</v>
      </c>
    </row>
    <row r="662" spans="1:15" x14ac:dyDescent="0.2">
      <c r="A662">
        <v>50</v>
      </c>
      <c r="B662" t="s">
        <v>17</v>
      </c>
      <c r="C662" t="s">
        <v>21</v>
      </c>
      <c r="D662" t="s">
        <v>19</v>
      </c>
      <c r="E662">
        <v>27.1</v>
      </c>
      <c r="F662">
        <v>789</v>
      </c>
      <c r="G662">
        <v>127</v>
      </c>
      <c r="H662">
        <v>88</v>
      </c>
      <c r="I662">
        <v>77</v>
      </c>
      <c r="J662">
        <v>56</v>
      </c>
      <c r="K662">
        <v>98</v>
      </c>
      <c r="L662">
        <v>12</v>
      </c>
      <c r="M662">
        <v>97.3</v>
      </c>
      <c r="N662">
        <v>0.22106364341148599</v>
      </c>
      <c r="O662">
        <f t="shared" si="10"/>
        <v>0</v>
      </c>
    </row>
    <row r="663" spans="1:15" x14ac:dyDescent="0.2">
      <c r="A663">
        <v>89</v>
      </c>
      <c r="B663" t="s">
        <v>17</v>
      </c>
      <c r="C663" t="s">
        <v>20</v>
      </c>
      <c r="D663" t="s">
        <v>19</v>
      </c>
      <c r="E663">
        <v>38.9</v>
      </c>
      <c r="F663">
        <v>276</v>
      </c>
      <c r="G663">
        <v>143</v>
      </c>
      <c r="H663">
        <v>67</v>
      </c>
      <c r="I663">
        <v>44</v>
      </c>
      <c r="J663">
        <v>96</v>
      </c>
      <c r="K663">
        <v>100</v>
      </c>
      <c r="L663">
        <v>16</v>
      </c>
      <c r="M663">
        <v>97.3</v>
      </c>
      <c r="N663">
        <v>0.51449406235718675</v>
      </c>
      <c r="O663">
        <f t="shared" si="10"/>
        <v>1</v>
      </c>
    </row>
    <row r="664" spans="1:15" x14ac:dyDescent="0.2">
      <c r="A664">
        <v>68</v>
      </c>
      <c r="B664" t="s">
        <v>17</v>
      </c>
      <c r="C664" t="s">
        <v>15</v>
      </c>
      <c r="D664" t="s">
        <v>19</v>
      </c>
      <c r="E664">
        <v>48.1</v>
      </c>
      <c r="F664">
        <v>780</v>
      </c>
      <c r="G664">
        <v>168</v>
      </c>
      <c r="H664">
        <v>76</v>
      </c>
      <c r="I664">
        <v>57</v>
      </c>
      <c r="J664">
        <v>81</v>
      </c>
      <c r="K664">
        <v>100</v>
      </c>
      <c r="L664">
        <v>22</v>
      </c>
      <c r="M664">
        <v>97</v>
      </c>
      <c r="N664">
        <v>0.23833593238177631</v>
      </c>
      <c r="O664">
        <f t="shared" si="10"/>
        <v>0</v>
      </c>
    </row>
    <row r="665" spans="1:15" x14ac:dyDescent="0.2">
      <c r="A665">
        <v>89</v>
      </c>
      <c r="B665" t="s">
        <v>17</v>
      </c>
      <c r="C665" t="s">
        <v>20</v>
      </c>
      <c r="D665" t="s">
        <v>19</v>
      </c>
      <c r="E665">
        <v>47</v>
      </c>
      <c r="F665">
        <v>789</v>
      </c>
      <c r="G665">
        <v>118</v>
      </c>
      <c r="H665">
        <v>63</v>
      </c>
      <c r="I665">
        <v>72</v>
      </c>
      <c r="J665">
        <v>92</v>
      </c>
      <c r="K665">
        <v>94</v>
      </c>
      <c r="L665">
        <v>16</v>
      </c>
      <c r="M665">
        <v>97.7</v>
      </c>
      <c r="N665">
        <v>0.32102765268194788</v>
      </c>
      <c r="O665">
        <f t="shared" si="10"/>
        <v>0</v>
      </c>
    </row>
    <row r="666" spans="1:15" x14ac:dyDescent="0.2">
      <c r="A666">
        <v>76</v>
      </c>
      <c r="B666" t="s">
        <v>14</v>
      </c>
      <c r="C666" t="s">
        <v>18</v>
      </c>
      <c r="D666" t="s">
        <v>19</v>
      </c>
      <c r="E666">
        <v>45.8</v>
      </c>
      <c r="F666">
        <v>780</v>
      </c>
      <c r="G666">
        <v>107</v>
      </c>
      <c r="H666">
        <v>72</v>
      </c>
      <c r="I666">
        <v>61</v>
      </c>
      <c r="J666">
        <v>103</v>
      </c>
      <c r="K666">
        <v>94</v>
      </c>
      <c r="L666">
        <v>15</v>
      </c>
      <c r="M666">
        <v>97.9</v>
      </c>
      <c r="N666">
        <v>0.5600190252141366</v>
      </c>
      <c r="O666">
        <f t="shared" si="10"/>
        <v>1</v>
      </c>
    </row>
    <row r="667" spans="1:15" x14ac:dyDescent="0.2">
      <c r="A667">
        <v>61</v>
      </c>
      <c r="B667" t="s">
        <v>17</v>
      </c>
      <c r="C667" t="s">
        <v>18</v>
      </c>
      <c r="D667" t="s">
        <v>19</v>
      </c>
      <c r="E667">
        <v>44.1</v>
      </c>
      <c r="F667">
        <v>780</v>
      </c>
      <c r="G667">
        <v>91</v>
      </c>
      <c r="H667">
        <v>53</v>
      </c>
      <c r="I667">
        <v>67</v>
      </c>
      <c r="J667">
        <v>88</v>
      </c>
      <c r="K667">
        <v>100</v>
      </c>
      <c r="L667">
        <v>13</v>
      </c>
      <c r="M667">
        <v>99.1</v>
      </c>
      <c r="N667">
        <v>0.58982032473489665</v>
      </c>
      <c r="O667">
        <f t="shared" si="10"/>
        <v>1</v>
      </c>
    </row>
    <row r="668" spans="1:15" x14ac:dyDescent="0.2">
      <c r="A668">
        <v>77</v>
      </c>
      <c r="B668" t="s">
        <v>17</v>
      </c>
      <c r="C668" t="s">
        <v>20</v>
      </c>
      <c r="D668" t="s">
        <v>19</v>
      </c>
      <c r="E668">
        <v>25.1</v>
      </c>
      <c r="F668">
        <v>789</v>
      </c>
      <c r="G668">
        <v>124</v>
      </c>
      <c r="H668">
        <v>61</v>
      </c>
      <c r="I668">
        <v>43</v>
      </c>
      <c r="J668">
        <v>78</v>
      </c>
      <c r="K668">
        <v>92</v>
      </c>
      <c r="L668">
        <v>15</v>
      </c>
      <c r="M668">
        <v>97.7</v>
      </c>
      <c r="N668">
        <v>0.32465488881156163</v>
      </c>
      <c r="O668">
        <f t="shared" si="10"/>
        <v>0</v>
      </c>
    </row>
    <row r="669" spans="1:15" x14ac:dyDescent="0.2">
      <c r="A669">
        <v>44</v>
      </c>
      <c r="B669" t="s">
        <v>17</v>
      </c>
      <c r="C669" t="s">
        <v>15</v>
      </c>
      <c r="D669" t="s">
        <v>19</v>
      </c>
      <c r="E669">
        <v>21</v>
      </c>
      <c r="F669">
        <v>789</v>
      </c>
      <c r="G669">
        <v>138</v>
      </c>
      <c r="H669">
        <v>83</v>
      </c>
      <c r="I669">
        <v>89</v>
      </c>
      <c r="J669">
        <v>81</v>
      </c>
      <c r="K669">
        <v>100</v>
      </c>
      <c r="L669">
        <v>16</v>
      </c>
      <c r="M669">
        <v>97.9</v>
      </c>
      <c r="N669">
        <v>0.27937616797058251</v>
      </c>
      <c r="O669">
        <f t="shared" si="10"/>
        <v>0</v>
      </c>
    </row>
    <row r="670" spans="1:15" x14ac:dyDescent="0.2">
      <c r="A670">
        <v>84</v>
      </c>
      <c r="B670" t="s">
        <v>14</v>
      </c>
      <c r="C670" t="s">
        <v>20</v>
      </c>
      <c r="D670" t="s">
        <v>16</v>
      </c>
      <c r="E670">
        <v>69.599999999999994</v>
      </c>
      <c r="F670">
        <v>786</v>
      </c>
      <c r="G670">
        <v>142</v>
      </c>
      <c r="H670">
        <v>70</v>
      </c>
      <c r="I670">
        <v>53</v>
      </c>
      <c r="J670">
        <v>47</v>
      </c>
      <c r="K670">
        <v>98</v>
      </c>
      <c r="L670">
        <v>13</v>
      </c>
      <c r="M670">
        <v>98.1</v>
      </c>
      <c r="N670">
        <v>0.31767641426205689</v>
      </c>
      <c r="O670">
        <f t="shared" si="10"/>
        <v>0</v>
      </c>
    </row>
    <row r="671" spans="1:15" x14ac:dyDescent="0.2">
      <c r="A671">
        <v>56</v>
      </c>
      <c r="B671" t="s">
        <v>14</v>
      </c>
      <c r="C671" t="s">
        <v>15</v>
      </c>
      <c r="D671" t="s">
        <v>19</v>
      </c>
      <c r="E671">
        <v>81.8</v>
      </c>
      <c r="F671">
        <v>787</v>
      </c>
      <c r="G671">
        <v>116</v>
      </c>
      <c r="H671">
        <v>84</v>
      </c>
      <c r="I671">
        <v>63</v>
      </c>
      <c r="J671">
        <v>87</v>
      </c>
      <c r="K671">
        <v>94</v>
      </c>
      <c r="L671">
        <v>18</v>
      </c>
      <c r="M671">
        <v>98.2</v>
      </c>
      <c r="N671">
        <v>0.42221382642103072</v>
      </c>
      <c r="O671">
        <f t="shared" si="10"/>
        <v>1</v>
      </c>
    </row>
    <row r="672" spans="1:15" x14ac:dyDescent="0.2">
      <c r="A672">
        <v>66</v>
      </c>
      <c r="B672" t="s">
        <v>17</v>
      </c>
      <c r="C672" t="s">
        <v>20</v>
      </c>
      <c r="D672" t="s">
        <v>19</v>
      </c>
      <c r="E672">
        <v>22.2</v>
      </c>
      <c r="F672">
        <v>787</v>
      </c>
      <c r="G672">
        <v>144</v>
      </c>
      <c r="H672">
        <v>93</v>
      </c>
      <c r="I672">
        <v>85</v>
      </c>
      <c r="J672">
        <v>83</v>
      </c>
      <c r="K672">
        <v>96</v>
      </c>
      <c r="L672">
        <v>16</v>
      </c>
      <c r="M672">
        <v>97</v>
      </c>
      <c r="N672">
        <v>0.29159690915280367</v>
      </c>
      <c r="O672">
        <f t="shared" si="10"/>
        <v>0</v>
      </c>
    </row>
    <row r="673" spans="1:15" x14ac:dyDescent="0.2">
      <c r="A673">
        <v>89</v>
      </c>
      <c r="B673" t="s">
        <v>14</v>
      </c>
      <c r="C673" t="s">
        <v>15</v>
      </c>
      <c r="D673" t="s">
        <v>16</v>
      </c>
      <c r="E673">
        <v>63.7</v>
      </c>
      <c r="F673">
        <v>486</v>
      </c>
      <c r="G673">
        <v>129</v>
      </c>
      <c r="H673">
        <v>61</v>
      </c>
      <c r="I673">
        <v>44</v>
      </c>
      <c r="J673">
        <v>71</v>
      </c>
      <c r="K673">
        <v>93</v>
      </c>
      <c r="L673">
        <v>16</v>
      </c>
      <c r="M673">
        <v>98.6</v>
      </c>
      <c r="N673">
        <v>0.69366978595272588</v>
      </c>
      <c r="O673">
        <f t="shared" si="10"/>
        <v>1</v>
      </c>
    </row>
    <row r="674" spans="1:15" x14ac:dyDescent="0.2">
      <c r="A674">
        <v>89</v>
      </c>
      <c r="B674" t="s">
        <v>17</v>
      </c>
      <c r="C674" t="s">
        <v>20</v>
      </c>
      <c r="D674" t="s">
        <v>16</v>
      </c>
      <c r="E674">
        <v>80.900000000000006</v>
      </c>
      <c r="F674">
        <v>276</v>
      </c>
      <c r="G674">
        <v>150</v>
      </c>
      <c r="H674">
        <v>75</v>
      </c>
      <c r="I674">
        <v>17</v>
      </c>
      <c r="J674">
        <v>61</v>
      </c>
      <c r="K674">
        <v>99</v>
      </c>
      <c r="L674">
        <v>17</v>
      </c>
      <c r="M674">
        <v>97.9</v>
      </c>
      <c r="N674">
        <v>0.51876570252598653</v>
      </c>
      <c r="O674">
        <f t="shared" si="10"/>
        <v>1</v>
      </c>
    </row>
    <row r="675" spans="1:15" x14ac:dyDescent="0.2">
      <c r="A675">
        <v>87</v>
      </c>
      <c r="B675" t="s">
        <v>17</v>
      </c>
      <c r="C675" t="s">
        <v>20</v>
      </c>
      <c r="D675" t="s">
        <v>19</v>
      </c>
      <c r="E675">
        <v>45.6</v>
      </c>
      <c r="F675">
        <v>786</v>
      </c>
      <c r="G675">
        <v>145</v>
      </c>
      <c r="H675">
        <v>68</v>
      </c>
      <c r="I675">
        <v>75</v>
      </c>
      <c r="J675">
        <v>65</v>
      </c>
      <c r="K675">
        <v>98</v>
      </c>
      <c r="L675">
        <v>20</v>
      </c>
      <c r="M675">
        <v>97.5</v>
      </c>
      <c r="N675">
        <v>0.22095507474319739</v>
      </c>
      <c r="O675">
        <f t="shared" si="10"/>
        <v>0</v>
      </c>
    </row>
    <row r="676" spans="1:15" x14ac:dyDescent="0.2">
      <c r="A676">
        <v>60</v>
      </c>
      <c r="B676" t="s">
        <v>14</v>
      </c>
      <c r="C676" t="s">
        <v>20</v>
      </c>
      <c r="D676" t="s">
        <v>19</v>
      </c>
      <c r="E676">
        <v>23.1</v>
      </c>
      <c r="F676">
        <v>786</v>
      </c>
      <c r="G676">
        <v>130</v>
      </c>
      <c r="H676">
        <v>94</v>
      </c>
      <c r="I676">
        <v>90</v>
      </c>
      <c r="J676">
        <v>110</v>
      </c>
      <c r="K676">
        <v>93</v>
      </c>
      <c r="L676">
        <v>20</v>
      </c>
      <c r="M676">
        <v>97</v>
      </c>
      <c r="N676">
        <v>0.17862479548635279</v>
      </c>
      <c r="O676">
        <f t="shared" si="10"/>
        <v>0</v>
      </c>
    </row>
    <row r="677" spans="1:15" x14ac:dyDescent="0.2">
      <c r="A677">
        <v>89</v>
      </c>
      <c r="B677" t="s">
        <v>17</v>
      </c>
      <c r="C677" t="s">
        <v>18</v>
      </c>
      <c r="D677" t="s">
        <v>16</v>
      </c>
      <c r="E677">
        <v>117.6</v>
      </c>
      <c r="F677">
        <v>782</v>
      </c>
      <c r="G677">
        <v>120</v>
      </c>
      <c r="H677">
        <v>80</v>
      </c>
      <c r="I677">
        <v>62</v>
      </c>
      <c r="J677">
        <v>100</v>
      </c>
      <c r="K677">
        <v>100</v>
      </c>
      <c r="L677">
        <v>16</v>
      </c>
      <c r="M677">
        <v>97.3</v>
      </c>
      <c r="N677">
        <v>0.59465786319915903</v>
      </c>
      <c r="O677">
        <f t="shared" si="10"/>
        <v>1</v>
      </c>
    </row>
    <row r="678" spans="1:15" x14ac:dyDescent="0.2">
      <c r="A678">
        <v>82</v>
      </c>
      <c r="B678" t="s">
        <v>14</v>
      </c>
      <c r="C678" t="s">
        <v>18</v>
      </c>
      <c r="D678" t="s">
        <v>16</v>
      </c>
      <c r="E678">
        <v>61.2</v>
      </c>
      <c r="F678">
        <v>599</v>
      </c>
      <c r="G678">
        <v>126</v>
      </c>
      <c r="H678">
        <v>59</v>
      </c>
      <c r="I678">
        <v>20</v>
      </c>
      <c r="J678">
        <v>69</v>
      </c>
      <c r="K678">
        <v>99</v>
      </c>
      <c r="L678">
        <v>23</v>
      </c>
      <c r="M678">
        <v>98.4</v>
      </c>
      <c r="N678">
        <v>0.83434727948629406</v>
      </c>
      <c r="O678">
        <f t="shared" si="10"/>
        <v>1</v>
      </c>
    </row>
    <row r="679" spans="1:15" x14ac:dyDescent="0.2">
      <c r="A679">
        <v>52</v>
      </c>
      <c r="B679" t="s">
        <v>14</v>
      </c>
      <c r="C679" t="s">
        <v>21</v>
      </c>
      <c r="D679" t="s">
        <v>19</v>
      </c>
      <c r="E679">
        <v>34.9</v>
      </c>
      <c r="F679">
        <v>787</v>
      </c>
      <c r="G679">
        <v>109</v>
      </c>
      <c r="H679">
        <v>63</v>
      </c>
      <c r="I679">
        <v>77</v>
      </c>
      <c r="J679">
        <v>94</v>
      </c>
      <c r="K679">
        <v>93</v>
      </c>
      <c r="L679">
        <v>22</v>
      </c>
      <c r="M679">
        <v>98.4</v>
      </c>
      <c r="N679">
        <v>0.38391718750463139</v>
      </c>
      <c r="O679">
        <f t="shared" si="10"/>
        <v>1</v>
      </c>
    </row>
    <row r="680" spans="1:15" x14ac:dyDescent="0.2">
      <c r="A680">
        <v>60</v>
      </c>
      <c r="B680" t="s">
        <v>14</v>
      </c>
      <c r="C680" t="s">
        <v>21</v>
      </c>
      <c r="D680" t="s">
        <v>16</v>
      </c>
      <c r="E680">
        <v>48</v>
      </c>
      <c r="F680">
        <v>486</v>
      </c>
      <c r="G680">
        <v>164</v>
      </c>
      <c r="H680">
        <v>69</v>
      </c>
      <c r="I680">
        <v>63</v>
      </c>
      <c r="J680">
        <v>92</v>
      </c>
      <c r="K680">
        <v>98</v>
      </c>
      <c r="L680">
        <v>17</v>
      </c>
      <c r="M680">
        <v>97.7</v>
      </c>
      <c r="N680">
        <v>0.56289157819177071</v>
      </c>
      <c r="O680">
        <f t="shared" si="10"/>
        <v>1</v>
      </c>
    </row>
    <row r="681" spans="1:15" x14ac:dyDescent="0.2">
      <c r="A681">
        <v>89</v>
      </c>
      <c r="B681" t="s">
        <v>14</v>
      </c>
      <c r="C681" t="s">
        <v>20</v>
      </c>
      <c r="D681" t="s">
        <v>19</v>
      </c>
      <c r="E681">
        <v>77.400000000000006</v>
      </c>
      <c r="F681">
        <v>780</v>
      </c>
      <c r="G681">
        <v>143</v>
      </c>
      <c r="H681">
        <v>66</v>
      </c>
      <c r="I681">
        <v>84</v>
      </c>
      <c r="J681">
        <v>70</v>
      </c>
      <c r="K681">
        <v>94</v>
      </c>
      <c r="L681">
        <v>16</v>
      </c>
      <c r="M681">
        <v>98.8</v>
      </c>
      <c r="N681">
        <v>0.36108136447318701</v>
      </c>
      <c r="O681">
        <f t="shared" si="10"/>
        <v>1</v>
      </c>
    </row>
    <row r="682" spans="1:15" x14ac:dyDescent="0.2">
      <c r="A682">
        <v>78</v>
      </c>
      <c r="B682" t="s">
        <v>14</v>
      </c>
      <c r="C682" t="s">
        <v>20</v>
      </c>
      <c r="D682" t="s">
        <v>19</v>
      </c>
      <c r="E682">
        <v>54.4</v>
      </c>
      <c r="F682">
        <v>780</v>
      </c>
      <c r="G682">
        <v>127</v>
      </c>
      <c r="H682">
        <v>67</v>
      </c>
      <c r="I682">
        <v>83</v>
      </c>
      <c r="J682">
        <v>85</v>
      </c>
      <c r="K682">
        <v>96</v>
      </c>
      <c r="L682">
        <v>20</v>
      </c>
      <c r="M682">
        <v>97.3</v>
      </c>
      <c r="N682">
        <v>0.28030572051360858</v>
      </c>
      <c r="O682">
        <f t="shared" si="10"/>
        <v>0</v>
      </c>
    </row>
    <row r="683" spans="1:15" x14ac:dyDescent="0.2">
      <c r="A683">
        <v>45</v>
      </c>
      <c r="B683" t="s">
        <v>14</v>
      </c>
      <c r="C683" t="s">
        <v>18</v>
      </c>
      <c r="D683" t="s">
        <v>16</v>
      </c>
      <c r="E683">
        <v>21.4</v>
      </c>
      <c r="F683">
        <v>789</v>
      </c>
      <c r="G683">
        <v>156</v>
      </c>
      <c r="H683">
        <v>96</v>
      </c>
      <c r="I683">
        <v>112</v>
      </c>
      <c r="J683">
        <v>57</v>
      </c>
      <c r="K683">
        <v>95</v>
      </c>
      <c r="L683">
        <v>18</v>
      </c>
      <c r="M683">
        <v>97.5</v>
      </c>
      <c r="N683">
        <v>0.46718881846642912</v>
      </c>
      <c r="O683">
        <f t="shared" si="10"/>
        <v>1</v>
      </c>
    </row>
    <row r="684" spans="1:15" x14ac:dyDescent="0.2">
      <c r="A684">
        <v>64</v>
      </c>
      <c r="B684" t="s">
        <v>17</v>
      </c>
      <c r="C684" t="s">
        <v>18</v>
      </c>
      <c r="D684" t="s">
        <v>16</v>
      </c>
      <c r="E684">
        <v>31.2</v>
      </c>
      <c r="F684">
        <v>789</v>
      </c>
      <c r="G684">
        <v>119</v>
      </c>
      <c r="H684">
        <v>67</v>
      </c>
      <c r="I684">
        <v>67</v>
      </c>
      <c r="J684">
        <v>72</v>
      </c>
      <c r="K684">
        <v>100</v>
      </c>
      <c r="L684">
        <v>18</v>
      </c>
      <c r="M684">
        <v>98.1</v>
      </c>
      <c r="N684">
        <v>0.54833509486527066</v>
      </c>
      <c r="O684">
        <f t="shared" si="10"/>
        <v>1</v>
      </c>
    </row>
    <row r="685" spans="1:15" x14ac:dyDescent="0.2">
      <c r="A685">
        <v>82</v>
      </c>
      <c r="B685" t="s">
        <v>17</v>
      </c>
      <c r="C685" t="s">
        <v>15</v>
      </c>
      <c r="D685" t="s">
        <v>16</v>
      </c>
      <c r="E685">
        <v>113.3</v>
      </c>
      <c r="F685">
        <v>486</v>
      </c>
      <c r="G685">
        <v>140</v>
      </c>
      <c r="H685">
        <v>67</v>
      </c>
      <c r="I685">
        <v>53</v>
      </c>
      <c r="J685">
        <v>80</v>
      </c>
      <c r="K685">
        <v>92</v>
      </c>
      <c r="L685">
        <v>18</v>
      </c>
      <c r="M685">
        <v>99.1</v>
      </c>
      <c r="N685">
        <v>0.62243030110483522</v>
      </c>
      <c r="O685">
        <f t="shared" si="10"/>
        <v>1</v>
      </c>
    </row>
    <row r="686" spans="1:15" x14ac:dyDescent="0.2">
      <c r="A686">
        <v>55</v>
      </c>
      <c r="B686" t="s">
        <v>14</v>
      </c>
      <c r="C686" t="s">
        <v>15</v>
      </c>
      <c r="D686" t="s">
        <v>16</v>
      </c>
      <c r="E686">
        <v>68.099999999999994</v>
      </c>
      <c r="F686">
        <v>789</v>
      </c>
      <c r="G686">
        <v>113</v>
      </c>
      <c r="H686">
        <v>63</v>
      </c>
      <c r="I686">
        <v>50</v>
      </c>
      <c r="J686">
        <v>72</v>
      </c>
      <c r="K686">
        <v>98</v>
      </c>
      <c r="L686">
        <v>18</v>
      </c>
      <c r="M686">
        <v>97.9</v>
      </c>
      <c r="N686">
        <v>0.38482875780555081</v>
      </c>
      <c r="O686">
        <f t="shared" si="10"/>
        <v>1</v>
      </c>
    </row>
    <row r="687" spans="1:15" x14ac:dyDescent="0.2">
      <c r="A687">
        <v>41</v>
      </c>
      <c r="B687" t="s">
        <v>17</v>
      </c>
      <c r="C687" t="s">
        <v>22</v>
      </c>
      <c r="D687" t="s">
        <v>16</v>
      </c>
      <c r="E687">
        <v>36.5</v>
      </c>
      <c r="F687">
        <v>276</v>
      </c>
      <c r="G687">
        <v>163</v>
      </c>
      <c r="H687">
        <v>90</v>
      </c>
      <c r="I687">
        <v>27</v>
      </c>
      <c r="J687">
        <v>85</v>
      </c>
      <c r="K687">
        <v>100</v>
      </c>
      <c r="L687">
        <v>18</v>
      </c>
      <c r="M687">
        <v>97.3</v>
      </c>
      <c r="N687">
        <v>0.39397562586864138</v>
      </c>
      <c r="O687">
        <f t="shared" si="10"/>
        <v>1</v>
      </c>
    </row>
    <row r="688" spans="1:15" x14ac:dyDescent="0.2">
      <c r="A688">
        <v>86</v>
      </c>
      <c r="B688" t="s">
        <v>17</v>
      </c>
      <c r="C688" t="s">
        <v>20</v>
      </c>
      <c r="D688" t="s">
        <v>19</v>
      </c>
      <c r="E688">
        <v>25.3</v>
      </c>
      <c r="F688">
        <v>786</v>
      </c>
      <c r="G688">
        <v>115</v>
      </c>
      <c r="H688">
        <v>82</v>
      </c>
      <c r="I688">
        <v>71</v>
      </c>
      <c r="J688">
        <v>79</v>
      </c>
      <c r="K688">
        <v>97</v>
      </c>
      <c r="L688">
        <v>21</v>
      </c>
      <c r="M688">
        <v>98.6</v>
      </c>
      <c r="N688">
        <v>0.21934719425755411</v>
      </c>
      <c r="O688">
        <f t="shared" si="10"/>
        <v>0</v>
      </c>
    </row>
    <row r="689" spans="1:15" x14ac:dyDescent="0.2">
      <c r="A689">
        <v>89</v>
      </c>
      <c r="B689" t="s">
        <v>17</v>
      </c>
      <c r="C689" t="s">
        <v>20</v>
      </c>
      <c r="D689" t="s">
        <v>16</v>
      </c>
      <c r="E689">
        <v>114.4</v>
      </c>
      <c r="F689">
        <v>558</v>
      </c>
      <c r="G689">
        <v>140</v>
      </c>
      <c r="H689">
        <v>63</v>
      </c>
      <c r="I689">
        <v>44</v>
      </c>
      <c r="J689">
        <v>106</v>
      </c>
      <c r="K689">
        <v>95</v>
      </c>
      <c r="L689">
        <v>18</v>
      </c>
      <c r="M689">
        <v>97.5</v>
      </c>
      <c r="N689">
        <v>0.7275834803209783</v>
      </c>
      <c r="O689">
        <f t="shared" si="10"/>
        <v>1</v>
      </c>
    </row>
    <row r="690" spans="1:15" x14ac:dyDescent="0.2">
      <c r="A690">
        <v>86</v>
      </c>
      <c r="B690" t="s">
        <v>17</v>
      </c>
      <c r="C690" t="s">
        <v>20</v>
      </c>
      <c r="D690" t="s">
        <v>19</v>
      </c>
      <c r="E690">
        <v>15.2</v>
      </c>
      <c r="F690">
        <v>787</v>
      </c>
      <c r="G690">
        <v>127</v>
      </c>
      <c r="H690">
        <v>61</v>
      </c>
      <c r="I690">
        <v>70</v>
      </c>
      <c r="J690">
        <v>60</v>
      </c>
      <c r="K690">
        <v>98</v>
      </c>
      <c r="L690">
        <v>16</v>
      </c>
      <c r="M690">
        <v>98.1</v>
      </c>
      <c r="N690">
        <v>0.42780157245397959</v>
      </c>
      <c r="O690">
        <f t="shared" si="10"/>
        <v>1</v>
      </c>
    </row>
    <row r="691" spans="1:15" x14ac:dyDescent="0.2">
      <c r="A691">
        <v>75</v>
      </c>
      <c r="B691" t="s">
        <v>14</v>
      </c>
      <c r="C691" t="s">
        <v>20</v>
      </c>
      <c r="D691" t="s">
        <v>16</v>
      </c>
      <c r="E691">
        <v>116.5</v>
      </c>
      <c r="F691">
        <v>780</v>
      </c>
      <c r="G691">
        <v>128</v>
      </c>
      <c r="H691">
        <v>68</v>
      </c>
      <c r="I691">
        <v>62</v>
      </c>
      <c r="J691">
        <v>59</v>
      </c>
      <c r="K691">
        <v>95</v>
      </c>
      <c r="L691">
        <v>18</v>
      </c>
      <c r="M691">
        <v>97.5</v>
      </c>
      <c r="N691">
        <v>0.29317073419671419</v>
      </c>
      <c r="O691">
        <f t="shared" si="10"/>
        <v>0</v>
      </c>
    </row>
    <row r="692" spans="1:15" x14ac:dyDescent="0.2">
      <c r="A692">
        <v>41</v>
      </c>
      <c r="B692" t="s">
        <v>17</v>
      </c>
      <c r="C692" t="s">
        <v>20</v>
      </c>
      <c r="D692" t="s">
        <v>16</v>
      </c>
      <c r="E692">
        <v>15.9</v>
      </c>
      <c r="F692">
        <v>780</v>
      </c>
      <c r="G692">
        <v>139</v>
      </c>
      <c r="H692">
        <v>94</v>
      </c>
      <c r="I692">
        <v>58</v>
      </c>
      <c r="J692">
        <v>98</v>
      </c>
      <c r="K692">
        <v>94</v>
      </c>
      <c r="L692">
        <v>15</v>
      </c>
      <c r="M692">
        <v>98.4</v>
      </c>
      <c r="N692">
        <v>0.21494116230241181</v>
      </c>
      <c r="O692">
        <f t="shared" si="10"/>
        <v>0</v>
      </c>
    </row>
    <row r="693" spans="1:15" x14ac:dyDescent="0.2">
      <c r="A693">
        <v>83</v>
      </c>
      <c r="B693" t="s">
        <v>14</v>
      </c>
      <c r="C693" t="s">
        <v>20</v>
      </c>
      <c r="D693" t="s">
        <v>19</v>
      </c>
      <c r="E693">
        <v>42.8</v>
      </c>
      <c r="F693">
        <v>578</v>
      </c>
      <c r="G693">
        <v>110</v>
      </c>
      <c r="H693">
        <v>63</v>
      </c>
      <c r="I693">
        <v>20</v>
      </c>
      <c r="J693">
        <v>59</v>
      </c>
      <c r="K693">
        <v>95</v>
      </c>
      <c r="L693">
        <v>18</v>
      </c>
      <c r="M693">
        <v>97.3</v>
      </c>
      <c r="N693">
        <v>0.48105892354033541</v>
      </c>
      <c r="O693">
        <f t="shared" si="10"/>
        <v>1</v>
      </c>
    </row>
    <row r="694" spans="1:15" x14ac:dyDescent="0.2">
      <c r="A694">
        <v>31</v>
      </c>
      <c r="B694" t="s">
        <v>17</v>
      </c>
      <c r="C694" t="s">
        <v>22</v>
      </c>
      <c r="D694" t="s">
        <v>19</v>
      </c>
      <c r="E694">
        <v>22.7</v>
      </c>
      <c r="F694">
        <v>789</v>
      </c>
      <c r="G694">
        <v>139</v>
      </c>
      <c r="H694">
        <v>74</v>
      </c>
      <c r="I694">
        <v>35</v>
      </c>
      <c r="J694">
        <v>53</v>
      </c>
      <c r="K694">
        <v>99</v>
      </c>
      <c r="L694">
        <v>16</v>
      </c>
      <c r="M694">
        <v>96.8</v>
      </c>
      <c r="N694">
        <v>0.23167778342361811</v>
      </c>
      <c r="O694">
        <f t="shared" si="10"/>
        <v>0</v>
      </c>
    </row>
    <row r="695" spans="1:15" x14ac:dyDescent="0.2">
      <c r="A695">
        <v>68</v>
      </c>
      <c r="B695" t="s">
        <v>17</v>
      </c>
      <c r="C695" t="s">
        <v>20</v>
      </c>
      <c r="D695" t="s">
        <v>19</v>
      </c>
      <c r="E695">
        <v>21.5</v>
      </c>
      <c r="F695">
        <v>786</v>
      </c>
      <c r="G695">
        <v>150</v>
      </c>
      <c r="H695">
        <v>76</v>
      </c>
      <c r="I695">
        <v>107</v>
      </c>
      <c r="J695">
        <v>66</v>
      </c>
      <c r="K695">
        <v>99</v>
      </c>
      <c r="L695">
        <v>19</v>
      </c>
      <c r="M695">
        <v>98.1</v>
      </c>
      <c r="N695">
        <v>0.20546014050160169</v>
      </c>
      <c r="O695">
        <f t="shared" si="10"/>
        <v>0</v>
      </c>
    </row>
    <row r="696" spans="1:15" x14ac:dyDescent="0.2">
      <c r="A696">
        <v>50</v>
      </c>
      <c r="B696" t="s">
        <v>17</v>
      </c>
      <c r="C696" t="s">
        <v>22</v>
      </c>
      <c r="D696" t="s">
        <v>19</v>
      </c>
      <c r="E696">
        <v>22.4</v>
      </c>
      <c r="F696">
        <v>789</v>
      </c>
      <c r="G696">
        <v>145</v>
      </c>
      <c r="H696">
        <v>78</v>
      </c>
      <c r="I696">
        <v>31</v>
      </c>
      <c r="J696">
        <v>66</v>
      </c>
      <c r="K696">
        <v>99</v>
      </c>
      <c r="L696">
        <v>16</v>
      </c>
      <c r="M696">
        <v>97</v>
      </c>
      <c r="N696">
        <v>0.2507921339193328</v>
      </c>
      <c r="O696">
        <f t="shared" si="10"/>
        <v>0</v>
      </c>
    </row>
    <row r="697" spans="1:15" x14ac:dyDescent="0.2">
      <c r="A697">
        <v>21</v>
      </c>
      <c r="B697" t="s">
        <v>17</v>
      </c>
      <c r="C697" t="s">
        <v>21</v>
      </c>
      <c r="D697" t="s">
        <v>19</v>
      </c>
      <c r="E697">
        <v>15.6</v>
      </c>
      <c r="F697">
        <v>789</v>
      </c>
      <c r="G697">
        <v>122</v>
      </c>
      <c r="H697">
        <v>80</v>
      </c>
      <c r="I697">
        <v>56</v>
      </c>
      <c r="J697">
        <v>67</v>
      </c>
      <c r="K697">
        <v>99</v>
      </c>
      <c r="L697">
        <v>16</v>
      </c>
      <c r="M697">
        <v>98.2</v>
      </c>
      <c r="N697">
        <v>0.23090129799306491</v>
      </c>
      <c r="O697">
        <f t="shared" si="10"/>
        <v>0</v>
      </c>
    </row>
    <row r="698" spans="1:15" x14ac:dyDescent="0.2">
      <c r="A698">
        <v>78</v>
      </c>
      <c r="B698" t="s">
        <v>14</v>
      </c>
      <c r="C698" t="s">
        <v>20</v>
      </c>
      <c r="D698" t="s">
        <v>19</v>
      </c>
      <c r="E698">
        <v>37.299999999999997</v>
      </c>
      <c r="F698">
        <v>599</v>
      </c>
      <c r="G698">
        <v>194</v>
      </c>
      <c r="H698">
        <v>92</v>
      </c>
      <c r="I698">
        <v>33</v>
      </c>
      <c r="J698">
        <v>60</v>
      </c>
      <c r="K698">
        <v>96</v>
      </c>
      <c r="L698">
        <v>17</v>
      </c>
      <c r="M698">
        <v>97.7</v>
      </c>
      <c r="N698">
        <v>0.56956106271694107</v>
      </c>
      <c r="O698">
        <f t="shared" si="10"/>
        <v>1</v>
      </c>
    </row>
    <row r="699" spans="1:15" x14ac:dyDescent="0.2">
      <c r="A699">
        <v>89</v>
      </c>
      <c r="B699" t="s">
        <v>17</v>
      </c>
      <c r="C699" t="s">
        <v>18</v>
      </c>
      <c r="D699" t="s">
        <v>16</v>
      </c>
      <c r="E699">
        <v>159.1</v>
      </c>
      <c r="F699">
        <v>780</v>
      </c>
      <c r="G699">
        <v>187</v>
      </c>
      <c r="H699">
        <v>79</v>
      </c>
      <c r="I699">
        <v>61</v>
      </c>
      <c r="J699">
        <v>79.945799457994596</v>
      </c>
      <c r="K699">
        <v>95</v>
      </c>
      <c r="L699">
        <v>17.626919602529401</v>
      </c>
      <c r="M699">
        <v>97.9776874435411</v>
      </c>
      <c r="N699">
        <v>0.50194413253734604</v>
      </c>
      <c r="O699">
        <f t="shared" si="10"/>
        <v>1</v>
      </c>
    </row>
    <row r="700" spans="1:15" x14ac:dyDescent="0.2">
      <c r="A700">
        <v>72</v>
      </c>
      <c r="B700" t="s">
        <v>17</v>
      </c>
      <c r="C700" t="s">
        <v>18</v>
      </c>
      <c r="D700" t="s">
        <v>16</v>
      </c>
      <c r="E700">
        <v>45.8</v>
      </c>
      <c r="F700">
        <v>786</v>
      </c>
      <c r="G700">
        <v>137</v>
      </c>
      <c r="H700">
        <v>77</v>
      </c>
      <c r="I700">
        <v>58</v>
      </c>
      <c r="J700">
        <v>86</v>
      </c>
      <c r="K700">
        <v>100</v>
      </c>
      <c r="L700">
        <v>19</v>
      </c>
      <c r="M700">
        <v>97.7</v>
      </c>
      <c r="N700">
        <v>0.43014104921108087</v>
      </c>
      <c r="O700">
        <f t="shared" si="10"/>
        <v>1</v>
      </c>
    </row>
    <row r="701" spans="1:15" x14ac:dyDescent="0.2">
      <c r="A701">
        <v>68</v>
      </c>
      <c r="B701" t="s">
        <v>14</v>
      </c>
      <c r="C701" t="s">
        <v>18</v>
      </c>
      <c r="D701" t="s">
        <v>19</v>
      </c>
      <c r="E701">
        <v>22.4</v>
      </c>
      <c r="F701">
        <v>578</v>
      </c>
      <c r="G701">
        <v>126</v>
      </c>
      <c r="H701">
        <v>69</v>
      </c>
      <c r="I701">
        <v>75</v>
      </c>
      <c r="J701">
        <v>90</v>
      </c>
      <c r="K701">
        <v>98</v>
      </c>
      <c r="L701">
        <v>21</v>
      </c>
      <c r="M701">
        <v>97.5</v>
      </c>
      <c r="N701">
        <v>0.67918122737658249</v>
      </c>
      <c r="O701">
        <f t="shared" si="10"/>
        <v>1</v>
      </c>
    </row>
    <row r="702" spans="1:15" x14ac:dyDescent="0.2">
      <c r="A702">
        <v>86</v>
      </c>
      <c r="B702" t="s">
        <v>17</v>
      </c>
      <c r="C702" t="s">
        <v>20</v>
      </c>
      <c r="D702" t="s">
        <v>16</v>
      </c>
      <c r="E702">
        <v>90</v>
      </c>
      <c r="F702">
        <v>780</v>
      </c>
      <c r="G702">
        <v>141</v>
      </c>
      <c r="H702">
        <v>68</v>
      </c>
      <c r="I702">
        <v>68</v>
      </c>
      <c r="J702">
        <v>58</v>
      </c>
      <c r="K702">
        <v>97</v>
      </c>
      <c r="L702">
        <v>16</v>
      </c>
      <c r="M702">
        <v>99.7</v>
      </c>
      <c r="N702">
        <v>0.33992189909454629</v>
      </c>
      <c r="O702">
        <f t="shared" si="10"/>
        <v>0</v>
      </c>
    </row>
    <row r="703" spans="1:15" x14ac:dyDescent="0.2">
      <c r="A703">
        <v>89</v>
      </c>
      <c r="B703" t="s">
        <v>14</v>
      </c>
      <c r="C703" t="s">
        <v>20</v>
      </c>
      <c r="D703" t="s">
        <v>16</v>
      </c>
      <c r="E703">
        <v>132.80000000000001</v>
      </c>
      <c r="F703">
        <v>599</v>
      </c>
      <c r="G703">
        <v>119</v>
      </c>
      <c r="H703">
        <v>69</v>
      </c>
      <c r="I703">
        <v>64</v>
      </c>
      <c r="J703">
        <v>75</v>
      </c>
      <c r="K703">
        <v>99</v>
      </c>
      <c r="L703">
        <v>18</v>
      </c>
      <c r="M703">
        <v>98.6</v>
      </c>
      <c r="N703">
        <v>0.64226244154806611</v>
      </c>
      <c r="O703">
        <f t="shared" si="10"/>
        <v>1</v>
      </c>
    </row>
    <row r="704" spans="1:15" x14ac:dyDescent="0.2">
      <c r="A704">
        <v>49</v>
      </c>
      <c r="B704" t="s">
        <v>17</v>
      </c>
      <c r="C704" t="s">
        <v>22</v>
      </c>
      <c r="D704" t="s">
        <v>16</v>
      </c>
      <c r="E704">
        <v>58.2</v>
      </c>
      <c r="F704">
        <v>789</v>
      </c>
      <c r="G704">
        <v>96</v>
      </c>
      <c r="H704">
        <v>61</v>
      </c>
      <c r="I704">
        <v>58</v>
      </c>
      <c r="J704">
        <v>94</v>
      </c>
      <c r="K704">
        <v>99</v>
      </c>
      <c r="L704">
        <v>19</v>
      </c>
      <c r="M704">
        <v>99.3</v>
      </c>
      <c r="N704">
        <v>0.33015998076193082</v>
      </c>
      <c r="O704">
        <f t="shared" si="10"/>
        <v>0</v>
      </c>
    </row>
    <row r="705" spans="1:15" x14ac:dyDescent="0.2">
      <c r="A705">
        <v>89</v>
      </c>
      <c r="B705" t="s">
        <v>17</v>
      </c>
      <c r="C705" t="s">
        <v>20</v>
      </c>
      <c r="D705" t="s">
        <v>16</v>
      </c>
      <c r="E705">
        <v>164.6</v>
      </c>
      <c r="F705">
        <v>787</v>
      </c>
      <c r="G705">
        <v>154</v>
      </c>
      <c r="H705">
        <v>82</v>
      </c>
      <c r="I705">
        <v>89</v>
      </c>
      <c r="J705">
        <v>81</v>
      </c>
      <c r="K705">
        <v>95</v>
      </c>
      <c r="L705">
        <v>23</v>
      </c>
      <c r="M705">
        <v>97.7</v>
      </c>
      <c r="N705">
        <v>0.32657787519321962</v>
      </c>
      <c r="O705">
        <f t="shared" si="10"/>
        <v>0</v>
      </c>
    </row>
    <row r="706" spans="1:15" x14ac:dyDescent="0.2">
      <c r="A706">
        <v>49</v>
      </c>
      <c r="B706" t="s">
        <v>17</v>
      </c>
      <c r="C706" t="s">
        <v>15</v>
      </c>
      <c r="D706" t="s">
        <v>19</v>
      </c>
      <c r="E706">
        <v>10.5</v>
      </c>
      <c r="F706">
        <v>782</v>
      </c>
      <c r="G706">
        <v>112</v>
      </c>
      <c r="H706">
        <v>69</v>
      </c>
      <c r="I706">
        <v>72</v>
      </c>
      <c r="J706">
        <v>72</v>
      </c>
      <c r="K706">
        <v>100</v>
      </c>
      <c r="L706">
        <v>18</v>
      </c>
      <c r="M706">
        <v>97.3</v>
      </c>
      <c r="N706">
        <v>0.33740885973084939</v>
      </c>
      <c r="O706">
        <f t="shared" si="10"/>
        <v>0</v>
      </c>
    </row>
    <row r="707" spans="1:15" x14ac:dyDescent="0.2">
      <c r="A707">
        <v>52</v>
      </c>
      <c r="B707" t="s">
        <v>14</v>
      </c>
      <c r="C707" t="s">
        <v>21</v>
      </c>
      <c r="D707" t="s">
        <v>19</v>
      </c>
      <c r="E707">
        <v>39.200000000000003</v>
      </c>
      <c r="F707">
        <v>780</v>
      </c>
      <c r="G707">
        <v>122</v>
      </c>
      <c r="H707">
        <v>78</v>
      </c>
      <c r="I707">
        <v>55</v>
      </c>
      <c r="J707">
        <v>75</v>
      </c>
      <c r="K707">
        <v>97</v>
      </c>
      <c r="L707">
        <v>19</v>
      </c>
      <c r="M707">
        <v>98.2</v>
      </c>
      <c r="N707">
        <v>0.25467468774210777</v>
      </c>
      <c r="O707">
        <f t="shared" ref="O707:O770" si="11">IF(N707&gt;=$R$1, 1,0)</f>
        <v>0</v>
      </c>
    </row>
    <row r="708" spans="1:15" x14ac:dyDescent="0.2">
      <c r="A708">
        <v>80</v>
      </c>
      <c r="B708" t="s">
        <v>14</v>
      </c>
      <c r="C708" t="s">
        <v>18</v>
      </c>
      <c r="D708" t="s">
        <v>16</v>
      </c>
      <c r="E708">
        <v>60.6</v>
      </c>
      <c r="F708">
        <v>780</v>
      </c>
      <c r="G708">
        <v>136</v>
      </c>
      <c r="H708">
        <v>78</v>
      </c>
      <c r="I708">
        <v>83</v>
      </c>
      <c r="J708">
        <v>81</v>
      </c>
      <c r="K708">
        <v>96</v>
      </c>
      <c r="L708">
        <v>20</v>
      </c>
      <c r="M708">
        <v>97.5</v>
      </c>
      <c r="N708">
        <v>0.50435940400140755</v>
      </c>
      <c r="O708">
        <f t="shared" si="11"/>
        <v>1</v>
      </c>
    </row>
    <row r="709" spans="1:15" x14ac:dyDescent="0.2">
      <c r="A709">
        <v>89</v>
      </c>
      <c r="B709" t="s">
        <v>17</v>
      </c>
      <c r="C709" t="s">
        <v>18</v>
      </c>
      <c r="D709" t="s">
        <v>19</v>
      </c>
      <c r="E709">
        <v>13</v>
      </c>
      <c r="F709">
        <v>599</v>
      </c>
      <c r="G709">
        <v>155</v>
      </c>
      <c r="H709">
        <v>82</v>
      </c>
      <c r="I709">
        <v>50</v>
      </c>
      <c r="J709">
        <v>104</v>
      </c>
      <c r="K709">
        <v>92</v>
      </c>
      <c r="L709">
        <v>16</v>
      </c>
      <c r="M709">
        <v>99.9</v>
      </c>
      <c r="N709">
        <v>0.81656944112927921</v>
      </c>
      <c r="O709">
        <f t="shared" si="11"/>
        <v>1</v>
      </c>
    </row>
    <row r="710" spans="1:15" x14ac:dyDescent="0.2">
      <c r="A710">
        <v>88</v>
      </c>
      <c r="B710" t="s">
        <v>14</v>
      </c>
      <c r="C710" t="s">
        <v>18</v>
      </c>
      <c r="D710" t="s">
        <v>19</v>
      </c>
      <c r="E710">
        <v>41.5</v>
      </c>
      <c r="F710">
        <v>780</v>
      </c>
      <c r="G710">
        <v>146</v>
      </c>
      <c r="H710">
        <v>78</v>
      </c>
      <c r="I710">
        <v>95</v>
      </c>
      <c r="J710">
        <v>78</v>
      </c>
      <c r="K710">
        <v>99</v>
      </c>
      <c r="L710">
        <v>14</v>
      </c>
      <c r="M710">
        <v>98.6</v>
      </c>
      <c r="N710">
        <v>0.59356433670179276</v>
      </c>
      <c r="O710">
        <f t="shared" si="11"/>
        <v>1</v>
      </c>
    </row>
    <row r="711" spans="1:15" x14ac:dyDescent="0.2">
      <c r="A711">
        <v>61</v>
      </c>
      <c r="B711" t="s">
        <v>14</v>
      </c>
      <c r="C711" t="s">
        <v>20</v>
      </c>
      <c r="D711" t="s">
        <v>16</v>
      </c>
      <c r="E711">
        <v>44.6</v>
      </c>
      <c r="F711">
        <v>578</v>
      </c>
      <c r="G711">
        <v>113</v>
      </c>
      <c r="H711">
        <v>60</v>
      </c>
      <c r="I711">
        <v>59</v>
      </c>
      <c r="J711">
        <v>57</v>
      </c>
      <c r="K711">
        <v>92</v>
      </c>
      <c r="L711">
        <v>18</v>
      </c>
      <c r="M711">
        <v>98.6</v>
      </c>
      <c r="N711">
        <v>0.48958083409688308</v>
      </c>
      <c r="O711">
        <f t="shared" si="11"/>
        <v>1</v>
      </c>
    </row>
    <row r="712" spans="1:15" x14ac:dyDescent="0.2">
      <c r="A712">
        <v>37</v>
      </c>
      <c r="B712" t="s">
        <v>17</v>
      </c>
      <c r="C712" t="s">
        <v>21</v>
      </c>
      <c r="D712" t="s">
        <v>19</v>
      </c>
      <c r="E712">
        <v>6</v>
      </c>
      <c r="F712">
        <v>486</v>
      </c>
      <c r="G712">
        <v>145</v>
      </c>
      <c r="H712">
        <v>81</v>
      </c>
      <c r="I712">
        <v>76</v>
      </c>
      <c r="J712">
        <v>81</v>
      </c>
      <c r="K712">
        <v>95</v>
      </c>
      <c r="L712">
        <v>17</v>
      </c>
      <c r="M712">
        <v>99</v>
      </c>
      <c r="N712">
        <v>0.47522023036351851</v>
      </c>
      <c r="O712">
        <f t="shared" si="11"/>
        <v>1</v>
      </c>
    </row>
    <row r="713" spans="1:15" x14ac:dyDescent="0.2">
      <c r="A713">
        <v>69</v>
      </c>
      <c r="B713" t="s">
        <v>17</v>
      </c>
      <c r="C713" t="s">
        <v>20</v>
      </c>
      <c r="D713" t="s">
        <v>19</v>
      </c>
      <c r="E713">
        <v>37.299999999999997</v>
      </c>
      <c r="F713">
        <v>558</v>
      </c>
      <c r="G713">
        <v>122</v>
      </c>
      <c r="H713">
        <v>80</v>
      </c>
      <c r="I713">
        <v>59</v>
      </c>
      <c r="J713">
        <v>88</v>
      </c>
      <c r="K713">
        <v>99</v>
      </c>
      <c r="L713">
        <v>16</v>
      </c>
      <c r="M713">
        <v>98.4</v>
      </c>
      <c r="N713">
        <v>0.70919508279623134</v>
      </c>
      <c r="O713">
        <f t="shared" si="11"/>
        <v>1</v>
      </c>
    </row>
    <row r="714" spans="1:15" x14ac:dyDescent="0.2">
      <c r="A714">
        <v>81</v>
      </c>
      <c r="B714" t="s">
        <v>14</v>
      </c>
      <c r="C714" t="s">
        <v>20</v>
      </c>
      <c r="D714" t="s">
        <v>19</v>
      </c>
      <c r="E714">
        <v>39.4</v>
      </c>
      <c r="F714">
        <v>428</v>
      </c>
      <c r="G714">
        <v>119</v>
      </c>
      <c r="H714">
        <v>58</v>
      </c>
      <c r="I714">
        <v>79</v>
      </c>
      <c r="J714">
        <v>66</v>
      </c>
      <c r="K714">
        <v>95</v>
      </c>
      <c r="L714">
        <v>16</v>
      </c>
      <c r="M714">
        <v>98.1</v>
      </c>
      <c r="N714">
        <v>0.57472226010012051</v>
      </c>
      <c r="O714">
        <f t="shared" si="11"/>
        <v>1</v>
      </c>
    </row>
    <row r="715" spans="1:15" x14ac:dyDescent="0.2">
      <c r="A715">
        <v>89</v>
      </c>
      <c r="B715" t="s">
        <v>14</v>
      </c>
      <c r="C715" t="s">
        <v>15</v>
      </c>
      <c r="D715" t="s">
        <v>16</v>
      </c>
      <c r="E715">
        <v>128.80000000000001</v>
      </c>
      <c r="F715">
        <v>599</v>
      </c>
      <c r="G715">
        <v>99</v>
      </c>
      <c r="H715">
        <v>49</v>
      </c>
      <c r="I715">
        <v>89</v>
      </c>
      <c r="J715">
        <v>59</v>
      </c>
      <c r="K715">
        <v>96</v>
      </c>
      <c r="L715">
        <v>18</v>
      </c>
      <c r="M715">
        <v>97.7</v>
      </c>
      <c r="N715">
        <v>0.65861225774627064</v>
      </c>
      <c r="O715">
        <f t="shared" si="11"/>
        <v>1</v>
      </c>
    </row>
    <row r="716" spans="1:15" x14ac:dyDescent="0.2">
      <c r="A716">
        <v>50</v>
      </c>
      <c r="B716" t="s">
        <v>17</v>
      </c>
      <c r="C716" t="s">
        <v>21</v>
      </c>
      <c r="D716" t="s">
        <v>19</v>
      </c>
      <c r="E716">
        <v>16.399999999999999</v>
      </c>
      <c r="F716">
        <v>787</v>
      </c>
      <c r="G716">
        <v>189</v>
      </c>
      <c r="H716">
        <v>81</v>
      </c>
      <c r="I716">
        <v>77</v>
      </c>
      <c r="J716">
        <v>78</v>
      </c>
      <c r="K716">
        <v>97</v>
      </c>
      <c r="L716">
        <v>18</v>
      </c>
      <c r="M716">
        <v>96.8</v>
      </c>
      <c r="N716">
        <v>0.27444617928557452</v>
      </c>
      <c r="O716">
        <f t="shared" si="11"/>
        <v>0</v>
      </c>
    </row>
    <row r="717" spans="1:15" x14ac:dyDescent="0.2">
      <c r="A717">
        <v>89</v>
      </c>
      <c r="B717" t="s">
        <v>17</v>
      </c>
      <c r="C717" t="s">
        <v>20</v>
      </c>
      <c r="D717" t="s">
        <v>19</v>
      </c>
      <c r="E717">
        <v>12.5</v>
      </c>
      <c r="F717">
        <v>276</v>
      </c>
      <c r="G717">
        <v>160</v>
      </c>
      <c r="H717">
        <v>81</v>
      </c>
      <c r="I717">
        <v>104</v>
      </c>
      <c r="J717">
        <v>88</v>
      </c>
      <c r="K717">
        <v>94</v>
      </c>
      <c r="L717">
        <v>19</v>
      </c>
      <c r="M717">
        <v>97.9</v>
      </c>
      <c r="N717">
        <v>0.44688698963337908</v>
      </c>
      <c r="O717">
        <f t="shared" si="11"/>
        <v>1</v>
      </c>
    </row>
    <row r="718" spans="1:15" x14ac:dyDescent="0.2">
      <c r="A718">
        <v>19</v>
      </c>
      <c r="B718" t="s">
        <v>17</v>
      </c>
      <c r="C718" t="s">
        <v>15</v>
      </c>
      <c r="D718" t="s">
        <v>19</v>
      </c>
      <c r="E718">
        <v>34.1</v>
      </c>
      <c r="F718">
        <v>578</v>
      </c>
      <c r="G718">
        <v>127</v>
      </c>
      <c r="H718">
        <v>69</v>
      </c>
      <c r="I718">
        <v>45</v>
      </c>
      <c r="J718">
        <v>81</v>
      </c>
      <c r="K718">
        <v>98</v>
      </c>
      <c r="L718">
        <v>16</v>
      </c>
      <c r="M718">
        <v>98.1</v>
      </c>
      <c r="N718">
        <v>0.4108263809338461</v>
      </c>
      <c r="O718">
        <f t="shared" si="11"/>
        <v>1</v>
      </c>
    </row>
    <row r="719" spans="1:15" x14ac:dyDescent="0.2">
      <c r="A719">
        <v>60</v>
      </c>
      <c r="B719" t="s">
        <v>14</v>
      </c>
      <c r="C719" t="s">
        <v>21</v>
      </c>
      <c r="D719" t="s">
        <v>19</v>
      </c>
      <c r="E719">
        <v>24.5</v>
      </c>
      <c r="F719">
        <v>276</v>
      </c>
      <c r="G719">
        <v>144</v>
      </c>
      <c r="H719">
        <v>107</v>
      </c>
      <c r="I719">
        <v>75</v>
      </c>
      <c r="J719">
        <v>113</v>
      </c>
      <c r="K719">
        <v>97</v>
      </c>
      <c r="L719">
        <v>18</v>
      </c>
      <c r="M719">
        <v>97.7</v>
      </c>
      <c r="N719">
        <v>0.40375876211364098</v>
      </c>
      <c r="O719">
        <f t="shared" si="11"/>
        <v>1</v>
      </c>
    </row>
    <row r="720" spans="1:15" x14ac:dyDescent="0.2">
      <c r="A720">
        <v>75</v>
      </c>
      <c r="B720" t="s">
        <v>17</v>
      </c>
      <c r="C720" t="s">
        <v>18</v>
      </c>
      <c r="D720" t="s">
        <v>19</v>
      </c>
      <c r="E720">
        <v>35.799999999999997</v>
      </c>
      <c r="F720">
        <v>428</v>
      </c>
      <c r="G720">
        <v>156</v>
      </c>
      <c r="H720">
        <v>77</v>
      </c>
      <c r="I720">
        <v>59</v>
      </c>
      <c r="J720">
        <v>66</v>
      </c>
      <c r="K720">
        <v>96</v>
      </c>
      <c r="L720">
        <v>21</v>
      </c>
      <c r="M720">
        <v>98.2</v>
      </c>
      <c r="N720">
        <v>0.69988797029829264</v>
      </c>
      <c r="O720">
        <f t="shared" si="11"/>
        <v>1</v>
      </c>
    </row>
    <row r="721" spans="1:15" x14ac:dyDescent="0.2">
      <c r="A721">
        <v>66</v>
      </c>
      <c r="B721" t="s">
        <v>17</v>
      </c>
      <c r="C721" t="s">
        <v>18</v>
      </c>
      <c r="D721" t="s">
        <v>16</v>
      </c>
      <c r="E721">
        <v>21.2</v>
      </c>
      <c r="F721">
        <v>578</v>
      </c>
      <c r="G721">
        <v>114</v>
      </c>
      <c r="H721">
        <v>91</v>
      </c>
      <c r="I721">
        <v>61</v>
      </c>
      <c r="J721">
        <v>90</v>
      </c>
      <c r="K721">
        <v>98</v>
      </c>
      <c r="L721">
        <v>14</v>
      </c>
      <c r="M721">
        <v>97.9</v>
      </c>
      <c r="N721">
        <v>0.62316935273888341</v>
      </c>
      <c r="O721">
        <f t="shared" si="11"/>
        <v>1</v>
      </c>
    </row>
    <row r="722" spans="1:15" x14ac:dyDescent="0.2">
      <c r="A722">
        <v>87</v>
      </c>
      <c r="B722" t="s">
        <v>17</v>
      </c>
      <c r="C722" t="s">
        <v>18</v>
      </c>
      <c r="D722" t="s">
        <v>16</v>
      </c>
      <c r="E722">
        <v>112.9</v>
      </c>
      <c r="F722">
        <v>599</v>
      </c>
      <c r="G722">
        <v>179</v>
      </c>
      <c r="H722">
        <v>73</v>
      </c>
      <c r="I722">
        <v>52</v>
      </c>
      <c r="J722">
        <v>69</v>
      </c>
      <c r="K722">
        <v>93</v>
      </c>
      <c r="L722">
        <v>16</v>
      </c>
      <c r="M722">
        <v>96.8</v>
      </c>
      <c r="N722">
        <v>0.74584427125263553</v>
      </c>
      <c r="O722">
        <f t="shared" si="11"/>
        <v>1</v>
      </c>
    </row>
    <row r="723" spans="1:15" x14ac:dyDescent="0.2">
      <c r="A723">
        <v>82</v>
      </c>
      <c r="B723" t="s">
        <v>14</v>
      </c>
      <c r="C723" t="s">
        <v>15</v>
      </c>
      <c r="D723" t="s">
        <v>19</v>
      </c>
      <c r="E723">
        <v>72.2</v>
      </c>
      <c r="F723">
        <v>276</v>
      </c>
      <c r="G723">
        <v>159</v>
      </c>
      <c r="H723">
        <v>91</v>
      </c>
      <c r="I723">
        <v>85</v>
      </c>
      <c r="J723">
        <v>69</v>
      </c>
      <c r="K723">
        <v>100</v>
      </c>
      <c r="L723">
        <v>18</v>
      </c>
      <c r="M723">
        <v>98.8</v>
      </c>
      <c r="N723">
        <v>0.57220131267656504</v>
      </c>
      <c r="O723">
        <f t="shared" si="11"/>
        <v>1</v>
      </c>
    </row>
    <row r="724" spans="1:15" x14ac:dyDescent="0.2">
      <c r="A724">
        <v>69</v>
      </c>
      <c r="B724" t="s">
        <v>17</v>
      </c>
      <c r="C724" t="s">
        <v>18</v>
      </c>
      <c r="D724" t="s">
        <v>19</v>
      </c>
      <c r="E724">
        <v>20.9</v>
      </c>
      <c r="F724">
        <v>780</v>
      </c>
      <c r="G724">
        <v>140</v>
      </c>
      <c r="H724">
        <v>61</v>
      </c>
      <c r="I724">
        <v>103</v>
      </c>
      <c r="J724">
        <v>105</v>
      </c>
      <c r="K724">
        <v>95</v>
      </c>
      <c r="L724">
        <v>18</v>
      </c>
      <c r="M724">
        <v>98.2</v>
      </c>
      <c r="N724">
        <v>0.50278137667479028</v>
      </c>
      <c r="O724">
        <f t="shared" si="11"/>
        <v>1</v>
      </c>
    </row>
    <row r="725" spans="1:15" x14ac:dyDescent="0.2">
      <c r="A725">
        <v>77</v>
      </c>
      <c r="B725" t="s">
        <v>17</v>
      </c>
      <c r="C725" t="s">
        <v>20</v>
      </c>
      <c r="D725" t="s">
        <v>16</v>
      </c>
      <c r="E725">
        <v>40.4</v>
      </c>
      <c r="F725">
        <v>276</v>
      </c>
      <c r="G725">
        <v>114</v>
      </c>
      <c r="H725">
        <v>65</v>
      </c>
      <c r="I725">
        <v>42</v>
      </c>
      <c r="J725">
        <v>79</v>
      </c>
      <c r="K725">
        <v>98</v>
      </c>
      <c r="L725">
        <v>19</v>
      </c>
      <c r="M725">
        <v>98.2</v>
      </c>
      <c r="N725">
        <v>0.51039456689208329</v>
      </c>
      <c r="O725">
        <f t="shared" si="11"/>
        <v>1</v>
      </c>
    </row>
    <row r="726" spans="1:15" x14ac:dyDescent="0.2">
      <c r="A726">
        <v>65</v>
      </c>
      <c r="B726" t="s">
        <v>17</v>
      </c>
      <c r="C726" t="s">
        <v>21</v>
      </c>
      <c r="D726" t="s">
        <v>19</v>
      </c>
      <c r="E726">
        <v>62.7</v>
      </c>
      <c r="F726">
        <v>780</v>
      </c>
      <c r="G726">
        <v>110</v>
      </c>
      <c r="H726">
        <v>51</v>
      </c>
      <c r="I726">
        <v>58</v>
      </c>
      <c r="J726">
        <v>84</v>
      </c>
      <c r="K726">
        <v>93</v>
      </c>
      <c r="L726">
        <v>16</v>
      </c>
      <c r="M726">
        <v>96.8</v>
      </c>
      <c r="N726">
        <v>0.22893022664992491</v>
      </c>
      <c r="O726">
        <f t="shared" si="11"/>
        <v>0</v>
      </c>
    </row>
    <row r="727" spans="1:15" x14ac:dyDescent="0.2">
      <c r="A727">
        <v>82</v>
      </c>
      <c r="B727" t="s">
        <v>17</v>
      </c>
      <c r="C727" t="s">
        <v>18</v>
      </c>
      <c r="D727" t="s">
        <v>19</v>
      </c>
      <c r="E727">
        <v>19.2</v>
      </c>
      <c r="F727">
        <v>789</v>
      </c>
      <c r="G727">
        <v>137</v>
      </c>
      <c r="H727">
        <v>62</v>
      </c>
      <c r="I727">
        <v>63</v>
      </c>
      <c r="J727">
        <v>65</v>
      </c>
      <c r="K727">
        <v>100</v>
      </c>
      <c r="L727">
        <v>13</v>
      </c>
      <c r="M727">
        <v>97</v>
      </c>
      <c r="N727">
        <v>0.56933014966891859</v>
      </c>
      <c r="O727">
        <f t="shared" si="11"/>
        <v>1</v>
      </c>
    </row>
    <row r="728" spans="1:15" x14ac:dyDescent="0.2">
      <c r="A728">
        <v>77</v>
      </c>
      <c r="B728" t="s">
        <v>14</v>
      </c>
      <c r="C728" t="s">
        <v>18</v>
      </c>
      <c r="D728" t="s">
        <v>16</v>
      </c>
      <c r="E728">
        <v>115.1</v>
      </c>
      <c r="F728">
        <v>780</v>
      </c>
      <c r="G728">
        <v>127</v>
      </c>
      <c r="H728">
        <v>55</v>
      </c>
      <c r="I728">
        <v>18</v>
      </c>
      <c r="J728">
        <v>82</v>
      </c>
      <c r="K728">
        <v>95</v>
      </c>
      <c r="L728">
        <v>16</v>
      </c>
      <c r="M728">
        <v>97.5</v>
      </c>
      <c r="N728">
        <v>0.60417992743127602</v>
      </c>
      <c r="O728">
        <f t="shared" si="11"/>
        <v>1</v>
      </c>
    </row>
    <row r="729" spans="1:15" x14ac:dyDescent="0.2">
      <c r="A729">
        <v>63</v>
      </c>
      <c r="B729" t="s">
        <v>14</v>
      </c>
      <c r="C729" t="s">
        <v>21</v>
      </c>
      <c r="D729" t="s">
        <v>19</v>
      </c>
      <c r="E729">
        <v>79.2</v>
      </c>
      <c r="F729">
        <v>780</v>
      </c>
      <c r="G729">
        <v>118</v>
      </c>
      <c r="H729">
        <v>71</v>
      </c>
      <c r="I729">
        <v>93</v>
      </c>
      <c r="J729">
        <v>88</v>
      </c>
      <c r="K729">
        <v>100</v>
      </c>
      <c r="L729">
        <v>18</v>
      </c>
      <c r="M729">
        <v>97.7</v>
      </c>
      <c r="N729">
        <v>0.25941432227849609</v>
      </c>
      <c r="O729">
        <f t="shared" si="11"/>
        <v>0</v>
      </c>
    </row>
    <row r="730" spans="1:15" x14ac:dyDescent="0.2">
      <c r="A730">
        <v>65</v>
      </c>
      <c r="B730" t="s">
        <v>14</v>
      </c>
      <c r="C730" t="s">
        <v>21</v>
      </c>
      <c r="D730" t="s">
        <v>16</v>
      </c>
      <c r="E730">
        <v>87.2</v>
      </c>
      <c r="F730">
        <v>558</v>
      </c>
      <c r="G730">
        <v>135</v>
      </c>
      <c r="H730">
        <v>78</v>
      </c>
      <c r="I730">
        <v>57</v>
      </c>
      <c r="J730">
        <v>90</v>
      </c>
      <c r="K730">
        <v>97</v>
      </c>
      <c r="L730">
        <v>20</v>
      </c>
      <c r="M730">
        <v>97.9</v>
      </c>
      <c r="N730">
        <v>0.70186018322474697</v>
      </c>
      <c r="O730">
        <f t="shared" si="11"/>
        <v>1</v>
      </c>
    </row>
    <row r="731" spans="1:15" x14ac:dyDescent="0.2">
      <c r="A731">
        <v>63</v>
      </c>
      <c r="B731" t="s">
        <v>14</v>
      </c>
      <c r="C731" t="s">
        <v>15</v>
      </c>
      <c r="D731" t="s">
        <v>16</v>
      </c>
      <c r="E731">
        <v>92.5</v>
      </c>
      <c r="F731">
        <v>782</v>
      </c>
      <c r="G731">
        <v>144</v>
      </c>
      <c r="H731">
        <v>64</v>
      </c>
      <c r="I731">
        <v>59</v>
      </c>
      <c r="J731">
        <v>85</v>
      </c>
      <c r="K731">
        <v>99</v>
      </c>
      <c r="L731">
        <v>17</v>
      </c>
      <c r="M731">
        <v>97.3</v>
      </c>
      <c r="N731">
        <v>0.4434323527692986</v>
      </c>
      <c r="O731">
        <f t="shared" si="11"/>
        <v>1</v>
      </c>
    </row>
    <row r="732" spans="1:15" x14ac:dyDescent="0.2">
      <c r="A732">
        <v>73</v>
      </c>
      <c r="B732" t="s">
        <v>14</v>
      </c>
      <c r="C732" t="s">
        <v>15</v>
      </c>
      <c r="D732" t="s">
        <v>19</v>
      </c>
      <c r="E732">
        <v>28.4</v>
      </c>
      <c r="F732">
        <v>789</v>
      </c>
      <c r="G732">
        <v>155</v>
      </c>
      <c r="H732">
        <v>78</v>
      </c>
      <c r="I732">
        <v>44</v>
      </c>
      <c r="J732">
        <v>61</v>
      </c>
      <c r="K732">
        <v>91</v>
      </c>
      <c r="L732">
        <v>18</v>
      </c>
      <c r="M732">
        <v>98.1</v>
      </c>
      <c r="N732">
        <v>0.3713344992370734</v>
      </c>
      <c r="O732">
        <f t="shared" si="11"/>
        <v>1</v>
      </c>
    </row>
    <row r="733" spans="1:15" x14ac:dyDescent="0.2">
      <c r="A733">
        <v>30</v>
      </c>
      <c r="B733" t="s">
        <v>17</v>
      </c>
      <c r="C733" t="s">
        <v>21</v>
      </c>
      <c r="D733" t="s">
        <v>19</v>
      </c>
      <c r="E733">
        <v>23.5</v>
      </c>
      <c r="F733">
        <v>789</v>
      </c>
      <c r="G733">
        <v>158</v>
      </c>
      <c r="H733">
        <v>75</v>
      </c>
      <c r="I733">
        <v>49</v>
      </c>
      <c r="J733">
        <v>68</v>
      </c>
      <c r="K733">
        <v>99</v>
      </c>
      <c r="L733">
        <v>20</v>
      </c>
      <c r="M733">
        <v>98.6</v>
      </c>
      <c r="N733">
        <v>0.25263034266579232</v>
      </c>
      <c r="O733">
        <f t="shared" si="11"/>
        <v>0</v>
      </c>
    </row>
    <row r="734" spans="1:15" x14ac:dyDescent="0.2">
      <c r="A734">
        <v>29</v>
      </c>
      <c r="B734" t="s">
        <v>17</v>
      </c>
      <c r="C734" t="s">
        <v>21</v>
      </c>
      <c r="D734" t="s">
        <v>16</v>
      </c>
      <c r="E734">
        <v>138.69999999999999</v>
      </c>
      <c r="F734">
        <v>558</v>
      </c>
      <c r="G734">
        <v>126</v>
      </c>
      <c r="H734">
        <v>82</v>
      </c>
      <c r="I734">
        <v>80</v>
      </c>
      <c r="J734">
        <v>66</v>
      </c>
      <c r="K734">
        <v>99</v>
      </c>
      <c r="L734">
        <v>16</v>
      </c>
      <c r="M734">
        <v>98.2</v>
      </c>
      <c r="N734">
        <v>0.61807936754223691</v>
      </c>
      <c r="O734">
        <f t="shared" si="11"/>
        <v>1</v>
      </c>
    </row>
    <row r="735" spans="1:15" x14ac:dyDescent="0.2">
      <c r="A735">
        <v>79</v>
      </c>
      <c r="B735" t="s">
        <v>17</v>
      </c>
      <c r="C735" t="s">
        <v>20</v>
      </c>
      <c r="D735" t="s">
        <v>16</v>
      </c>
      <c r="E735">
        <v>131.80000000000001</v>
      </c>
      <c r="F735">
        <v>787</v>
      </c>
      <c r="G735">
        <v>126</v>
      </c>
      <c r="H735">
        <v>82</v>
      </c>
      <c r="I735">
        <v>92</v>
      </c>
      <c r="J735">
        <v>96</v>
      </c>
      <c r="K735">
        <v>99</v>
      </c>
      <c r="L735">
        <v>18</v>
      </c>
      <c r="M735">
        <v>98.6</v>
      </c>
      <c r="N735">
        <v>0.37822710039655</v>
      </c>
      <c r="O735">
        <f t="shared" si="11"/>
        <v>1</v>
      </c>
    </row>
    <row r="736" spans="1:15" x14ac:dyDescent="0.2">
      <c r="A736">
        <v>52</v>
      </c>
      <c r="B736" t="s">
        <v>17</v>
      </c>
      <c r="C736" t="s">
        <v>18</v>
      </c>
      <c r="D736" t="s">
        <v>16</v>
      </c>
      <c r="E736">
        <v>130.1</v>
      </c>
      <c r="F736">
        <v>599</v>
      </c>
      <c r="G736">
        <v>151</v>
      </c>
      <c r="H736">
        <v>70</v>
      </c>
      <c r="I736">
        <v>64</v>
      </c>
      <c r="J736">
        <v>58</v>
      </c>
      <c r="K736">
        <v>96</v>
      </c>
      <c r="L736">
        <v>14</v>
      </c>
      <c r="M736">
        <v>96.8</v>
      </c>
      <c r="N736">
        <v>0.72289501011060175</v>
      </c>
      <c r="O736">
        <f t="shared" si="11"/>
        <v>1</v>
      </c>
    </row>
    <row r="737" spans="1:15" x14ac:dyDescent="0.2">
      <c r="A737">
        <v>65</v>
      </c>
      <c r="B737" t="s">
        <v>17</v>
      </c>
      <c r="C737" t="s">
        <v>21</v>
      </c>
      <c r="D737" t="s">
        <v>19</v>
      </c>
      <c r="E737">
        <v>21.4</v>
      </c>
      <c r="F737">
        <v>789</v>
      </c>
      <c r="G737">
        <v>132</v>
      </c>
      <c r="H737">
        <v>63</v>
      </c>
      <c r="I737">
        <v>40</v>
      </c>
      <c r="J737">
        <v>57</v>
      </c>
      <c r="K737">
        <v>97</v>
      </c>
      <c r="L737">
        <v>17</v>
      </c>
      <c r="M737">
        <v>97.3</v>
      </c>
      <c r="N737">
        <v>0.27128428309702951</v>
      </c>
      <c r="O737">
        <f t="shared" si="11"/>
        <v>0</v>
      </c>
    </row>
    <row r="738" spans="1:15" x14ac:dyDescent="0.2">
      <c r="A738">
        <v>72</v>
      </c>
      <c r="B738" t="s">
        <v>14</v>
      </c>
      <c r="C738" t="s">
        <v>20</v>
      </c>
      <c r="D738" t="s">
        <v>16</v>
      </c>
      <c r="E738">
        <v>82.9</v>
      </c>
      <c r="F738">
        <v>599</v>
      </c>
      <c r="G738">
        <v>157</v>
      </c>
      <c r="H738">
        <v>88</v>
      </c>
      <c r="I738">
        <v>55</v>
      </c>
      <c r="J738">
        <v>112</v>
      </c>
      <c r="K738">
        <v>98</v>
      </c>
      <c r="L738">
        <v>20</v>
      </c>
      <c r="M738">
        <v>99</v>
      </c>
      <c r="N738">
        <v>0.60265006297721524</v>
      </c>
      <c r="O738">
        <f t="shared" si="11"/>
        <v>1</v>
      </c>
    </row>
    <row r="739" spans="1:15" x14ac:dyDescent="0.2">
      <c r="A739">
        <v>57</v>
      </c>
      <c r="B739" t="s">
        <v>17</v>
      </c>
      <c r="C739" t="s">
        <v>21</v>
      </c>
      <c r="D739" t="s">
        <v>16</v>
      </c>
      <c r="E739">
        <v>45.7</v>
      </c>
      <c r="F739">
        <v>789</v>
      </c>
      <c r="G739">
        <v>138</v>
      </c>
      <c r="H739">
        <v>74</v>
      </c>
      <c r="I739">
        <v>68</v>
      </c>
      <c r="J739">
        <v>99</v>
      </c>
      <c r="K739">
        <v>92</v>
      </c>
      <c r="L739">
        <v>23</v>
      </c>
      <c r="M739">
        <v>98.6</v>
      </c>
      <c r="N739">
        <v>0.24596927036518071</v>
      </c>
      <c r="O739">
        <f t="shared" si="11"/>
        <v>0</v>
      </c>
    </row>
    <row r="740" spans="1:15" x14ac:dyDescent="0.2">
      <c r="A740">
        <v>61</v>
      </c>
      <c r="B740" t="s">
        <v>17</v>
      </c>
      <c r="C740" t="s">
        <v>22</v>
      </c>
      <c r="D740" t="s">
        <v>19</v>
      </c>
      <c r="E740">
        <v>38.200000000000003</v>
      </c>
      <c r="F740">
        <v>786</v>
      </c>
      <c r="G740">
        <v>165</v>
      </c>
      <c r="H740">
        <v>94</v>
      </c>
      <c r="I740">
        <v>83</v>
      </c>
      <c r="J740">
        <v>76</v>
      </c>
      <c r="K740">
        <v>99</v>
      </c>
      <c r="L740">
        <v>18</v>
      </c>
      <c r="M740">
        <v>97.9</v>
      </c>
      <c r="N740">
        <v>0.175813666493952</v>
      </c>
      <c r="O740">
        <f t="shared" si="11"/>
        <v>0</v>
      </c>
    </row>
    <row r="741" spans="1:15" x14ac:dyDescent="0.2">
      <c r="A741">
        <v>44</v>
      </c>
      <c r="B741" t="s">
        <v>14</v>
      </c>
      <c r="C741" t="s">
        <v>15</v>
      </c>
      <c r="D741" t="s">
        <v>19</v>
      </c>
      <c r="E741">
        <v>20.6</v>
      </c>
      <c r="F741">
        <v>578</v>
      </c>
      <c r="G741">
        <v>108</v>
      </c>
      <c r="H741">
        <v>75</v>
      </c>
      <c r="I741">
        <v>87</v>
      </c>
      <c r="J741">
        <v>64</v>
      </c>
      <c r="K741">
        <v>100</v>
      </c>
      <c r="L741">
        <v>16</v>
      </c>
      <c r="M741">
        <v>98.2</v>
      </c>
      <c r="N741">
        <v>0.4682121277608477</v>
      </c>
      <c r="O741">
        <f t="shared" si="11"/>
        <v>1</v>
      </c>
    </row>
    <row r="742" spans="1:15" x14ac:dyDescent="0.2">
      <c r="A742">
        <v>76</v>
      </c>
      <c r="B742" t="s">
        <v>17</v>
      </c>
      <c r="C742" t="s">
        <v>20</v>
      </c>
      <c r="D742" t="s">
        <v>19</v>
      </c>
      <c r="E742">
        <v>22.7</v>
      </c>
      <c r="F742">
        <v>786</v>
      </c>
      <c r="G742">
        <v>144</v>
      </c>
      <c r="H742">
        <v>73</v>
      </c>
      <c r="I742">
        <v>69</v>
      </c>
      <c r="J742">
        <v>116</v>
      </c>
      <c r="K742">
        <v>93</v>
      </c>
      <c r="L742">
        <v>18</v>
      </c>
      <c r="M742">
        <v>98.8</v>
      </c>
      <c r="N742">
        <v>0.24849938180140649</v>
      </c>
      <c r="O742">
        <f t="shared" si="11"/>
        <v>0</v>
      </c>
    </row>
    <row r="743" spans="1:15" x14ac:dyDescent="0.2">
      <c r="A743">
        <v>67</v>
      </c>
      <c r="B743" t="s">
        <v>14</v>
      </c>
      <c r="C743" t="s">
        <v>18</v>
      </c>
      <c r="D743" t="s">
        <v>19</v>
      </c>
      <c r="E743">
        <v>66.400000000000006</v>
      </c>
      <c r="F743">
        <v>780</v>
      </c>
      <c r="G743">
        <v>129</v>
      </c>
      <c r="H743">
        <v>65</v>
      </c>
      <c r="I743">
        <v>24</v>
      </c>
      <c r="J743">
        <v>58</v>
      </c>
      <c r="K743">
        <v>96</v>
      </c>
      <c r="L743">
        <v>22</v>
      </c>
      <c r="M743">
        <v>98.2</v>
      </c>
      <c r="N743">
        <v>0.56009866108409312</v>
      </c>
      <c r="O743">
        <f t="shared" si="11"/>
        <v>1</v>
      </c>
    </row>
    <row r="744" spans="1:15" x14ac:dyDescent="0.2">
      <c r="A744">
        <v>89</v>
      </c>
      <c r="B744" t="s">
        <v>17</v>
      </c>
      <c r="C744" t="s">
        <v>20</v>
      </c>
      <c r="D744" t="s">
        <v>19</v>
      </c>
      <c r="E744">
        <v>90.3</v>
      </c>
      <c r="F744">
        <v>782</v>
      </c>
      <c r="G744">
        <v>159</v>
      </c>
      <c r="H744">
        <v>83</v>
      </c>
      <c r="I744">
        <v>74</v>
      </c>
      <c r="J744">
        <v>69</v>
      </c>
      <c r="K744">
        <v>98</v>
      </c>
      <c r="L744">
        <v>16</v>
      </c>
      <c r="M744">
        <v>97</v>
      </c>
      <c r="N744">
        <v>0.32237035875264891</v>
      </c>
      <c r="O744">
        <f t="shared" si="11"/>
        <v>0</v>
      </c>
    </row>
    <row r="745" spans="1:15" x14ac:dyDescent="0.2">
      <c r="A745">
        <v>73</v>
      </c>
      <c r="B745" t="s">
        <v>17</v>
      </c>
      <c r="C745" t="s">
        <v>20</v>
      </c>
      <c r="D745" t="s">
        <v>19</v>
      </c>
      <c r="E745">
        <v>24</v>
      </c>
      <c r="F745">
        <v>786</v>
      </c>
      <c r="G745">
        <v>138</v>
      </c>
      <c r="H745">
        <v>92</v>
      </c>
      <c r="I745">
        <v>72</v>
      </c>
      <c r="J745">
        <v>80</v>
      </c>
      <c r="K745">
        <v>98</v>
      </c>
      <c r="L745">
        <v>16</v>
      </c>
      <c r="M745">
        <v>98.8</v>
      </c>
      <c r="N745">
        <v>0.22223478500593041</v>
      </c>
      <c r="O745">
        <f t="shared" si="11"/>
        <v>0</v>
      </c>
    </row>
    <row r="746" spans="1:15" x14ac:dyDescent="0.2">
      <c r="A746">
        <v>25</v>
      </c>
      <c r="B746" t="s">
        <v>17</v>
      </c>
      <c r="C746" t="s">
        <v>21</v>
      </c>
      <c r="D746" t="s">
        <v>19</v>
      </c>
      <c r="E746">
        <v>32.799999999999997</v>
      </c>
      <c r="F746">
        <v>789</v>
      </c>
      <c r="G746">
        <v>137</v>
      </c>
      <c r="H746">
        <v>90</v>
      </c>
      <c r="I746">
        <v>75</v>
      </c>
      <c r="J746">
        <v>69</v>
      </c>
      <c r="K746">
        <v>100</v>
      </c>
      <c r="L746">
        <v>16</v>
      </c>
      <c r="M746">
        <v>97.9</v>
      </c>
      <c r="N746">
        <v>0.2074401057476998</v>
      </c>
      <c r="O746">
        <f t="shared" si="11"/>
        <v>0</v>
      </c>
    </row>
    <row r="747" spans="1:15" x14ac:dyDescent="0.2">
      <c r="A747">
        <v>89</v>
      </c>
      <c r="B747" t="s">
        <v>17</v>
      </c>
      <c r="C747" t="s">
        <v>20</v>
      </c>
      <c r="D747" t="s">
        <v>19</v>
      </c>
      <c r="E747">
        <v>22.1</v>
      </c>
      <c r="F747">
        <v>428</v>
      </c>
      <c r="G747">
        <v>133</v>
      </c>
      <c r="H747">
        <v>56</v>
      </c>
      <c r="I747">
        <v>73</v>
      </c>
      <c r="J747">
        <v>76</v>
      </c>
      <c r="K747">
        <v>99</v>
      </c>
      <c r="L747">
        <v>16</v>
      </c>
      <c r="M747">
        <v>97.9</v>
      </c>
      <c r="N747">
        <v>0.53640802071070237</v>
      </c>
      <c r="O747">
        <f t="shared" si="11"/>
        <v>1</v>
      </c>
    </row>
    <row r="748" spans="1:15" x14ac:dyDescent="0.2">
      <c r="A748">
        <v>58</v>
      </c>
      <c r="B748" t="s">
        <v>17</v>
      </c>
      <c r="C748" t="s">
        <v>21</v>
      </c>
      <c r="D748" t="s">
        <v>19</v>
      </c>
      <c r="E748">
        <v>23.9</v>
      </c>
      <c r="F748">
        <v>789</v>
      </c>
      <c r="G748">
        <v>133</v>
      </c>
      <c r="H748">
        <v>79</v>
      </c>
      <c r="I748">
        <v>54</v>
      </c>
      <c r="J748">
        <v>79</v>
      </c>
      <c r="K748">
        <v>94</v>
      </c>
      <c r="L748">
        <v>19</v>
      </c>
      <c r="M748">
        <v>99</v>
      </c>
      <c r="N748">
        <v>0.27162704382025832</v>
      </c>
      <c r="O748">
        <f t="shared" si="11"/>
        <v>0</v>
      </c>
    </row>
    <row r="749" spans="1:15" x14ac:dyDescent="0.2">
      <c r="A749">
        <v>87</v>
      </c>
      <c r="B749" t="s">
        <v>14</v>
      </c>
      <c r="C749" t="s">
        <v>20</v>
      </c>
      <c r="D749" t="s">
        <v>19</v>
      </c>
      <c r="E749">
        <v>37.4</v>
      </c>
      <c r="F749">
        <v>780</v>
      </c>
      <c r="G749">
        <v>174</v>
      </c>
      <c r="H749">
        <v>89</v>
      </c>
      <c r="I749">
        <v>66</v>
      </c>
      <c r="J749">
        <v>100</v>
      </c>
      <c r="K749">
        <v>96</v>
      </c>
      <c r="L749">
        <v>18</v>
      </c>
      <c r="M749">
        <v>97.5</v>
      </c>
      <c r="N749">
        <v>0.27917777834564811</v>
      </c>
      <c r="O749">
        <f t="shared" si="11"/>
        <v>0</v>
      </c>
    </row>
    <row r="750" spans="1:15" x14ac:dyDescent="0.2">
      <c r="A750">
        <v>89</v>
      </c>
      <c r="B750" t="s">
        <v>17</v>
      </c>
      <c r="C750" t="s">
        <v>18</v>
      </c>
      <c r="D750" t="s">
        <v>19</v>
      </c>
      <c r="E750">
        <v>65.8</v>
      </c>
      <c r="F750">
        <v>276</v>
      </c>
      <c r="G750">
        <v>176</v>
      </c>
      <c r="H750">
        <v>92</v>
      </c>
      <c r="I750">
        <v>84</v>
      </c>
      <c r="J750">
        <v>85</v>
      </c>
      <c r="K750">
        <v>96</v>
      </c>
      <c r="L750">
        <v>22</v>
      </c>
      <c r="M750">
        <v>98.8</v>
      </c>
      <c r="N750">
        <v>0.70088057109714508</v>
      </c>
      <c r="O750">
        <f t="shared" si="11"/>
        <v>1</v>
      </c>
    </row>
    <row r="751" spans="1:15" x14ac:dyDescent="0.2">
      <c r="A751">
        <v>67</v>
      </c>
      <c r="B751" t="s">
        <v>14</v>
      </c>
      <c r="C751" t="s">
        <v>18</v>
      </c>
      <c r="D751" t="s">
        <v>19</v>
      </c>
      <c r="E751">
        <v>83.3</v>
      </c>
      <c r="F751">
        <v>780</v>
      </c>
      <c r="G751">
        <v>133</v>
      </c>
      <c r="H751">
        <v>76</v>
      </c>
      <c r="I751">
        <v>48</v>
      </c>
      <c r="J751">
        <v>59</v>
      </c>
      <c r="K751">
        <v>100</v>
      </c>
      <c r="L751">
        <v>18</v>
      </c>
      <c r="M751">
        <v>98.2</v>
      </c>
      <c r="N751">
        <v>0.55504638334375611</v>
      </c>
      <c r="O751">
        <f t="shared" si="11"/>
        <v>1</v>
      </c>
    </row>
    <row r="752" spans="1:15" x14ac:dyDescent="0.2">
      <c r="A752">
        <v>75</v>
      </c>
      <c r="B752" t="s">
        <v>17</v>
      </c>
      <c r="C752" t="s">
        <v>18</v>
      </c>
      <c r="D752" t="s">
        <v>16</v>
      </c>
      <c r="E752">
        <v>108.4</v>
      </c>
      <c r="F752">
        <v>780</v>
      </c>
      <c r="G752">
        <v>160</v>
      </c>
      <c r="H752">
        <v>71</v>
      </c>
      <c r="I752">
        <v>46</v>
      </c>
      <c r="J752">
        <v>92</v>
      </c>
      <c r="K752">
        <v>98</v>
      </c>
      <c r="L752">
        <v>18</v>
      </c>
      <c r="M752">
        <v>97.7</v>
      </c>
      <c r="N752">
        <v>0.50246637448325959</v>
      </c>
      <c r="O752">
        <f t="shared" si="11"/>
        <v>1</v>
      </c>
    </row>
    <row r="753" spans="1:15" x14ac:dyDescent="0.2">
      <c r="A753">
        <v>84</v>
      </c>
      <c r="B753" t="s">
        <v>17</v>
      </c>
      <c r="C753" t="s">
        <v>18</v>
      </c>
      <c r="D753" t="s">
        <v>16</v>
      </c>
      <c r="E753">
        <v>170.6</v>
      </c>
      <c r="F753">
        <v>599</v>
      </c>
      <c r="G753">
        <v>118</v>
      </c>
      <c r="H753">
        <v>58</v>
      </c>
      <c r="I753">
        <v>56</v>
      </c>
      <c r="J753">
        <v>86</v>
      </c>
      <c r="K753">
        <v>98</v>
      </c>
      <c r="L753">
        <v>16</v>
      </c>
      <c r="M753">
        <v>99</v>
      </c>
      <c r="N753">
        <v>0.82608790664168397</v>
      </c>
      <c r="O753">
        <f t="shared" si="11"/>
        <v>1</v>
      </c>
    </row>
    <row r="754" spans="1:15" x14ac:dyDescent="0.2">
      <c r="A754">
        <v>89</v>
      </c>
      <c r="B754" t="s">
        <v>17</v>
      </c>
      <c r="C754" t="s">
        <v>18</v>
      </c>
      <c r="D754" t="s">
        <v>19</v>
      </c>
      <c r="E754">
        <v>119.6</v>
      </c>
      <c r="F754">
        <v>780</v>
      </c>
      <c r="G754">
        <v>153</v>
      </c>
      <c r="H754">
        <v>109</v>
      </c>
      <c r="I754">
        <v>58</v>
      </c>
      <c r="J754">
        <v>97</v>
      </c>
      <c r="K754">
        <v>98</v>
      </c>
      <c r="L754">
        <v>21</v>
      </c>
      <c r="M754">
        <v>97.5</v>
      </c>
      <c r="N754">
        <v>0.39572488015761792</v>
      </c>
      <c r="O754">
        <f t="shared" si="11"/>
        <v>1</v>
      </c>
    </row>
    <row r="755" spans="1:15" x14ac:dyDescent="0.2">
      <c r="A755">
        <v>89</v>
      </c>
      <c r="B755" t="s">
        <v>14</v>
      </c>
      <c r="C755" t="s">
        <v>20</v>
      </c>
      <c r="D755" t="s">
        <v>19</v>
      </c>
      <c r="E755">
        <v>90.8</v>
      </c>
      <c r="F755">
        <v>780</v>
      </c>
      <c r="G755">
        <v>146</v>
      </c>
      <c r="H755">
        <v>70</v>
      </c>
      <c r="I755">
        <v>58</v>
      </c>
      <c r="J755">
        <v>80</v>
      </c>
      <c r="K755">
        <v>98</v>
      </c>
      <c r="L755">
        <v>17</v>
      </c>
      <c r="M755">
        <v>97.7</v>
      </c>
      <c r="N755">
        <v>0.33011391814261598</v>
      </c>
      <c r="O755">
        <f t="shared" si="11"/>
        <v>0</v>
      </c>
    </row>
    <row r="756" spans="1:15" x14ac:dyDescent="0.2">
      <c r="A756">
        <v>88</v>
      </c>
      <c r="B756" t="s">
        <v>14</v>
      </c>
      <c r="C756" t="s">
        <v>20</v>
      </c>
      <c r="D756" t="s">
        <v>19</v>
      </c>
      <c r="E756">
        <v>19.899999999999999</v>
      </c>
      <c r="F756">
        <v>780</v>
      </c>
      <c r="G756">
        <v>158</v>
      </c>
      <c r="H756">
        <v>76</v>
      </c>
      <c r="I756">
        <v>83</v>
      </c>
      <c r="J756">
        <v>74</v>
      </c>
      <c r="K756">
        <v>90</v>
      </c>
      <c r="L756">
        <v>16</v>
      </c>
      <c r="M756">
        <v>99</v>
      </c>
      <c r="N756">
        <v>0.34041926545796158</v>
      </c>
      <c r="O756">
        <f t="shared" si="11"/>
        <v>0</v>
      </c>
    </row>
    <row r="757" spans="1:15" x14ac:dyDescent="0.2">
      <c r="A757">
        <v>89</v>
      </c>
      <c r="B757" t="s">
        <v>14</v>
      </c>
      <c r="C757" t="s">
        <v>20</v>
      </c>
      <c r="D757" t="s">
        <v>16</v>
      </c>
      <c r="E757">
        <v>27.1</v>
      </c>
      <c r="F757">
        <v>782</v>
      </c>
      <c r="G757">
        <v>114</v>
      </c>
      <c r="H757">
        <v>73</v>
      </c>
      <c r="I757">
        <v>75</v>
      </c>
      <c r="J757">
        <v>115</v>
      </c>
      <c r="K757">
        <v>94</v>
      </c>
      <c r="L757">
        <v>17</v>
      </c>
      <c r="M757">
        <v>97.2</v>
      </c>
      <c r="N757">
        <v>0.39338153181323882</v>
      </c>
      <c r="O757">
        <f t="shared" si="11"/>
        <v>1</v>
      </c>
    </row>
    <row r="758" spans="1:15" x14ac:dyDescent="0.2">
      <c r="A758">
        <v>29</v>
      </c>
      <c r="B758" t="s">
        <v>17</v>
      </c>
      <c r="C758" t="s">
        <v>22</v>
      </c>
      <c r="D758" t="s">
        <v>16</v>
      </c>
      <c r="E758">
        <v>40.1</v>
      </c>
      <c r="F758">
        <v>276</v>
      </c>
      <c r="G758">
        <v>132</v>
      </c>
      <c r="H758">
        <v>70</v>
      </c>
      <c r="I758">
        <v>103</v>
      </c>
      <c r="J758">
        <v>66</v>
      </c>
      <c r="K758">
        <v>97</v>
      </c>
      <c r="L758">
        <v>18</v>
      </c>
      <c r="M758">
        <v>96.9</v>
      </c>
      <c r="N758">
        <v>0.35967976953056641</v>
      </c>
      <c r="O758">
        <f t="shared" si="11"/>
        <v>1</v>
      </c>
    </row>
    <row r="759" spans="1:15" x14ac:dyDescent="0.2">
      <c r="A759">
        <v>58</v>
      </c>
      <c r="B759" t="s">
        <v>17</v>
      </c>
      <c r="C759" t="s">
        <v>21</v>
      </c>
      <c r="D759" t="s">
        <v>19</v>
      </c>
      <c r="E759">
        <v>42.9</v>
      </c>
      <c r="F759">
        <v>787</v>
      </c>
      <c r="G759">
        <v>118</v>
      </c>
      <c r="H759">
        <v>67</v>
      </c>
      <c r="I759">
        <v>47</v>
      </c>
      <c r="J759">
        <v>58</v>
      </c>
      <c r="K759">
        <v>94</v>
      </c>
      <c r="L759">
        <v>16</v>
      </c>
      <c r="M759">
        <v>97.5</v>
      </c>
      <c r="N759">
        <v>0.3309951681539513</v>
      </c>
      <c r="O759">
        <f t="shared" si="11"/>
        <v>0</v>
      </c>
    </row>
    <row r="760" spans="1:15" x14ac:dyDescent="0.2">
      <c r="A760">
        <v>83</v>
      </c>
      <c r="B760" t="s">
        <v>14</v>
      </c>
      <c r="C760" t="s">
        <v>18</v>
      </c>
      <c r="D760" t="s">
        <v>16</v>
      </c>
      <c r="E760">
        <v>65.7</v>
      </c>
      <c r="F760">
        <v>578</v>
      </c>
      <c r="G760">
        <v>119</v>
      </c>
      <c r="H760">
        <v>67</v>
      </c>
      <c r="I760">
        <v>67</v>
      </c>
      <c r="J760">
        <v>72</v>
      </c>
      <c r="K760">
        <v>100</v>
      </c>
      <c r="L760">
        <v>18</v>
      </c>
      <c r="M760">
        <v>98.1</v>
      </c>
      <c r="N760">
        <v>0.73406314533933681</v>
      </c>
      <c r="O760">
        <f t="shared" si="11"/>
        <v>1</v>
      </c>
    </row>
    <row r="761" spans="1:15" x14ac:dyDescent="0.2">
      <c r="A761">
        <v>49</v>
      </c>
      <c r="B761" t="s">
        <v>14</v>
      </c>
      <c r="C761" t="s">
        <v>15</v>
      </c>
      <c r="D761" t="s">
        <v>19</v>
      </c>
      <c r="E761">
        <v>8.6</v>
      </c>
      <c r="F761">
        <v>786</v>
      </c>
      <c r="G761">
        <v>139</v>
      </c>
      <c r="H761">
        <v>83</v>
      </c>
      <c r="I761">
        <v>49</v>
      </c>
      <c r="J761">
        <v>92</v>
      </c>
      <c r="K761">
        <v>98</v>
      </c>
      <c r="L761">
        <v>23</v>
      </c>
      <c r="M761">
        <v>98.6</v>
      </c>
      <c r="N761">
        <v>0.2650664036719923</v>
      </c>
      <c r="O761">
        <f t="shared" si="11"/>
        <v>0</v>
      </c>
    </row>
    <row r="762" spans="1:15" x14ac:dyDescent="0.2">
      <c r="A762">
        <v>34</v>
      </c>
      <c r="B762" t="s">
        <v>17</v>
      </c>
      <c r="C762" t="s">
        <v>22</v>
      </c>
      <c r="D762" t="s">
        <v>19</v>
      </c>
      <c r="E762">
        <v>20.2</v>
      </c>
      <c r="F762">
        <v>276</v>
      </c>
      <c r="G762">
        <v>132</v>
      </c>
      <c r="H762">
        <v>60</v>
      </c>
      <c r="I762">
        <v>60</v>
      </c>
      <c r="J762">
        <v>83</v>
      </c>
      <c r="K762">
        <v>96</v>
      </c>
      <c r="L762">
        <v>18</v>
      </c>
      <c r="M762">
        <v>97.2</v>
      </c>
      <c r="N762">
        <v>0.42025606780503783</v>
      </c>
      <c r="O762">
        <f t="shared" si="11"/>
        <v>1</v>
      </c>
    </row>
    <row r="763" spans="1:15" x14ac:dyDescent="0.2">
      <c r="A763">
        <v>60</v>
      </c>
      <c r="B763" t="s">
        <v>14</v>
      </c>
      <c r="C763" t="s">
        <v>15</v>
      </c>
      <c r="D763" t="s">
        <v>19</v>
      </c>
      <c r="E763">
        <v>15.8</v>
      </c>
      <c r="F763">
        <v>276</v>
      </c>
      <c r="G763">
        <v>119</v>
      </c>
      <c r="H763">
        <v>54</v>
      </c>
      <c r="I763">
        <v>59</v>
      </c>
      <c r="J763">
        <v>64</v>
      </c>
      <c r="K763">
        <v>98</v>
      </c>
      <c r="L763">
        <v>16</v>
      </c>
      <c r="M763">
        <v>97.9</v>
      </c>
      <c r="N763">
        <v>0.60730293756368903</v>
      </c>
      <c r="O763">
        <f t="shared" si="11"/>
        <v>1</v>
      </c>
    </row>
    <row r="764" spans="1:15" x14ac:dyDescent="0.2">
      <c r="A764">
        <v>89</v>
      </c>
      <c r="B764" t="s">
        <v>14</v>
      </c>
      <c r="C764" t="s">
        <v>20</v>
      </c>
      <c r="D764" t="s">
        <v>19</v>
      </c>
      <c r="E764">
        <v>49.1</v>
      </c>
      <c r="F764">
        <v>780</v>
      </c>
      <c r="G764">
        <v>173</v>
      </c>
      <c r="H764">
        <v>85</v>
      </c>
      <c r="I764">
        <v>62</v>
      </c>
      <c r="J764">
        <v>64</v>
      </c>
      <c r="K764">
        <v>95</v>
      </c>
      <c r="L764">
        <v>16</v>
      </c>
      <c r="M764">
        <v>97.5</v>
      </c>
      <c r="N764">
        <v>0.29147823920226112</v>
      </c>
      <c r="O764">
        <f t="shared" si="11"/>
        <v>0</v>
      </c>
    </row>
    <row r="765" spans="1:15" x14ac:dyDescent="0.2">
      <c r="A765">
        <v>46</v>
      </c>
      <c r="B765" t="s">
        <v>17</v>
      </c>
      <c r="C765" t="s">
        <v>20</v>
      </c>
      <c r="D765" t="s">
        <v>19</v>
      </c>
      <c r="E765">
        <v>48.6</v>
      </c>
      <c r="F765">
        <v>789</v>
      </c>
      <c r="G765">
        <v>104</v>
      </c>
      <c r="H765">
        <v>55</v>
      </c>
      <c r="I765">
        <v>31</v>
      </c>
      <c r="J765">
        <v>63</v>
      </c>
      <c r="K765">
        <v>98</v>
      </c>
      <c r="L765">
        <v>16</v>
      </c>
      <c r="M765">
        <v>97.9</v>
      </c>
      <c r="N765">
        <v>0.31987043970376139</v>
      </c>
      <c r="O765">
        <f t="shared" si="11"/>
        <v>0</v>
      </c>
    </row>
    <row r="766" spans="1:15" x14ac:dyDescent="0.2">
      <c r="A766">
        <v>89</v>
      </c>
      <c r="B766" t="s">
        <v>14</v>
      </c>
      <c r="C766" t="s">
        <v>18</v>
      </c>
      <c r="D766" t="s">
        <v>16</v>
      </c>
      <c r="E766">
        <v>69.900000000000006</v>
      </c>
      <c r="F766">
        <v>786</v>
      </c>
      <c r="G766">
        <v>116</v>
      </c>
      <c r="H766">
        <v>83</v>
      </c>
      <c r="I766">
        <v>78</v>
      </c>
      <c r="J766">
        <v>54</v>
      </c>
      <c r="K766">
        <v>100</v>
      </c>
      <c r="L766">
        <v>18</v>
      </c>
      <c r="M766">
        <v>98.2</v>
      </c>
      <c r="N766">
        <v>0.50232167329028343</v>
      </c>
      <c r="O766">
        <f t="shared" si="11"/>
        <v>1</v>
      </c>
    </row>
    <row r="767" spans="1:15" x14ac:dyDescent="0.2">
      <c r="A767">
        <v>89</v>
      </c>
      <c r="B767" t="s">
        <v>17</v>
      </c>
      <c r="C767" t="s">
        <v>20</v>
      </c>
      <c r="D767" t="s">
        <v>16</v>
      </c>
      <c r="E767">
        <v>106.9</v>
      </c>
      <c r="F767">
        <v>789</v>
      </c>
      <c r="G767">
        <v>151</v>
      </c>
      <c r="H767">
        <v>70</v>
      </c>
      <c r="I767">
        <v>65</v>
      </c>
      <c r="J767">
        <v>65</v>
      </c>
      <c r="K767">
        <v>96</v>
      </c>
      <c r="L767">
        <v>16</v>
      </c>
      <c r="M767">
        <v>97</v>
      </c>
      <c r="N767">
        <v>0.29233820790846682</v>
      </c>
      <c r="O767">
        <f t="shared" si="11"/>
        <v>0</v>
      </c>
    </row>
    <row r="768" spans="1:15" x14ac:dyDescent="0.2">
      <c r="A768">
        <v>72</v>
      </c>
      <c r="B768" t="s">
        <v>17</v>
      </c>
      <c r="C768" t="s">
        <v>20</v>
      </c>
      <c r="D768" t="s">
        <v>16</v>
      </c>
      <c r="E768">
        <v>39</v>
      </c>
      <c r="F768">
        <v>786</v>
      </c>
      <c r="G768">
        <v>104</v>
      </c>
      <c r="H768">
        <v>61</v>
      </c>
      <c r="I768">
        <v>58</v>
      </c>
      <c r="J768">
        <v>95</v>
      </c>
      <c r="K768">
        <v>100</v>
      </c>
      <c r="L768">
        <v>23</v>
      </c>
      <c r="M768">
        <v>97.2</v>
      </c>
      <c r="N768">
        <v>0.20745432552478901</v>
      </c>
      <c r="O768">
        <f t="shared" si="11"/>
        <v>0</v>
      </c>
    </row>
    <row r="769" spans="1:15" x14ac:dyDescent="0.2">
      <c r="A769">
        <v>81</v>
      </c>
      <c r="B769" t="s">
        <v>14</v>
      </c>
      <c r="C769" t="s">
        <v>20</v>
      </c>
      <c r="D769" t="s">
        <v>19</v>
      </c>
      <c r="E769">
        <v>24.2</v>
      </c>
      <c r="F769">
        <v>428</v>
      </c>
      <c r="G769">
        <v>160</v>
      </c>
      <c r="H769">
        <v>81</v>
      </c>
      <c r="I769">
        <v>69</v>
      </c>
      <c r="J769">
        <v>62</v>
      </c>
      <c r="K769">
        <v>91</v>
      </c>
      <c r="L769">
        <v>22</v>
      </c>
      <c r="M769">
        <v>97.2</v>
      </c>
      <c r="N769">
        <v>0.45417225324807697</v>
      </c>
      <c r="O769">
        <f t="shared" si="11"/>
        <v>1</v>
      </c>
    </row>
    <row r="770" spans="1:15" x14ac:dyDescent="0.2">
      <c r="A770">
        <v>76</v>
      </c>
      <c r="B770" t="s">
        <v>14</v>
      </c>
      <c r="C770" t="s">
        <v>20</v>
      </c>
      <c r="D770" t="s">
        <v>16</v>
      </c>
      <c r="E770">
        <v>65.3</v>
      </c>
      <c r="F770">
        <v>780</v>
      </c>
      <c r="G770">
        <v>155</v>
      </c>
      <c r="H770">
        <v>82</v>
      </c>
      <c r="I770">
        <v>47</v>
      </c>
      <c r="J770">
        <v>104</v>
      </c>
      <c r="K770">
        <v>92</v>
      </c>
      <c r="L770">
        <v>16</v>
      </c>
      <c r="M770">
        <v>99.9</v>
      </c>
      <c r="N770">
        <v>0.37267603707469271</v>
      </c>
      <c r="O770">
        <f t="shared" si="11"/>
        <v>1</v>
      </c>
    </row>
    <row r="771" spans="1:15" x14ac:dyDescent="0.2">
      <c r="A771">
        <v>72</v>
      </c>
      <c r="B771" t="s">
        <v>14</v>
      </c>
      <c r="C771" t="s">
        <v>18</v>
      </c>
      <c r="D771" t="s">
        <v>19</v>
      </c>
      <c r="E771">
        <v>42.7</v>
      </c>
      <c r="F771">
        <v>789</v>
      </c>
      <c r="G771">
        <v>148</v>
      </c>
      <c r="H771">
        <v>84</v>
      </c>
      <c r="I771">
        <v>53</v>
      </c>
      <c r="J771">
        <v>54</v>
      </c>
      <c r="K771">
        <v>100</v>
      </c>
      <c r="L771">
        <v>18</v>
      </c>
      <c r="M771">
        <v>97.7</v>
      </c>
      <c r="N771">
        <v>0.57344590992139888</v>
      </c>
      <c r="O771">
        <f t="shared" ref="O771:O834" si="12">IF(N771&gt;=$R$1, 1,0)</f>
        <v>1</v>
      </c>
    </row>
    <row r="772" spans="1:15" x14ac:dyDescent="0.2">
      <c r="A772">
        <v>82</v>
      </c>
      <c r="B772" t="s">
        <v>17</v>
      </c>
      <c r="C772" t="s">
        <v>20</v>
      </c>
      <c r="D772" t="s">
        <v>19</v>
      </c>
      <c r="E772">
        <v>24.3</v>
      </c>
      <c r="F772">
        <v>780</v>
      </c>
      <c r="G772">
        <v>111</v>
      </c>
      <c r="H772">
        <v>67</v>
      </c>
      <c r="I772">
        <v>47</v>
      </c>
      <c r="J772">
        <v>67</v>
      </c>
      <c r="K772">
        <v>94</v>
      </c>
      <c r="L772">
        <v>18</v>
      </c>
      <c r="M772">
        <v>96.8</v>
      </c>
      <c r="N772">
        <v>0.23189501959491679</v>
      </c>
      <c r="O772">
        <f t="shared" si="12"/>
        <v>0</v>
      </c>
    </row>
    <row r="773" spans="1:15" x14ac:dyDescent="0.2">
      <c r="A773">
        <v>89</v>
      </c>
      <c r="B773" t="s">
        <v>17</v>
      </c>
      <c r="C773" t="s">
        <v>18</v>
      </c>
      <c r="D773" t="s">
        <v>16</v>
      </c>
      <c r="E773">
        <v>95</v>
      </c>
      <c r="F773">
        <v>780</v>
      </c>
      <c r="G773">
        <v>128</v>
      </c>
      <c r="H773">
        <v>58</v>
      </c>
      <c r="I773">
        <v>36</v>
      </c>
      <c r="J773">
        <v>69</v>
      </c>
      <c r="K773">
        <v>92</v>
      </c>
      <c r="L773">
        <v>16</v>
      </c>
      <c r="M773">
        <v>97</v>
      </c>
      <c r="N773">
        <v>0.50994587414939252</v>
      </c>
      <c r="O773">
        <f t="shared" si="12"/>
        <v>1</v>
      </c>
    </row>
    <row r="774" spans="1:15" x14ac:dyDescent="0.2">
      <c r="A774">
        <v>84</v>
      </c>
      <c r="B774" t="s">
        <v>17</v>
      </c>
      <c r="C774" t="s">
        <v>18</v>
      </c>
      <c r="D774" t="s">
        <v>16</v>
      </c>
      <c r="E774">
        <v>135.9</v>
      </c>
      <c r="F774">
        <v>786</v>
      </c>
      <c r="G774">
        <v>150</v>
      </c>
      <c r="H774">
        <v>112</v>
      </c>
      <c r="I774">
        <v>60</v>
      </c>
      <c r="J774">
        <v>98</v>
      </c>
      <c r="K774">
        <v>98</v>
      </c>
      <c r="L774">
        <v>17</v>
      </c>
      <c r="M774">
        <v>99.3</v>
      </c>
      <c r="N774">
        <v>0.43303457581895649</v>
      </c>
      <c r="O774">
        <f t="shared" si="12"/>
        <v>1</v>
      </c>
    </row>
    <row r="775" spans="1:15" x14ac:dyDescent="0.2">
      <c r="A775">
        <v>80</v>
      </c>
      <c r="B775" t="s">
        <v>17</v>
      </c>
      <c r="C775" t="s">
        <v>18</v>
      </c>
      <c r="D775" t="s">
        <v>16</v>
      </c>
      <c r="E775">
        <v>38.299999999999997</v>
      </c>
      <c r="F775">
        <v>428</v>
      </c>
      <c r="G775">
        <v>183</v>
      </c>
      <c r="H775">
        <v>65</v>
      </c>
      <c r="I775">
        <v>45</v>
      </c>
      <c r="J775">
        <v>58</v>
      </c>
      <c r="K775">
        <v>98</v>
      </c>
      <c r="L775">
        <v>18</v>
      </c>
      <c r="M775">
        <v>98.2</v>
      </c>
      <c r="N775">
        <v>0.75440148184848754</v>
      </c>
      <c r="O775">
        <f t="shared" si="12"/>
        <v>1</v>
      </c>
    </row>
    <row r="776" spans="1:15" x14ac:dyDescent="0.2">
      <c r="A776">
        <v>85</v>
      </c>
      <c r="B776" t="s">
        <v>14</v>
      </c>
      <c r="C776" t="s">
        <v>20</v>
      </c>
      <c r="D776" t="s">
        <v>19</v>
      </c>
      <c r="E776">
        <v>24.5</v>
      </c>
      <c r="F776">
        <v>789</v>
      </c>
      <c r="G776">
        <v>181</v>
      </c>
      <c r="H776">
        <v>82</v>
      </c>
      <c r="I776">
        <v>100</v>
      </c>
      <c r="J776">
        <v>72</v>
      </c>
      <c r="K776">
        <v>94</v>
      </c>
      <c r="L776">
        <v>16</v>
      </c>
      <c r="M776">
        <v>99.3</v>
      </c>
      <c r="N776">
        <v>0.39021595267332182</v>
      </c>
      <c r="O776">
        <f t="shared" si="12"/>
        <v>1</v>
      </c>
    </row>
    <row r="777" spans="1:15" x14ac:dyDescent="0.2">
      <c r="A777">
        <v>59</v>
      </c>
      <c r="B777" t="s">
        <v>17</v>
      </c>
      <c r="C777" t="s">
        <v>20</v>
      </c>
      <c r="D777" t="s">
        <v>19</v>
      </c>
      <c r="E777">
        <v>16</v>
      </c>
      <c r="F777">
        <v>780</v>
      </c>
      <c r="G777">
        <v>138</v>
      </c>
      <c r="H777">
        <v>73</v>
      </c>
      <c r="I777">
        <v>35</v>
      </c>
      <c r="J777">
        <v>76</v>
      </c>
      <c r="K777">
        <v>99</v>
      </c>
      <c r="L777">
        <v>18</v>
      </c>
      <c r="M777">
        <v>97.5</v>
      </c>
      <c r="N777">
        <v>0.2421939705798927</v>
      </c>
      <c r="O777">
        <f t="shared" si="12"/>
        <v>0</v>
      </c>
    </row>
    <row r="778" spans="1:15" x14ac:dyDescent="0.2">
      <c r="A778">
        <v>76</v>
      </c>
      <c r="B778" t="s">
        <v>17</v>
      </c>
      <c r="C778" t="s">
        <v>20</v>
      </c>
      <c r="D778" t="s">
        <v>16</v>
      </c>
      <c r="E778">
        <v>62.9</v>
      </c>
      <c r="F778">
        <v>578</v>
      </c>
      <c r="G778">
        <v>112</v>
      </c>
      <c r="H778">
        <v>95</v>
      </c>
      <c r="I778">
        <v>66</v>
      </c>
      <c r="J778">
        <v>64</v>
      </c>
      <c r="K778">
        <v>99</v>
      </c>
      <c r="L778">
        <v>16</v>
      </c>
      <c r="M778">
        <v>98.2</v>
      </c>
      <c r="N778">
        <v>0.37081487329303359</v>
      </c>
      <c r="O778">
        <f t="shared" si="12"/>
        <v>1</v>
      </c>
    </row>
    <row r="779" spans="1:15" x14ac:dyDescent="0.2">
      <c r="A779">
        <v>86</v>
      </c>
      <c r="B779" t="s">
        <v>14</v>
      </c>
      <c r="C779" t="s">
        <v>20</v>
      </c>
      <c r="D779" t="s">
        <v>19</v>
      </c>
      <c r="E779">
        <v>30.6</v>
      </c>
      <c r="F779">
        <v>599</v>
      </c>
      <c r="G779">
        <v>181</v>
      </c>
      <c r="H779">
        <v>103</v>
      </c>
      <c r="I779">
        <v>53</v>
      </c>
      <c r="J779">
        <v>104</v>
      </c>
      <c r="K779">
        <v>93</v>
      </c>
      <c r="L779">
        <v>20</v>
      </c>
      <c r="M779">
        <v>98.4</v>
      </c>
      <c r="N779">
        <v>0.55189080576919458</v>
      </c>
      <c r="O779">
        <f t="shared" si="12"/>
        <v>1</v>
      </c>
    </row>
    <row r="780" spans="1:15" x14ac:dyDescent="0.2">
      <c r="A780">
        <v>66</v>
      </c>
      <c r="B780" t="s">
        <v>17</v>
      </c>
      <c r="C780" t="s">
        <v>18</v>
      </c>
      <c r="D780" t="s">
        <v>16</v>
      </c>
      <c r="E780">
        <v>169</v>
      </c>
      <c r="F780">
        <v>577</v>
      </c>
      <c r="G780">
        <v>182</v>
      </c>
      <c r="H780">
        <v>90</v>
      </c>
      <c r="I780">
        <v>70</v>
      </c>
      <c r="J780">
        <v>82</v>
      </c>
      <c r="K780">
        <v>98</v>
      </c>
      <c r="L780">
        <v>18</v>
      </c>
      <c r="M780">
        <v>97.9</v>
      </c>
      <c r="N780">
        <v>0.86084993474587057</v>
      </c>
      <c r="O780">
        <f t="shared" si="12"/>
        <v>1</v>
      </c>
    </row>
    <row r="781" spans="1:15" x14ac:dyDescent="0.2">
      <c r="A781">
        <v>38</v>
      </c>
      <c r="B781" t="s">
        <v>14</v>
      </c>
      <c r="C781" t="s">
        <v>18</v>
      </c>
      <c r="D781" t="s">
        <v>16</v>
      </c>
      <c r="E781">
        <v>70.099999999999994</v>
      </c>
      <c r="F781">
        <v>780</v>
      </c>
      <c r="G781">
        <v>103</v>
      </c>
      <c r="H781">
        <v>55</v>
      </c>
      <c r="I781">
        <v>81</v>
      </c>
      <c r="J781">
        <v>83</v>
      </c>
      <c r="K781">
        <v>96</v>
      </c>
      <c r="L781">
        <v>16</v>
      </c>
      <c r="M781">
        <v>99.3</v>
      </c>
      <c r="N781">
        <v>0.59849636615412105</v>
      </c>
      <c r="O781">
        <f t="shared" si="12"/>
        <v>1</v>
      </c>
    </row>
    <row r="782" spans="1:15" x14ac:dyDescent="0.2">
      <c r="A782">
        <v>78</v>
      </c>
      <c r="B782" t="s">
        <v>14</v>
      </c>
      <c r="C782" t="s">
        <v>20</v>
      </c>
      <c r="D782" t="s">
        <v>16</v>
      </c>
      <c r="E782">
        <v>69</v>
      </c>
      <c r="F782">
        <v>578</v>
      </c>
      <c r="G782">
        <v>200</v>
      </c>
      <c r="H782">
        <v>98</v>
      </c>
      <c r="I782">
        <v>81</v>
      </c>
      <c r="J782">
        <v>84</v>
      </c>
      <c r="K782">
        <v>97</v>
      </c>
      <c r="L782">
        <v>13</v>
      </c>
      <c r="M782">
        <v>97.5</v>
      </c>
      <c r="N782">
        <v>0.42947544462245107</v>
      </c>
      <c r="O782">
        <f t="shared" si="12"/>
        <v>1</v>
      </c>
    </row>
    <row r="783" spans="1:15" x14ac:dyDescent="0.2">
      <c r="A783">
        <v>89</v>
      </c>
      <c r="B783" t="s">
        <v>17</v>
      </c>
      <c r="C783" t="s">
        <v>20</v>
      </c>
      <c r="D783" t="s">
        <v>19</v>
      </c>
      <c r="E783">
        <v>68.400000000000006</v>
      </c>
      <c r="F783">
        <v>780</v>
      </c>
      <c r="G783">
        <v>103</v>
      </c>
      <c r="H783">
        <v>59</v>
      </c>
      <c r="I783">
        <v>55</v>
      </c>
      <c r="J783">
        <v>63</v>
      </c>
      <c r="K783">
        <v>97</v>
      </c>
      <c r="L783">
        <v>16</v>
      </c>
      <c r="M783">
        <v>97.2</v>
      </c>
      <c r="N783">
        <v>0.27394414777503279</v>
      </c>
      <c r="O783">
        <f t="shared" si="12"/>
        <v>0</v>
      </c>
    </row>
    <row r="784" spans="1:15" x14ac:dyDescent="0.2">
      <c r="A784">
        <v>89</v>
      </c>
      <c r="B784" t="s">
        <v>17</v>
      </c>
      <c r="C784" t="s">
        <v>18</v>
      </c>
      <c r="D784" t="s">
        <v>19</v>
      </c>
      <c r="E784">
        <v>19</v>
      </c>
      <c r="F784">
        <v>780</v>
      </c>
      <c r="G784">
        <v>161</v>
      </c>
      <c r="H784">
        <v>72</v>
      </c>
      <c r="I784">
        <v>61</v>
      </c>
      <c r="J784">
        <v>68</v>
      </c>
      <c r="K784">
        <v>99</v>
      </c>
      <c r="L784">
        <v>17</v>
      </c>
      <c r="M784">
        <v>98.1</v>
      </c>
      <c r="N784">
        <v>0.5285650413348405</v>
      </c>
      <c r="O784">
        <f t="shared" si="12"/>
        <v>1</v>
      </c>
    </row>
    <row r="785" spans="1:15" x14ac:dyDescent="0.2">
      <c r="A785">
        <v>80</v>
      </c>
      <c r="B785" t="s">
        <v>14</v>
      </c>
      <c r="C785" t="s">
        <v>20</v>
      </c>
      <c r="D785" t="s">
        <v>16</v>
      </c>
      <c r="E785">
        <v>150.69999999999999</v>
      </c>
      <c r="F785">
        <v>780</v>
      </c>
      <c r="G785">
        <v>188</v>
      </c>
      <c r="H785">
        <v>78</v>
      </c>
      <c r="I785">
        <v>32</v>
      </c>
      <c r="J785">
        <v>101</v>
      </c>
      <c r="K785">
        <v>97</v>
      </c>
      <c r="L785">
        <v>16</v>
      </c>
      <c r="M785">
        <v>98.2</v>
      </c>
      <c r="N785">
        <v>0.34851721660890511</v>
      </c>
      <c r="O785">
        <f t="shared" si="12"/>
        <v>0</v>
      </c>
    </row>
    <row r="786" spans="1:15" x14ac:dyDescent="0.2">
      <c r="A786">
        <v>54</v>
      </c>
      <c r="B786" t="s">
        <v>17</v>
      </c>
      <c r="C786" t="s">
        <v>21</v>
      </c>
      <c r="D786" t="s">
        <v>16</v>
      </c>
      <c r="E786">
        <v>84.7</v>
      </c>
      <c r="F786">
        <v>276</v>
      </c>
      <c r="G786">
        <v>139</v>
      </c>
      <c r="H786">
        <v>85</v>
      </c>
      <c r="I786">
        <v>57</v>
      </c>
      <c r="J786">
        <v>115</v>
      </c>
      <c r="K786">
        <v>98</v>
      </c>
      <c r="L786">
        <v>16</v>
      </c>
      <c r="M786">
        <v>97.7</v>
      </c>
      <c r="N786">
        <v>0.40841883576230192</v>
      </c>
      <c r="O786">
        <f t="shared" si="12"/>
        <v>1</v>
      </c>
    </row>
    <row r="787" spans="1:15" x14ac:dyDescent="0.2">
      <c r="A787">
        <v>58</v>
      </c>
      <c r="B787" t="s">
        <v>17</v>
      </c>
      <c r="C787" t="s">
        <v>21</v>
      </c>
      <c r="D787" t="s">
        <v>19</v>
      </c>
      <c r="E787">
        <v>17.899999999999999</v>
      </c>
      <c r="F787">
        <v>789</v>
      </c>
      <c r="G787">
        <v>128</v>
      </c>
      <c r="H787">
        <v>83</v>
      </c>
      <c r="I787">
        <v>51</v>
      </c>
      <c r="J787">
        <v>86</v>
      </c>
      <c r="K787">
        <v>95</v>
      </c>
      <c r="L787">
        <v>15</v>
      </c>
      <c r="M787">
        <v>98.2</v>
      </c>
      <c r="N787">
        <v>0.25913152038210319</v>
      </c>
      <c r="O787">
        <f t="shared" si="12"/>
        <v>0</v>
      </c>
    </row>
    <row r="788" spans="1:15" x14ac:dyDescent="0.2">
      <c r="A788">
        <v>35</v>
      </c>
      <c r="B788" t="s">
        <v>17</v>
      </c>
      <c r="C788" t="s">
        <v>20</v>
      </c>
      <c r="D788" t="s">
        <v>16</v>
      </c>
      <c r="E788">
        <v>142.5</v>
      </c>
      <c r="F788">
        <v>787</v>
      </c>
      <c r="G788">
        <v>139</v>
      </c>
      <c r="H788">
        <v>72</v>
      </c>
      <c r="I788">
        <v>58</v>
      </c>
      <c r="J788">
        <v>62</v>
      </c>
      <c r="K788">
        <v>95</v>
      </c>
      <c r="L788">
        <v>16</v>
      </c>
      <c r="M788">
        <v>97.2</v>
      </c>
      <c r="N788">
        <v>0.31602676185679129</v>
      </c>
      <c r="O788">
        <f t="shared" si="12"/>
        <v>0</v>
      </c>
    </row>
    <row r="789" spans="1:15" x14ac:dyDescent="0.2">
      <c r="A789">
        <v>75</v>
      </c>
      <c r="B789" t="s">
        <v>17</v>
      </c>
      <c r="C789" t="s">
        <v>18</v>
      </c>
      <c r="D789" t="s">
        <v>19</v>
      </c>
      <c r="E789">
        <v>157.6</v>
      </c>
      <c r="F789">
        <v>780</v>
      </c>
      <c r="G789">
        <v>111</v>
      </c>
      <c r="H789">
        <v>70</v>
      </c>
      <c r="I789">
        <v>49</v>
      </c>
      <c r="J789">
        <v>106</v>
      </c>
      <c r="K789">
        <v>96</v>
      </c>
      <c r="L789">
        <v>20</v>
      </c>
      <c r="M789">
        <v>97.5</v>
      </c>
      <c r="N789">
        <v>0.46949896449938522</v>
      </c>
      <c r="O789">
        <f t="shared" si="12"/>
        <v>1</v>
      </c>
    </row>
    <row r="790" spans="1:15" x14ac:dyDescent="0.2">
      <c r="A790">
        <v>89</v>
      </c>
      <c r="B790" t="s">
        <v>17</v>
      </c>
      <c r="C790" t="s">
        <v>15</v>
      </c>
      <c r="D790" t="s">
        <v>19</v>
      </c>
      <c r="E790">
        <v>50.1</v>
      </c>
      <c r="F790">
        <v>780</v>
      </c>
      <c r="G790">
        <v>129</v>
      </c>
      <c r="H790">
        <v>61</v>
      </c>
      <c r="I790">
        <v>111</v>
      </c>
      <c r="J790">
        <v>76</v>
      </c>
      <c r="K790">
        <v>96</v>
      </c>
      <c r="L790">
        <v>18</v>
      </c>
      <c r="M790">
        <v>97</v>
      </c>
      <c r="N790">
        <v>0.26534616557825508</v>
      </c>
      <c r="O790">
        <f t="shared" si="12"/>
        <v>0</v>
      </c>
    </row>
    <row r="791" spans="1:15" x14ac:dyDescent="0.2">
      <c r="A791">
        <v>79</v>
      </c>
      <c r="B791" t="s">
        <v>14</v>
      </c>
      <c r="C791" t="s">
        <v>18</v>
      </c>
      <c r="D791" t="s">
        <v>16</v>
      </c>
      <c r="E791">
        <v>63.7</v>
      </c>
      <c r="F791">
        <v>428</v>
      </c>
      <c r="G791">
        <v>148</v>
      </c>
      <c r="H791">
        <v>64</v>
      </c>
      <c r="I791">
        <v>46</v>
      </c>
      <c r="J791">
        <v>52</v>
      </c>
      <c r="K791">
        <v>98</v>
      </c>
      <c r="L791">
        <v>20</v>
      </c>
      <c r="M791">
        <v>97.7</v>
      </c>
      <c r="N791">
        <v>0.7710440883822165</v>
      </c>
      <c r="O791">
        <f t="shared" si="12"/>
        <v>1</v>
      </c>
    </row>
    <row r="792" spans="1:15" x14ac:dyDescent="0.2">
      <c r="A792">
        <v>50</v>
      </c>
      <c r="B792" t="s">
        <v>14</v>
      </c>
      <c r="C792" t="s">
        <v>21</v>
      </c>
      <c r="D792" t="s">
        <v>16</v>
      </c>
      <c r="E792">
        <v>101.8</v>
      </c>
      <c r="F792">
        <v>789</v>
      </c>
      <c r="G792">
        <v>178</v>
      </c>
      <c r="H792">
        <v>88</v>
      </c>
      <c r="I792">
        <v>28</v>
      </c>
      <c r="J792">
        <v>58</v>
      </c>
      <c r="K792">
        <v>100</v>
      </c>
      <c r="L792">
        <v>12</v>
      </c>
      <c r="M792">
        <v>97.9</v>
      </c>
      <c r="N792">
        <v>0.32293119705098339</v>
      </c>
      <c r="O792">
        <f t="shared" si="12"/>
        <v>0</v>
      </c>
    </row>
    <row r="793" spans="1:15" x14ac:dyDescent="0.2">
      <c r="A793">
        <v>89</v>
      </c>
      <c r="B793" t="s">
        <v>17</v>
      </c>
      <c r="C793" t="s">
        <v>18</v>
      </c>
      <c r="D793" t="s">
        <v>19</v>
      </c>
      <c r="E793">
        <v>25.4</v>
      </c>
      <c r="F793">
        <v>276</v>
      </c>
      <c r="G793">
        <v>166</v>
      </c>
      <c r="H793">
        <v>75</v>
      </c>
      <c r="I793">
        <v>69</v>
      </c>
      <c r="J793">
        <v>73</v>
      </c>
      <c r="K793">
        <v>96</v>
      </c>
      <c r="L793">
        <v>16</v>
      </c>
      <c r="M793">
        <v>98.4</v>
      </c>
      <c r="N793">
        <v>0.74923999974603894</v>
      </c>
      <c r="O793">
        <f t="shared" si="12"/>
        <v>1</v>
      </c>
    </row>
    <row r="794" spans="1:15" x14ac:dyDescent="0.2">
      <c r="A794">
        <v>86</v>
      </c>
      <c r="B794" t="s">
        <v>17</v>
      </c>
      <c r="C794" t="s">
        <v>20</v>
      </c>
      <c r="D794" t="s">
        <v>19</v>
      </c>
      <c r="E794">
        <v>42.9</v>
      </c>
      <c r="F794">
        <v>780</v>
      </c>
      <c r="G794">
        <v>147</v>
      </c>
      <c r="H794">
        <v>65</v>
      </c>
      <c r="I794">
        <v>39</v>
      </c>
      <c r="J794">
        <v>64</v>
      </c>
      <c r="K794">
        <v>100</v>
      </c>
      <c r="L794">
        <v>23</v>
      </c>
      <c r="M794">
        <v>98.1</v>
      </c>
      <c r="N794">
        <v>0.27916304129460878</v>
      </c>
      <c r="O794">
        <f t="shared" si="12"/>
        <v>0</v>
      </c>
    </row>
    <row r="795" spans="1:15" x14ac:dyDescent="0.2">
      <c r="A795">
        <v>66</v>
      </c>
      <c r="B795" t="s">
        <v>14</v>
      </c>
      <c r="C795" t="s">
        <v>20</v>
      </c>
      <c r="D795" t="s">
        <v>19</v>
      </c>
      <c r="E795">
        <v>15.9</v>
      </c>
      <c r="F795">
        <v>789</v>
      </c>
      <c r="G795">
        <v>149</v>
      </c>
      <c r="H795">
        <v>78</v>
      </c>
      <c r="I795">
        <v>77</v>
      </c>
      <c r="J795">
        <v>59</v>
      </c>
      <c r="K795">
        <v>95</v>
      </c>
      <c r="L795">
        <v>16</v>
      </c>
      <c r="M795">
        <v>97.7</v>
      </c>
      <c r="N795">
        <v>0.32267093166665961</v>
      </c>
      <c r="O795">
        <f t="shared" si="12"/>
        <v>0</v>
      </c>
    </row>
    <row r="796" spans="1:15" x14ac:dyDescent="0.2">
      <c r="A796">
        <v>63</v>
      </c>
      <c r="B796" t="s">
        <v>14</v>
      </c>
      <c r="C796" t="s">
        <v>21</v>
      </c>
      <c r="D796" t="s">
        <v>16</v>
      </c>
      <c r="E796">
        <v>76.599999999999994</v>
      </c>
      <c r="F796">
        <v>789</v>
      </c>
      <c r="G796">
        <v>109</v>
      </c>
      <c r="H796">
        <v>78</v>
      </c>
      <c r="I796">
        <v>60</v>
      </c>
      <c r="J796">
        <v>80</v>
      </c>
      <c r="K796">
        <v>96</v>
      </c>
      <c r="L796">
        <v>18</v>
      </c>
      <c r="M796">
        <v>98.2</v>
      </c>
      <c r="N796">
        <v>0.30543445272023922</v>
      </c>
      <c r="O796">
        <f t="shared" si="12"/>
        <v>0</v>
      </c>
    </row>
    <row r="797" spans="1:15" x14ac:dyDescent="0.2">
      <c r="A797">
        <v>34</v>
      </c>
      <c r="B797" t="s">
        <v>17</v>
      </c>
      <c r="C797" t="s">
        <v>21</v>
      </c>
      <c r="D797" t="s">
        <v>16</v>
      </c>
      <c r="E797">
        <v>53.3</v>
      </c>
      <c r="F797">
        <v>789</v>
      </c>
      <c r="G797">
        <v>109</v>
      </c>
      <c r="H797">
        <v>51</v>
      </c>
      <c r="I797">
        <v>57</v>
      </c>
      <c r="J797">
        <v>85</v>
      </c>
      <c r="K797">
        <v>97</v>
      </c>
      <c r="L797">
        <v>18</v>
      </c>
      <c r="M797">
        <v>98.1</v>
      </c>
      <c r="N797">
        <v>0.28089153979519599</v>
      </c>
      <c r="O797">
        <f t="shared" si="12"/>
        <v>0</v>
      </c>
    </row>
    <row r="798" spans="1:15" x14ac:dyDescent="0.2">
      <c r="A798">
        <v>30</v>
      </c>
      <c r="B798" t="s">
        <v>17</v>
      </c>
      <c r="C798" t="s">
        <v>15</v>
      </c>
      <c r="D798" t="s">
        <v>16</v>
      </c>
      <c r="E798">
        <v>45.3</v>
      </c>
      <c r="F798">
        <v>578</v>
      </c>
      <c r="G798">
        <v>121</v>
      </c>
      <c r="H798">
        <v>72</v>
      </c>
      <c r="I798">
        <v>40</v>
      </c>
      <c r="J798">
        <v>84</v>
      </c>
      <c r="K798">
        <v>100</v>
      </c>
      <c r="L798">
        <v>16</v>
      </c>
      <c r="M798">
        <v>97.9</v>
      </c>
      <c r="N798">
        <v>0.41446234070638821</v>
      </c>
      <c r="O798">
        <f t="shared" si="12"/>
        <v>1</v>
      </c>
    </row>
    <row r="799" spans="1:15" x14ac:dyDescent="0.2">
      <c r="A799">
        <v>85</v>
      </c>
      <c r="B799" t="s">
        <v>14</v>
      </c>
      <c r="C799" t="s">
        <v>20</v>
      </c>
      <c r="D799" t="s">
        <v>19</v>
      </c>
      <c r="E799">
        <v>19.399999999999999</v>
      </c>
      <c r="F799">
        <v>276</v>
      </c>
      <c r="G799">
        <v>157</v>
      </c>
      <c r="H799">
        <v>71</v>
      </c>
      <c r="I799">
        <v>86</v>
      </c>
      <c r="J799">
        <v>79</v>
      </c>
      <c r="K799">
        <v>94</v>
      </c>
      <c r="L799">
        <v>17</v>
      </c>
      <c r="M799">
        <v>98.2</v>
      </c>
      <c r="N799">
        <v>0.55899221100163587</v>
      </c>
      <c r="O799">
        <f t="shared" si="12"/>
        <v>1</v>
      </c>
    </row>
    <row r="800" spans="1:15" x14ac:dyDescent="0.2">
      <c r="A800">
        <v>89</v>
      </c>
      <c r="B800" t="s">
        <v>17</v>
      </c>
      <c r="C800" t="s">
        <v>18</v>
      </c>
      <c r="D800" t="s">
        <v>16</v>
      </c>
      <c r="E800">
        <v>89.2</v>
      </c>
      <c r="F800">
        <v>276</v>
      </c>
      <c r="G800">
        <v>147</v>
      </c>
      <c r="H800">
        <v>94</v>
      </c>
      <c r="I800">
        <v>83</v>
      </c>
      <c r="J800">
        <v>66</v>
      </c>
      <c r="K800">
        <v>100</v>
      </c>
      <c r="L800">
        <v>16</v>
      </c>
      <c r="M800">
        <v>96.8</v>
      </c>
      <c r="N800">
        <v>0.6545114208784073</v>
      </c>
      <c r="O800">
        <f t="shared" si="12"/>
        <v>1</v>
      </c>
    </row>
    <row r="801" spans="1:15" x14ac:dyDescent="0.2">
      <c r="A801">
        <v>74</v>
      </c>
      <c r="B801" t="s">
        <v>17</v>
      </c>
      <c r="C801" t="s">
        <v>21</v>
      </c>
      <c r="D801" t="s">
        <v>16</v>
      </c>
      <c r="E801">
        <v>43.3</v>
      </c>
      <c r="F801">
        <v>786</v>
      </c>
      <c r="G801">
        <v>80</v>
      </c>
      <c r="H801">
        <v>50</v>
      </c>
      <c r="I801">
        <v>84</v>
      </c>
      <c r="J801">
        <v>80</v>
      </c>
      <c r="K801">
        <v>93</v>
      </c>
      <c r="L801">
        <v>22</v>
      </c>
      <c r="M801">
        <v>97</v>
      </c>
      <c r="N801">
        <v>0.18066557418225321</v>
      </c>
      <c r="O801">
        <f t="shared" si="12"/>
        <v>0</v>
      </c>
    </row>
    <row r="802" spans="1:15" x14ac:dyDescent="0.2">
      <c r="A802">
        <v>47</v>
      </c>
      <c r="B802" t="s">
        <v>17</v>
      </c>
      <c r="C802" t="s">
        <v>21</v>
      </c>
      <c r="D802" t="s">
        <v>19</v>
      </c>
      <c r="E802">
        <v>18.600000000000001</v>
      </c>
      <c r="F802">
        <v>276</v>
      </c>
      <c r="G802">
        <v>153</v>
      </c>
      <c r="H802">
        <v>71</v>
      </c>
      <c r="I802">
        <v>96</v>
      </c>
      <c r="J802">
        <v>77</v>
      </c>
      <c r="K802">
        <v>97</v>
      </c>
      <c r="L802">
        <v>16</v>
      </c>
      <c r="M802">
        <v>97.7</v>
      </c>
      <c r="N802">
        <v>0.40962937159256568</v>
      </c>
      <c r="O802">
        <f t="shared" si="12"/>
        <v>1</v>
      </c>
    </row>
    <row r="803" spans="1:15" x14ac:dyDescent="0.2">
      <c r="A803">
        <v>89</v>
      </c>
      <c r="B803" t="s">
        <v>14</v>
      </c>
      <c r="C803" t="s">
        <v>20</v>
      </c>
      <c r="D803" t="s">
        <v>16</v>
      </c>
      <c r="E803">
        <v>71.8</v>
      </c>
      <c r="F803">
        <v>786</v>
      </c>
      <c r="G803">
        <v>157</v>
      </c>
      <c r="H803">
        <v>90</v>
      </c>
      <c r="I803">
        <v>41</v>
      </c>
      <c r="J803">
        <v>57</v>
      </c>
      <c r="K803">
        <v>99</v>
      </c>
      <c r="L803">
        <v>18</v>
      </c>
      <c r="M803">
        <v>97.7</v>
      </c>
      <c r="N803">
        <v>0.25815985445819062</v>
      </c>
      <c r="O803">
        <f t="shared" si="12"/>
        <v>0</v>
      </c>
    </row>
    <row r="804" spans="1:15" x14ac:dyDescent="0.2">
      <c r="A804">
        <v>75</v>
      </c>
      <c r="B804" t="s">
        <v>14</v>
      </c>
      <c r="C804" t="s">
        <v>15</v>
      </c>
      <c r="D804" t="s">
        <v>19</v>
      </c>
      <c r="E804">
        <v>18.5</v>
      </c>
      <c r="F804">
        <v>786</v>
      </c>
      <c r="G804">
        <v>97</v>
      </c>
      <c r="H804">
        <v>61</v>
      </c>
      <c r="I804">
        <v>88</v>
      </c>
      <c r="J804">
        <v>76</v>
      </c>
      <c r="K804">
        <v>97</v>
      </c>
      <c r="L804">
        <v>15</v>
      </c>
      <c r="M804">
        <v>98.2</v>
      </c>
      <c r="N804">
        <v>0.32875747406982719</v>
      </c>
      <c r="O804">
        <f t="shared" si="12"/>
        <v>0</v>
      </c>
    </row>
    <row r="805" spans="1:15" x14ac:dyDescent="0.2">
      <c r="A805">
        <v>22</v>
      </c>
      <c r="B805" t="s">
        <v>17</v>
      </c>
      <c r="C805" t="s">
        <v>21</v>
      </c>
      <c r="D805" t="s">
        <v>16</v>
      </c>
      <c r="E805">
        <v>50.8</v>
      </c>
      <c r="F805">
        <v>789</v>
      </c>
      <c r="G805">
        <v>173</v>
      </c>
      <c r="H805">
        <v>84</v>
      </c>
      <c r="I805">
        <v>47</v>
      </c>
      <c r="J805">
        <v>65</v>
      </c>
      <c r="K805">
        <v>96</v>
      </c>
      <c r="L805">
        <v>18</v>
      </c>
      <c r="M805">
        <v>97.5</v>
      </c>
      <c r="N805">
        <v>0.20476987640621361</v>
      </c>
      <c r="O805">
        <f t="shared" si="12"/>
        <v>0</v>
      </c>
    </row>
    <row r="806" spans="1:15" x14ac:dyDescent="0.2">
      <c r="A806">
        <v>34</v>
      </c>
      <c r="B806" t="s">
        <v>17</v>
      </c>
      <c r="C806" t="s">
        <v>20</v>
      </c>
      <c r="D806" t="s">
        <v>19</v>
      </c>
      <c r="E806">
        <v>144.9</v>
      </c>
      <c r="F806">
        <v>780</v>
      </c>
      <c r="G806">
        <v>135</v>
      </c>
      <c r="H806">
        <v>74</v>
      </c>
      <c r="I806">
        <v>72</v>
      </c>
      <c r="J806">
        <v>82</v>
      </c>
      <c r="K806">
        <v>97</v>
      </c>
      <c r="L806">
        <v>16</v>
      </c>
      <c r="M806">
        <v>97.9</v>
      </c>
      <c r="N806">
        <v>0.2232833750815994</v>
      </c>
      <c r="O806">
        <f t="shared" si="12"/>
        <v>0</v>
      </c>
    </row>
    <row r="807" spans="1:15" x14ac:dyDescent="0.2">
      <c r="A807">
        <v>71</v>
      </c>
      <c r="B807" t="s">
        <v>14</v>
      </c>
      <c r="C807" t="s">
        <v>20</v>
      </c>
      <c r="D807" t="s">
        <v>16</v>
      </c>
      <c r="E807">
        <v>64.2</v>
      </c>
      <c r="F807">
        <v>780</v>
      </c>
      <c r="G807">
        <v>130</v>
      </c>
      <c r="H807">
        <v>89</v>
      </c>
      <c r="I807">
        <v>51</v>
      </c>
      <c r="J807">
        <v>68</v>
      </c>
      <c r="K807">
        <v>100</v>
      </c>
      <c r="L807">
        <v>18</v>
      </c>
      <c r="M807">
        <v>97</v>
      </c>
      <c r="N807">
        <v>0.24896581721074901</v>
      </c>
      <c r="O807">
        <f t="shared" si="12"/>
        <v>0</v>
      </c>
    </row>
    <row r="808" spans="1:15" x14ac:dyDescent="0.2">
      <c r="A808">
        <v>58</v>
      </c>
      <c r="B808" t="s">
        <v>14</v>
      </c>
      <c r="C808" t="s">
        <v>22</v>
      </c>
      <c r="D808" t="s">
        <v>19</v>
      </c>
      <c r="E808">
        <v>1.2</v>
      </c>
      <c r="F808">
        <v>787</v>
      </c>
      <c r="G808">
        <v>178</v>
      </c>
      <c r="H808">
        <v>92</v>
      </c>
      <c r="I808">
        <v>68</v>
      </c>
      <c r="J808">
        <v>92</v>
      </c>
      <c r="K808">
        <v>96</v>
      </c>
      <c r="L808">
        <v>18</v>
      </c>
      <c r="M808">
        <v>99</v>
      </c>
      <c r="N808">
        <v>0.41340780467448007</v>
      </c>
      <c r="O808">
        <f t="shared" si="12"/>
        <v>1</v>
      </c>
    </row>
    <row r="809" spans="1:15" x14ac:dyDescent="0.2">
      <c r="A809">
        <v>80</v>
      </c>
      <c r="B809" t="s">
        <v>14</v>
      </c>
      <c r="C809" t="s">
        <v>18</v>
      </c>
      <c r="D809" t="s">
        <v>16</v>
      </c>
      <c r="E809">
        <v>105.6</v>
      </c>
      <c r="F809">
        <v>786</v>
      </c>
      <c r="G809">
        <v>116</v>
      </c>
      <c r="H809">
        <v>63</v>
      </c>
      <c r="I809">
        <v>105</v>
      </c>
      <c r="J809">
        <v>69</v>
      </c>
      <c r="K809">
        <v>100</v>
      </c>
      <c r="L809">
        <v>16</v>
      </c>
      <c r="M809">
        <v>97.5</v>
      </c>
      <c r="N809">
        <v>0.51392928157194462</v>
      </c>
      <c r="O809">
        <f t="shared" si="12"/>
        <v>1</v>
      </c>
    </row>
    <row r="810" spans="1:15" x14ac:dyDescent="0.2">
      <c r="A810">
        <v>26</v>
      </c>
      <c r="B810" t="s">
        <v>14</v>
      </c>
      <c r="C810" t="s">
        <v>15</v>
      </c>
      <c r="D810" t="s">
        <v>19</v>
      </c>
      <c r="E810">
        <v>3.8</v>
      </c>
      <c r="F810">
        <v>276</v>
      </c>
      <c r="G810">
        <v>116</v>
      </c>
      <c r="H810">
        <v>63</v>
      </c>
      <c r="I810">
        <v>62</v>
      </c>
      <c r="J810">
        <v>103</v>
      </c>
      <c r="K810">
        <v>97</v>
      </c>
      <c r="L810">
        <v>14</v>
      </c>
      <c r="M810">
        <v>99</v>
      </c>
      <c r="N810">
        <v>0.60446872445732835</v>
      </c>
      <c r="O810">
        <f t="shared" si="12"/>
        <v>1</v>
      </c>
    </row>
    <row r="811" spans="1:15" x14ac:dyDescent="0.2">
      <c r="A811">
        <v>74</v>
      </c>
      <c r="B811" t="s">
        <v>14</v>
      </c>
      <c r="C811" t="s">
        <v>18</v>
      </c>
      <c r="D811" t="s">
        <v>16</v>
      </c>
      <c r="E811">
        <v>56.2</v>
      </c>
      <c r="F811">
        <v>780</v>
      </c>
      <c r="G811">
        <v>128</v>
      </c>
      <c r="H811">
        <v>78</v>
      </c>
      <c r="I811">
        <v>84</v>
      </c>
      <c r="J811">
        <v>78</v>
      </c>
      <c r="K811">
        <v>96</v>
      </c>
      <c r="L811">
        <v>14</v>
      </c>
      <c r="M811">
        <v>98.1</v>
      </c>
      <c r="N811">
        <v>0.55122373867595376</v>
      </c>
      <c r="O811">
        <f t="shared" si="12"/>
        <v>1</v>
      </c>
    </row>
    <row r="812" spans="1:15" x14ac:dyDescent="0.2">
      <c r="A812">
        <v>85</v>
      </c>
      <c r="B812" t="s">
        <v>14</v>
      </c>
      <c r="C812" t="s">
        <v>20</v>
      </c>
      <c r="D812" t="s">
        <v>19</v>
      </c>
      <c r="E812">
        <v>23.2</v>
      </c>
      <c r="F812">
        <v>428</v>
      </c>
      <c r="G812">
        <v>109</v>
      </c>
      <c r="H812">
        <v>78</v>
      </c>
      <c r="I812">
        <v>92</v>
      </c>
      <c r="J812">
        <v>80</v>
      </c>
      <c r="K812">
        <v>96</v>
      </c>
      <c r="L812">
        <v>18</v>
      </c>
      <c r="M812">
        <v>98.2</v>
      </c>
      <c r="N812">
        <v>0.52032797529420283</v>
      </c>
      <c r="O812">
        <f t="shared" si="12"/>
        <v>1</v>
      </c>
    </row>
    <row r="813" spans="1:15" x14ac:dyDescent="0.2">
      <c r="A813">
        <v>87</v>
      </c>
      <c r="B813" t="s">
        <v>14</v>
      </c>
      <c r="C813" t="s">
        <v>18</v>
      </c>
      <c r="D813" t="s">
        <v>19</v>
      </c>
      <c r="E813">
        <v>5.2</v>
      </c>
      <c r="F813">
        <v>276</v>
      </c>
      <c r="G813">
        <v>118</v>
      </c>
      <c r="H813">
        <v>76</v>
      </c>
      <c r="I813">
        <v>72</v>
      </c>
      <c r="J813">
        <v>60</v>
      </c>
      <c r="K813">
        <v>100</v>
      </c>
      <c r="L813">
        <v>22</v>
      </c>
      <c r="M813">
        <v>97.9</v>
      </c>
      <c r="N813">
        <v>0.74884125484888475</v>
      </c>
      <c r="O813">
        <f t="shared" si="12"/>
        <v>1</v>
      </c>
    </row>
    <row r="814" spans="1:15" x14ac:dyDescent="0.2">
      <c r="A814">
        <v>46</v>
      </c>
      <c r="B814" t="s">
        <v>14</v>
      </c>
      <c r="C814" t="s">
        <v>18</v>
      </c>
      <c r="D814" t="s">
        <v>16</v>
      </c>
      <c r="E814">
        <v>73.400000000000006</v>
      </c>
      <c r="F814">
        <v>786</v>
      </c>
      <c r="G814">
        <v>132</v>
      </c>
      <c r="H814">
        <v>99</v>
      </c>
      <c r="I814">
        <v>65</v>
      </c>
      <c r="J814">
        <v>103</v>
      </c>
      <c r="K814">
        <v>95</v>
      </c>
      <c r="L814">
        <v>22</v>
      </c>
      <c r="M814">
        <v>97</v>
      </c>
      <c r="N814">
        <v>0.35490643035019198</v>
      </c>
      <c r="O814">
        <f t="shared" si="12"/>
        <v>1</v>
      </c>
    </row>
    <row r="815" spans="1:15" x14ac:dyDescent="0.2">
      <c r="A815">
        <v>85</v>
      </c>
      <c r="B815" t="s">
        <v>14</v>
      </c>
      <c r="C815" t="s">
        <v>18</v>
      </c>
      <c r="D815" t="s">
        <v>19</v>
      </c>
      <c r="E815">
        <v>43.2</v>
      </c>
      <c r="F815">
        <v>428</v>
      </c>
      <c r="G815">
        <v>120</v>
      </c>
      <c r="H815">
        <v>71</v>
      </c>
      <c r="I815">
        <v>41</v>
      </c>
      <c r="J815">
        <v>80</v>
      </c>
      <c r="K815">
        <v>97</v>
      </c>
      <c r="L815">
        <v>19</v>
      </c>
      <c r="M815">
        <v>98.4</v>
      </c>
      <c r="N815">
        <v>0.7858899322819014</v>
      </c>
      <c r="O815">
        <f t="shared" si="12"/>
        <v>1</v>
      </c>
    </row>
    <row r="816" spans="1:15" x14ac:dyDescent="0.2">
      <c r="A816">
        <v>55</v>
      </c>
      <c r="B816" t="s">
        <v>14</v>
      </c>
      <c r="C816" t="s">
        <v>22</v>
      </c>
      <c r="D816" t="s">
        <v>19</v>
      </c>
      <c r="E816">
        <v>49.9</v>
      </c>
      <c r="F816">
        <v>789</v>
      </c>
      <c r="G816">
        <v>133</v>
      </c>
      <c r="H816">
        <v>87</v>
      </c>
      <c r="I816">
        <v>110</v>
      </c>
      <c r="J816">
        <v>102</v>
      </c>
      <c r="K816">
        <v>95</v>
      </c>
      <c r="L816">
        <v>18</v>
      </c>
      <c r="M816">
        <v>97.5</v>
      </c>
      <c r="N816">
        <v>0.26023572752165458</v>
      </c>
      <c r="O816">
        <f t="shared" si="12"/>
        <v>0</v>
      </c>
    </row>
    <row r="817" spans="1:15" x14ac:dyDescent="0.2">
      <c r="A817">
        <v>89</v>
      </c>
      <c r="B817" t="s">
        <v>14</v>
      </c>
      <c r="C817" t="s">
        <v>20</v>
      </c>
      <c r="D817" t="s">
        <v>19</v>
      </c>
      <c r="E817">
        <v>21.2</v>
      </c>
      <c r="F817">
        <v>599</v>
      </c>
      <c r="G817">
        <v>134</v>
      </c>
      <c r="H817">
        <v>65</v>
      </c>
      <c r="I817">
        <v>46</v>
      </c>
      <c r="J817">
        <v>95</v>
      </c>
      <c r="K817">
        <v>100</v>
      </c>
      <c r="L817">
        <v>18</v>
      </c>
      <c r="M817">
        <v>97.3</v>
      </c>
      <c r="N817">
        <v>0.62034169206206535</v>
      </c>
      <c r="O817">
        <f t="shared" si="12"/>
        <v>1</v>
      </c>
    </row>
    <row r="818" spans="1:15" x14ac:dyDescent="0.2">
      <c r="A818">
        <v>87</v>
      </c>
      <c r="B818" t="s">
        <v>14</v>
      </c>
      <c r="C818" t="s">
        <v>18</v>
      </c>
      <c r="D818" t="s">
        <v>16</v>
      </c>
      <c r="E818">
        <v>15.8</v>
      </c>
      <c r="F818">
        <v>786</v>
      </c>
      <c r="G818">
        <v>123</v>
      </c>
      <c r="H818">
        <v>61</v>
      </c>
      <c r="I818">
        <v>44</v>
      </c>
      <c r="J818">
        <v>68</v>
      </c>
      <c r="K818">
        <v>100</v>
      </c>
      <c r="L818">
        <v>18</v>
      </c>
      <c r="M818">
        <v>97.5</v>
      </c>
      <c r="N818">
        <v>0.54655134325794641</v>
      </c>
      <c r="O818">
        <f t="shared" si="12"/>
        <v>1</v>
      </c>
    </row>
    <row r="819" spans="1:15" x14ac:dyDescent="0.2">
      <c r="A819">
        <v>85</v>
      </c>
      <c r="B819" t="s">
        <v>14</v>
      </c>
      <c r="C819" t="s">
        <v>20</v>
      </c>
      <c r="D819" t="s">
        <v>16</v>
      </c>
      <c r="E819">
        <v>118.5</v>
      </c>
      <c r="F819">
        <v>780</v>
      </c>
      <c r="G819">
        <v>124</v>
      </c>
      <c r="H819">
        <v>85</v>
      </c>
      <c r="I819">
        <v>80</v>
      </c>
      <c r="J819">
        <v>72</v>
      </c>
      <c r="K819">
        <v>97</v>
      </c>
      <c r="L819">
        <v>16</v>
      </c>
      <c r="M819">
        <v>97.5</v>
      </c>
      <c r="N819">
        <v>0.27587213496260982</v>
      </c>
      <c r="O819">
        <f t="shared" si="12"/>
        <v>0</v>
      </c>
    </row>
    <row r="820" spans="1:15" x14ac:dyDescent="0.2">
      <c r="A820">
        <v>88</v>
      </c>
      <c r="B820" t="s">
        <v>17</v>
      </c>
      <c r="C820" t="s">
        <v>18</v>
      </c>
      <c r="D820" t="s">
        <v>19</v>
      </c>
      <c r="E820">
        <v>73.400000000000006</v>
      </c>
      <c r="F820">
        <v>780</v>
      </c>
      <c r="G820">
        <v>158</v>
      </c>
      <c r="H820">
        <v>91</v>
      </c>
      <c r="I820">
        <v>51</v>
      </c>
      <c r="J820">
        <v>80</v>
      </c>
      <c r="K820">
        <v>96</v>
      </c>
      <c r="L820">
        <v>18</v>
      </c>
      <c r="M820">
        <v>97.2</v>
      </c>
      <c r="N820">
        <v>0.43810779267360678</v>
      </c>
      <c r="O820">
        <f t="shared" si="12"/>
        <v>1</v>
      </c>
    </row>
    <row r="821" spans="1:15" x14ac:dyDescent="0.2">
      <c r="A821">
        <v>86</v>
      </c>
      <c r="B821" t="s">
        <v>17</v>
      </c>
      <c r="C821" t="s">
        <v>18</v>
      </c>
      <c r="D821" t="s">
        <v>16</v>
      </c>
      <c r="E821">
        <v>111.2</v>
      </c>
      <c r="F821">
        <v>780</v>
      </c>
      <c r="G821">
        <v>191</v>
      </c>
      <c r="H821">
        <v>104</v>
      </c>
      <c r="I821">
        <v>93</v>
      </c>
      <c r="J821">
        <v>73</v>
      </c>
      <c r="K821">
        <v>93</v>
      </c>
      <c r="L821">
        <v>19</v>
      </c>
      <c r="M821">
        <v>97.7</v>
      </c>
      <c r="N821">
        <v>0.3990615154788919</v>
      </c>
      <c r="O821">
        <f t="shared" si="12"/>
        <v>1</v>
      </c>
    </row>
    <row r="822" spans="1:15" x14ac:dyDescent="0.2">
      <c r="A822">
        <v>60</v>
      </c>
      <c r="B822" t="s">
        <v>14</v>
      </c>
      <c r="C822" t="s">
        <v>20</v>
      </c>
      <c r="D822" t="s">
        <v>16</v>
      </c>
      <c r="E822">
        <v>21.3</v>
      </c>
      <c r="F822">
        <v>789</v>
      </c>
      <c r="G822">
        <v>124</v>
      </c>
      <c r="H822">
        <v>79</v>
      </c>
      <c r="I822">
        <v>53</v>
      </c>
      <c r="J822">
        <v>82</v>
      </c>
      <c r="K822">
        <v>93</v>
      </c>
      <c r="L822">
        <v>22</v>
      </c>
      <c r="M822">
        <v>99</v>
      </c>
      <c r="N822">
        <v>0.33551277834635701</v>
      </c>
      <c r="O822">
        <f t="shared" si="12"/>
        <v>0</v>
      </c>
    </row>
    <row r="823" spans="1:15" x14ac:dyDescent="0.2">
      <c r="A823">
        <v>89</v>
      </c>
      <c r="B823" t="s">
        <v>14</v>
      </c>
      <c r="C823" t="s">
        <v>20</v>
      </c>
      <c r="D823" t="s">
        <v>19</v>
      </c>
      <c r="E823">
        <v>166.1</v>
      </c>
      <c r="F823">
        <v>276</v>
      </c>
      <c r="G823">
        <v>141</v>
      </c>
      <c r="H823">
        <v>71</v>
      </c>
      <c r="I823">
        <v>75</v>
      </c>
      <c r="J823">
        <v>96</v>
      </c>
      <c r="K823">
        <v>97</v>
      </c>
      <c r="L823">
        <v>12</v>
      </c>
      <c r="M823">
        <v>99</v>
      </c>
      <c r="N823">
        <v>0.63240901266300331</v>
      </c>
      <c r="O823">
        <f t="shared" si="12"/>
        <v>1</v>
      </c>
    </row>
    <row r="824" spans="1:15" x14ac:dyDescent="0.2">
      <c r="A824">
        <v>89</v>
      </c>
      <c r="B824" t="s">
        <v>14</v>
      </c>
      <c r="C824" t="s">
        <v>18</v>
      </c>
      <c r="D824" t="s">
        <v>16</v>
      </c>
      <c r="E824">
        <v>88</v>
      </c>
      <c r="F824">
        <v>276</v>
      </c>
      <c r="G824">
        <v>138</v>
      </c>
      <c r="H824">
        <v>74</v>
      </c>
      <c r="I824">
        <v>71</v>
      </c>
      <c r="J824">
        <v>99</v>
      </c>
      <c r="K824">
        <v>92</v>
      </c>
      <c r="L824">
        <v>23</v>
      </c>
      <c r="M824">
        <v>98.6</v>
      </c>
      <c r="N824">
        <v>0.76568521041819626</v>
      </c>
      <c r="O824">
        <f t="shared" si="12"/>
        <v>1</v>
      </c>
    </row>
    <row r="825" spans="1:15" x14ac:dyDescent="0.2">
      <c r="A825">
        <v>48</v>
      </c>
      <c r="B825" t="s">
        <v>14</v>
      </c>
      <c r="C825" t="s">
        <v>18</v>
      </c>
      <c r="D825" t="s">
        <v>19</v>
      </c>
      <c r="E825">
        <v>13.3</v>
      </c>
      <c r="F825">
        <v>780</v>
      </c>
      <c r="G825">
        <v>144</v>
      </c>
      <c r="H825">
        <v>87</v>
      </c>
      <c r="I825">
        <v>52</v>
      </c>
      <c r="J825">
        <v>67</v>
      </c>
      <c r="K825">
        <v>97</v>
      </c>
      <c r="L825">
        <v>18</v>
      </c>
      <c r="M825">
        <v>98.2</v>
      </c>
      <c r="N825">
        <v>0.50128416988334101</v>
      </c>
      <c r="O825">
        <f t="shared" si="12"/>
        <v>1</v>
      </c>
    </row>
    <row r="826" spans="1:15" x14ac:dyDescent="0.2">
      <c r="A826">
        <v>89</v>
      </c>
      <c r="B826" t="s">
        <v>17</v>
      </c>
      <c r="C826" t="s">
        <v>20</v>
      </c>
      <c r="D826" t="s">
        <v>19</v>
      </c>
      <c r="E826">
        <v>79.8</v>
      </c>
      <c r="F826">
        <v>780</v>
      </c>
      <c r="G826">
        <v>203</v>
      </c>
      <c r="H826">
        <v>100</v>
      </c>
      <c r="I826">
        <v>116</v>
      </c>
      <c r="J826">
        <v>75</v>
      </c>
      <c r="K826">
        <v>99</v>
      </c>
      <c r="L826">
        <v>19</v>
      </c>
      <c r="M826">
        <v>98.1</v>
      </c>
      <c r="N826">
        <v>0.21728220100047091</v>
      </c>
      <c r="O826">
        <f t="shared" si="12"/>
        <v>0</v>
      </c>
    </row>
    <row r="827" spans="1:15" x14ac:dyDescent="0.2">
      <c r="A827">
        <v>89</v>
      </c>
      <c r="B827" t="s">
        <v>17</v>
      </c>
      <c r="C827" t="s">
        <v>20</v>
      </c>
      <c r="D827" t="s">
        <v>19</v>
      </c>
      <c r="E827">
        <v>89.9</v>
      </c>
      <c r="F827">
        <v>780</v>
      </c>
      <c r="G827">
        <v>164</v>
      </c>
      <c r="H827">
        <v>97</v>
      </c>
      <c r="I827">
        <v>79</v>
      </c>
      <c r="J827">
        <v>84</v>
      </c>
      <c r="K827">
        <v>97</v>
      </c>
      <c r="L827">
        <v>16</v>
      </c>
      <c r="M827">
        <v>97.5</v>
      </c>
      <c r="N827">
        <v>0.21997698267289029</v>
      </c>
      <c r="O827">
        <f t="shared" si="12"/>
        <v>0</v>
      </c>
    </row>
    <row r="828" spans="1:15" x14ac:dyDescent="0.2">
      <c r="A828">
        <v>89</v>
      </c>
      <c r="B828" t="s">
        <v>17</v>
      </c>
      <c r="C828" t="s">
        <v>20</v>
      </c>
      <c r="D828" t="s">
        <v>16</v>
      </c>
      <c r="E828">
        <v>115.7</v>
      </c>
      <c r="F828">
        <v>780</v>
      </c>
      <c r="G828">
        <v>158</v>
      </c>
      <c r="H828">
        <v>63</v>
      </c>
      <c r="I828">
        <v>98</v>
      </c>
      <c r="J828">
        <v>95</v>
      </c>
      <c r="K828">
        <v>99</v>
      </c>
      <c r="L828">
        <v>15</v>
      </c>
      <c r="M828">
        <v>97</v>
      </c>
      <c r="N828">
        <v>0.26818197076315281</v>
      </c>
      <c r="O828">
        <f t="shared" si="12"/>
        <v>0</v>
      </c>
    </row>
    <row r="829" spans="1:15" x14ac:dyDescent="0.2">
      <c r="A829">
        <v>89</v>
      </c>
      <c r="B829" t="s">
        <v>17</v>
      </c>
      <c r="C829" t="s">
        <v>20</v>
      </c>
      <c r="D829" t="s">
        <v>16</v>
      </c>
      <c r="E829">
        <v>82.3</v>
      </c>
      <c r="F829">
        <v>276</v>
      </c>
      <c r="G829">
        <v>186</v>
      </c>
      <c r="H829">
        <v>79</v>
      </c>
      <c r="I829">
        <v>83</v>
      </c>
      <c r="J829">
        <v>99</v>
      </c>
      <c r="K829">
        <v>96</v>
      </c>
      <c r="L829">
        <v>18</v>
      </c>
      <c r="M829">
        <v>97.5</v>
      </c>
      <c r="N829">
        <v>0.46506144278061312</v>
      </c>
      <c r="O829">
        <f t="shared" si="12"/>
        <v>1</v>
      </c>
    </row>
    <row r="830" spans="1:15" x14ac:dyDescent="0.2">
      <c r="A830">
        <v>79</v>
      </c>
      <c r="B830" t="s">
        <v>17</v>
      </c>
      <c r="C830" t="s">
        <v>21</v>
      </c>
      <c r="D830" t="s">
        <v>19</v>
      </c>
      <c r="E830">
        <v>41.9</v>
      </c>
      <c r="F830">
        <v>780</v>
      </c>
      <c r="G830">
        <v>142</v>
      </c>
      <c r="H830">
        <v>85</v>
      </c>
      <c r="I830">
        <v>45</v>
      </c>
      <c r="J830">
        <v>70</v>
      </c>
      <c r="K830">
        <v>95</v>
      </c>
      <c r="L830">
        <v>17</v>
      </c>
      <c r="M830">
        <v>98.1</v>
      </c>
      <c r="N830">
        <v>0.22631893524797231</v>
      </c>
      <c r="O830">
        <f t="shared" si="12"/>
        <v>0</v>
      </c>
    </row>
    <row r="831" spans="1:15" x14ac:dyDescent="0.2">
      <c r="A831">
        <v>50</v>
      </c>
      <c r="B831" t="s">
        <v>17</v>
      </c>
      <c r="C831" t="s">
        <v>22</v>
      </c>
      <c r="D831" t="s">
        <v>19</v>
      </c>
      <c r="E831">
        <v>21.2</v>
      </c>
      <c r="F831">
        <v>789</v>
      </c>
      <c r="G831">
        <v>168</v>
      </c>
      <c r="H831">
        <v>85</v>
      </c>
      <c r="I831">
        <v>72</v>
      </c>
      <c r="J831">
        <v>91</v>
      </c>
      <c r="K831">
        <v>98</v>
      </c>
      <c r="L831">
        <v>20</v>
      </c>
      <c r="M831">
        <v>97.7</v>
      </c>
      <c r="N831">
        <v>0.234486328592098</v>
      </c>
      <c r="O831">
        <f t="shared" si="12"/>
        <v>0</v>
      </c>
    </row>
    <row r="832" spans="1:15" x14ac:dyDescent="0.2">
      <c r="A832">
        <v>89</v>
      </c>
      <c r="B832" t="s">
        <v>14</v>
      </c>
      <c r="C832" t="s">
        <v>18</v>
      </c>
      <c r="D832" t="s">
        <v>19</v>
      </c>
      <c r="E832">
        <v>20.100000000000001</v>
      </c>
      <c r="F832">
        <v>276</v>
      </c>
      <c r="G832">
        <v>120</v>
      </c>
      <c r="H832">
        <v>60</v>
      </c>
      <c r="I832">
        <v>39</v>
      </c>
      <c r="J832">
        <v>81</v>
      </c>
      <c r="K832">
        <v>95</v>
      </c>
      <c r="L832">
        <v>12</v>
      </c>
      <c r="M832">
        <v>98.4</v>
      </c>
      <c r="N832">
        <v>0.83057154181104964</v>
      </c>
      <c r="O832">
        <f t="shared" si="12"/>
        <v>1</v>
      </c>
    </row>
    <row r="833" spans="1:15" x14ac:dyDescent="0.2">
      <c r="A833">
        <v>71</v>
      </c>
      <c r="B833" t="s">
        <v>14</v>
      </c>
      <c r="C833" t="s">
        <v>20</v>
      </c>
      <c r="D833" t="s">
        <v>16</v>
      </c>
      <c r="E833">
        <v>53.7</v>
      </c>
      <c r="F833">
        <v>577</v>
      </c>
      <c r="G833">
        <v>131</v>
      </c>
      <c r="H833">
        <v>69</v>
      </c>
      <c r="I833">
        <v>53</v>
      </c>
      <c r="J833">
        <v>77</v>
      </c>
      <c r="K833">
        <v>95</v>
      </c>
      <c r="L833">
        <v>18</v>
      </c>
      <c r="M833">
        <v>97.3</v>
      </c>
      <c r="N833">
        <v>0.75647065457723062</v>
      </c>
      <c r="O833">
        <f t="shared" si="12"/>
        <v>1</v>
      </c>
    </row>
    <row r="834" spans="1:15" x14ac:dyDescent="0.2">
      <c r="A834">
        <v>78</v>
      </c>
      <c r="B834" t="s">
        <v>17</v>
      </c>
      <c r="C834" t="s">
        <v>18</v>
      </c>
      <c r="D834" t="s">
        <v>16</v>
      </c>
      <c r="E834">
        <v>135.1</v>
      </c>
      <c r="F834">
        <v>276</v>
      </c>
      <c r="G834">
        <v>130</v>
      </c>
      <c r="H834">
        <v>47</v>
      </c>
      <c r="I834">
        <v>56</v>
      </c>
      <c r="J834">
        <v>56</v>
      </c>
      <c r="K834">
        <v>94</v>
      </c>
      <c r="L834">
        <v>15</v>
      </c>
      <c r="M834">
        <v>99.1</v>
      </c>
      <c r="N834">
        <v>0.80337355317964632</v>
      </c>
      <c r="O834">
        <f t="shared" si="12"/>
        <v>1</v>
      </c>
    </row>
    <row r="835" spans="1:15" x14ac:dyDescent="0.2">
      <c r="A835">
        <v>89</v>
      </c>
      <c r="B835" t="s">
        <v>17</v>
      </c>
      <c r="C835" t="s">
        <v>18</v>
      </c>
      <c r="D835" t="s">
        <v>16</v>
      </c>
      <c r="E835">
        <v>88.9</v>
      </c>
      <c r="F835">
        <v>780</v>
      </c>
      <c r="G835">
        <v>158</v>
      </c>
      <c r="H835">
        <v>73</v>
      </c>
      <c r="I835">
        <v>88</v>
      </c>
      <c r="J835">
        <v>83</v>
      </c>
      <c r="K835">
        <v>99</v>
      </c>
      <c r="L835">
        <v>16</v>
      </c>
      <c r="M835">
        <v>97.5</v>
      </c>
      <c r="N835">
        <v>0.49674946002967679</v>
      </c>
      <c r="O835">
        <f t="shared" ref="O835:O893" si="13">IF(N835&gt;=$R$1, 1,0)</f>
        <v>1</v>
      </c>
    </row>
    <row r="836" spans="1:15" x14ac:dyDescent="0.2">
      <c r="A836">
        <v>40</v>
      </c>
      <c r="B836" t="s">
        <v>14</v>
      </c>
      <c r="C836" t="s">
        <v>22</v>
      </c>
      <c r="D836" t="s">
        <v>16</v>
      </c>
      <c r="E836">
        <v>60</v>
      </c>
      <c r="F836">
        <v>558</v>
      </c>
      <c r="G836">
        <v>131</v>
      </c>
      <c r="H836">
        <v>57</v>
      </c>
      <c r="I836">
        <v>79</v>
      </c>
      <c r="J836">
        <v>55</v>
      </c>
      <c r="K836">
        <v>94</v>
      </c>
      <c r="L836">
        <v>18</v>
      </c>
      <c r="M836">
        <v>97.7</v>
      </c>
      <c r="N836">
        <v>0.71768443643674729</v>
      </c>
      <c r="O836">
        <f t="shared" si="13"/>
        <v>1</v>
      </c>
    </row>
    <row r="837" spans="1:15" x14ac:dyDescent="0.2">
      <c r="A837">
        <v>89</v>
      </c>
      <c r="B837" t="s">
        <v>17</v>
      </c>
      <c r="C837" t="s">
        <v>20</v>
      </c>
      <c r="D837" t="s">
        <v>19</v>
      </c>
      <c r="E837">
        <v>29.8</v>
      </c>
      <c r="F837">
        <v>486</v>
      </c>
      <c r="G837">
        <v>148</v>
      </c>
      <c r="H837">
        <v>68</v>
      </c>
      <c r="I837">
        <v>57</v>
      </c>
      <c r="J837">
        <v>55</v>
      </c>
      <c r="K837">
        <v>96</v>
      </c>
      <c r="L837">
        <v>18</v>
      </c>
      <c r="M837">
        <v>96.8</v>
      </c>
      <c r="N837">
        <v>0.51028895717670031</v>
      </c>
      <c r="O837">
        <f t="shared" si="13"/>
        <v>1</v>
      </c>
    </row>
    <row r="838" spans="1:15" x14ac:dyDescent="0.2">
      <c r="A838">
        <v>85</v>
      </c>
      <c r="B838" t="s">
        <v>17</v>
      </c>
      <c r="C838" t="s">
        <v>20</v>
      </c>
      <c r="D838" t="s">
        <v>19</v>
      </c>
      <c r="E838">
        <v>20.399999999999999</v>
      </c>
      <c r="F838">
        <v>276</v>
      </c>
      <c r="G838">
        <v>152</v>
      </c>
      <c r="H838">
        <v>93</v>
      </c>
      <c r="I838">
        <v>71</v>
      </c>
      <c r="J838">
        <v>111</v>
      </c>
      <c r="K838">
        <v>96</v>
      </c>
      <c r="L838">
        <v>19</v>
      </c>
      <c r="M838">
        <v>96.8</v>
      </c>
      <c r="N838">
        <v>0.39332027455062579</v>
      </c>
      <c r="O838">
        <f t="shared" si="13"/>
        <v>1</v>
      </c>
    </row>
    <row r="839" spans="1:15" x14ac:dyDescent="0.2">
      <c r="A839">
        <v>89</v>
      </c>
      <c r="B839" t="s">
        <v>17</v>
      </c>
      <c r="C839" t="s">
        <v>18</v>
      </c>
      <c r="D839" t="s">
        <v>16</v>
      </c>
      <c r="E839">
        <v>112.4</v>
      </c>
      <c r="F839">
        <v>599</v>
      </c>
      <c r="G839">
        <v>156</v>
      </c>
      <c r="H839">
        <v>95</v>
      </c>
      <c r="I839">
        <v>38</v>
      </c>
      <c r="J839">
        <v>98</v>
      </c>
      <c r="K839">
        <v>93</v>
      </c>
      <c r="L839">
        <v>16</v>
      </c>
      <c r="M839">
        <v>99.1</v>
      </c>
      <c r="N839">
        <v>0.78007450271408674</v>
      </c>
      <c r="O839">
        <f t="shared" si="13"/>
        <v>1</v>
      </c>
    </row>
    <row r="840" spans="1:15" x14ac:dyDescent="0.2">
      <c r="A840">
        <v>72</v>
      </c>
      <c r="B840" t="s">
        <v>17</v>
      </c>
      <c r="C840" t="s">
        <v>20</v>
      </c>
      <c r="D840" t="s">
        <v>16</v>
      </c>
      <c r="E840">
        <v>56.7</v>
      </c>
      <c r="F840">
        <v>276</v>
      </c>
      <c r="G840">
        <v>130</v>
      </c>
      <c r="H840">
        <v>53</v>
      </c>
      <c r="I840">
        <v>65</v>
      </c>
      <c r="J840">
        <v>75</v>
      </c>
      <c r="K840">
        <v>96</v>
      </c>
      <c r="L840">
        <v>16</v>
      </c>
      <c r="M840">
        <v>99</v>
      </c>
      <c r="N840">
        <v>0.56960570817218592</v>
      </c>
      <c r="O840">
        <f t="shared" si="13"/>
        <v>1</v>
      </c>
    </row>
    <row r="841" spans="1:15" x14ac:dyDescent="0.2">
      <c r="A841">
        <v>83</v>
      </c>
      <c r="B841" t="s">
        <v>17</v>
      </c>
      <c r="C841" t="s">
        <v>18</v>
      </c>
      <c r="D841" t="s">
        <v>19</v>
      </c>
      <c r="E841">
        <v>5.9</v>
      </c>
      <c r="F841">
        <v>786</v>
      </c>
      <c r="G841">
        <v>132</v>
      </c>
      <c r="H841">
        <v>81</v>
      </c>
      <c r="I841">
        <v>60</v>
      </c>
      <c r="J841">
        <v>115</v>
      </c>
      <c r="K841">
        <v>97</v>
      </c>
      <c r="L841">
        <v>12</v>
      </c>
      <c r="M841">
        <v>97.2</v>
      </c>
      <c r="N841">
        <v>0.44682784509344181</v>
      </c>
      <c r="O841">
        <f t="shared" si="13"/>
        <v>1</v>
      </c>
    </row>
    <row r="842" spans="1:15" x14ac:dyDescent="0.2">
      <c r="A842">
        <v>25</v>
      </c>
      <c r="B842" t="s">
        <v>14</v>
      </c>
      <c r="C842" t="s">
        <v>15</v>
      </c>
      <c r="D842" t="s">
        <v>16</v>
      </c>
      <c r="E842">
        <v>57.3</v>
      </c>
      <c r="F842">
        <v>276</v>
      </c>
      <c r="G842">
        <v>155</v>
      </c>
      <c r="H842">
        <v>86</v>
      </c>
      <c r="I842">
        <v>81</v>
      </c>
      <c r="J842">
        <v>91</v>
      </c>
      <c r="K842">
        <v>97</v>
      </c>
      <c r="L842">
        <v>16</v>
      </c>
      <c r="M842">
        <v>96.8</v>
      </c>
      <c r="N842">
        <v>0.44764348817618588</v>
      </c>
      <c r="O842">
        <f t="shared" si="13"/>
        <v>1</v>
      </c>
    </row>
    <row r="843" spans="1:15" x14ac:dyDescent="0.2">
      <c r="A843">
        <v>73</v>
      </c>
      <c r="B843" t="s">
        <v>17</v>
      </c>
      <c r="C843" t="s">
        <v>18</v>
      </c>
      <c r="D843" t="s">
        <v>16</v>
      </c>
      <c r="E843">
        <v>68.8</v>
      </c>
      <c r="F843">
        <v>780</v>
      </c>
      <c r="G843">
        <v>107</v>
      </c>
      <c r="H843">
        <v>42</v>
      </c>
      <c r="I843">
        <v>94</v>
      </c>
      <c r="J843">
        <v>91</v>
      </c>
      <c r="K843">
        <v>93</v>
      </c>
      <c r="L843">
        <v>18</v>
      </c>
      <c r="M843">
        <v>97.5</v>
      </c>
      <c r="N843">
        <v>0.51374854686589166</v>
      </c>
      <c r="O843">
        <f t="shared" si="13"/>
        <v>1</v>
      </c>
    </row>
    <row r="844" spans="1:15" x14ac:dyDescent="0.2">
      <c r="A844">
        <v>88</v>
      </c>
      <c r="B844" t="s">
        <v>17</v>
      </c>
      <c r="C844" t="s">
        <v>20</v>
      </c>
      <c r="D844" t="s">
        <v>19</v>
      </c>
      <c r="E844">
        <v>71.5</v>
      </c>
      <c r="F844">
        <v>780</v>
      </c>
      <c r="G844">
        <v>165</v>
      </c>
      <c r="H844">
        <v>61</v>
      </c>
      <c r="I844">
        <v>38</v>
      </c>
      <c r="J844">
        <v>78</v>
      </c>
      <c r="K844">
        <v>93</v>
      </c>
      <c r="L844">
        <v>20</v>
      </c>
      <c r="M844">
        <v>98.8</v>
      </c>
      <c r="N844">
        <v>0.31838874646745979</v>
      </c>
      <c r="O844">
        <f t="shared" si="13"/>
        <v>0</v>
      </c>
    </row>
    <row r="845" spans="1:15" x14ac:dyDescent="0.2">
      <c r="A845">
        <v>35</v>
      </c>
      <c r="B845" t="s">
        <v>14</v>
      </c>
      <c r="C845" t="s">
        <v>21</v>
      </c>
      <c r="D845" t="s">
        <v>19</v>
      </c>
      <c r="E845">
        <v>24.4</v>
      </c>
      <c r="F845">
        <v>786</v>
      </c>
      <c r="G845">
        <v>155</v>
      </c>
      <c r="H845">
        <v>100</v>
      </c>
      <c r="I845">
        <v>65</v>
      </c>
      <c r="J845">
        <v>86</v>
      </c>
      <c r="K845">
        <v>97</v>
      </c>
      <c r="L845">
        <v>20</v>
      </c>
      <c r="M845">
        <v>97.9</v>
      </c>
      <c r="N845">
        <v>0.17079178112164189</v>
      </c>
      <c r="O845">
        <f t="shared" si="13"/>
        <v>0</v>
      </c>
    </row>
    <row r="846" spans="1:15" x14ac:dyDescent="0.2">
      <c r="A846">
        <v>85</v>
      </c>
      <c r="B846" t="s">
        <v>17</v>
      </c>
      <c r="C846" t="s">
        <v>20</v>
      </c>
      <c r="D846" t="s">
        <v>19</v>
      </c>
      <c r="E846">
        <v>66.5</v>
      </c>
      <c r="F846">
        <v>787</v>
      </c>
      <c r="G846">
        <v>150</v>
      </c>
      <c r="H846">
        <v>83</v>
      </c>
      <c r="I846">
        <v>80</v>
      </c>
      <c r="J846">
        <v>103</v>
      </c>
      <c r="K846">
        <v>92</v>
      </c>
      <c r="L846">
        <v>18</v>
      </c>
      <c r="M846">
        <v>97.7</v>
      </c>
      <c r="N846">
        <v>0.34473286236074341</v>
      </c>
      <c r="O846">
        <f t="shared" si="13"/>
        <v>0</v>
      </c>
    </row>
    <row r="847" spans="1:15" x14ac:dyDescent="0.2">
      <c r="A847">
        <v>86</v>
      </c>
      <c r="B847" t="s">
        <v>17</v>
      </c>
      <c r="C847" t="s">
        <v>20</v>
      </c>
      <c r="D847" t="s">
        <v>19</v>
      </c>
      <c r="E847">
        <v>22.4</v>
      </c>
      <c r="F847">
        <v>780</v>
      </c>
      <c r="G847">
        <v>99</v>
      </c>
      <c r="H847">
        <v>61</v>
      </c>
      <c r="I847">
        <v>46</v>
      </c>
      <c r="J847">
        <v>91</v>
      </c>
      <c r="K847">
        <v>95</v>
      </c>
      <c r="L847">
        <v>16</v>
      </c>
      <c r="M847">
        <v>96.3</v>
      </c>
      <c r="N847">
        <v>0.2426345521436675</v>
      </c>
      <c r="O847">
        <f t="shared" si="13"/>
        <v>0</v>
      </c>
    </row>
    <row r="848" spans="1:15" x14ac:dyDescent="0.2">
      <c r="A848">
        <v>46</v>
      </c>
      <c r="B848" t="s">
        <v>17</v>
      </c>
      <c r="C848" t="s">
        <v>22</v>
      </c>
      <c r="D848" t="s">
        <v>16</v>
      </c>
      <c r="E848">
        <v>62.6</v>
      </c>
      <c r="F848">
        <v>786</v>
      </c>
      <c r="G848">
        <v>146</v>
      </c>
      <c r="H848">
        <v>72</v>
      </c>
      <c r="I848">
        <v>77</v>
      </c>
      <c r="J848">
        <v>66</v>
      </c>
      <c r="K848">
        <v>95</v>
      </c>
      <c r="L848">
        <v>20</v>
      </c>
      <c r="M848">
        <v>97.2</v>
      </c>
      <c r="N848">
        <v>0.1663991621848353</v>
      </c>
      <c r="O848">
        <f t="shared" si="13"/>
        <v>0</v>
      </c>
    </row>
    <row r="849" spans="1:15" x14ac:dyDescent="0.2">
      <c r="A849">
        <v>77</v>
      </c>
      <c r="B849" t="s">
        <v>17</v>
      </c>
      <c r="C849" t="s">
        <v>20</v>
      </c>
      <c r="D849" t="s">
        <v>19</v>
      </c>
      <c r="E849">
        <v>44.2</v>
      </c>
      <c r="F849">
        <v>786</v>
      </c>
      <c r="G849">
        <v>116</v>
      </c>
      <c r="H849">
        <v>86</v>
      </c>
      <c r="I849">
        <v>42</v>
      </c>
      <c r="J849">
        <v>109</v>
      </c>
      <c r="K849">
        <v>96</v>
      </c>
      <c r="L849">
        <v>15</v>
      </c>
      <c r="M849">
        <v>96.1</v>
      </c>
      <c r="N849">
        <v>0.17491036156416581</v>
      </c>
      <c r="O849">
        <f t="shared" si="13"/>
        <v>0</v>
      </c>
    </row>
    <row r="850" spans="1:15" x14ac:dyDescent="0.2">
      <c r="A850">
        <v>89</v>
      </c>
      <c r="B850" t="s">
        <v>14</v>
      </c>
      <c r="C850" t="s">
        <v>20</v>
      </c>
      <c r="D850" t="s">
        <v>19</v>
      </c>
      <c r="E850">
        <v>96.5</v>
      </c>
      <c r="F850">
        <v>787</v>
      </c>
      <c r="G850">
        <v>101</v>
      </c>
      <c r="H850">
        <v>51</v>
      </c>
      <c r="I850">
        <v>48</v>
      </c>
      <c r="J850">
        <v>80</v>
      </c>
      <c r="K850">
        <v>94</v>
      </c>
      <c r="L850">
        <v>18</v>
      </c>
      <c r="M850">
        <v>97.5</v>
      </c>
      <c r="N850">
        <v>0.48125370885984392</v>
      </c>
      <c r="O850">
        <f t="shared" si="13"/>
        <v>1</v>
      </c>
    </row>
    <row r="851" spans="1:15" x14ac:dyDescent="0.2">
      <c r="A851">
        <v>89</v>
      </c>
      <c r="B851" t="s">
        <v>17</v>
      </c>
      <c r="C851" t="s">
        <v>18</v>
      </c>
      <c r="D851" t="s">
        <v>16</v>
      </c>
      <c r="E851">
        <v>69.400000000000006</v>
      </c>
      <c r="F851">
        <v>780</v>
      </c>
      <c r="G851">
        <v>118</v>
      </c>
      <c r="H851">
        <v>47</v>
      </c>
      <c r="I851">
        <v>54</v>
      </c>
      <c r="J851">
        <v>59</v>
      </c>
      <c r="K851">
        <v>97</v>
      </c>
      <c r="L851">
        <v>18</v>
      </c>
      <c r="M851">
        <v>96.8</v>
      </c>
      <c r="N851">
        <v>0.51748892503175059</v>
      </c>
      <c r="O851">
        <f t="shared" si="13"/>
        <v>1</v>
      </c>
    </row>
    <row r="852" spans="1:15" x14ac:dyDescent="0.2">
      <c r="A852">
        <v>72</v>
      </c>
      <c r="B852" t="s">
        <v>14</v>
      </c>
      <c r="C852" t="s">
        <v>15</v>
      </c>
      <c r="D852" t="s">
        <v>16</v>
      </c>
      <c r="E852">
        <v>25.2</v>
      </c>
      <c r="F852">
        <v>599</v>
      </c>
      <c r="G852">
        <v>137</v>
      </c>
      <c r="H852">
        <v>78</v>
      </c>
      <c r="I852">
        <v>60</v>
      </c>
      <c r="J852">
        <v>102</v>
      </c>
      <c r="K852">
        <v>93</v>
      </c>
      <c r="L852">
        <v>16</v>
      </c>
      <c r="M852">
        <v>97.7</v>
      </c>
      <c r="N852">
        <v>0.60734401728095488</v>
      </c>
      <c r="O852">
        <f t="shared" si="13"/>
        <v>1</v>
      </c>
    </row>
    <row r="853" spans="1:15" x14ac:dyDescent="0.2">
      <c r="A853">
        <v>63</v>
      </c>
      <c r="B853" t="s">
        <v>17</v>
      </c>
      <c r="C853" t="s">
        <v>21</v>
      </c>
      <c r="D853" t="s">
        <v>19</v>
      </c>
      <c r="E853">
        <v>9.9</v>
      </c>
      <c r="F853">
        <v>276</v>
      </c>
      <c r="G853">
        <v>173</v>
      </c>
      <c r="H853">
        <v>76</v>
      </c>
      <c r="I853">
        <v>67</v>
      </c>
      <c r="J853">
        <v>76</v>
      </c>
      <c r="K853">
        <v>95</v>
      </c>
      <c r="L853">
        <v>16</v>
      </c>
      <c r="M853">
        <v>97.3</v>
      </c>
      <c r="N853">
        <v>0.41326545211744548</v>
      </c>
      <c r="O853">
        <f t="shared" si="13"/>
        <v>1</v>
      </c>
    </row>
    <row r="854" spans="1:15" x14ac:dyDescent="0.2">
      <c r="A854">
        <v>89</v>
      </c>
      <c r="B854" t="s">
        <v>14</v>
      </c>
      <c r="C854" t="s">
        <v>18</v>
      </c>
      <c r="D854" t="s">
        <v>16</v>
      </c>
      <c r="E854">
        <v>90.6</v>
      </c>
      <c r="F854">
        <v>599</v>
      </c>
      <c r="G854">
        <v>173</v>
      </c>
      <c r="H854">
        <v>70</v>
      </c>
      <c r="I854">
        <v>65</v>
      </c>
      <c r="J854">
        <v>94</v>
      </c>
      <c r="K854">
        <v>97</v>
      </c>
      <c r="L854">
        <v>16</v>
      </c>
      <c r="M854">
        <v>97.9</v>
      </c>
      <c r="N854">
        <v>0.82863740435618882</v>
      </c>
      <c r="O854">
        <f t="shared" si="13"/>
        <v>1</v>
      </c>
    </row>
    <row r="855" spans="1:15" x14ac:dyDescent="0.2">
      <c r="A855">
        <v>62</v>
      </c>
      <c r="B855" t="s">
        <v>17</v>
      </c>
      <c r="C855" t="s">
        <v>18</v>
      </c>
      <c r="D855" t="s">
        <v>19</v>
      </c>
      <c r="E855">
        <v>12.1</v>
      </c>
      <c r="F855">
        <v>428</v>
      </c>
      <c r="G855">
        <v>124</v>
      </c>
      <c r="H855">
        <v>52</v>
      </c>
      <c r="I855">
        <v>83</v>
      </c>
      <c r="J855">
        <v>102</v>
      </c>
      <c r="K855">
        <v>100</v>
      </c>
      <c r="L855">
        <v>18</v>
      </c>
      <c r="M855">
        <v>98.1</v>
      </c>
      <c r="N855">
        <v>0.74507406140562327</v>
      </c>
      <c r="O855">
        <f t="shared" si="13"/>
        <v>1</v>
      </c>
    </row>
    <row r="856" spans="1:15" x14ac:dyDescent="0.2">
      <c r="A856">
        <v>88</v>
      </c>
      <c r="B856" t="s">
        <v>17</v>
      </c>
      <c r="C856" t="s">
        <v>20</v>
      </c>
      <c r="D856" t="s">
        <v>19</v>
      </c>
      <c r="E856">
        <v>74</v>
      </c>
      <c r="F856">
        <v>428</v>
      </c>
      <c r="G856">
        <v>167</v>
      </c>
      <c r="H856">
        <v>82</v>
      </c>
      <c r="I856">
        <v>49</v>
      </c>
      <c r="J856">
        <v>64</v>
      </c>
      <c r="K856">
        <v>96</v>
      </c>
      <c r="L856">
        <v>12</v>
      </c>
      <c r="M856">
        <v>98.4</v>
      </c>
      <c r="N856">
        <v>0.52379043101705314</v>
      </c>
      <c r="O856">
        <f t="shared" si="13"/>
        <v>1</v>
      </c>
    </row>
    <row r="857" spans="1:15" x14ac:dyDescent="0.2">
      <c r="A857">
        <v>89</v>
      </c>
      <c r="B857" t="s">
        <v>17</v>
      </c>
      <c r="C857" t="s">
        <v>18</v>
      </c>
      <c r="D857" t="s">
        <v>16</v>
      </c>
      <c r="E857">
        <v>90</v>
      </c>
      <c r="F857">
        <v>428</v>
      </c>
      <c r="G857">
        <v>158</v>
      </c>
      <c r="H857">
        <v>86</v>
      </c>
      <c r="I857">
        <v>27</v>
      </c>
      <c r="J857">
        <v>77</v>
      </c>
      <c r="K857">
        <v>100</v>
      </c>
      <c r="L857">
        <v>17</v>
      </c>
      <c r="M857">
        <v>97.2</v>
      </c>
      <c r="N857">
        <v>0.70310390021472713</v>
      </c>
      <c r="O857">
        <f t="shared" si="13"/>
        <v>1</v>
      </c>
    </row>
    <row r="858" spans="1:15" x14ac:dyDescent="0.2">
      <c r="A858">
        <v>60</v>
      </c>
      <c r="B858" t="s">
        <v>17</v>
      </c>
      <c r="C858" t="s">
        <v>21</v>
      </c>
      <c r="D858" t="s">
        <v>19</v>
      </c>
      <c r="E858">
        <v>20.9</v>
      </c>
      <c r="F858">
        <v>789</v>
      </c>
      <c r="G858">
        <v>148</v>
      </c>
      <c r="H858">
        <v>81</v>
      </c>
      <c r="I858">
        <v>65</v>
      </c>
      <c r="J858">
        <v>67</v>
      </c>
      <c r="K858">
        <v>98</v>
      </c>
      <c r="L858">
        <v>15</v>
      </c>
      <c r="M858">
        <v>97.7</v>
      </c>
      <c r="N858">
        <v>0.25110273245084669</v>
      </c>
      <c r="O858">
        <f t="shared" si="13"/>
        <v>0</v>
      </c>
    </row>
    <row r="859" spans="1:15" x14ac:dyDescent="0.2">
      <c r="A859">
        <v>64</v>
      </c>
      <c r="B859" t="s">
        <v>14</v>
      </c>
      <c r="C859" t="s">
        <v>22</v>
      </c>
      <c r="D859" t="s">
        <v>19</v>
      </c>
      <c r="E859">
        <v>3.9</v>
      </c>
      <c r="F859">
        <v>780</v>
      </c>
      <c r="G859">
        <v>136</v>
      </c>
      <c r="H859">
        <v>63</v>
      </c>
      <c r="I859">
        <v>53</v>
      </c>
      <c r="J859">
        <v>84</v>
      </c>
      <c r="K859">
        <v>98</v>
      </c>
      <c r="L859">
        <v>16</v>
      </c>
      <c r="M859">
        <v>99.5</v>
      </c>
      <c r="N859">
        <v>0.38176114567012442</v>
      </c>
      <c r="O859">
        <f t="shared" si="13"/>
        <v>1</v>
      </c>
    </row>
    <row r="860" spans="1:15" x14ac:dyDescent="0.2">
      <c r="A860">
        <v>76</v>
      </c>
      <c r="B860" t="s">
        <v>14</v>
      </c>
      <c r="C860" t="s">
        <v>15</v>
      </c>
      <c r="D860" t="s">
        <v>19</v>
      </c>
      <c r="E860">
        <v>17.7</v>
      </c>
      <c r="F860">
        <v>780</v>
      </c>
      <c r="G860">
        <v>142</v>
      </c>
      <c r="H860">
        <v>80</v>
      </c>
      <c r="I860">
        <v>69</v>
      </c>
      <c r="J860">
        <v>121</v>
      </c>
      <c r="K860">
        <v>97</v>
      </c>
      <c r="L860">
        <v>16</v>
      </c>
      <c r="M860">
        <v>98.1</v>
      </c>
      <c r="N860">
        <v>0.34297105558315172</v>
      </c>
      <c r="O860">
        <f t="shared" si="13"/>
        <v>0</v>
      </c>
    </row>
    <row r="861" spans="1:15" x14ac:dyDescent="0.2">
      <c r="A861">
        <v>82</v>
      </c>
      <c r="B861" t="s">
        <v>17</v>
      </c>
      <c r="C861" t="s">
        <v>20</v>
      </c>
      <c r="D861" t="s">
        <v>19</v>
      </c>
      <c r="E861">
        <v>16.3</v>
      </c>
      <c r="F861">
        <v>780</v>
      </c>
      <c r="G861">
        <v>130</v>
      </c>
      <c r="H861">
        <v>83</v>
      </c>
      <c r="I861">
        <v>100</v>
      </c>
      <c r="J861">
        <v>86</v>
      </c>
      <c r="K861">
        <v>98</v>
      </c>
      <c r="L861">
        <v>14</v>
      </c>
      <c r="M861">
        <v>97</v>
      </c>
      <c r="N861">
        <v>0.22085496680335001</v>
      </c>
      <c r="O861">
        <f t="shared" si="13"/>
        <v>0</v>
      </c>
    </row>
    <row r="862" spans="1:15" x14ac:dyDescent="0.2">
      <c r="A862">
        <v>52</v>
      </c>
      <c r="B862" t="s">
        <v>17</v>
      </c>
      <c r="C862" t="s">
        <v>15</v>
      </c>
      <c r="D862" t="s">
        <v>19</v>
      </c>
      <c r="E862">
        <v>16.600000000000001</v>
      </c>
      <c r="F862">
        <v>786</v>
      </c>
      <c r="G862">
        <v>134</v>
      </c>
      <c r="H862">
        <v>51</v>
      </c>
      <c r="I862">
        <v>99</v>
      </c>
      <c r="J862">
        <v>76</v>
      </c>
      <c r="K862">
        <v>94</v>
      </c>
      <c r="L862">
        <v>12</v>
      </c>
      <c r="M862">
        <v>98.8</v>
      </c>
      <c r="N862">
        <v>0.30443704001197908</v>
      </c>
      <c r="O862">
        <f t="shared" si="13"/>
        <v>0</v>
      </c>
    </row>
    <row r="863" spans="1:15" x14ac:dyDescent="0.2">
      <c r="A863">
        <v>41</v>
      </c>
      <c r="B863" t="s">
        <v>14</v>
      </c>
      <c r="C863" t="s">
        <v>21</v>
      </c>
      <c r="D863" t="s">
        <v>19</v>
      </c>
      <c r="E863">
        <v>31.6</v>
      </c>
      <c r="F863">
        <v>786</v>
      </c>
      <c r="G863">
        <v>152</v>
      </c>
      <c r="H863">
        <v>98</v>
      </c>
      <c r="I863">
        <v>29</v>
      </c>
      <c r="J863">
        <v>80</v>
      </c>
      <c r="K863">
        <v>99</v>
      </c>
      <c r="L863">
        <v>17</v>
      </c>
      <c r="M863">
        <v>97</v>
      </c>
      <c r="N863">
        <v>0.17790652445597671</v>
      </c>
      <c r="O863">
        <f t="shared" si="13"/>
        <v>0</v>
      </c>
    </row>
    <row r="864" spans="1:15" x14ac:dyDescent="0.2">
      <c r="A864">
        <v>45</v>
      </c>
      <c r="B864" t="s">
        <v>14</v>
      </c>
      <c r="C864" t="s">
        <v>15</v>
      </c>
      <c r="D864" t="s">
        <v>16</v>
      </c>
      <c r="E864">
        <v>93.2</v>
      </c>
      <c r="F864">
        <v>787</v>
      </c>
      <c r="G864">
        <v>153</v>
      </c>
      <c r="H864">
        <v>89</v>
      </c>
      <c r="I864">
        <v>44</v>
      </c>
      <c r="J864">
        <v>56</v>
      </c>
      <c r="K864">
        <v>100</v>
      </c>
      <c r="L864">
        <v>16</v>
      </c>
      <c r="M864">
        <v>99.5</v>
      </c>
      <c r="N864">
        <v>0.48777808760667529</v>
      </c>
      <c r="O864">
        <f t="shared" si="13"/>
        <v>1</v>
      </c>
    </row>
    <row r="865" spans="1:15" x14ac:dyDescent="0.2">
      <c r="A865">
        <v>56</v>
      </c>
      <c r="B865" t="s">
        <v>17</v>
      </c>
      <c r="C865" t="s">
        <v>15</v>
      </c>
      <c r="D865" t="s">
        <v>19</v>
      </c>
      <c r="E865">
        <v>14.5</v>
      </c>
      <c r="F865">
        <v>786</v>
      </c>
      <c r="G865">
        <v>125</v>
      </c>
      <c r="H865">
        <v>83</v>
      </c>
      <c r="I865">
        <v>55</v>
      </c>
      <c r="J865">
        <v>72</v>
      </c>
      <c r="K865">
        <v>95</v>
      </c>
      <c r="L865">
        <v>16</v>
      </c>
      <c r="M865">
        <v>97.7</v>
      </c>
      <c r="N865">
        <v>0.213259585429493</v>
      </c>
      <c r="O865">
        <f t="shared" si="13"/>
        <v>0</v>
      </c>
    </row>
    <row r="866" spans="1:15" x14ac:dyDescent="0.2">
      <c r="A866">
        <v>89</v>
      </c>
      <c r="B866" t="s">
        <v>14</v>
      </c>
      <c r="C866" t="s">
        <v>20</v>
      </c>
      <c r="D866" t="s">
        <v>16</v>
      </c>
      <c r="E866">
        <v>38.1</v>
      </c>
      <c r="F866">
        <v>486</v>
      </c>
      <c r="G866">
        <v>155</v>
      </c>
      <c r="H866">
        <v>74</v>
      </c>
      <c r="I866">
        <v>91</v>
      </c>
      <c r="J866">
        <v>79</v>
      </c>
      <c r="K866">
        <v>90</v>
      </c>
      <c r="L866">
        <v>16</v>
      </c>
      <c r="M866">
        <v>99.5</v>
      </c>
      <c r="N866">
        <v>0.64915170997189342</v>
      </c>
      <c r="O866">
        <f t="shared" si="13"/>
        <v>1</v>
      </c>
    </row>
    <row r="867" spans="1:15" x14ac:dyDescent="0.2">
      <c r="A867">
        <v>66</v>
      </c>
      <c r="B867" t="s">
        <v>17</v>
      </c>
      <c r="C867" t="s">
        <v>18</v>
      </c>
      <c r="D867" t="s">
        <v>16</v>
      </c>
      <c r="E867">
        <v>44.8</v>
      </c>
      <c r="F867">
        <v>789</v>
      </c>
      <c r="G867">
        <v>169</v>
      </c>
      <c r="H867">
        <v>72</v>
      </c>
      <c r="I867">
        <v>83</v>
      </c>
      <c r="J867">
        <v>74</v>
      </c>
      <c r="K867">
        <v>98</v>
      </c>
      <c r="L867">
        <v>18</v>
      </c>
      <c r="M867">
        <v>97.9</v>
      </c>
      <c r="N867">
        <v>0.53100418267254046</v>
      </c>
      <c r="O867">
        <f t="shared" si="13"/>
        <v>1</v>
      </c>
    </row>
    <row r="868" spans="1:15" x14ac:dyDescent="0.2">
      <c r="A868">
        <v>85</v>
      </c>
      <c r="B868" t="s">
        <v>17</v>
      </c>
      <c r="C868" t="s">
        <v>20</v>
      </c>
      <c r="D868" t="s">
        <v>16</v>
      </c>
      <c r="E868">
        <v>36.4</v>
      </c>
      <c r="F868">
        <v>486</v>
      </c>
      <c r="G868">
        <v>103</v>
      </c>
      <c r="H868">
        <v>67</v>
      </c>
      <c r="I868">
        <v>72</v>
      </c>
      <c r="J868">
        <v>90</v>
      </c>
      <c r="K868">
        <v>100</v>
      </c>
      <c r="L868">
        <v>18</v>
      </c>
      <c r="M868">
        <v>96.4</v>
      </c>
      <c r="N868">
        <v>0.49033532173115912</v>
      </c>
      <c r="O868">
        <f t="shared" si="13"/>
        <v>1</v>
      </c>
    </row>
    <row r="869" spans="1:15" x14ac:dyDescent="0.2">
      <c r="A869">
        <v>62</v>
      </c>
      <c r="B869" t="s">
        <v>14</v>
      </c>
      <c r="C869" t="s">
        <v>18</v>
      </c>
      <c r="D869" t="s">
        <v>19</v>
      </c>
      <c r="E869">
        <v>42.1</v>
      </c>
      <c r="F869">
        <v>780</v>
      </c>
      <c r="G869">
        <v>123</v>
      </c>
      <c r="H869">
        <v>60</v>
      </c>
      <c r="I869">
        <v>72</v>
      </c>
      <c r="J869">
        <v>50</v>
      </c>
      <c r="K869">
        <v>100</v>
      </c>
      <c r="L869">
        <v>16</v>
      </c>
      <c r="M869">
        <v>99.3</v>
      </c>
      <c r="N869">
        <v>0.62551271096653593</v>
      </c>
      <c r="O869">
        <f t="shared" si="13"/>
        <v>1</v>
      </c>
    </row>
    <row r="870" spans="1:15" x14ac:dyDescent="0.2">
      <c r="A870">
        <v>78</v>
      </c>
      <c r="B870" t="s">
        <v>14</v>
      </c>
      <c r="C870" t="s">
        <v>20</v>
      </c>
      <c r="D870" t="s">
        <v>16</v>
      </c>
      <c r="E870">
        <v>108.2</v>
      </c>
      <c r="F870">
        <v>780</v>
      </c>
      <c r="G870">
        <v>157</v>
      </c>
      <c r="H870">
        <v>71</v>
      </c>
      <c r="I870">
        <v>45</v>
      </c>
      <c r="J870">
        <v>79</v>
      </c>
      <c r="K870">
        <v>94</v>
      </c>
      <c r="L870">
        <v>17</v>
      </c>
      <c r="M870">
        <v>98.2</v>
      </c>
      <c r="N870">
        <v>0.3334021156457328</v>
      </c>
      <c r="O870">
        <f t="shared" si="13"/>
        <v>0</v>
      </c>
    </row>
    <row r="871" spans="1:15" x14ac:dyDescent="0.2">
      <c r="A871">
        <v>58</v>
      </c>
      <c r="B871" t="s">
        <v>17</v>
      </c>
      <c r="C871" t="s">
        <v>18</v>
      </c>
      <c r="D871" t="s">
        <v>16</v>
      </c>
      <c r="E871">
        <v>11.3</v>
      </c>
      <c r="F871">
        <v>780</v>
      </c>
      <c r="G871">
        <v>138</v>
      </c>
      <c r="H871">
        <v>80</v>
      </c>
      <c r="I871">
        <v>74</v>
      </c>
      <c r="J871">
        <v>100</v>
      </c>
      <c r="K871">
        <v>92</v>
      </c>
      <c r="L871">
        <v>18</v>
      </c>
      <c r="M871">
        <v>98.4</v>
      </c>
      <c r="N871">
        <v>0.45635110913566068</v>
      </c>
      <c r="O871">
        <f t="shared" si="13"/>
        <v>1</v>
      </c>
    </row>
    <row r="872" spans="1:15" x14ac:dyDescent="0.2">
      <c r="A872">
        <v>89</v>
      </c>
      <c r="B872" t="s">
        <v>14</v>
      </c>
      <c r="C872" t="s">
        <v>20</v>
      </c>
      <c r="D872" t="s">
        <v>16</v>
      </c>
      <c r="E872">
        <v>140.6</v>
      </c>
      <c r="F872">
        <v>276</v>
      </c>
      <c r="G872">
        <v>135</v>
      </c>
      <c r="H872">
        <v>73</v>
      </c>
      <c r="I872">
        <v>96</v>
      </c>
      <c r="J872">
        <v>68</v>
      </c>
      <c r="K872">
        <v>95</v>
      </c>
      <c r="L872">
        <v>17</v>
      </c>
      <c r="M872">
        <v>97.9</v>
      </c>
      <c r="N872">
        <v>0.53670740504862446</v>
      </c>
      <c r="O872">
        <f t="shared" si="13"/>
        <v>1</v>
      </c>
    </row>
    <row r="873" spans="1:15" x14ac:dyDescent="0.2">
      <c r="A873">
        <v>59</v>
      </c>
      <c r="B873" t="s">
        <v>17</v>
      </c>
      <c r="C873" t="s">
        <v>18</v>
      </c>
      <c r="D873" t="s">
        <v>19</v>
      </c>
      <c r="E873">
        <v>17.5</v>
      </c>
      <c r="F873">
        <v>786</v>
      </c>
      <c r="G873">
        <v>162</v>
      </c>
      <c r="H873">
        <v>81</v>
      </c>
      <c r="I873">
        <v>90</v>
      </c>
      <c r="J873">
        <v>87</v>
      </c>
      <c r="K873">
        <v>99</v>
      </c>
      <c r="L873">
        <v>18</v>
      </c>
      <c r="M873">
        <v>97.9</v>
      </c>
      <c r="N873">
        <v>0.40832412217724778</v>
      </c>
      <c r="O873">
        <f t="shared" si="13"/>
        <v>1</v>
      </c>
    </row>
    <row r="874" spans="1:15" x14ac:dyDescent="0.2">
      <c r="A874">
        <v>79</v>
      </c>
      <c r="B874" t="s">
        <v>14</v>
      </c>
      <c r="C874" t="s">
        <v>18</v>
      </c>
      <c r="D874" t="s">
        <v>19</v>
      </c>
      <c r="E874">
        <v>25.5</v>
      </c>
      <c r="F874">
        <v>786</v>
      </c>
      <c r="G874">
        <v>121</v>
      </c>
      <c r="H874">
        <v>69</v>
      </c>
      <c r="I874">
        <v>59</v>
      </c>
      <c r="J874">
        <v>62</v>
      </c>
      <c r="K874">
        <v>98</v>
      </c>
      <c r="L874">
        <v>23</v>
      </c>
      <c r="M874">
        <v>97.2</v>
      </c>
      <c r="N874">
        <v>0.46441861279815438</v>
      </c>
      <c r="O874">
        <f t="shared" si="13"/>
        <v>1</v>
      </c>
    </row>
    <row r="875" spans="1:15" x14ac:dyDescent="0.2">
      <c r="A875">
        <v>59</v>
      </c>
      <c r="B875" t="s">
        <v>14</v>
      </c>
      <c r="C875" t="s">
        <v>18</v>
      </c>
      <c r="D875" t="s">
        <v>19</v>
      </c>
      <c r="E875">
        <v>21.7</v>
      </c>
      <c r="F875">
        <v>786</v>
      </c>
      <c r="G875">
        <v>133</v>
      </c>
      <c r="H875">
        <v>87</v>
      </c>
      <c r="I875">
        <v>49</v>
      </c>
      <c r="J875">
        <v>102</v>
      </c>
      <c r="K875">
        <v>95</v>
      </c>
      <c r="L875">
        <v>18</v>
      </c>
      <c r="M875">
        <v>97.5</v>
      </c>
      <c r="N875">
        <v>0.44504984949110338</v>
      </c>
      <c r="O875">
        <f t="shared" si="13"/>
        <v>1</v>
      </c>
    </row>
    <row r="876" spans="1:15" x14ac:dyDescent="0.2">
      <c r="A876">
        <v>66</v>
      </c>
      <c r="B876" t="s">
        <v>17</v>
      </c>
      <c r="C876" t="s">
        <v>20</v>
      </c>
      <c r="D876" t="s">
        <v>19</v>
      </c>
      <c r="E876">
        <v>22.9</v>
      </c>
      <c r="F876">
        <v>276</v>
      </c>
      <c r="G876">
        <v>133</v>
      </c>
      <c r="H876">
        <v>54</v>
      </c>
      <c r="I876">
        <v>25</v>
      </c>
      <c r="J876">
        <v>58</v>
      </c>
      <c r="K876">
        <v>91</v>
      </c>
      <c r="L876">
        <v>18</v>
      </c>
      <c r="M876">
        <v>98.1</v>
      </c>
      <c r="N876">
        <v>0.51727519648209064</v>
      </c>
      <c r="O876">
        <f t="shared" si="13"/>
        <v>1</v>
      </c>
    </row>
    <row r="877" spans="1:15" x14ac:dyDescent="0.2">
      <c r="A877">
        <v>60</v>
      </c>
      <c r="B877" t="s">
        <v>17</v>
      </c>
      <c r="C877" t="s">
        <v>22</v>
      </c>
      <c r="D877" t="s">
        <v>19</v>
      </c>
      <c r="E877">
        <v>44.4</v>
      </c>
      <c r="F877">
        <v>789</v>
      </c>
      <c r="G877">
        <v>143</v>
      </c>
      <c r="H877">
        <v>55</v>
      </c>
      <c r="I877">
        <v>101</v>
      </c>
      <c r="J877">
        <v>74</v>
      </c>
      <c r="K877">
        <v>99</v>
      </c>
      <c r="L877">
        <v>15</v>
      </c>
      <c r="M877">
        <v>97.9</v>
      </c>
      <c r="N877">
        <v>0.31322880818563881</v>
      </c>
      <c r="O877">
        <f t="shared" si="13"/>
        <v>0</v>
      </c>
    </row>
    <row r="878" spans="1:15" x14ac:dyDescent="0.2">
      <c r="A878">
        <v>88</v>
      </c>
      <c r="B878" t="s">
        <v>17</v>
      </c>
      <c r="C878" t="s">
        <v>18</v>
      </c>
      <c r="D878" t="s">
        <v>19</v>
      </c>
      <c r="E878">
        <v>66.7</v>
      </c>
      <c r="F878">
        <v>558</v>
      </c>
      <c r="G878">
        <v>143</v>
      </c>
      <c r="H878">
        <v>83</v>
      </c>
      <c r="I878">
        <v>70</v>
      </c>
      <c r="J878">
        <v>89</v>
      </c>
      <c r="K878">
        <v>97</v>
      </c>
      <c r="L878">
        <v>18</v>
      </c>
      <c r="M878">
        <v>97.9</v>
      </c>
      <c r="N878">
        <v>0.86139934016294428</v>
      </c>
      <c r="O878">
        <f t="shared" si="13"/>
        <v>1</v>
      </c>
    </row>
    <row r="879" spans="1:15" x14ac:dyDescent="0.2">
      <c r="A879">
        <v>88</v>
      </c>
      <c r="B879" t="s">
        <v>14</v>
      </c>
      <c r="C879" t="s">
        <v>18</v>
      </c>
      <c r="D879" t="s">
        <v>16</v>
      </c>
      <c r="E879">
        <v>89.4</v>
      </c>
      <c r="F879">
        <v>780</v>
      </c>
      <c r="G879">
        <v>154</v>
      </c>
      <c r="H879">
        <v>94</v>
      </c>
      <c r="I879">
        <v>53</v>
      </c>
      <c r="J879">
        <v>97</v>
      </c>
      <c r="K879">
        <v>100</v>
      </c>
      <c r="L879">
        <v>16</v>
      </c>
      <c r="M879">
        <v>99.7</v>
      </c>
      <c r="N879">
        <v>0.61506421171427617</v>
      </c>
      <c r="O879">
        <f t="shared" si="13"/>
        <v>1</v>
      </c>
    </row>
    <row r="880" spans="1:15" x14ac:dyDescent="0.2">
      <c r="A880">
        <v>53</v>
      </c>
      <c r="B880" t="s">
        <v>14</v>
      </c>
      <c r="C880" t="s">
        <v>21</v>
      </c>
      <c r="D880" t="s">
        <v>19</v>
      </c>
      <c r="E880">
        <v>36.6</v>
      </c>
      <c r="F880">
        <v>486</v>
      </c>
      <c r="G880">
        <v>108</v>
      </c>
      <c r="H880">
        <v>77</v>
      </c>
      <c r="I880">
        <v>65</v>
      </c>
      <c r="J880">
        <v>64</v>
      </c>
      <c r="K880">
        <v>92</v>
      </c>
      <c r="L880">
        <v>18</v>
      </c>
      <c r="M880">
        <v>97.7</v>
      </c>
      <c r="N880">
        <v>0.49378463696671809</v>
      </c>
      <c r="O880">
        <f t="shared" si="13"/>
        <v>1</v>
      </c>
    </row>
    <row r="881" spans="1:15" x14ac:dyDescent="0.2">
      <c r="A881">
        <v>67</v>
      </c>
      <c r="B881" t="s">
        <v>17</v>
      </c>
      <c r="C881" t="s">
        <v>18</v>
      </c>
      <c r="D881" t="s">
        <v>16</v>
      </c>
      <c r="E881">
        <v>31.5</v>
      </c>
      <c r="F881">
        <v>789</v>
      </c>
      <c r="G881">
        <v>119</v>
      </c>
      <c r="H881">
        <v>56</v>
      </c>
      <c r="I881">
        <v>58</v>
      </c>
      <c r="J881">
        <v>66</v>
      </c>
      <c r="K881">
        <v>96</v>
      </c>
      <c r="L881">
        <v>16</v>
      </c>
      <c r="M881">
        <v>99</v>
      </c>
      <c r="N881">
        <v>0.61689944749307868</v>
      </c>
      <c r="O881">
        <f t="shared" si="13"/>
        <v>1</v>
      </c>
    </row>
    <row r="882" spans="1:15" x14ac:dyDescent="0.2">
      <c r="A882">
        <v>89</v>
      </c>
      <c r="B882" t="s">
        <v>17</v>
      </c>
      <c r="C882" t="s">
        <v>18</v>
      </c>
      <c r="D882" t="s">
        <v>16</v>
      </c>
      <c r="E882">
        <v>56</v>
      </c>
      <c r="F882">
        <v>486</v>
      </c>
      <c r="G882">
        <v>124</v>
      </c>
      <c r="H882">
        <v>57</v>
      </c>
      <c r="I882">
        <v>71</v>
      </c>
      <c r="J882">
        <v>88</v>
      </c>
      <c r="K882">
        <v>90</v>
      </c>
      <c r="L882">
        <v>20</v>
      </c>
      <c r="M882">
        <v>99.3</v>
      </c>
      <c r="N882">
        <v>0.8088201815965852</v>
      </c>
      <c r="O882">
        <f t="shared" si="13"/>
        <v>1</v>
      </c>
    </row>
    <row r="883" spans="1:15" x14ac:dyDescent="0.2">
      <c r="A883">
        <v>52</v>
      </c>
      <c r="B883" t="s">
        <v>17</v>
      </c>
      <c r="C883" t="s">
        <v>21</v>
      </c>
      <c r="D883" t="s">
        <v>19</v>
      </c>
      <c r="E883">
        <v>43.8</v>
      </c>
      <c r="F883">
        <v>780</v>
      </c>
      <c r="G883">
        <v>115</v>
      </c>
      <c r="H883">
        <v>70</v>
      </c>
      <c r="I883">
        <v>64</v>
      </c>
      <c r="J883">
        <v>65</v>
      </c>
      <c r="K883">
        <v>100</v>
      </c>
      <c r="L883">
        <v>16</v>
      </c>
      <c r="M883">
        <v>97.7</v>
      </c>
      <c r="N883">
        <v>0.21996791751520339</v>
      </c>
      <c r="O883">
        <f t="shared" si="13"/>
        <v>0</v>
      </c>
    </row>
    <row r="884" spans="1:15" x14ac:dyDescent="0.2">
      <c r="A884">
        <v>55</v>
      </c>
      <c r="B884" t="s">
        <v>14</v>
      </c>
      <c r="C884" t="s">
        <v>18</v>
      </c>
      <c r="D884" t="s">
        <v>16</v>
      </c>
      <c r="E884">
        <v>64.7</v>
      </c>
      <c r="F884">
        <v>599</v>
      </c>
      <c r="G884">
        <v>169</v>
      </c>
      <c r="H884">
        <v>71</v>
      </c>
      <c r="I884">
        <v>88</v>
      </c>
      <c r="J884">
        <v>79</v>
      </c>
      <c r="K884">
        <v>94</v>
      </c>
      <c r="L884">
        <v>20</v>
      </c>
      <c r="M884">
        <v>98.1</v>
      </c>
      <c r="N884">
        <v>0.77965902093787331</v>
      </c>
      <c r="O884">
        <f t="shared" si="13"/>
        <v>1</v>
      </c>
    </row>
    <row r="885" spans="1:15" x14ac:dyDescent="0.2">
      <c r="A885">
        <v>77</v>
      </c>
      <c r="B885" t="s">
        <v>14</v>
      </c>
      <c r="C885" t="s">
        <v>20</v>
      </c>
      <c r="D885" t="s">
        <v>19</v>
      </c>
      <c r="E885">
        <v>24</v>
      </c>
      <c r="F885">
        <v>780</v>
      </c>
      <c r="G885">
        <v>138</v>
      </c>
      <c r="H885">
        <v>70</v>
      </c>
      <c r="I885">
        <v>58</v>
      </c>
      <c r="J885">
        <v>82</v>
      </c>
      <c r="K885">
        <v>93</v>
      </c>
      <c r="L885">
        <v>14</v>
      </c>
      <c r="M885">
        <v>97.5</v>
      </c>
      <c r="N885">
        <v>0.31284146265369239</v>
      </c>
      <c r="O885">
        <f t="shared" si="13"/>
        <v>0</v>
      </c>
    </row>
    <row r="886" spans="1:15" x14ac:dyDescent="0.2">
      <c r="A886">
        <v>50</v>
      </c>
      <c r="B886" t="s">
        <v>17</v>
      </c>
      <c r="C886" t="s">
        <v>22</v>
      </c>
      <c r="D886" t="s">
        <v>19</v>
      </c>
      <c r="E886">
        <v>18</v>
      </c>
      <c r="F886">
        <v>558</v>
      </c>
      <c r="G886">
        <v>121</v>
      </c>
      <c r="H886">
        <v>76</v>
      </c>
      <c r="I886">
        <v>73</v>
      </c>
      <c r="J886">
        <v>71</v>
      </c>
      <c r="K886">
        <v>99</v>
      </c>
      <c r="L886">
        <v>21</v>
      </c>
      <c r="M886">
        <v>99.5</v>
      </c>
      <c r="N886">
        <v>0.6957458346851837</v>
      </c>
      <c r="O886">
        <f t="shared" si="13"/>
        <v>1</v>
      </c>
    </row>
    <row r="887" spans="1:15" x14ac:dyDescent="0.2">
      <c r="A887">
        <v>72</v>
      </c>
      <c r="B887" t="s">
        <v>14</v>
      </c>
      <c r="C887" t="s">
        <v>18</v>
      </c>
      <c r="D887" t="s">
        <v>19</v>
      </c>
      <c r="E887">
        <v>13.7</v>
      </c>
      <c r="F887">
        <v>780</v>
      </c>
      <c r="G887">
        <v>114</v>
      </c>
      <c r="H887">
        <v>74</v>
      </c>
      <c r="I887">
        <v>64</v>
      </c>
      <c r="J887">
        <v>55</v>
      </c>
      <c r="K887">
        <v>100</v>
      </c>
      <c r="L887">
        <v>22</v>
      </c>
      <c r="M887">
        <v>95.7</v>
      </c>
      <c r="N887">
        <v>0.43039809066800522</v>
      </c>
      <c r="O887">
        <f t="shared" si="13"/>
        <v>1</v>
      </c>
    </row>
    <row r="888" spans="1:15" x14ac:dyDescent="0.2">
      <c r="A888">
        <v>85</v>
      </c>
      <c r="B888" t="s">
        <v>14</v>
      </c>
      <c r="C888" t="s">
        <v>20</v>
      </c>
      <c r="D888" t="s">
        <v>16</v>
      </c>
      <c r="E888">
        <v>77.099999999999994</v>
      </c>
      <c r="F888">
        <v>786</v>
      </c>
      <c r="G888">
        <v>201</v>
      </c>
      <c r="H888">
        <v>87</v>
      </c>
      <c r="I888">
        <v>45</v>
      </c>
      <c r="J888">
        <v>71</v>
      </c>
      <c r="K888">
        <v>93</v>
      </c>
      <c r="L888">
        <v>18</v>
      </c>
      <c r="M888">
        <v>97.9</v>
      </c>
      <c r="N888">
        <v>0.26416956105459782</v>
      </c>
      <c r="O888">
        <f t="shared" si="13"/>
        <v>0</v>
      </c>
    </row>
    <row r="889" spans="1:15" x14ac:dyDescent="0.2">
      <c r="A889">
        <v>31</v>
      </c>
      <c r="B889" t="s">
        <v>17</v>
      </c>
      <c r="C889" t="s">
        <v>22</v>
      </c>
      <c r="D889" t="s">
        <v>19</v>
      </c>
      <c r="E889">
        <v>39.799999999999997</v>
      </c>
      <c r="F889">
        <v>789</v>
      </c>
      <c r="G889">
        <v>136</v>
      </c>
      <c r="H889">
        <v>55</v>
      </c>
      <c r="I889">
        <v>36</v>
      </c>
      <c r="J889">
        <v>65</v>
      </c>
      <c r="K889">
        <v>97</v>
      </c>
      <c r="L889">
        <v>16</v>
      </c>
      <c r="M889">
        <v>97.5</v>
      </c>
      <c r="N889">
        <v>0.28590940391082148</v>
      </c>
      <c r="O889">
        <f t="shared" si="13"/>
        <v>0</v>
      </c>
    </row>
    <row r="890" spans="1:15" x14ac:dyDescent="0.2">
      <c r="A890">
        <v>86</v>
      </c>
      <c r="B890" t="s">
        <v>14</v>
      </c>
      <c r="C890" t="s">
        <v>20</v>
      </c>
      <c r="D890" t="s">
        <v>16</v>
      </c>
      <c r="E890">
        <v>68.599999999999994</v>
      </c>
      <c r="F890">
        <v>786</v>
      </c>
      <c r="G890">
        <v>122</v>
      </c>
      <c r="H890">
        <v>62</v>
      </c>
      <c r="I890">
        <v>37</v>
      </c>
      <c r="J890">
        <v>65</v>
      </c>
      <c r="K890">
        <v>97</v>
      </c>
      <c r="L890">
        <v>16</v>
      </c>
      <c r="M890">
        <v>95.9</v>
      </c>
      <c r="N890">
        <v>0.25293856128920611</v>
      </c>
      <c r="O890">
        <f t="shared" si="13"/>
        <v>0</v>
      </c>
    </row>
    <row r="891" spans="1:15" x14ac:dyDescent="0.2">
      <c r="A891">
        <v>48</v>
      </c>
      <c r="B891" t="s">
        <v>14</v>
      </c>
      <c r="C891" t="s">
        <v>22</v>
      </c>
      <c r="D891" t="s">
        <v>19</v>
      </c>
      <c r="E891">
        <v>22.9</v>
      </c>
      <c r="F891">
        <v>786</v>
      </c>
      <c r="G891">
        <v>135</v>
      </c>
      <c r="H891">
        <v>96</v>
      </c>
      <c r="I891">
        <v>63</v>
      </c>
      <c r="J891">
        <v>106</v>
      </c>
      <c r="K891">
        <v>96</v>
      </c>
      <c r="L891">
        <v>18</v>
      </c>
      <c r="M891">
        <v>98.2</v>
      </c>
      <c r="N891">
        <v>0.21054781062034761</v>
      </c>
      <c r="O891">
        <f t="shared" si="13"/>
        <v>0</v>
      </c>
    </row>
    <row r="892" spans="1:15" x14ac:dyDescent="0.2">
      <c r="A892">
        <v>80</v>
      </c>
      <c r="B892" t="s">
        <v>17</v>
      </c>
      <c r="C892" t="s">
        <v>20</v>
      </c>
      <c r="D892" t="s">
        <v>19</v>
      </c>
      <c r="E892">
        <v>28.7</v>
      </c>
      <c r="F892">
        <v>789</v>
      </c>
      <c r="G892">
        <v>145</v>
      </c>
      <c r="H892">
        <v>78</v>
      </c>
      <c r="I892">
        <v>62</v>
      </c>
      <c r="J892">
        <v>69</v>
      </c>
      <c r="K892">
        <v>98</v>
      </c>
      <c r="L892">
        <v>20</v>
      </c>
      <c r="M892">
        <v>98.1</v>
      </c>
      <c r="N892">
        <v>0.29078868833564903</v>
      </c>
      <c r="O892">
        <f t="shared" si="13"/>
        <v>0</v>
      </c>
    </row>
    <row r="893" spans="1:15" x14ac:dyDescent="0.2">
      <c r="A893">
        <v>50</v>
      </c>
      <c r="B893" t="s">
        <v>17</v>
      </c>
      <c r="C893" t="s">
        <v>15</v>
      </c>
      <c r="D893" t="s">
        <v>19</v>
      </c>
      <c r="E893">
        <v>20.8</v>
      </c>
      <c r="F893">
        <v>789</v>
      </c>
      <c r="G893">
        <v>92</v>
      </c>
      <c r="H893">
        <v>51</v>
      </c>
      <c r="I893">
        <v>78</v>
      </c>
      <c r="J893">
        <v>55</v>
      </c>
      <c r="K893">
        <v>100</v>
      </c>
      <c r="L893">
        <v>13</v>
      </c>
      <c r="M893">
        <v>97.7</v>
      </c>
      <c r="N893">
        <v>0.34997812329593597</v>
      </c>
      <c r="O893">
        <f t="shared" si="1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4487-9A3D-3648-BACB-655B9AFF8C86}">
  <dimension ref="A1:AF115"/>
  <sheetViews>
    <sheetView tabSelected="1" zoomScale="109" workbookViewId="0">
      <pane ySplit="6" topLeftCell="A36" activePane="bottomLeft" state="frozen"/>
      <selection pane="bottomLeft" activeCell="N66" sqref="N66"/>
    </sheetView>
  </sheetViews>
  <sheetFormatPr baseColWidth="10" defaultRowHeight="16" x14ac:dyDescent="0.2"/>
  <cols>
    <col min="5" max="9" width="10.83203125" style="1"/>
    <col min="10" max="10" width="19.5" style="1" customWidth="1"/>
    <col min="15" max="15" width="24.5" bestFit="1" customWidth="1"/>
  </cols>
  <sheetData>
    <row r="1" spans="1:32" x14ac:dyDescent="0.2">
      <c r="A1">
        <v>0.7558139534883721</v>
      </c>
      <c r="B1" t="s">
        <v>32</v>
      </c>
    </row>
    <row r="2" spans="1:32" x14ac:dyDescent="0.2">
      <c r="A2">
        <v>0.2441860465116279</v>
      </c>
      <c r="B2" t="s">
        <v>36</v>
      </c>
      <c r="K2" t="s">
        <v>52</v>
      </c>
      <c r="L2">
        <v>10000</v>
      </c>
      <c r="M2">
        <v>3000</v>
      </c>
      <c r="O2">
        <v>2283</v>
      </c>
    </row>
    <row r="3" spans="1:32" x14ac:dyDescent="0.2">
      <c r="F3" s="1">
        <v>24</v>
      </c>
      <c r="G3" s="1">
        <v>0</v>
      </c>
      <c r="H3" s="1">
        <v>40</v>
      </c>
      <c r="I3" s="1">
        <v>38</v>
      </c>
    </row>
    <row r="6" spans="1:32" x14ac:dyDescent="0.2">
      <c r="A6" t="s">
        <v>37</v>
      </c>
      <c r="B6" t="s">
        <v>38</v>
      </c>
      <c r="C6" t="s">
        <v>39</v>
      </c>
      <c r="D6" t="s">
        <v>36</v>
      </c>
      <c r="E6" s="1" t="s">
        <v>40</v>
      </c>
      <c r="F6" s="1" t="s">
        <v>41</v>
      </c>
      <c r="G6" s="1" t="s">
        <v>43</v>
      </c>
      <c r="H6" s="1" t="s">
        <v>42</v>
      </c>
      <c r="I6" s="1" t="s">
        <v>44</v>
      </c>
      <c r="J6" s="1" t="s">
        <v>48</v>
      </c>
      <c r="K6" s="1" t="s">
        <v>51</v>
      </c>
      <c r="L6" s="1" t="s">
        <v>49</v>
      </c>
      <c r="M6" s="1" t="s">
        <v>50</v>
      </c>
    </row>
    <row r="7" spans="1:32" x14ac:dyDescent="0.2">
      <c r="A7">
        <v>1</v>
      </c>
      <c r="B7">
        <f>$A$1</f>
        <v>0.7558139534883721</v>
      </c>
      <c r="C7">
        <f>$A$2</f>
        <v>0.2441860465116279</v>
      </c>
      <c r="D7">
        <f ca="1">IF(RAND()&lt;C7,1,0)</f>
        <v>0</v>
      </c>
      <c r="E7" s="1">
        <f>A7/(2/3)</f>
        <v>1.5</v>
      </c>
      <c r="F7" s="1">
        <f>1/3*E7</f>
        <v>0.5</v>
      </c>
      <c r="G7" s="1">
        <f ca="1">SUM(D7)</f>
        <v>0</v>
      </c>
      <c r="H7" s="1">
        <f ca="1">A7-G7</f>
        <v>1</v>
      </c>
      <c r="I7" s="1">
        <f ca="1">25%*H7</f>
        <v>0.25</v>
      </c>
      <c r="J7" s="1">
        <f ca="1">75%*G7</f>
        <v>0</v>
      </c>
      <c r="K7">
        <f ca="1">SUMPRODUCT(F7:J7,$F$3:$J$3)</f>
        <v>61.5</v>
      </c>
      <c r="L7">
        <v>3864</v>
      </c>
      <c r="M7">
        <f ca="1">(K7/L7 )* 100</f>
        <v>1.591614906832298</v>
      </c>
      <c r="O7" t="s">
        <v>45</v>
      </c>
      <c r="P7">
        <v>1</v>
      </c>
    </row>
    <row r="8" spans="1:32" x14ac:dyDescent="0.2">
      <c r="A8">
        <v>2</v>
      </c>
      <c r="B8">
        <f t="shared" ref="B8:B61" si="0">$A$1</f>
        <v>0.7558139534883721</v>
      </c>
      <c r="C8">
        <f t="shared" ref="C8:C61" si="1">$A$2</f>
        <v>0.2441860465116279</v>
      </c>
      <c r="D8">
        <f t="shared" ref="D8:D61" ca="1" si="2">IF(RAND()&lt;C8,1,0)</f>
        <v>0</v>
      </c>
      <c r="E8" s="1">
        <f t="shared" ref="E8:E61" si="3">A8/(2/3)</f>
        <v>3</v>
      </c>
      <c r="F8" s="1">
        <f t="shared" ref="F8:F61" si="4">1/3*E8</f>
        <v>1</v>
      </c>
      <c r="G8" s="1">
        <f ca="1">SUM($D$7:D8)</f>
        <v>0</v>
      </c>
      <c r="H8" s="1">
        <f t="shared" ref="H8:H61" ca="1" si="5">A8-G8</f>
        <v>2</v>
      </c>
      <c r="I8" s="1">
        <f t="shared" ref="I8:I61" ca="1" si="6">25%*H8</f>
        <v>0.5</v>
      </c>
      <c r="J8" s="1">
        <f t="shared" ref="J8:J61" ca="1" si="7">75%*G8</f>
        <v>0</v>
      </c>
      <c r="K8">
        <f t="shared" ref="K8:K61" ca="1" si="8">SUMPRODUCT(F8:J8,$F$3:$J$3)</f>
        <v>123</v>
      </c>
      <c r="L8">
        <v>3864</v>
      </c>
      <c r="M8">
        <f t="shared" ref="M8:M61" ca="1" si="9">(K8/L8 )* 100</f>
        <v>3.183229813664596</v>
      </c>
      <c r="O8" t="s">
        <v>46</v>
      </c>
      <c r="P8">
        <v>1</v>
      </c>
    </row>
    <row r="9" spans="1:32" x14ac:dyDescent="0.2">
      <c r="A9">
        <v>3</v>
      </c>
      <c r="B9">
        <f t="shared" si="0"/>
        <v>0.7558139534883721</v>
      </c>
      <c r="C9">
        <f t="shared" si="1"/>
        <v>0.2441860465116279</v>
      </c>
      <c r="D9">
        <f t="shared" ca="1" si="2"/>
        <v>0</v>
      </c>
      <c r="E9" s="1">
        <f t="shared" si="3"/>
        <v>4.5</v>
      </c>
      <c r="F9" s="1">
        <f t="shared" si="4"/>
        <v>1.5</v>
      </c>
      <c r="G9" s="1">
        <f ca="1">SUM($D$7:D9)</f>
        <v>0</v>
      </c>
      <c r="H9" s="1">
        <f t="shared" ca="1" si="5"/>
        <v>3</v>
      </c>
      <c r="I9" s="1">
        <f t="shared" ca="1" si="6"/>
        <v>0.75</v>
      </c>
      <c r="J9" s="1">
        <f t="shared" ca="1" si="7"/>
        <v>0</v>
      </c>
      <c r="K9">
        <f t="shared" ca="1" si="8"/>
        <v>184.5</v>
      </c>
      <c r="L9">
        <v>3864</v>
      </c>
      <c r="M9">
        <f t="shared" ca="1" si="9"/>
        <v>4.774844720496894</v>
      </c>
      <c r="P9">
        <v>1</v>
      </c>
    </row>
    <row r="10" spans="1:32" x14ac:dyDescent="0.2">
      <c r="A10">
        <v>4</v>
      </c>
      <c r="B10">
        <f t="shared" si="0"/>
        <v>0.7558139534883721</v>
      </c>
      <c r="C10">
        <f t="shared" si="1"/>
        <v>0.2441860465116279</v>
      </c>
      <c r="D10">
        <f t="shared" ca="1" si="2"/>
        <v>0</v>
      </c>
      <c r="E10" s="1">
        <f t="shared" si="3"/>
        <v>6</v>
      </c>
      <c r="F10" s="1">
        <f t="shared" si="4"/>
        <v>2</v>
      </c>
      <c r="G10" s="1">
        <f ca="1">SUM($D$7:D10)</f>
        <v>0</v>
      </c>
      <c r="H10" s="1">
        <f t="shared" ca="1" si="5"/>
        <v>4</v>
      </c>
      <c r="I10" s="1">
        <f t="shared" ca="1" si="6"/>
        <v>1</v>
      </c>
      <c r="J10" s="1">
        <f t="shared" ca="1" si="7"/>
        <v>0</v>
      </c>
      <c r="K10">
        <f t="shared" ca="1" si="8"/>
        <v>246</v>
      </c>
      <c r="L10">
        <v>3864</v>
      </c>
      <c r="M10">
        <f t="shared" ca="1" si="9"/>
        <v>6.366459627329192</v>
      </c>
      <c r="O10" t="s">
        <v>44</v>
      </c>
      <c r="P10">
        <v>1</v>
      </c>
    </row>
    <row r="11" spans="1:32" x14ac:dyDescent="0.2">
      <c r="A11">
        <v>5</v>
      </c>
      <c r="B11">
        <f t="shared" si="0"/>
        <v>0.7558139534883721</v>
      </c>
      <c r="C11">
        <f t="shared" si="1"/>
        <v>0.2441860465116279</v>
      </c>
      <c r="D11">
        <f t="shared" ca="1" si="2"/>
        <v>0</v>
      </c>
      <c r="E11" s="1">
        <f t="shared" si="3"/>
        <v>7.5</v>
      </c>
      <c r="F11" s="1">
        <f t="shared" si="4"/>
        <v>2.5</v>
      </c>
      <c r="G11" s="1">
        <f ca="1">SUM($D$7:D11)</f>
        <v>0</v>
      </c>
      <c r="H11" s="1">
        <f t="shared" ca="1" si="5"/>
        <v>5</v>
      </c>
      <c r="I11" s="1">
        <f t="shared" ca="1" si="6"/>
        <v>1.25</v>
      </c>
      <c r="J11" s="1">
        <f t="shared" ca="1" si="7"/>
        <v>0</v>
      </c>
      <c r="K11">
        <f t="shared" ca="1" si="8"/>
        <v>307.5</v>
      </c>
      <c r="L11">
        <v>3864</v>
      </c>
      <c r="M11">
        <f t="shared" ca="1" si="9"/>
        <v>7.9580745341614909</v>
      </c>
      <c r="O11" t="s">
        <v>47</v>
      </c>
      <c r="P11">
        <v>1</v>
      </c>
    </row>
    <row r="12" spans="1:32" x14ac:dyDescent="0.2">
      <c r="A12">
        <v>6</v>
      </c>
      <c r="B12">
        <f t="shared" si="0"/>
        <v>0.7558139534883721</v>
      </c>
      <c r="C12">
        <f t="shared" si="1"/>
        <v>0.2441860465116279</v>
      </c>
      <c r="D12">
        <f t="shared" ca="1" si="2"/>
        <v>0</v>
      </c>
      <c r="E12" s="1">
        <f t="shared" si="3"/>
        <v>9</v>
      </c>
      <c r="F12" s="1">
        <f t="shared" si="4"/>
        <v>3</v>
      </c>
      <c r="G12" s="1">
        <f ca="1">SUM($D$7:D12)</f>
        <v>0</v>
      </c>
      <c r="H12" s="1">
        <f t="shared" ca="1" si="5"/>
        <v>6</v>
      </c>
      <c r="I12" s="1">
        <f t="shared" ca="1" si="6"/>
        <v>1.5</v>
      </c>
      <c r="J12" s="1">
        <f t="shared" ca="1" si="7"/>
        <v>0</v>
      </c>
      <c r="K12">
        <f t="shared" ca="1" si="8"/>
        <v>369</v>
      </c>
      <c r="L12">
        <v>3864</v>
      </c>
      <c r="M12">
        <f t="shared" ca="1" si="9"/>
        <v>9.549689440993788</v>
      </c>
    </row>
    <row r="13" spans="1:32" x14ac:dyDescent="0.2">
      <c r="A13">
        <v>7</v>
      </c>
      <c r="B13">
        <f t="shared" si="0"/>
        <v>0.7558139534883721</v>
      </c>
      <c r="C13">
        <f t="shared" si="1"/>
        <v>0.2441860465116279</v>
      </c>
      <c r="D13">
        <f t="shared" ca="1" si="2"/>
        <v>0</v>
      </c>
      <c r="E13" s="1">
        <f t="shared" si="3"/>
        <v>10.5</v>
      </c>
      <c r="F13" s="1">
        <f t="shared" si="4"/>
        <v>3.5</v>
      </c>
      <c r="G13" s="1">
        <f ca="1">SUM($D$7:D13)</f>
        <v>0</v>
      </c>
      <c r="H13" s="1">
        <f t="shared" ca="1" si="5"/>
        <v>7</v>
      </c>
      <c r="I13" s="1">
        <f t="shared" ca="1" si="6"/>
        <v>1.75</v>
      </c>
      <c r="J13" s="1">
        <f t="shared" ca="1" si="7"/>
        <v>0</v>
      </c>
      <c r="K13">
        <f t="shared" ca="1" si="8"/>
        <v>430.5</v>
      </c>
      <c r="L13">
        <v>3864</v>
      </c>
      <c r="M13">
        <f t="shared" ca="1" si="9"/>
        <v>11.141304347826086</v>
      </c>
      <c r="Q13">
        <f ca="1">AVERAGE(Q16:Q115)</f>
        <v>51.622670807453389</v>
      </c>
      <c r="R13">
        <f t="shared" ref="R13:AF13" ca="1" si="10">AVERAGE(R16:R115)</f>
        <v>52.932453416149045</v>
      </c>
      <c r="S13">
        <f t="shared" ca="1" si="10"/>
        <v>54.114130434782673</v>
      </c>
      <c r="T13">
        <f t="shared" ca="1" si="10"/>
        <v>55.475155279503113</v>
      </c>
      <c r="U13">
        <f t="shared" ca="1" si="10"/>
        <v>56.720885093167645</v>
      </c>
      <c r="V13">
        <f t="shared" ca="1" si="10"/>
        <v>58.14596273291928</v>
      </c>
      <c r="W13">
        <f t="shared" ca="1" si="10"/>
        <v>59.442934782608752</v>
      </c>
      <c r="X13">
        <f t="shared" ca="1" si="10"/>
        <v>60.663043478260825</v>
      </c>
      <c r="Y13">
        <f t="shared" ca="1" si="10"/>
        <v>61.960015527950226</v>
      </c>
      <c r="Z13">
        <f t="shared" ca="1" si="10"/>
        <v>63.116071428571487</v>
      </c>
      <c r="AA13">
        <f t="shared" ca="1" si="10"/>
        <v>64.37461180124231</v>
      </c>
      <c r="AB13">
        <f t="shared" ca="1" si="10"/>
        <v>65.607531055900523</v>
      </c>
      <c r="AC13">
        <f t="shared" ca="1" si="10"/>
        <v>66.878881987577586</v>
      </c>
      <c r="AD13">
        <f t="shared" ca="1" si="10"/>
        <v>68.188664596273384</v>
      </c>
      <c r="AE13">
        <f t="shared" ca="1" si="10"/>
        <v>69.395962732919315</v>
      </c>
      <c r="AF13">
        <f t="shared" ca="1" si="10"/>
        <v>70.667313664596207</v>
      </c>
    </row>
    <row r="14" spans="1:32" x14ac:dyDescent="0.2">
      <c r="A14">
        <v>8</v>
      </c>
      <c r="B14">
        <f t="shared" si="0"/>
        <v>0.7558139534883721</v>
      </c>
      <c r="C14">
        <f t="shared" si="1"/>
        <v>0.2441860465116279</v>
      </c>
      <c r="D14">
        <f t="shared" ca="1" si="2"/>
        <v>0</v>
      </c>
      <c r="E14" s="1">
        <f t="shared" si="3"/>
        <v>12</v>
      </c>
      <c r="F14" s="1">
        <f t="shared" si="4"/>
        <v>4</v>
      </c>
      <c r="G14" s="1">
        <f ca="1">SUM($D$7:D14)</f>
        <v>0</v>
      </c>
      <c r="H14" s="1">
        <f t="shared" ca="1" si="5"/>
        <v>8</v>
      </c>
      <c r="I14" s="1">
        <f t="shared" ca="1" si="6"/>
        <v>2</v>
      </c>
      <c r="J14" s="1">
        <f t="shared" ca="1" si="7"/>
        <v>0</v>
      </c>
      <c r="K14">
        <f t="shared" ca="1" si="8"/>
        <v>492</v>
      </c>
      <c r="L14">
        <v>3864</v>
      </c>
      <c r="M14">
        <f t="shared" ca="1" si="9"/>
        <v>12.732919254658384</v>
      </c>
      <c r="Q14">
        <v>40</v>
      </c>
      <c r="R14">
        <v>41</v>
      </c>
      <c r="S14">
        <v>42</v>
      </c>
      <c r="T14">
        <v>43</v>
      </c>
      <c r="U14">
        <v>44</v>
      </c>
      <c r="V14">
        <v>45</v>
      </c>
      <c r="W14">
        <v>46</v>
      </c>
      <c r="X14">
        <v>47</v>
      </c>
      <c r="Y14">
        <v>48</v>
      </c>
      <c r="Z14">
        <v>49</v>
      </c>
      <c r="AA14">
        <v>50</v>
      </c>
      <c r="AB14">
        <v>51</v>
      </c>
      <c r="AC14">
        <v>52</v>
      </c>
      <c r="AD14">
        <v>53</v>
      </c>
      <c r="AE14">
        <v>54</v>
      </c>
      <c r="AF14">
        <v>55</v>
      </c>
    </row>
    <row r="15" spans="1:32" x14ac:dyDescent="0.2">
      <c r="A15">
        <v>9</v>
      </c>
      <c r="B15">
        <f t="shared" si="0"/>
        <v>0.7558139534883721</v>
      </c>
      <c r="C15">
        <f t="shared" si="1"/>
        <v>0.2441860465116279</v>
      </c>
      <c r="D15">
        <f t="shared" ca="1" si="2"/>
        <v>0</v>
      </c>
      <c r="E15" s="1">
        <f t="shared" si="3"/>
        <v>13.5</v>
      </c>
      <c r="F15" s="1">
        <f t="shared" si="4"/>
        <v>4.5</v>
      </c>
      <c r="G15" s="1">
        <f ca="1">SUM($D$7:D15)</f>
        <v>0</v>
      </c>
      <c r="H15" s="1">
        <f t="shared" ca="1" si="5"/>
        <v>9</v>
      </c>
      <c r="I15" s="1">
        <f t="shared" ca="1" si="6"/>
        <v>2.25</v>
      </c>
      <c r="J15" s="1">
        <f t="shared" ca="1" si="7"/>
        <v>0</v>
      </c>
      <c r="K15">
        <f t="shared" ca="1" si="8"/>
        <v>553.5</v>
      </c>
      <c r="L15">
        <v>3864</v>
      </c>
      <c r="M15">
        <f t="shared" ca="1" si="9"/>
        <v>14.324534161490684</v>
      </c>
      <c r="P15" t="s">
        <v>50</v>
      </c>
      <c r="R15">
        <v>77.743271221532098</v>
      </c>
      <c r="S15">
        <v>79.593685300207042</v>
      </c>
      <c r="T15">
        <v>81.631728778467902</v>
      </c>
      <c r="U15">
        <v>83.482142857142861</v>
      </c>
      <c r="V15">
        <v>85.332556935817806</v>
      </c>
      <c r="W15">
        <v>87.18297101449275</v>
      </c>
      <c r="X15">
        <v>89.033385093167709</v>
      </c>
      <c r="Y15">
        <v>91.071428571428569</v>
      </c>
      <c r="Z15">
        <v>93.109472049689444</v>
      </c>
      <c r="AA15">
        <v>94.959886128364388</v>
      </c>
      <c r="AB15">
        <v>96.810300207039333</v>
      </c>
      <c r="AC15">
        <v>98.660714285714292</v>
      </c>
      <c r="AD15">
        <v>100.51112836438922</v>
      </c>
      <c r="AE15">
        <v>102.3615424430642</v>
      </c>
      <c r="AF15">
        <v>104.21195652173914</v>
      </c>
    </row>
    <row r="16" spans="1:32" x14ac:dyDescent="0.2">
      <c r="A16">
        <v>10</v>
      </c>
      <c r="B16">
        <f t="shared" si="0"/>
        <v>0.7558139534883721</v>
      </c>
      <c r="C16">
        <f t="shared" si="1"/>
        <v>0.2441860465116279</v>
      </c>
      <c r="D16">
        <f t="shared" ca="1" si="2"/>
        <v>0</v>
      </c>
      <c r="E16" s="1">
        <f t="shared" si="3"/>
        <v>15</v>
      </c>
      <c r="F16" s="1">
        <f t="shared" si="4"/>
        <v>5</v>
      </c>
      <c r="G16" s="1">
        <f ca="1">SUM($D$7:D16)</f>
        <v>0</v>
      </c>
      <c r="H16" s="1">
        <f t="shared" ca="1" si="5"/>
        <v>10</v>
      </c>
      <c r="I16" s="1">
        <f t="shared" ca="1" si="6"/>
        <v>2.5</v>
      </c>
      <c r="J16" s="1">
        <f t="shared" ca="1" si="7"/>
        <v>0</v>
      </c>
      <c r="K16">
        <f t="shared" ca="1" si="8"/>
        <v>615</v>
      </c>
      <c r="L16">
        <v>3864</v>
      </c>
      <c r="M16">
        <f t="shared" ca="1" si="9"/>
        <v>15.916149068322982</v>
      </c>
      <c r="P16">
        <v>1</v>
      </c>
      <c r="Q16">
        <f ca="1">M46</f>
        <v>53.41614906832298</v>
      </c>
      <c r="R16">
        <f ca="1">M47</f>
        <v>55.007763975155278</v>
      </c>
      <c r="S16">
        <f ca="1">M48</f>
        <v>55.318322981366464</v>
      </c>
      <c r="T16">
        <f ca="1">M49</f>
        <v>56.909937888198755</v>
      </c>
      <c r="U16">
        <f ca="1">M50</f>
        <v>58.501552795031053</v>
      </c>
      <c r="V16">
        <f ca="1">M51</f>
        <v>60.093167701863358</v>
      </c>
      <c r="W16">
        <f ca="1">M52</f>
        <v>60.403726708074537</v>
      </c>
      <c r="X16">
        <f ca="1">M53</f>
        <v>60.714285714285708</v>
      </c>
      <c r="Y16">
        <f ca="1">M54</f>
        <v>62.305900621118013</v>
      </c>
      <c r="Z16">
        <f ca="1">M55</f>
        <v>63.897515527950311</v>
      </c>
      <c r="AA16">
        <f ca="1">M56</f>
        <v>64.208074534161483</v>
      </c>
      <c r="AB16">
        <f ca="1">M57</f>
        <v>64.518633540372676</v>
      </c>
      <c r="AC16">
        <f ca="1">M58</f>
        <v>66.110248447204967</v>
      </c>
      <c r="AD16">
        <f ca="1">M59</f>
        <v>67.701863354037258</v>
      </c>
      <c r="AE16">
        <f ca="1">M60</f>
        <v>69.293478260869563</v>
      </c>
      <c r="AF16">
        <f ca="1">M61</f>
        <v>70.885093167701868</v>
      </c>
    </row>
    <row r="17" spans="1:32" x14ac:dyDescent="0.2">
      <c r="A17">
        <v>11</v>
      </c>
      <c r="B17">
        <f t="shared" si="0"/>
        <v>0.7558139534883721</v>
      </c>
      <c r="C17">
        <f t="shared" si="1"/>
        <v>0.2441860465116279</v>
      </c>
      <c r="D17">
        <f t="shared" ca="1" si="2"/>
        <v>1</v>
      </c>
      <c r="E17" s="1">
        <f t="shared" si="3"/>
        <v>16.5</v>
      </c>
      <c r="F17" s="1">
        <f t="shared" si="4"/>
        <v>5.5</v>
      </c>
      <c r="G17" s="1">
        <f ca="1">SUM($D$7:D17)</f>
        <v>1</v>
      </c>
      <c r="H17" s="1">
        <f t="shared" ca="1" si="5"/>
        <v>10</v>
      </c>
      <c r="I17" s="1">
        <f t="shared" ca="1" si="6"/>
        <v>2.5</v>
      </c>
      <c r="J17" s="1">
        <f t="shared" ca="1" si="7"/>
        <v>0.75</v>
      </c>
      <c r="K17">
        <f t="shared" ca="1" si="8"/>
        <v>627</v>
      </c>
      <c r="L17">
        <v>3864</v>
      </c>
      <c r="M17">
        <f t="shared" ca="1" si="9"/>
        <v>16.226708074534159</v>
      </c>
      <c r="P17">
        <v>2</v>
      </c>
      <c r="Q17">
        <f t="dataTable" ref="Q17:AF115" dt2D="0" dtr="0" r1="X8" ca="1"/>
        <v>50.854037267080741</v>
      </c>
      <c r="R17">
        <v>51.164596273291927</v>
      </c>
      <c r="S17">
        <v>52.756211180124225</v>
      </c>
      <c r="T17">
        <v>54.347826086956516</v>
      </c>
      <c r="U17">
        <v>54.658385093167702</v>
      </c>
      <c r="V17">
        <v>56.25</v>
      </c>
      <c r="W17">
        <v>57.841614906832298</v>
      </c>
      <c r="X17">
        <v>59.433229813664603</v>
      </c>
      <c r="Y17">
        <v>61.024844720496894</v>
      </c>
      <c r="Z17">
        <v>62.616459627329192</v>
      </c>
      <c r="AA17">
        <v>62.927018633540378</v>
      </c>
      <c r="AB17">
        <v>63.237577639751549</v>
      </c>
      <c r="AC17">
        <v>64.82919254658384</v>
      </c>
      <c r="AD17">
        <v>66.42080745341616</v>
      </c>
      <c r="AE17">
        <v>68.012422360248451</v>
      </c>
      <c r="AF17">
        <v>69.604037267080741</v>
      </c>
    </row>
    <row r="18" spans="1:32" x14ac:dyDescent="0.2">
      <c r="A18">
        <v>12</v>
      </c>
      <c r="B18">
        <f t="shared" si="0"/>
        <v>0.7558139534883721</v>
      </c>
      <c r="C18">
        <f t="shared" si="1"/>
        <v>0.2441860465116279</v>
      </c>
      <c r="D18">
        <f t="shared" ca="1" si="2"/>
        <v>0</v>
      </c>
      <c r="E18" s="1">
        <f t="shared" si="3"/>
        <v>18</v>
      </c>
      <c r="F18" s="1">
        <f t="shared" si="4"/>
        <v>6</v>
      </c>
      <c r="G18" s="1">
        <f ca="1">SUM($D$7:D18)</f>
        <v>1</v>
      </c>
      <c r="H18" s="1">
        <f t="shared" ca="1" si="5"/>
        <v>11</v>
      </c>
      <c r="I18" s="1">
        <f t="shared" ca="1" si="6"/>
        <v>2.75</v>
      </c>
      <c r="J18" s="1">
        <f t="shared" ca="1" si="7"/>
        <v>0.75</v>
      </c>
      <c r="K18">
        <f t="shared" ca="1" si="8"/>
        <v>688.5</v>
      </c>
      <c r="L18">
        <v>3864</v>
      </c>
      <c r="M18">
        <f t="shared" ca="1" si="9"/>
        <v>17.81832298136646</v>
      </c>
      <c r="P18">
        <v>3</v>
      </c>
      <c r="Q18">
        <v>48.29192546583851</v>
      </c>
      <c r="R18">
        <v>49.883540372670808</v>
      </c>
      <c r="S18">
        <v>50.194099378881987</v>
      </c>
      <c r="T18">
        <v>51.785714285714292</v>
      </c>
      <c r="U18">
        <v>53.377329192546583</v>
      </c>
      <c r="V18">
        <v>54.968944099378881</v>
      </c>
      <c r="W18">
        <v>56.560559006211179</v>
      </c>
      <c r="X18">
        <v>58.152173913043484</v>
      </c>
      <c r="Y18">
        <v>58.462732919254655</v>
      </c>
      <c r="Z18">
        <v>58.773291925465841</v>
      </c>
      <c r="AA18">
        <v>60.364906832298139</v>
      </c>
      <c r="AB18">
        <v>60.675465838509311</v>
      </c>
      <c r="AC18">
        <v>62.267080745341616</v>
      </c>
      <c r="AD18">
        <v>63.858695652173914</v>
      </c>
      <c r="AE18">
        <v>65.450310559006212</v>
      </c>
      <c r="AF18">
        <v>65.760869565217391</v>
      </c>
    </row>
    <row r="19" spans="1:32" x14ac:dyDescent="0.2">
      <c r="A19">
        <v>13</v>
      </c>
      <c r="B19">
        <f t="shared" si="0"/>
        <v>0.7558139534883721</v>
      </c>
      <c r="C19">
        <f t="shared" si="1"/>
        <v>0.2441860465116279</v>
      </c>
      <c r="D19">
        <f t="shared" ca="1" si="2"/>
        <v>0</v>
      </c>
      <c r="E19" s="1">
        <f t="shared" si="3"/>
        <v>19.5</v>
      </c>
      <c r="F19" s="1">
        <f t="shared" si="4"/>
        <v>6.5</v>
      </c>
      <c r="G19" s="1">
        <f ca="1">SUM($D$7:D19)</f>
        <v>1</v>
      </c>
      <c r="H19" s="1">
        <f t="shared" ca="1" si="5"/>
        <v>12</v>
      </c>
      <c r="I19" s="1">
        <f t="shared" ca="1" si="6"/>
        <v>3</v>
      </c>
      <c r="J19" s="1">
        <f t="shared" ca="1" si="7"/>
        <v>0.75</v>
      </c>
      <c r="K19">
        <f t="shared" ca="1" si="8"/>
        <v>750</v>
      </c>
      <c r="L19">
        <v>3864</v>
      </c>
      <c r="M19">
        <f t="shared" ca="1" si="9"/>
        <v>19.409937888198758</v>
      </c>
      <c r="P19">
        <v>4</v>
      </c>
      <c r="Q19">
        <v>48.29192546583851</v>
      </c>
      <c r="R19">
        <v>49.883540372670808</v>
      </c>
      <c r="S19">
        <v>51.475155279503106</v>
      </c>
      <c r="T19">
        <v>53.066770186335397</v>
      </c>
      <c r="U19">
        <v>54.658385093167702</v>
      </c>
      <c r="V19">
        <v>56.25</v>
      </c>
      <c r="W19">
        <v>57.841614906832298</v>
      </c>
      <c r="X19">
        <v>59.433229813664603</v>
      </c>
      <c r="Y19">
        <v>61.024844720496894</v>
      </c>
      <c r="Z19">
        <v>61.335403726708073</v>
      </c>
      <c r="AA19">
        <v>62.927018633540378</v>
      </c>
      <c r="AB19">
        <v>64.518633540372676</v>
      </c>
      <c r="AC19">
        <v>66.110248447204967</v>
      </c>
      <c r="AD19">
        <v>66.42080745341616</v>
      </c>
      <c r="AE19">
        <v>68.012422360248451</v>
      </c>
      <c r="AF19">
        <v>69.604037267080741</v>
      </c>
    </row>
    <row r="20" spans="1:32" x14ac:dyDescent="0.2">
      <c r="A20">
        <v>14</v>
      </c>
      <c r="B20">
        <f t="shared" si="0"/>
        <v>0.7558139534883721</v>
      </c>
      <c r="C20">
        <f t="shared" si="1"/>
        <v>0.2441860465116279</v>
      </c>
      <c r="D20">
        <f t="shared" ca="1" si="2"/>
        <v>0</v>
      </c>
      <c r="E20" s="1">
        <f t="shared" si="3"/>
        <v>21</v>
      </c>
      <c r="F20" s="1">
        <f t="shared" si="4"/>
        <v>7</v>
      </c>
      <c r="G20" s="1">
        <f ca="1">SUM($D$7:D20)</f>
        <v>1</v>
      </c>
      <c r="H20" s="1">
        <f t="shared" ca="1" si="5"/>
        <v>13</v>
      </c>
      <c r="I20" s="1">
        <f t="shared" ca="1" si="6"/>
        <v>3.25</v>
      </c>
      <c r="J20" s="1">
        <f t="shared" ca="1" si="7"/>
        <v>0.75</v>
      </c>
      <c r="K20">
        <f t="shared" ca="1" si="8"/>
        <v>811.5</v>
      </c>
      <c r="L20">
        <v>3864</v>
      </c>
      <c r="M20">
        <f t="shared" ca="1" si="9"/>
        <v>21.001552795031056</v>
      </c>
      <c r="P20">
        <v>5</v>
      </c>
      <c r="Q20">
        <v>57.259316770186331</v>
      </c>
      <c r="R20">
        <v>57.569875776397517</v>
      </c>
      <c r="S20">
        <v>59.161490683229815</v>
      </c>
      <c r="T20">
        <v>60.753105590062106</v>
      </c>
      <c r="U20">
        <v>62.344720496894411</v>
      </c>
      <c r="V20">
        <v>63.936335403726709</v>
      </c>
      <c r="W20">
        <v>65.527950310559007</v>
      </c>
      <c r="X20">
        <v>67.119565217391312</v>
      </c>
      <c r="Y20">
        <v>67.43012422360249</v>
      </c>
      <c r="Z20">
        <v>69.021739130434781</v>
      </c>
      <c r="AA20">
        <v>70.613354037267086</v>
      </c>
      <c r="AB20">
        <v>72.204968944099377</v>
      </c>
      <c r="AC20">
        <v>73.796583850931668</v>
      </c>
      <c r="AD20">
        <v>74.107142857142861</v>
      </c>
      <c r="AE20">
        <v>74.41770186335404</v>
      </c>
      <c r="AF20">
        <v>76.009316770186331</v>
      </c>
    </row>
    <row r="21" spans="1:32" x14ac:dyDescent="0.2">
      <c r="A21">
        <v>15</v>
      </c>
      <c r="B21">
        <f t="shared" si="0"/>
        <v>0.7558139534883721</v>
      </c>
      <c r="C21">
        <f t="shared" si="1"/>
        <v>0.2441860465116279</v>
      </c>
      <c r="D21">
        <f t="shared" ca="1" si="2"/>
        <v>0</v>
      </c>
      <c r="E21" s="1">
        <f t="shared" si="3"/>
        <v>22.5</v>
      </c>
      <c r="F21" s="1">
        <f t="shared" si="4"/>
        <v>7.5</v>
      </c>
      <c r="G21" s="1">
        <f ca="1">SUM($D$7:D21)</f>
        <v>1</v>
      </c>
      <c r="H21" s="1">
        <f t="shared" ca="1" si="5"/>
        <v>14</v>
      </c>
      <c r="I21" s="1">
        <f t="shared" ca="1" si="6"/>
        <v>3.5</v>
      </c>
      <c r="J21" s="1">
        <f t="shared" ca="1" si="7"/>
        <v>0.75</v>
      </c>
      <c r="K21">
        <f t="shared" ca="1" si="8"/>
        <v>873</v>
      </c>
      <c r="L21">
        <v>3864</v>
      </c>
      <c r="M21">
        <f t="shared" ca="1" si="9"/>
        <v>22.593167701863354</v>
      </c>
      <c r="P21">
        <v>6</v>
      </c>
      <c r="Q21">
        <v>47.010869565217391</v>
      </c>
      <c r="R21">
        <v>48.602484472049689</v>
      </c>
      <c r="S21">
        <v>50.194099378881987</v>
      </c>
      <c r="T21">
        <v>51.785714285714292</v>
      </c>
      <c r="U21">
        <v>53.377329192546583</v>
      </c>
      <c r="V21">
        <v>54.968944099378881</v>
      </c>
      <c r="W21">
        <v>56.560559006211179</v>
      </c>
      <c r="X21">
        <v>58.152173913043484</v>
      </c>
      <c r="Y21">
        <v>59.743788819875775</v>
      </c>
      <c r="Z21">
        <v>61.335403726708073</v>
      </c>
      <c r="AA21">
        <v>62.927018633540378</v>
      </c>
      <c r="AB21">
        <v>63.237577639751549</v>
      </c>
      <c r="AC21">
        <v>63.548136645962735</v>
      </c>
      <c r="AD21">
        <v>65.139751552795033</v>
      </c>
      <c r="AE21">
        <v>66.731366459627324</v>
      </c>
      <c r="AF21">
        <v>68.322981366459629</v>
      </c>
    </row>
    <row r="22" spans="1:32" x14ac:dyDescent="0.2">
      <c r="A22">
        <v>16</v>
      </c>
      <c r="B22">
        <f t="shared" si="0"/>
        <v>0.7558139534883721</v>
      </c>
      <c r="C22">
        <f t="shared" si="1"/>
        <v>0.2441860465116279</v>
      </c>
      <c r="D22">
        <f t="shared" ca="1" si="2"/>
        <v>0</v>
      </c>
      <c r="E22" s="1">
        <f t="shared" si="3"/>
        <v>24</v>
      </c>
      <c r="F22" s="1">
        <f t="shared" si="4"/>
        <v>8</v>
      </c>
      <c r="G22" s="1">
        <f ca="1">SUM($D$7:D22)</f>
        <v>1</v>
      </c>
      <c r="H22" s="1">
        <f t="shared" ca="1" si="5"/>
        <v>15</v>
      </c>
      <c r="I22" s="1">
        <f t="shared" ca="1" si="6"/>
        <v>3.75</v>
      </c>
      <c r="J22" s="1">
        <f t="shared" ca="1" si="7"/>
        <v>0.75</v>
      </c>
      <c r="K22">
        <f t="shared" ca="1" si="8"/>
        <v>934.5</v>
      </c>
      <c r="L22">
        <v>3864</v>
      </c>
      <c r="M22">
        <f t="shared" ca="1" si="9"/>
        <v>24.184782608695652</v>
      </c>
      <c r="P22">
        <v>7</v>
      </c>
      <c r="Q22">
        <v>43.167701863354033</v>
      </c>
      <c r="R22">
        <v>43.478260869565219</v>
      </c>
      <c r="S22">
        <v>45.069875776397517</v>
      </c>
      <c r="T22">
        <v>46.661490683229815</v>
      </c>
      <c r="U22">
        <v>46.972049689440993</v>
      </c>
      <c r="V22">
        <v>48.563664596273291</v>
      </c>
      <c r="W22">
        <v>50.155279503105589</v>
      </c>
      <c r="X22">
        <v>51.746894409937894</v>
      </c>
      <c r="Y22">
        <v>53.338509316770185</v>
      </c>
      <c r="Z22">
        <v>54.930124223602483</v>
      </c>
      <c r="AA22">
        <v>55.240683229813669</v>
      </c>
      <c r="AB22">
        <v>55.551242236024848</v>
      </c>
      <c r="AC22">
        <v>57.142857142857139</v>
      </c>
      <c r="AD22">
        <v>57.453416149068325</v>
      </c>
      <c r="AE22">
        <v>59.045031055900623</v>
      </c>
      <c r="AF22">
        <v>60.636645962732914</v>
      </c>
    </row>
    <row r="23" spans="1:32" x14ac:dyDescent="0.2">
      <c r="A23">
        <v>17</v>
      </c>
      <c r="B23">
        <f t="shared" si="0"/>
        <v>0.7558139534883721</v>
      </c>
      <c r="C23">
        <f t="shared" si="1"/>
        <v>0.2441860465116279</v>
      </c>
      <c r="D23">
        <f t="shared" ca="1" si="2"/>
        <v>0</v>
      </c>
      <c r="E23" s="1">
        <f t="shared" si="3"/>
        <v>25.5</v>
      </c>
      <c r="F23" s="1">
        <f t="shared" si="4"/>
        <v>8.5</v>
      </c>
      <c r="G23" s="1">
        <f ca="1">SUM($D$7:D23)</f>
        <v>1</v>
      </c>
      <c r="H23" s="1">
        <f t="shared" ca="1" si="5"/>
        <v>16</v>
      </c>
      <c r="I23" s="1">
        <f t="shared" ca="1" si="6"/>
        <v>4</v>
      </c>
      <c r="J23" s="1">
        <f t="shared" ca="1" si="7"/>
        <v>0.75</v>
      </c>
      <c r="K23">
        <f t="shared" ca="1" si="8"/>
        <v>996</v>
      </c>
      <c r="L23">
        <v>3864</v>
      </c>
      <c r="M23">
        <f t="shared" ca="1" si="9"/>
        <v>25.77639751552795</v>
      </c>
      <c r="P23">
        <v>8</v>
      </c>
      <c r="Q23">
        <v>52.135093167701861</v>
      </c>
      <c r="R23">
        <v>53.726708074534159</v>
      </c>
      <c r="S23">
        <v>55.318322981366464</v>
      </c>
      <c r="T23">
        <v>56.909937888198755</v>
      </c>
      <c r="U23">
        <v>58.501552795031053</v>
      </c>
      <c r="V23">
        <v>60.093167701863358</v>
      </c>
      <c r="W23">
        <v>61.684782608695656</v>
      </c>
      <c r="X23">
        <v>63.276397515527947</v>
      </c>
      <c r="Y23">
        <v>63.586956521739133</v>
      </c>
      <c r="Z23">
        <v>65.178571428571431</v>
      </c>
      <c r="AA23">
        <v>65.489130434782609</v>
      </c>
      <c r="AB23">
        <v>67.080745341614914</v>
      </c>
      <c r="AC23">
        <v>67.391304347826093</v>
      </c>
      <c r="AD23">
        <v>68.982919254658384</v>
      </c>
      <c r="AE23">
        <v>70.574534161490689</v>
      </c>
      <c r="AF23">
        <v>72.16614906832298</v>
      </c>
    </row>
    <row r="24" spans="1:32" x14ac:dyDescent="0.2">
      <c r="A24">
        <v>18</v>
      </c>
      <c r="B24">
        <f t="shared" si="0"/>
        <v>0.7558139534883721</v>
      </c>
      <c r="C24">
        <f t="shared" si="1"/>
        <v>0.2441860465116279</v>
      </c>
      <c r="D24">
        <f t="shared" ca="1" si="2"/>
        <v>0</v>
      </c>
      <c r="E24" s="1">
        <f t="shared" si="3"/>
        <v>27</v>
      </c>
      <c r="F24" s="1">
        <f t="shared" si="4"/>
        <v>9</v>
      </c>
      <c r="G24" s="1">
        <f ca="1">SUM($D$7:D24)</f>
        <v>1</v>
      </c>
      <c r="H24" s="1">
        <f t="shared" ca="1" si="5"/>
        <v>17</v>
      </c>
      <c r="I24" s="1">
        <f t="shared" ca="1" si="6"/>
        <v>4.25</v>
      </c>
      <c r="J24" s="1">
        <f t="shared" ca="1" si="7"/>
        <v>0.75</v>
      </c>
      <c r="K24">
        <f t="shared" ca="1" si="8"/>
        <v>1057.5</v>
      </c>
      <c r="L24">
        <v>3864</v>
      </c>
      <c r="M24">
        <f t="shared" ca="1" si="9"/>
        <v>27.368012422360248</v>
      </c>
      <c r="P24">
        <v>9</v>
      </c>
      <c r="Q24">
        <v>53.41614906832298</v>
      </c>
      <c r="R24">
        <v>55.007763975155278</v>
      </c>
      <c r="S24">
        <v>56.599378881987583</v>
      </c>
      <c r="T24">
        <v>58.190993788819881</v>
      </c>
      <c r="U24">
        <v>59.782608695652172</v>
      </c>
      <c r="V24">
        <v>61.37422360248447</v>
      </c>
      <c r="W24">
        <v>62.965838509316775</v>
      </c>
      <c r="X24">
        <v>64.557453416149073</v>
      </c>
      <c r="Y24">
        <v>66.149068322981364</v>
      </c>
      <c r="Z24">
        <v>66.459627329192557</v>
      </c>
      <c r="AA24">
        <v>68.051242236024848</v>
      </c>
      <c r="AB24">
        <v>69.642857142857139</v>
      </c>
      <c r="AC24">
        <v>71.234472049689444</v>
      </c>
      <c r="AD24">
        <v>72.826086956521735</v>
      </c>
      <c r="AE24">
        <v>74.41770186335404</v>
      </c>
      <c r="AF24">
        <v>76.009316770186331</v>
      </c>
    </row>
    <row r="25" spans="1:32" x14ac:dyDescent="0.2">
      <c r="A25">
        <v>19</v>
      </c>
      <c r="B25">
        <f t="shared" si="0"/>
        <v>0.7558139534883721</v>
      </c>
      <c r="C25">
        <f t="shared" si="1"/>
        <v>0.2441860465116279</v>
      </c>
      <c r="D25">
        <f t="shared" ca="1" si="2"/>
        <v>1</v>
      </c>
      <c r="E25" s="1">
        <f t="shared" si="3"/>
        <v>28.5</v>
      </c>
      <c r="F25" s="1">
        <f t="shared" si="4"/>
        <v>9.5</v>
      </c>
      <c r="G25" s="1">
        <f ca="1">SUM($D$7:D25)</f>
        <v>2</v>
      </c>
      <c r="H25" s="1">
        <f t="shared" ca="1" si="5"/>
        <v>17</v>
      </c>
      <c r="I25" s="1">
        <f t="shared" ca="1" si="6"/>
        <v>4.25</v>
      </c>
      <c r="J25" s="1">
        <f t="shared" ca="1" si="7"/>
        <v>1.5</v>
      </c>
      <c r="K25">
        <f t="shared" ca="1" si="8"/>
        <v>1069.5</v>
      </c>
      <c r="L25">
        <v>3864</v>
      </c>
      <c r="M25">
        <f t="shared" ca="1" si="9"/>
        <v>27.678571428571431</v>
      </c>
      <c r="P25">
        <v>10</v>
      </c>
      <c r="Q25">
        <v>48.29192546583851</v>
      </c>
      <c r="R25">
        <v>48.602484472049689</v>
      </c>
      <c r="S25">
        <v>50.194099378881987</v>
      </c>
      <c r="T25">
        <v>50.504658385093173</v>
      </c>
      <c r="U25">
        <v>52.096273291925463</v>
      </c>
      <c r="V25">
        <v>53.687888198757761</v>
      </c>
      <c r="W25">
        <v>55.279503105590067</v>
      </c>
      <c r="X25">
        <v>56.871118012422365</v>
      </c>
      <c r="Y25">
        <v>58.462732919254655</v>
      </c>
      <c r="Z25">
        <v>60.054347826086953</v>
      </c>
      <c r="AA25">
        <v>61.645962732919259</v>
      </c>
      <c r="AB25">
        <v>63.237577639751549</v>
      </c>
      <c r="AC25">
        <v>64.82919254658384</v>
      </c>
      <c r="AD25">
        <v>65.139751552795033</v>
      </c>
      <c r="AE25">
        <v>66.731366459627324</v>
      </c>
      <c r="AF25">
        <v>68.322981366459629</v>
      </c>
    </row>
    <row r="26" spans="1:32" x14ac:dyDescent="0.2">
      <c r="A26">
        <v>20</v>
      </c>
      <c r="B26">
        <f t="shared" si="0"/>
        <v>0.7558139534883721</v>
      </c>
      <c r="C26">
        <f t="shared" si="1"/>
        <v>0.2441860465116279</v>
      </c>
      <c r="D26">
        <f t="shared" ca="1" si="2"/>
        <v>0</v>
      </c>
      <c r="E26" s="1">
        <f t="shared" si="3"/>
        <v>30</v>
      </c>
      <c r="F26" s="1">
        <f t="shared" si="4"/>
        <v>10</v>
      </c>
      <c r="G26" s="1">
        <f ca="1">SUM($D$7:D26)</f>
        <v>2</v>
      </c>
      <c r="H26" s="1">
        <f t="shared" ca="1" si="5"/>
        <v>18</v>
      </c>
      <c r="I26" s="1">
        <f t="shared" ca="1" si="6"/>
        <v>4.5</v>
      </c>
      <c r="J26" s="1">
        <f t="shared" ca="1" si="7"/>
        <v>1.5</v>
      </c>
      <c r="K26">
        <f t="shared" ca="1" si="8"/>
        <v>1131</v>
      </c>
      <c r="L26">
        <v>3864</v>
      </c>
      <c r="M26">
        <f t="shared" ca="1" si="9"/>
        <v>29.270186335403725</v>
      </c>
      <c r="P26">
        <v>11</v>
      </c>
      <c r="Q26">
        <v>49.572981366459629</v>
      </c>
      <c r="R26">
        <v>51.164596273291927</v>
      </c>
      <c r="S26">
        <v>52.756211180124225</v>
      </c>
      <c r="T26">
        <v>54.347826086956516</v>
      </c>
      <c r="U26">
        <v>54.658385093167702</v>
      </c>
      <c r="V26">
        <v>54.968944099378881</v>
      </c>
      <c r="W26">
        <v>56.560559006211179</v>
      </c>
      <c r="X26">
        <v>58.152173913043484</v>
      </c>
      <c r="Y26">
        <v>58.462732919254655</v>
      </c>
      <c r="Z26">
        <v>60.054347826086953</v>
      </c>
      <c r="AA26">
        <v>61.645962732919259</v>
      </c>
      <c r="AB26">
        <v>63.237577639751549</v>
      </c>
      <c r="AC26">
        <v>64.82919254658384</v>
      </c>
      <c r="AD26">
        <v>66.42080745341616</v>
      </c>
      <c r="AE26">
        <v>68.012422360248451</v>
      </c>
      <c r="AF26">
        <v>69.604037267080741</v>
      </c>
    </row>
    <row r="27" spans="1:32" x14ac:dyDescent="0.2">
      <c r="A27">
        <v>21</v>
      </c>
      <c r="B27">
        <f t="shared" si="0"/>
        <v>0.7558139534883721</v>
      </c>
      <c r="C27">
        <f t="shared" si="1"/>
        <v>0.2441860465116279</v>
      </c>
      <c r="D27">
        <f t="shared" ca="1" si="2"/>
        <v>0</v>
      </c>
      <c r="E27" s="1">
        <f t="shared" si="3"/>
        <v>31.5</v>
      </c>
      <c r="F27" s="1">
        <f t="shared" si="4"/>
        <v>10.5</v>
      </c>
      <c r="G27" s="1">
        <f ca="1">SUM($D$7:D27)</f>
        <v>2</v>
      </c>
      <c r="H27" s="1">
        <f t="shared" ca="1" si="5"/>
        <v>19</v>
      </c>
      <c r="I27" s="1">
        <f t="shared" ca="1" si="6"/>
        <v>4.75</v>
      </c>
      <c r="J27" s="1">
        <f t="shared" ca="1" si="7"/>
        <v>1.5</v>
      </c>
      <c r="K27">
        <f t="shared" ca="1" si="8"/>
        <v>1192.5</v>
      </c>
      <c r="L27">
        <v>3864</v>
      </c>
      <c r="M27">
        <f t="shared" ca="1" si="9"/>
        <v>30.861801242236027</v>
      </c>
      <c r="P27">
        <v>12</v>
      </c>
      <c r="Q27">
        <v>50.854037267080741</v>
      </c>
      <c r="R27">
        <v>52.445652173913047</v>
      </c>
      <c r="S27">
        <v>54.037267080745345</v>
      </c>
      <c r="T27">
        <v>55.628881987577635</v>
      </c>
      <c r="U27">
        <v>57.220496894409933</v>
      </c>
      <c r="V27">
        <v>58.812111801242239</v>
      </c>
      <c r="W27">
        <v>60.403726708074537</v>
      </c>
      <c r="X27">
        <v>60.714285714285708</v>
      </c>
      <c r="Y27">
        <v>62.305900621118013</v>
      </c>
      <c r="Z27">
        <v>63.897515527950311</v>
      </c>
      <c r="AA27">
        <v>65.489130434782609</v>
      </c>
      <c r="AB27">
        <v>67.080745341614914</v>
      </c>
      <c r="AC27">
        <v>68.672360248447205</v>
      </c>
      <c r="AD27">
        <v>70.263975155279496</v>
      </c>
      <c r="AE27">
        <v>71.855590062111801</v>
      </c>
      <c r="AF27">
        <v>73.447204968944106</v>
      </c>
    </row>
    <row r="28" spans="1:32" x14ac:dyDescent="0.2">
      <c r="A28">
        <v>22</v>
      </c>
      <c r="B28">
        <f t="shared" si="0"/>
        <v>0.7558139534883721</v>
      </c>
      <c r="C28">
        <f t="shared" si="1"/>
        <v>0.2441860465116279</v>
      </c>
      <c r="D28">
        <f t="shared" ca="1" si="2"/>
        <v>1</v>
      </c>
      <c r="E28" s="1">
        <f t="shared" si="3"/>
        <v>33</v>
      </c>
      <c r="F28" s="1">
        <f t="shared" si="4"/>
        <v>11</v>
      </c>
      <c r="G28" s="1">
        <f ca="1">SUM($D$7:D28)</f>
        <v>3</v>
      </c>
      <c r="H28" s="1">
        <f t="shared" ca="1" si="5"/>
        <v>19</v>
      </c>
      <c r="I28" s="1">
        <f t="shared" ca="1" si="6"/>
        <v>4.75</v>
      </c>
      <c r="J28" s="1">
        <f t="shared" ca="1" si="7"/>
        <v>2.25</v>
      </c>
      <c r="K28">
        <f t="shared" ca="1" si="8"/>
        <v>1204.5</v>
      </c>
      <c r="L28">
        <v>3864</v>
      </c>
      <c r="M28">
        <f t="shared" ca="1" si="9"/>
        <v>31.172360248447205</v>
      </c>
      <c r="P28">
        <v>13</v>
      </c>
      <c r="Q28">
        <v>54.697204968944099</v>
      </c>
      <c r="R28">
        <v>56.288819875776397</v>
      </c>
      <c r="S28">
        <v>57.880434782608688</v>
      </c>
      <c r="T28">
        <v>58.190993788819881</v>
      </c>
      <c r="U28">
        <v>59.782608695652172</v>
      </c>
      <c r="V28">
        <v>61.37422360248447</v>
      </c>
      <c r="W28">
        <v>62.965838509316775</v>
      </c>
      <c r="X28">
        <v>64.557453416149073</v>
      </c>
      <c r="Y28">
        <v>64.868012422360238</v>
      </c>
      <c r="Z28">
        <v>66.459627329192557</v>
      </c>
      <c r="AA28">
        <v>68.051242236024848</v>
      </c>
      <c r="AB28">
        <v>68.361801242236027</v>
      </c>
      <c r="AC28">
        <v>69.953416149068332</v>
      </c>
      <c r="AD28">
        <v>71.545031055900623</v>
      </c>
      <c r="AE28">
        <v>73.136645962732914</v>
      </c>
      <c r="AF28">
        <v>74.728260869565219</v>
      </c>
    </row>
    <row r="29" spans="1:32" x14ac:dyDescent="0.2">
      <c r="A29">
        <v>23</v>
      </c>
      <c r="B29">
        <f t="shared" si="0"/>
        <v>0.7558139534883721</v>
      </c>
      <c r="C29">
        <f t="shared" si="1"/>
        <v>0.2441860465116279</v>
      </c>
      <c r="D29">
        <f t="shared" ca="1" si="2"/>
        <v>1</v>
      </c>
      <c r="E29" s="1">
        <f t="shared" si="3"/>
        <v>34.5</v>
      </c>
      <c r="F29" s="1">
        <f t="shared" si="4"/>
        <v>11.5</v>
      </c>
      <c r="G29" s="1">
        <f ca="1">SUM($D$7:D29)</f>
        <v>4</v>
      </c>
      <c r="H29" s="1">
        <f t="shared" ca="1" si="5"/>
        <v>19</v>
      </c>
      <c r="I29" s="1">
        <f t="shared" ca="1" si="6"/>
        <v>4.75</v>
      </c>
      <c r="J29" s="1">
        <f t="shared" ca="1" si="7"/>
        <v>3</v>
      </c>
      <c r="K29">
        <f t="shared" ca="1" si="8"/>
        <v>1216.5</v>
      </c>
      <c r="L29">
        <v>3864</v>
      </c>
      <c r="M29">
        <f t="shared" ca="1" si="9"/>
        <v>31.482919254658388</v>
      </c>
      <c r="P29">
        <v>14</v>
      </c>
      <c r="Q29">
        <v>57.259316770186331</v>
      </c>
      <c r="R29">
        <v>58.850931677018636</v>
      </c>
      <c r="S29">
        <v>60.442546583850934</v>
      </c>
      <c r="T29">
        <v>62.034161490683225</v>
      </c>
      <c r="U29">
        <v>63.62577639751553</v>
      </c>
      <c r="V29">
        <v>65.217391304347828</v>
      </c>
      <c r="W29">
        <v>66.809006211180119</v>
      </c>
      <c r="X29">
        <v>67.119565217391312</v>
      </c>
      <c r="Y29">
        <v>68.711180124223603</v>
      </c>
      <c r="Z29">
        <v>69.021739130434781</v>
      </c>
      <c r="AA29">
        <v>70.613354037267086</v>
      </c>
      <c r="AB29">
        <v>72.204968944099377</v>
      </c>
      <c r="AC29">
        <v>73.796583850931668</v>
      </c>
      <c r="AD29">
        <v>75.388198757763973</v>
      </c>
      <c r="AE29">
        <v>75.698757763975152</v>
      </c>
      <c r="AF29">
        <v>76.009316770186331</v>
      </c>
    </row>
    <row r="30" spans="1:32" x14ac:dyDescent="0.2">
      <c r="A30">
        <v>24</v>
      </c>
      <c r="B30">
        <f t="shared" si="0"/>
        <v>0.7558139534883721</v>
      </c>
      <c r="C30">
        <f t="shared" si="1"/>
        <v>0.2441860465116279</v>
      </c>
      <c r="D30">
        <f t="shared" ca="1" si="2"/>
        <v>0</v>
      </c>
      <c r="E30" s="1">
        <f t="shared" si="3"/>
        <v>36</v>
      </c>
      <c r="F30" s="1">
        <f t="shared" si="4"/>
        <v>12</v>
      </c>
      <c r="G30" s="1">
        <f ca="1">SUM($D$7:D30)</f>
        <v>4</v>
      </c>
      <c r="H30" s="1">
        <f t="shared" ca="1" si="5"/>
        <v>20</v>
      </c>
      <c r="I30" s="1">
        <f t="shared" ca="1" si="6"/>
        <v>5</v>
      </c>
      <c r="J30" s="1">
        <f t="shared" ca="1" si="7"/>
        <v>3</v>
      </c>
      <c r="K30">
        <f t="shared" ca="1" si="8"/>
        <v>1278</v>
      </c>
      <c r="L30">
        <v>3864</v>
      </c>
      <c r="M30">
        <f t="shared" ca="1" si="9"/>
        <v>33.074534161490682</v>
      </c>
      <c r="P30">
        <v>15</v>
      </c>
      <c r="Q30">
        <v>59.821428571428569</v>
      </c>
      <c r="R30">
        <v>61.413043478260867</v>
      </c>
      <c r="S30">
        <v>63.004658385093173</v>
      </c>
      <c r="T30">
        <v>64.596273291925471</v>
      </c>
      <c r="U30">
        <v>66.187888198757761</v>
      </c>
      <c r="V30">
        <v>67.779503105590067</v>
      </c>
      <c r="W30">
        <v>69.371118012422357</v>
      </c>
      <c r="X30">
        <v>69.681677018633536</v>
      </c>
      <c r="Y30">
        <v>71.273291925465841</v>
      </c>
      <c r="Z30">
        <v>72.864906832298132</v>
      </c>
      <c r="AA30">
        <v>73.175465838509311</v>
      </c>
      <c r="AB30">
        <v>74.767080745341616</v>
      </c>
      <c r="AC30">
        <v>75.077639751552795</v>
      </c>
      <c r="AD30">
        <v>76.669254658385086</v>
      </c>
      <c r="AE30">
        <v>76.979813664596278</v>
      </c>
      <c r="AF30">
        <v>78.571428571428569</v>
      </c>
    </row>
    <row r="31" spans="1:32" x14ac:dyDescent="0.2">
      <c r="A31">
        <v>25</v>
      </c>
      <c r="B31">
        <f t="shared" si="0"/>
        <v>0.7558139534883721</v>
      </c>
      <c r="C31">
        <f t="shared" si="1"/>
        <v>0.2441860465116279</v>
      </c>
      <c r="D31">
        <f t="shared" ca="1" si="2"/>
        <v>1</v>
      </c>
      <c r="E31" s="1">
        <f t="shared" si="3"/>
        <v>37.5</v>
      </c>
      <c r="F31" s="1">
        <f t="shared" si="4"/>
        <v>12.5</v>
      </c>
      <c r="G31" s="1">
        <f ca="1">SUM($D$7:D31)</f>
        <v>5</v>
      </c>
      <c r="H31" s="1">
        <f t="shared" ca="1" si="5"/>
        <v>20</v>
      </c>
      <c r="I31" s="1">
        <f t="shared" ca="1" si="6"/>
        <v>5</v>
      </c>
      <c r="J31" s="1">
        <f t="shared" ca="1" si="7"/>
        <v>3.75</v>
      </c>
      <c r="K31">
        <f t="shared" ca="1" si="8"/>
        <v>1290</v>
      </c>
      <c r="L31">
        <v>3864</v>
      </c>
      <c r="M31">
        <f t="shared" ca="1" si="9"/>
        <v>33.385093167701861</v>
      </c>
      <c r="P31">
        <v>16</v>
      </c>
      <c r="Q31">
        <v>49.572981366459629</v>
      </c>
      <c r="R31">
        <v>51.164596273291927</v>
      </c>
      <c r="S31">
        <v>52.756211180124225</v>
      </c>
      <c r="T31">
        <v>54.347826086956516</v>
      </c>
      <c r="U31">
        <v>54.658385093167702</v>
      </c>
      <c r="V31">
        <v>56.25</v>
      </c>
      <c r="W31">
        <v>56.560559006211179</v>
      </c>
      <c r="X31">
        <v>56.871118012422365</v>
      </c>
      <c r="Y31">
        <v>58.462732919254655</v>
      </c>
      <c r="Z31">
        <v>58.773291925465841</v>
      </c>
      <c r="AA31">
        <v>60.364906832298139</v>
      </c>
      <c r="AB31">
        <v>61.95652173913043</v>
      </c>
      <c r="AC31">
        <v>63.548136645962735</v>
      </c>
      <c r="AD31">
        <v>65.139751552795033</v>
      </c>
      <c r="AE31">
        <v>65.450310559006212</v>
      </c>
      <c r="AF31">
        <v>67.041925465838517</v>
      </c>
    </row>
    <row r="32" spans="1:32" x14ac:dyDescent="0.2">
      <c r="A32">
        <v>26</v>
      </c>
      <c r="B32">
        <f t="shared" si="0"/>
        <v>0.7558139534883721</v>
      </c>
      <c r="C32">
        <f t="shared" si="1"/>
        <v>0.2441860465116279</v>
      </c>
      <c r="D32">
        <f t="shared" ca="1" si="2"/>
        <v>0</v>
      </c>
      <c r="E32" s="1">
        <f t="shared" si="3"/>
        <v>39</v>
      </c>
      <c r="F32" s="1">
        <f t="shared" si="4"/>
        <v>13</v>
      </c>
      <c r="G32" s="1">
        <f ca="1">SUM($D$7:D32)</f>
        <v>5</v>
      </c>
      <c r="H32" s="1">
        <f t="shared" ca="1" si="5"/>
        <v>21</v>
      </c>
      <c r="I32" s="1">
        <f t="shared" ca="1" si="6"/>
        <v>5.25</v>
      </c>
      <c r="J32" s="1">
        <f t="shared" ca="1" si="7"/>
        <v>3.75</v>
      </c>
      <c r="K32">
        <f t="shared" ca="1" si="8"/>
        <v>1351.5</v>
      </c>
      <c r="L32">
        <v>3864</v>
      </c>
      <c r="M32">
        <f t="shared" ca="1" si="9"/>
        <v>34.976708074534166</v>
      </c>
      <c r="P32">
        <v>17</v>
      </c>
      <c r="Q32">
        <v>43.167701863354033</v>
      </c>
      <c r="R32">
        <v>44.759316770186338</v>
      </c>
      <c r="S32">
        <v>46.350931677018629</v>
      </c>
      <c r="T32">
        <v>47.942546583850934</v>
      </c>
      <c r="U32">
        <v>48.253105590062113</v>
      </c>
      <c r="V32">
        <v>49.844720496894411</v>
      </c>
      <c r="W32">
        <v>50.155279503105589</v>
      </c>
      <c r="X32">
        <v>51.746894409937894</v>
      </c>
      <c r="Y32">
        <v>53.338509316770185</v>
      </c>
      <c r="Z32">
        <v>54.930124223602483</v>
      </c>
      <c r="AA32">
        <v>56.521739130434781</v>
      </c>
      <c r="AB32">
        <v>58.113354037267086</v>
      </c>
      <c r="AC32">
        <v>59.704968944099377</v>
      </c>
      <c r="AD32">
        <v>61.296583850931675</v>
      </c>
      <c r="AE32">
        <v>62.88819875776398</v>
      </c>
      <c r="AF32">
        <v>64.479813664596278</v>
      </c>
    </row>
    <row r="33" spans="1:32" x14ac:dyDescent="0.2">
      <c r="A33">
        <v>27</v>
      </c>
      <c r="B33">
        <f t="shared" si="0"/>
        <v>0.7558139534883721</v>
      </c>
      <c r="C33">
        <f t="shared" si="1"/>
        <v>0.2441860465116279</v>
      </c>
      <c r="D33">
        <f t="shared" ca="1" si="2"/>
        <v>0</v>
      </c>
      <c r="E33" s="1">
        <f t="shared" si="3"/>
        <v>40.5</v>
      </c>
      <c r="F33" s="1">
        <f t="shared" si="4"/>
        <v>13.5</v>
      </c>
      <c r="G33" s="1">
        <f ca="1">SUM($D$7:D33)</f>
        <v>5</v>
      </c>
      <c r="H33" s="1">
        <f t="shared" ca="1" si="5"/>
        <v>22</v>
      </c>
      <c r="I33" s="1">
        <f t="shared" ca="1" si="6"/>
        <v>5.5</v>
      </c>
      <c r="J33" s="1">
        <f t="shared" ca="1" si="7"/>
        <v>3.75</v>
      </c>
      <c r="K33">
        <f t="shared" ca="1" si="8"/>
        <v>1413</v>
      </c>
      <c r="L33">
        <v>3864</v>
      </c>
      <c r="M33">
        <f t="shared" ca="1" si="9"/>
        <v>36.568322981366457</v>
      </c>
      <c r="P33">
        <v>18</v>
      </c>
      <c r="Q33">
        <v>48.29192546583851</v>
      </c>
      <c r="R33">
        <v>49.883540372670808</v>
      </c>
      <c r="S33">
        <v>50.194099378881987</v>
      </c>
      <c r="T33">
        <v>51.785714285714292</v>
      </c>
      <c r="U33">
        <v>52.096273291925463</v>
      </c>
      <c r="V33">
        <v>53.687888198757761</v>
      </c>
      <c r="W33">
        <v>55.279503105590067</v>
      </c>
      <c r="X33">
        <v>55.590062111801245</v>
      </c>
      <c r="Y33">
        <v>57.181677018633536</v>
      </c>
      <c r="Z33">
        <v>57.492236024844722</v>
      </c>
      <c r="AA33">
        <v>59.08385093167702</v>
      </c>
      <c r="AB33">
        <v>60.675465838509311</v>
      </c>
      <c r="AC33">
        <v>62.267080745341616</v>
      </c>
      <c r="AD33">
        <v>63.858695652173914</v>
      </c>
      <c r="AE33">
        <v>64.169254658385086</v>
      </c>
      <c r="AF33">
        <v>65.760869565217391</v>
      </c>
    </row>
    <row r="34" spans="1:32" x14ac:dyDescent="0.2">
      <c r="A34">
        <v>28</v>
      </c>
      <c r="B34">
        <f t="shared" si="0"/>
        <v>0.7558139534883721</v>
      </c>
      <c r="C34">
        <f t="shared" si="1"/>
        <v>0.2441860465116279</v>
      </c>
      <c r="D34">
        <f t="shared" ca="1" si="2"/>
        <v>0</v>
      </c>
      <c r="E34" s="1">
        <f t="shared" si="3"/>
        <v>42</v>
      </c>
      <c r="F34" s="1">
        <f t="shared" si="4"/>
        <v>14</v>
      </c>
      <c r="G34" s="1">
        <f ca="1">SUM($D$7:D34)</f>
        <v>5</v>
      </c>
      <c r="H34" s="1">
        <f t="shared" ca="1" si="5"/>
        <v>23</v>
      </c>
      <c r="I34" s="1">
        <f t="shared" ca="1" si="6"/>
        <v>5.75</v>
      </c>
      <c r="J34" s="1">
        <f t="shared" ca="1" si="7"/>
        <v>3.75</v>
      </c>
      <c r="K34">
        <f t="shared" ca="1" si="8"/>
        <v>1474.5</v>
      </c>
      <c r="L34">
        <v>3864</v>
      </c>
      <c r="M34">
        <f t="shared" ca="1" si="9"/>
        <v>38.159937888198755</v>
      </c>
      <c r="P34">
        <v>19</v>
      </c>
      <c r="Q34">
        <v>54.697204968944099</v>
      </c>
      <c r="R34">
        <v>55.007763975155278</v>
      </c>
      <c r="S34">
        <v>56.599378881987583</v>
      </c>
      <c r="T34">
        <v>58.190993788819881</v>
      </c>
      <c r="U34">
        <v>58.501552795031053</v>
      </c>
      <c r="V34">
        <v>58.812111801242239</v>
      </c>
      <c r="W34">
        <v>60.403726708074537</v>
      </c>
      <c r="X34">
        <v>61.995341614906827</v>
      </c>
      <c r="Y34">
        <v>63.586956521739133</v>
      </c>
      <c r="Z34">
        <v>63.897515527950311</v>
      </c>
      <c r="AA34">
        <v>65.489130434782609</v>
      </c>
      <c r="AB34">
        <v>67.080745341614914</v>
      </c>
      <c r="AC34">
        <v>67.391304347826093</v>
      </c>
      <c r="AD34">
        <v>68.982919254658384</v>
      </c>
      <c r="AE34">
        <v>70.574534161490689</v>
      </c>
      <c r="AF34">
        <v>72.16614906832298</v>
      </c>
    </row>
    <row r="35" spans="1:32" x14ac:dyDescent="0.2">
      <c r="A35">
        <v>29</v>
      </c>
      <c r="B35">
        <f t="shared" si="0"/>
        <v>0.7558139534883721</v>
      </c>
      <c r="C35">
        <f t="shared" si="1"/>
        <v>0.2441860465116279</v>
      </c>
      <c r="D35">
        <f t="shared" ca="1" si="2"/>
        <v>0</v>
      </c>
      <c r="E35" s="1">
        <f t="shared" si="3"/>
        <v>43.5</v>
      </c>
      <c r="F35" s="1">
        <f t="shared" si="4"/>
        <v>14.5</v>
      </c>
      <c r="G35" s="1">
        <f ca="1">SUM($D$7:D35)</f>
        <v>5</v>
      </c>
      <c r="H35" s="1">
        <f t="shared" ca="1" si="5"/>
        <v>24</v>
      </c>
      <c r="I35" s="1">
        <f t="shared" ca="1" si="6"/>
        <v>6</v>
      </c>
      <c r="J35" s="1">
        <f t="shared" ca="1" si="7"/>
        <v>3.75</v>
      </c>
      <c r="K35">
        <f t="shared" ca="1" si="8"/>
        <v>1536</v>
      </c>
      <c r="L35">
        <v>3864</v>
      </c>
      <c r="M35">
        <f t="shared" ca="1" si="9"/>
        <v>39.751552795031053</v>
      </c>
      <c r="P35">
        <v>20</v>
      </c>
      <c r="Q35">
        <v>54.697204968944099</v>
      </c>
      <c r="R35">
        <v>56.288819875776397</v>
      </c>
      <c r="S35">
        <v>57.880434782608688</v>
      </c>
      <c r="T35">
        <v>58.190993788819881</v>
      </c>
      <c r="U35">
        <v>59.782608695652172</v>
      </c>
      <c r="V35">
        <v>61.37422360248447</v>
      </c>
      <c r="W35">
        <v>62.965838509316775</v>
      </c>
      <c r="X35">
        <v>64.557453416149073</v>
      </c>
      <c r="Y35">
        <v>66.149068322981364</v>
      </c>
      <c r="Z35">
        <v>67.740683229813669</v>
      </c>
      <c r="AA35">
        <v>69.33229813664596</v>
      </c>
      <c r="AB35">
        <v>70.923913043478265</v>
      </c>
      <c r="AC35">
        <v>72.515527950310556</v>
      </c>
      <c r="AD35">
        <v>72.826086956521735</v>
      </c>
      <c r="AE35">
        <v>73.136645962732914</v>
      </c>
      <c r="AF35">
        <v>74.728260869565219</v>
      </c>
    </row>
    <row r="36" spans="1:32" x14ac:dyDescent="0.2">
      <c r="A36">
        <v>30</v>
      </c>
      <c r="B36">
        <f t="shared" si="0"/>
        <v>0.7558139534883721</v>
      </c>
      <c r="C36">
        <f t="shared" si="1"/>
        <v>0.2441860465116279</v>
      </c>
      <c r="D36">
        <f t="shared" ca="1" si="2"/>
        <v>0</v>
      </c>
      <c r="E36" s="1">
        <f t="shared" si="3"/>
        <v>45</v>
      </c>
      <c r="F36" s="1">
        <f t="shared" si="4"/>
        <v>15</v>
      </c>
      <c r="G36" s="1">
        <f ca="1">SUM($D$7:D36)</f>
        <v>5</v>
      </c>
      <c r="H36" s="1">
        <f t="shared" ca="1" si="5"/>
        <v>25</v>
      </c>
      <c r="I36" s="1">
        <f t="shared" ca="1" si="6"/>
        <v>6.25</v>
      </c>
      <c r="J36" s="1">
        <f t="shared" ca="1" si="7"/>
        <v>3.75</v>
      </c>
      <c r="K36">
        <f t="shared" ca="1" si="8"/>
        <v>1597.5</v>
      </c>
      <c r="L36">
        <v>3864</v>
      </c>
      <c r="M36">
        <f t="shared" ca="1" si="9"/>
        <v>41.343167701863351</v>
      </c>
      <c r="P36">
        <v>21</v>
      </c>
      <c r="Q36">
        <v>52.135093167701861</v>
      </c>
      <c r="R36">
        <v>53.726708074534159</v>
      </c>
      <c r="S36">
        <v>54.037267080745345</v>
      </c>
      <c r="T36">
        <v>55.628881987577635</v>
      </c>
      <c r="U36">
        <v>57.220496894409933</v>
      </c>
      <c r="V36">
        <v>58.812111801242239</v>
      </c>
      <c r="W36">
        <v>60.403726708074537</v>
      </c>
      <c r="X36">
        <v>61.995341614906827</v>
      </c>
      <c r="Y36">
        <v>63.586956521739133</v>
      </c>
      <c r="Z36">
        <v>65.178571428571431</v>
      </c>
      <c r="AA36">
        <v>65.489130434782609</v>
      </c>
      <c r="AB36">
        <v>67.080745341614914</v>
      </c>
      <c r="AC36">
        <v>68.672360248447205</v>
      </c>
      <c r="AD36">
        <v>70.263975155279496</v>
      </c>
      <c r="AE36">
        <v>71.855590062111801</v>
      </c>
      <c r="AF36">
        <v>72.16614906832298</v>
      </c>
    </row>
    <row r="37" spans="1:32" x14ac:dyDescent="0.2">
      <c r="A37">
        <v>31</v>
      </c>
      <c r="B37">
        <f t="shared" si="0"/>
        <v>0.7558139534883721</v>
      </c>
      <c r="C37">
        <f t="shared" si="1"/>
        <v>0.2441860465116279</v>
      </c>
      <c r="D37">
        <f t="shared" ca="1" si="2"/>
        <v>1</v>
      </c>
      <c r="E37" s="1">
        <f t="shared" si="3"/>
        <v>46.5</v>
      </c>
      <c r="F37" s="1">
        <f t="shared" si="4"/>
        <v>15.5</v>
      </c>
      <c r="G37" s="1">
        <f ca="1">SUM($D$7:D37)</f>
        <v>6</v>
      </c>
      <c r="H37" s="1">
        <f t="shared" ca="1" si="5"/>
        <v>25</v>
      </c>
      <c r="I37" s="1">
        <f t="shared" ca="1" si="6"/>
        <v>6.25</v>
      </c>
      <c r="J37" s="1">
        <f t="shared" ca="1" si="7"/>
        <v>4.5</v>
      </c>
      <c r="K37">
        <f t="shared" ca="1" si="8"/>
        <v>1609.5</v>
      </c>
      <c r="L37">
        <v>3864</v>
      </c>
      <c r="M37">
        <f t="shared" ca="1" si="9"/>
        <v>41.653726708074537</v>
      </c>
      <c r="P37">
        <v>22</v>
      </c>
      <c r="Q37">
        <v>54.697204968944099</v>
      </c>
      <c r="R37">
        <v>56.288819875776397</v>
      </c>
      <c r="S37">
        <v>57.880434782608688</v>
      </c>
      <c r="T37">
        <v>59.472049689441</v>
      </c>
      <c r="U37">
        <v>61.063664596273291</v>
      </c>
      <c r="V37">
        <v>62.655279503105589</v>
      </c>
      <c r="W37">
        <v>62.965838509316775</v>
      </c>
      <c r="X37">
        <v>64.557453416149073</v>
      </c>
      <c r="Y37">
        <v>64.868012422360238</v>
      </c>
      <c r="Z37">
        <v>66.459627329192557</v>
      </c>
      <c r="AA37">
        <v>68.051242236024848</v>
      </c>
      <c r="AB37">
        <v>69.642857142857139</v>
      </c>
      <c r="AC37">
        <v>69.953416149068332</v>
      </c>
      <c r="AD37">
        <v>71.545031055900623</v>
      </c>
      <c r="AE37">
        <v>73.136645962732914</v>
      </c>
      <c r="AF37">
        <v>74.728260869565219</v>
      </c>
    </row>
    <row r="38" spans="1:32" x14ac:dyDescent="0.2">
      <c r="A38">
        <v>32</v>
      </c>
      <c r="B38">
        <f t="shared" si="0"/>
        <v>0.7558139534883721</v>
      </c>
      <c r="C38">
        <f t="shared" si="1"/>
        <v>0.2441860465116279</v>
      </c>
      <c r="D38">
        <f t="shared" ca="1" si="2"/>
        <v>0</v>
      </c>
      <c r="E38" s="1">
        <f t="shared" si="3"/>
        <v>48</v>
      </c>
      <c r="F38" s="1">
        <f t="shared" si="4"/>
        <v>16</v>
      </c>
      <c r="G38" s="1">
        <f ca="1">SUM($D$7:D38)</f>
        <v>6</v>
      </c>
      <c r="H38" s="1">
        <f t="shared" ca="1" si="5"/>
        <v>26</v>
      </c>
      <c r="I38" s="1">
        <f t="shared" ca="1" si="6"/>
        <v>6.5</v>
      </c>
      <c r="J38" s="1">
        <f t="shared" ca="1" si="7"/>
        <v>4.5</v>
      </c>
      <c r="K38">
        <f t="shared" ca="1" si="8"/>
        <v>1671</v>
      </c>
      <c r="L38">
        <v>3864</v>
      </c>
      <c r="M38">
        <f t="shared" ca="1" si="9"/>
        <v>43.245341614906835</v>
      </c>
      <c r="P38">
        <v>23</v>
      </c>
      <c r="Q38">
        <v>52.135093167701861</v>
      </c>
      <c r="R38">
        <v>53.726708074534159</v>
      </c>
      <c r="S38">
        <v>55.318322981366464</v>
      </c>
      <c r="T38">
        <v>56.909937888198755</v>
      </c>
      <c r="U38">
        <v>58.501552795031053</v>
      </c>
      <c r="V38">
        <v>60.093167701863358</v>
      </c>
      <c r="W38">
        <v>61.684782608695656</v>
      </c>
      <c r="X38">
        <v>61.995341614906827</v>
      </c>
      <c r="Y38">
        <v>63.586956521739133</v>
      </c>
      <c r="Z38">
        <v>65.178571428571431</v>
      </c>
      <c r="AA38">
        <v>66.770186335403722</v>
      </c>
      <c r="AB38">
        <v>68.361801242236027</v>
      </c>
      <c r="AC38">
        <v>69.953416149068332</v>
      </c>
      <c r="AD38">
        <v>71.545031055900623</v>
      </c>
      <c r="AE38">
        <v>73.136645962732914</v>
      </c>
      <c r="AF38">
        <v>73.447204968944106</v>
      </c>
    </row>
    <row r="39" spans="1:32" x14ac:dyDescent="0.2">
      <c r="A39">
        <v>33</v>
      </c>
      <c r="B39">
        <f t="shared" si="0"/>
        <v>0.7558139534883721</v>
      </c>
      <c r="C39">
        <f t="shared" si="1"/>
        <v>0.2441860465116279</v>
      </c>
      <c r="D39">
        <f t="shared" ca="1" si="2"/>
        <v>0</v>
      </c>
      <c r="E39" s="1">
        <f t="shared" si="3"/>
        <v>49.5</v>
      </c>
      <c r="F39" s="1">
        <f t="shared" si="4"/>
        <v>16.5</v>
      </c>
      <c r="G39" s="1">
        <f ca="1">SUM($D$7:D39)</f>
        <v>6</v>
      </c>
      <c r="H39" s="1">
        <f t="shared" ca="1" si="5"/>
        <v>27</v>
      </c>
      <c r="I39" s="1">
        <f t="shared" ca="1" si="6"/>
        <v>6.75</v>
      </c>
      <c r="J39" s="1">
        <f t="shared" ca="1" si="7"/>
        <v>4.5</v>
      </c>
      <c r="K39">
        <f t="shared" ca="1" si="8"/>
        <v>1732.5</v>
      </c>
      <c r="L39">
        <v>3864</v>
      </c>
      <c r="M39">
        <f t="shared" ca="1" si="9"/>
        <v>44.836956521739133</v>
      </c>
      <c r="P39">
        <v>24</v>
      </c>
      <c r="Q39">
        <v>54.697204968944099</v>
      </c>
      <c r="R39">
        <v>56.288819875776397</v>
      </c>
      <c r="S39">
        <v>56.599378881987583</v>
      </c>
      <c r="T39">
        <v>58.190993788819881</v>
      </c>
      <c r="U39">
        <v>59.782608695652172</v>
      </c>
      <c r="V39">
        <v>61.37422360248447</v>
      </c>
      <c r="W39">
        <v>62.965838509316775</v>
      </c>
      <c r="X39">
        <v>64.557453416149073</v>
      </c>
      <c r="Y39">
        <v>66.149068322981364</v>
      </c>
      <c r="Z39">
        <v>67.740683229813669</v>
      </c>
      <c r="AA39">
        <v>69.33229813664596</v>
      </c>
      <c r="AB39">
        <v>70.923913043478265</v>
      </c>
      <c r="AC39">
        <v>72.515527950310556</v>
      </c>
      <c r="AD39">
        <v>74.107142857142861</v>
      </c>
      <c r="AE39">
        <v>74.41770186335404</v>
      </c>
      <c r="AF39">
        <v>76.009316770186331</v>
      </c>
    </row>
    <row r="40" spans="1:32" x14ac:dyDescent="0.2">
      <c r="A40">
        <v>34</v>
      </c>
      <c r="B40">
        <f t="shared" si="0"/>
        <v>0.7558139534883721</v>
      </c>
      <c r="C40">
        <f t="shared" si="1"/>
        <v>0.2441860465116279</v>
      </c>
      <c r="D40">
        <f t="shared" ca="1" si="2"/>
        <v>1</v>
      </c>
      <c r="E40" s="1">
        <f t="shared" si="3"/>
        <v>51</v>
      </c>
      <c r="F40" s="1">
        <f t="shared" si="4"/>
        <v>17</v>
      </c>
      <c r="G40" s="1">
        <f ca="1">SUM($D$7:D40)</f>
        <v>7</v>
      </c>
      <c r="H40" s="1">
        <f t="shared" ca="1" si="5"/>
        <v>27</v>
      </c>
      <c r="I40" s="1">
        <f t="shared" ca="1" si="6"/>
        <v>6.75</v>
      </c>
      <c r="J40" s="1">
        <f t="shared" ca="1" si="7"/>
        <v>5.25</v>
      </c>
      <c r="K40">
        <f t="shared" ca="1" si="8"/>
        <v>1744.5</v>
      </c>
      <c r="L40">
        <v>3864</v>
      </c>
      <c r="M40">
        <f t="shared" ca="1" si="9"/>
        <v>45.147515527950311</v>
      </c>
      <c r="P40">
        <v>25</v>
      </c>
      <c r="Q40">
        <v>53.41614906832298</v>
      </c>
      <c r="R40">
        <v>55.007763975155278</v>
      </c>
      <c r="S40">
        <v>56.599378881987583</v>
      </c>
      <c r="T40">
        <v>58.190993788819881</v>
      </c>
      <c r="U40">
        <v>59.782608695652172</v>
      </c>
      <c r="V40">
        <v>61.37422360248447</v>
      </c>
      <c r="W40">
        <v>62.965838509316775</v>
      </c>
      <c r="X40">
        <v>64.557453416149073</v>
      </c>
      <c r="Y40">
        <v>66.149068322981364</v>
      </c>
      <c r="Z40">
        <v>67.740683229813669</v>
      </c>
      <c r="AA40">
        <v>69.33229813664596</v>
      </c>
      <c r="AB40">
        <v>69.642857142857139</v>
      </c>
      <c r="AC40">
        <v>71.234472049689444</v>
      </c>
      <c r="AD40">
        <v>71.545031055900623</v>
      </c>
      <c r="AE40">
        <v>73.136645962732914</v>
      </c>
      <c r="AF40">
        <v>73.447204968944106</v>
      </c>
    </row>
    <row r="41" spans="1:32" x14ac:dyDescent="0.2">
      <c r="A41">
        <v>35</v>
      </c>
      <c r="B41">
        <f t="shared" si="0"/>
        <v>0.7558139534883721</v>
      </c>
      <c r="C41">
        <f t="shared" si="1"/>
        <v>0.2441860465116279</v>
      </c>
      <c r="D41">
        <f t="shared" ca="1" si="2"/>
        <v>1</v>
      </c>
      <c r="E41" s="1">
        <f t="shared" si="3"/>
        <v>52.5</v>
      </c>
      <c r="F41" s="1">
        <f t="shared" si="4"/>
        <v>17.5</v>
      </c>
      <c r="G41" s="1">
        <f ca="1">SUM($D$7:D41)</f>
        <v>8</v>
      </c>
      <c r="H41" s="1">
        <f t="shared" ca="1" si="5"/>
        <v>27</v>
      </c>
      <c r="I41" s="1">
        <f t="shared" ca="1" si="6"/>
        <v>6.75</v>
      </c>
      <c r="J41" s="1">
        <f t="shared" ca="1" si="7"/>
        <v>6</v>
      </c>
      <c r="K41">
        <f t="shared" ca="1" si="8"/>
        <v>1756.5</v>
      </c>
      <c r="L41">
        <v>3864</v>
      </c>
      <c r="M41">
        <f t="shared" ca="1" si="9"/>
        <v>45.45807453416149</v>
      </c>
      <c r="P41">
        <v>26</v>
      </c>
      <c r="Q41">
        <v>48.29192546583851</v>
      </c>
      <c r="R41">
        <v>48.602484472049689</v>
      </c>
      <c r="S41">
        <v>50.194099378881987</v>
      </c>
      <c r="T41">
        <v>51.785714285714292</v>
      </c>
      <c r="U41">
        <v>53.377329192546583</v>
      </c>
      <c r="V41">
        <v>53.687888198757761</v>
      </c>
      <c r="W41">
        <v>55.279503105590067</v>
      </c>
      <c r="X41">
        <v>56.871118012422365</v>
      </c>
      <c r="Y41">
        <v>58.462732919254655</v>
      </c>
      <c r="Z41">
        <v>60.054347826086953</v>
      </c>
      <c r="AA41">
        <v>61.645962732919259</v>
      </c>
      <c r="AB41">
        <v>63.237577639751549</v>
      </c>
      <c r="AC41">
        <v>64.82919254658384</v>
      </c>
      <c r="AD41">
        <v>66.42080745341616</v>
      </c>
      <c r="AE41">
        <v>68.012422360248451</v>
      </c>
      <c r="AF41">
        <v>69.604037267080741</v>
      </c>
    </row>
    <row r="42" spans="1:32" x14ac:dyDescent="0.2">
      <c r="A42">
        <v>36</v>
      </c>
      <c r="B42">
        <f t="shared" si="0"/>
        <v>0.7558139534883721</v>
      </c>
      <c r="C42">
        <f t="shared" si="1"/>
        <v>0.2441860465116279</v>
      </c>
      <c r="D42">
        <f t="shared" ca="1" si="2"/>
        <v>0</v>
      </c>
      <c r="E42" s="1">
        <f t="shared" si="3"/>
        <v>54</v>
      </c>
      <c r="F42" s="1">
        <f t="shared" si="4"/>
        <v>18</v>
      </c>
      <c r="G42" s="1">
        <f ca="1">SUM($D$7:D42)</f>
        <v>8</v>
      </c>
      <c r="H42" s="1">
        <f t="shared" ca="1" si="5"/>
        <v>28</v>
      </c>
      <c r="I42" s="1">
        <f t="shared" ca="1" si="6"/>
        <v>7</v>
      </c>
      <c r="J42" s="1">
        <f t="shared" ca="1" si="7"/>
        <v>6</v>
      </c>
      <c r="K42">
        <f t="shared" ca="1" si="8"/>
        <v>1818</v>
      </c>
      <c r="L42">
        <v>3864</v>
      </c>
      <c r="M42">
        <f t="shared" ca="1" si="9"/>
        <v>47.049689440993788</v>
      </c>
      <c r="P42">
        <v>27</v>
      </c>
      <c r="Q42">
        <v>55.978260869565219</v>
      </c>
      <c r="R42">
        <v>57.569875776397517</v>
      </c>
      <c r="S42">
        <v>59.161490683229815</v>
      </c>
      <c r="T42">
        <v>60.753105590062106</v>
      </c>
      <c r="U42">
        <v>61.063664596273291</v>
      </c>
      <c r="V42">
        <v>62.655279503105589</v>
      </c>
      <c r="W42">
        <v>62.965838509316775</v>
      </c>
      <c r="X42">
        <v>64.557453416149073</v>
      </c>
      <c r="Y42">
        <v>66.149068322981364</v>
      </c>
      <c r="Z42">
        <v>66.459627329192557</v>
      </c>
      <c r="AA42">
        <v>68.051242236024848</v>
      </c>
      <c r="AB42">
        <v>69.642857142857139</v>
      </c>
      <c r="AC42">
        <v>71.234472049689444</v>
      </c>
      <c r="AD42">
        <v>72.826086956521735</v>
      </c>
      <c r="AE42">
        <v>73.136645962732914</v>
      </c>
      <c r="AF42">
        <v>74.728260869565219</v>
      </c>
    </row>
    <row r="43" spans="1:32" x14ac:dyDescent="0.2">
      <c r="A43">
        <v>37</v>
      </c>
      <c r="B43">
        <f t="shared" si="0"/>
        <v>0.7558139534883721</v>
      </c>
      <c r="C43">
        <f t="shared" si="1"/>
        <v>0.2441860465116279</v>
      </c>
      <c r="D43">
        <f t="shared" ca="1" si="2"/>
        <v>0</v>
      </c>
      <c r="E43" s="1">
        <f t="shared" si="3"/>
        <v>55.5</v>
      </c>
      <c r="F43" s="1">
        <f t="shared" si="4"/>
        <v>18.5</v>
      </c>
      <c r="G43" s="1">
        <f ca="1">SUM($D$7:D43)</f>
        <v>8</v>
      </c>
      <c r="H43" s="1">
        <f t="shared" ca="1" si="5"/>
        <v>29</v>
      </c>
      <c r="I43" s="1">
        <f t="shared" ca="1" si="6"/>
        <v>7.25</v>
      </c>
      <c r="J43" s="1">
        <f t="shared" ca="1" si="7"/>
        <v>6</v>
      </c>
      <c r="K43">
        <f t="shared" ca="1" si="8"/>
        <v>1879.5</v>
      </c>
      <c r="L43">
        <v>3864</v>
      </c>
      <c r="M43">
        <f t="shared" ca="1" si="9"/>
        <v>48.641304347826086</v>
      </c>
      <c r="P43">
        <v>28</v>
      </c>
      <c r="Q43">
        <v>47.010869565217391</v>
      </c>
      <c r="R43">
        <v>48.602484472049689</v>
      </c>
      <c r="S43">
        <v>48.913043478260867</v>
      </c>
      <c r="T43">
        <v>50.504658385093173</v>
      </c>
      <c r="U43">
        <v>50.815217391304344</v>
      </c>
      <c r="V43">
        <v>51.12577639751553</v>
      </c>
      <c r="W43">
        <v>51.436335403726709</v>
      </c>
      <c r="X43">
        <v>53.027950310559</v>
      </c>
      <c r="Y43">
        <v>54.619565217391312</v>
      </c>
      <c r="Z43">
        <v>56.211180124223603</v>
      </c>
      <c r="AA43">
        <v>57.802795031055901</v>
      </c>
      <c r="AB43">
        <v>59.394409937888206</v>
      </c>
      <c r="AC43">
        <v>60.986024844720497</v>
      </c>
      <c r="AD43">
        <v>62.577639751552795</v>
      </c>
      <c r="AE43">
        <v>64.169254658385086</v>
      </c>
      <c r="AF43">
        <v>64.479813664596278</v>
      </c>
    </row>
    <row r="44" spans="1:32" x14ac:dyDescent="0.2">
      <c r="A44">
        <v>38</v>
      </c>
      <c r="B44">
        <f t="shared" si="0"/>
        <v>0.7558139534883721</v>
      </c>
      <c r="C44">
        <f t="shared" si="1"/>
        <v>0.2441860465116279</v>
      </c>
      <c r="D44">
        <f t="shared" ca="1" si="2"/>
        <v>0</v>
      </c>
      <c r="E44" s="1">
        <f t="shared" si="3"/>
        <v>57</v>
      </c>
      <c r="F44" s="1">
        <f t="shared" si="4"/>
        <v>19</v>
      </c>
      <c r="G44" s="1">
        <f ca="1">SUM($D$7:D44)</f>
        <v>8</v>
      </c>
      <c r="H44" s="1">
        <f t="shared" ca="1" si="5"/>
        <v>30</v>
      </c>
      <c r="I44" s="1">
        <f t="shared" ca="1" si="6"/>
        <v>7.5</v>
      </c>
      <c r="J44" s="1">
        <f t="shared" ca="1" si="7"/>
        <v>6</v>
      </c>
      <c r="K44">
        <f t="shared" ca="1" si="8"/>
        <v>1941</v>
      </c>
      <c r="L44">
        <v>3864</v>
      </c>
      <c r="M44">
        <f t="shared" ca="1" si="9"/>
        <v>50.232919254658384</v>
      </c>
      <c r="P44">
        <v>29</v>
      </c>
      <c r="Q44">
        <v>48.29192546583851</v>
      </c>
      <c r="R44">
        <v>49.883540372670808</v>
      </c>
      <c r="S44">
        <v>51.475155279503106</v>
      </c>
      <c r="T44">
        <v>51.785714285714292</v>
      </c>
      <c r="U44">
        <v>53.377329192546583</v>
      </c>
      <c r="V44">
        <v>54.968944099378881</v>
      </c>
      <c r="W44">
        <v>56.560559006211179</v>
      </c>
      <c r="X44">
        <v>58.152173913043484</v>
      </c>
      <c r="Y44">
        <v>59.743788819875775</v>
      </c>
      <c r="Z44">
        <v>61.335403726708073</v>
      </c>
      <c r="AA44">
        <v>61.645962732919259</v>
      </c>
      <c r="AB44">
        <v>63.237577639751549</v>
      </c>
      <c r="AC44">
        <v>64.82919254658384</v>
      </c>
      <c r="AD44">
        <v>66.42080745341616</v>
      </c>
      <c r="AE44">
        <v>68.012422360248451</v>
      </c>
      <c r="AF44">
        <v>69.604037267080741</v>
      </c>
    </row>
    <row r="45" spans="1:32" x14ac:dyDescent="0.2">
      <c r="A45">
        <v>39</v>
      </c>
      <c r="B45">
        <f t="shared" si="0"/>
        <v>0.7558139534883721</v>
      </c>
      <c r="C45">
        <f t="shared" si="1"/>
        <v>0.2441860465116279</v>
      </c>
      <c r="D45">
        <f t="shared" ca="1" si="2"/>
        <v>0</v>
      </c>
      <c r="E45" s="1">
        <f t="shared" si="3"/>
        <v>58.5</v>
      </c>
      <c r="F45" s="1">
        <f t="shared" si="4"/>
        <v>19.5</v>
      </c>
      <c r="G45" s="1">
        <f ca="1">SUM($D$7:D45)</f>
        <v>8</v>
      </c>
      <c r="H45" s="1">
        <f t="shared" ca="1" si="5"/>
        <v>31</v>
      </c>
      <c r="I45" s="1">
        <f t="shared" ca="1" si="6"/>
        <v>7.75</v>
      </c>
      <c r="J45" s="1">
        <f t="shared" ca="1" si="7"/>
        <v>6</v>
      </c>
      <c r="K45">
        <f t="shared" ca="1" si="8"/>
        <v>2002.5</v>
      </c>
      <c r="L45">
        <v>3864</v>
      </c>
      <c r="M45">
        <f t="shared" ca="1" si="9"/>
        <v>51.824534161490689</v>
      </c>
      <c r="P45">
        <v>30</v>
      </c>
      <c r="Q45">
        <v>49.572981366459629</v>
      </c>
      <c r="R45">
        <v>51.164596273291927</v>
      </c>
      <c r="S45">
        <v>51.475155279503106</v>
      </c>
      <c r="T45">
        <v>53.066770186335397</v>
      </c>
      <c r="U45">
        <v>54.658385093167702</v>
      </c>
      <c r="V45">
        <v>56.25</v>
      </c>
      <c r="W45">
        <v>56.560559006211179</v>
      </c>
      <c r="X45">
        <v>58.152173913043484</v>
      </c>
      <c r="Y45">
        <v>58.462732919254655</v>
      </c>
      <c r="Z45">
        <v>60.054347826086953</v>
      </c>
      <c r="AA45">
        <v>61.645962732919259</v>
      </c>
      <c r="AB45">
        <v>63.237577639751549</v>
      </c>
      <c r="AC45">
        <v>64.82919254658384</v>
      </c>
      <c r="AD45">
        <v>66.42080745341616</v>
      </c>
      <c r="AE45">
        <v>68.012422360248451</v>
      </c>
      <c r="AF45">
        <v>68.322981366459629</v>
      </c>
    </row>
    <row r="46" spans="1:32" x14ac:dyDescent="0.2">
      <c r="A46">
        <v>40</v>
      </c>
      <c r="B46">
        <f t="shared" si="0"/>
        <v>0.7558139534883721</v>
      </c>
      <c r="C46">
        <f t="shared" si="1"/>
        <v>0.2441860465116279</v>
      </c>
      <c r="D46">
        <f t="shared" ca="1" si="2"/>
        <v>0</v>
      </c>
      <c r="E46" s="1">
        <f t="shared" si="3"/>
        <v>60</v>
      </c>
      <c r="F46" s="1">
        <f t="shared" si="4"/>
        <v>20</v>
      </c>
      <c r="G46" s="1">
        <f ca="1">SUM($D$7:D46)</f>
        <v>8</v>
      </c>
      <c r="H46" s="1">
        <f t="shared" ca="1" si="5"/>
        <v>32</v>
      </c>
      <c r="I46" s="1">
        <f t="shared" ca="1" si="6"/>
        <v>8</v>
      </c>
      <c r="J46" s="1">
        <f t="shared" ca="1" si="7"/>
        <v>6</v>
      </c>
      <c r="K46">
        <f t="shared" ca="1" si="8"/>
        <v>2064</v>
      </c>
      <c r="L46">
        <v>3864</v>
      </c>
      <c r="M46">
        <f t="shared" ca="1" si="9"/>
        <v>53.41614906832298</v>
      </c>
      <c r="P46">
        <v>31</v>
      </c>
      <c r="Q46">
        <v>50.854037267080741</v>
      </c>
      <c r="R46">
        <v>52.445652173913047</v>
      </c>
      <c r="S46">
        <v>54.037267080745345</v>
      </c>
      <c r="T46">
        <v>55.628881987577635</v>
      </c>
      <c r="U46">
        <v>57.220496894409933</v>
      </c>
      <c r="V46">
        <v>58.812111801242239</v>
      </c>
      <c r="W46">
        <v>59.122670807453417</v>
      </c>
      <c r="X46">
        <v>60.714285714285708</v>
      </c>
      <c r="Y46">
        <v>61.024844720496894</v>
      </c>
      <c r="Z46">
        <v>62.616459627329192</v>
      </c>
      <c r="AA46">
        <v>62.927018633540378</v>
      </c>
      <c r="AB46">
        <v>64.518633540372676</v>
      </c>
      <c r="AC46">
        <v>66.110248447204967</v>
      </c>
      <c r="AD46">
        <v>67.701863354037258</v>
      </c>
      <c r="AE46">
        <v>69.293478260869563</v>
      </c>
      <c r="AF46">
        <v>70.885093167701868</v>
      </c>
    </row>
    <row r="47" spans="1:32" x14ac:dyDescent="0.2">
      <c r="A47">
        <v>41</v>
      </c>
      <c r="B47">
        <f t="shared" si="0"/>
        <v>0.7558139534883721</v>
      </c>
      <c r="C47">
        <f t="shared" si="1"/>
        <v>0.2441860465116279</v>
      </c>
      <c r="D47">
        <f t="shared" ca="1" si="2"/>
        <v>0</v>
      </c>
      <c r="E47" s="1">
        <f t="shared" si="3"/>
        <v>61.5</v>
      </c>
      <c r="F47" s="1">
        <f t="shared" si="4"/>
        <v>20.5</v>
      </c>
      <c r="G47" s="1">
        <f ca="1">SUM($D$7:D47)</f>
        <v>8</v>
      </c>
      <c r="H47" s="1">
        <f t="shared" ca="1" si="5"/>
        <v>33</v>
      </c>
      <c r="I47" s="1">
        <f t="shared" ca="1" si="6"/>
        <v>8.25</v>
      </c>
      <c r="J47" s="1">
        <f t="shared" ca="1" si="7"/>
        <v>6</v>
      </c>
      <c r="K47">
        <f t="shared" ca="1" si="8"/>
        <v>2125.5</v>
      </c>
      <c r="L47">
        <v>3864</v>
      </c>
      <c r="M47">
        <f t="shared" ca="1" si="9"/>
        <v>55.007763975155278</v>
      </c>
      <c r="P47">
        <v>32</v>
      </c>
      <c r="Q47">
        <v>55.978260869565219</v>
      </c>
      <c r="R47">
        <v>56.288819875776397</v>
      </c>
      <c r="S47">
        <v>57.880434782608688</v>
      </c>
      <c r="T47">
        <v>59.472049689441</v>
      </c>
      <c r="U47">
        <v>61.063664596273291</v>
      </c>
      <c r="V47">
        <v>61.37422360248447</v>
      </c>
      <c r="W47">
        <v>61.684782608695656</v>
      </c>
      <c r="X47">
        <v>61.995341614906827</v>
      </c>
      <c r="Y47">
        <v>63.586956521739133</v>
      </c>
      <c r="Z47">
        <v>63.897515527950311</v>
      </c>
      <c r="AA47">
        <v>64.208074534161483</v>
      </c>
      <c r="AB47">
        <v>64.518633540372676</v>
      </c>
      <c r="AC47">
        <v>66.110248447204967</v>
      </c>
      <c r="AD47">
        <v>67.701863354037258</v>
      </c>
      <c r="AE47">
        <v>69.293478260869563</v>
      </c>
      <c r="AF47">
        <v>70.885093167701868</v>
      </c>
    </row>
    <row r="48" spans="1:32" x14ac:dyDescent="0.2">
      <c r="A48">
        <v>42</v>
      </c>
      <c r="B48">
        <f t="shared" si="0"/>
        <v>0.7558139534883721</v>
      </c>
      <c r="C48">
        <f t="shared" si="1"/>
        <v>0.2441860465116279</v>
      </c>
      <c r="D48">
        <f t="shared" ca="1" si="2"/>
        <v>1</v>
      </c>
      <c r="E48" s="1">
        <f t="shared" si="3"/>
        <v>63</v>
      </c>
      <c r="F48" s="1">
        <f t="shared" si="4"/>
        <v>21</v>
      </c>
      <c r="G48" s="1">
        <f ca="1">SUM($D$7:D48)</f>
        <v>9</v>
      </c>
      <c r="H48" s="1">
        <f t="shared" ca="1" si="5"/>
        <v>33</v>
      </c>
      <c r="I48" s="1">
        <f t="shared" ca="1" si="6"/>
        <v>8.25</v>
      </c>
      <c r="J48" s="1">
        <f t="shared" ca="1" si="7"/>
        <v>6.75</v>
      </c>
      <c r="K48">
        <f t="shared" ca="1" si="8"/>
        <v>2137.5</v>
      </c>
      <c r="L48">
        <v>3864</v>
      </c>
      <c r="M48">
        <f t="shared" ca="1" si="9"/>
        <v>55.318322981366464</v>
      </c>
      <c r="P48">
        <v>33</v>
      </c>
      <c r="Q48">
        <v>44.448757763975152</v>
      </c>
      <c r="R48">
        <v>46.040372670807457</v>
      </c>
      <c r="S48">
        <v>47.631987577639748</v>
      </c>
      <c r="T48">
        <v>47.942546583850934</v>
      </c>
      <c r="U48">
        <v>49.534161490683232</v>
      </c>
      <c r="V48">
        <v>51.12577639751553</v>
      </c>
      <c r="W48">
        <v>52.717391304347828</v>
      </c>
      <c r="X48">
        <v>53.027950310559</v>
      </c>
      <c r="Y48">
        <v>54.619565217391312</v>
      </c>
      <c r="Z48">
        <v>56.211180124223603</v>
      </c>
      <c r="AA48">
        <v>56.521739130434781</v>
      </c>
      <c r="AB48">
        <v>58.113354037267086</v>
      </c>
      <c r="AC48">
        <v>59.704968944099377</v>
      </c>
      <c r="AD48">
        <v>61.296583850931675</v>
      </c>
      <c r="AE48">
        <v>61.607142857142861</v>
      </c>
      <c r="AF48">
        <v>61.917701863354033</v>
      </c>
    </row>
    <row r="49" spans="1:32" x14ac:dyDescent="0.2">
      <c r="A49">
        <v>43</v>
      </c>
      <c r="B49">
        <f t="shared" si="0"/>
        <v>0.7558139534883721</v>
      </c>
      <c r="C49">
        <f t="shared" si="1"/>
        <v>0.2441860465116279</v>
      </c>
      <c r="D49">
        <f t="shared" ca="1" si="2"/>
        <v>0</v>
      </c>
      <c r="E49" s="1">
        <f t="shared" si="3"/>
        <v>64.5</v>
      </c>
      <c r="F49" s="1">
        <f t="shared" si="4"/>
        <v>21.5</v>
      </c>
      <c r="G49" s="1">
        <f ca="1">SUM($D$7:D49)</f>
        <v>9</v>
      </c>
      <c r="H49" s="1">
        <f t="shared" ca="1" si="5"/>
        <v>34</v>
      </c>
      <c r="I49" s="1">
        <f t="shared" ca="1" si="6"/>
        <v>8.5</v>
      </c>
      <c r="J49" s="1">
        <f t="shared" ca="1" si="7"/>
        <v>6.75</v>
      </c>
      <c r="K49">
        <f t="shared" ca="1" si="8"/>
        <v>2199</v>
      </c>
      <c r="L49">
        <v>3864</v>
      </c>
      <c r="M49">
        <f t="shared" ca="1" si="9"/>
        <v>56.909937888198755</v>
      </c>
      <c r="P49">
        <v>34</v>
      </c>
      <c r="Q49">
        <v>53.41614906832298</v>
      </c>
      <c r="R49">
        <v>53.726708074534159</v>
      </c>
      <c r="S49">
        <v>54.037267080745345</v>
      </c>
      <c r="T49">
        <v>55.628881987577635</v>
      </c>
      <c r="U49">
        <v>55.939440993788821</v>
      </c>
      <c r="V49">
        <v>57.531055900621119</v>
      </c>
      <c r="W49">
        <v>59.122670807453417</v>
      </c>
      <c r="X49">
        <v>60.714285714285708</v>
      </c>
      <c r="Y49">
        <v>62.305900621118013</v>
      </c>
      <c r="Z49">
        <v>63.897515527950311</v>
      </c>
      <c r="AA49">
        <v>64.208074534161483</v>
      </c>
      <c r="AB49">
        <v>65.799689440993788</v>
      </c>
      <c r="AC49">
        <v>67.391304347826093</v>
      </c>
      <c r="AD49">
        <v>67.701863354037258</v>
      </c>
      <c r="AE49">
        <v>68.012422360248451</v>
      </c>
      <c r="AF49">
        <v>69.604037267080741</v>
      </c>
    </row>
    <row r="50" spans="1:32" x14ac:dyDescent="0.2">
      <c r="A50">
        <v>44</v>
      </c>
      <c r="B50">
        <f t="shared" si="0"/>
        <v>0.7558139534883721</v>
      </c>
      <c r="C50">
        <f t="shared" si="1"/>
        <v>0.2441860465116279</v>
      </c>
      <c r="D50">
        <f t="shared" ca="1" si="2"/>
        <v>0</v>
      </c>
      <c r="E50" s="1">
        <f t="shared" si="3"/>
        <v>66</v>
      </c>
      <c r="F50" s="1">
        <f t="shared" si="4"/>
        <v>22</v>
      </c>
      <c r="G50" s="1">
        <f ca="1">SUM($D$7:D50)</f>
        <v>9</v>
      </c>
      <c r="H50" s="1">
        <f t="shared" ca="1" si="5"/>
        <v>35</v>
      </c>
      <c r="I50" s="1">
        <f t="shared" ca="1" si="6"/>
        <v>8.75</v>
      </c>
      <c r="J50" s="1">
        <f t="shared" ca="1" si="7"/>
        <v>6.75</v>
      </c>
      <c r="K50">
        <f t="shared" ca="1" si="8"/>
        <v>2260.5</v>
      </c>
      <c r="L50">
        <v>3864</v>
      </c>
      <c r="M50">
        <f t="shared" ca="1" si="9"/>
        <v>58.501552795031053</v>
      </c>
      <c r="P50">
        <v>35</v>
      </c>
      <c r="Q50">
        <v>49.572981366459629</v>
      </c>
      <c r="R50">
        <v>51.164596273291927</v>
      </c>
      <c r="S50">
        <v>52.756211180124225</v>
      </c>
      <c r="T50">
        <v>54.347826086956516</v>
      </c>
      <c r="U50">
        <v>55.939440993788821</v>
      </c>
      <c r="V50">
        <v>57.531055900621119</v>
      </c>
      <c r="W50">
        <v>59.122670807453417</v>
      </c>
      <c r="X50">
        <v>59.433229813664603</v>
      </c>
      <c r="Y50">
        <v>61.024844720496894</v>
      </c>
      <c r="Z50">
        <v>62.616459627329192</v>
      </c>
      <c r="AA50">
        <v>64.208074534161483</v>
      </c>
      <c r="AB50">
        <v>65.799689440993788</v>
      </c>
      <c r="AC50">
        <v>67.391304347826093</v>
      </c>
      <c r="AD50">
        <v>68.982919254658384</v>
      </c>
      <c r="AE50">
        <v>69.293478260869563</v>
      </c>
      <c r="AF50">
        <v>70.885093167701868</v>
      </c>
    </row>
    <row r="51" spans="1:32" x14ac:dyDescent="0.2">
      <c r="A51">
        <v>45</v>
      </c>
      <c r="B51">
        <f t="shared" si="0"/>
        <v>0.7558139534883721</v>
      </c>
      <c r="C51">
        <f t="shared" si="1"/>
        <v>0.2441860465116279</v>
      </c>
      <c r="D51">
        <f t="shared" ca="1" si="2"/>
        <v>0</v>
      </c>
      <c r="E51" s="1">
        <f t="shared" si="3"/>
        <v>67.5</v>
      </c>
      <c r="F51" s="1">
        <f t="shared" si="4"/>
        <v>22.5</v>
      </c>
      <c r="G51" s="1">
        <f ca="1">SUM($D$7:D51)</f>
        <v>9</v>
      </c>
      <c r="H51" s="1">
        <f t="shared" ca="1" si="5"/>
        <v>36</v>
      </c>
      <c r="I51" s="1">
        <f t="shared" ca="1" si="6"/>
        <v>9</v>
      </c>
      <c r="J51" s="1">
        <f t="shared" ca="1" si="7"/>
        <v>6.75</v>
      </c>
      <c r="K51">
        <f t="shared" ca="1" si="8"/>
        <v>2322</v>
      </c>
      <c r="L51">
        <v>3864</v>
      </c>
      <c r="M51">
        <f t="shared" ca="1" si="9"/>
        <v>60.093167701863358</v>
      </c>
      <c r="P51">
        <v>36</v>
      </c>
      <c r="Q51">
        <v>50.854037267080741</v>
      </c>
      <c r="R51">
        <v>51.164596273291927</v>
      </c>
      <c r="S51">
        <v>52.756211180124225</v>
      </c>
      <c r="T51">
        <v>54.347826086956516</v>
      </c>
      <c r="U51">
        <v>55.939440993788821</v>
      </c>
      <c r="V51">
        <v>57.531055900621119</v>
      </c>
      <c r="W51">
        <v>59.122670807453417</v>
      </c>
      <c r="X51">
        <v>60.714285714285708</v>
      </c>
      <c r="Y51">
        <v>62.305900621118013</v>
      </c>
      <c r="Z51">
        <v>62.616459627329192</v>
      </c>
      <c r="AA51">
        <v>64.208074534161483</v>
      </c>
      <c r="AB51">
        <v>64.518633540372676</v>
      </c>
      <c r="AC51">
        <v>66.110248447204967</v>
      </c>
      <c r="AD51">
        <v>67.701863354037258</v>
      </c>
      <c r="AE51">
        <v>69.293478260869563</v>
      </c>
      <c r="AF51">
        <v>70.885093167701868</v>
      </c>
    </row>
    <row r="52" spans="1:32" x14ac:dyDescent="0.2">
      <c r="A52">
        <v>46</v>
      </c>
      <c r="B52">
        <f t="shared" si="0"/>
        <v>0.7558139534883721</v>
      </c>
      <c r="C52">
        <f t="shared" si="1"/>
        <v>0.2441860465116279</v>
      </c>
      <c r="D52">
        <f t="shared" ca="1" si="2"/>
        <v>1</v>
      </c>
      <c r="E52" s="1">
        <f t="shared" si="3"/>
        <v>69</v>
      </c>
      <c r="F52" s="1">
        <f t="shared" si="4"/>
        <v>23</v>
      </c>
      <c r="G52" s="1">
        <f ca="1">SUM($D$7:D52)</f>
        <v>10</v>
      </c>
      <c r="H52" s="1">
        <f t="shared" ca="1" si="5"/>
        <v>36</v>
      </c>
      <c r="I52" s="1">
        <f t="shared" ca="1" si="6"/>
        <v>9</v>
      </c>
      <c r="J52" s="1">
        <f t="shared" ca="1" si="7"/>
        <v>7.5</v>
      </c>
      <c r="K52">
        <f t="shared" ca="1" si="8"/>
        <v>2334</v>
      </c>
      <c r="L52">
        <v>3864</v>
      </c>
      <c r="M52">
        <f t="shared" ca="1" si="9"/>
        <v>60.403726708074537</v>
      </c>
      <c r="P52">
        <v>37</v>
      </c>
      <c r="Q52">
        <v>52.135093167701861</v>
      </c>
      <c r="R52">
        <v>53.726708074534159</v>
      </c>
      <c r="S52">
        <v>55.318322981366464</v>
      </c>
      <c r="T52">
        <v>56.909937888198755</v>
      </c>
      <c r="U52">
        <v>58.501552795031053</v>
      </c>
      <c r="V52">
        <v>60.093167701863358</v>
      </c>
      <c r="W52">
        <v>60.403726708074537</v>
      </c>
      <c r="X52">
        <v>61.995341614906827</v>
      </c>
      <c r="Y52">
        <v>62.305900621118013</v>
      </c>
      <c r="Z52">
        <v>63.897515527950311</v>
      </c>
      <c r="AA52">
        <v>64.208074534161483</v>
      </c>
      <c r="AB52">
        <v>65.799689440993788</v>
      </c>
      <c r="AC52">
        <v>67.391304347826093</v>
      </c>
      <c r="AD52">
        <v>68.982919254658384</v>
      </c>
      <c r="AE52">
        <v>69.293478260869563</v>
      </c>
      <c r="AF52">
        <v>69.604037267080741</v>
      </c>
    </row>
    <row r="53" spans="1:32" x14ac:dyDescent="0.2">
      <c r="A53">
        <v>47</v>
      </c>
      <c r="B53">
        <f t="shared" si="0"/>
        <v>0.7558139534883721</v>
      </c>
      <c r="C53">
        <f t="shared" si="1"/>
        <v>0.2441860465116279</v>
      </c>
      <c r="D53">
        <f t="shared" ca="1" si="2"/>
        <v>1</v>
      </c>
      <c r="E53" s="1">
        <f t="shared" si="3"/>
        <v>70.5</v>
      </c>
      <c r="F53" s="1">
        <f t="shared" si="4"/>
        <v>23.5</v>
      </c>
      <c r="G53" s="1">
        <f ca="1">SUM($D$7:D53)</f>
        <v>11</v>
      </c>
      <c r="H53" s="1">
        <f t="shared" ca="1" si="5"/>
        <v>36</v>
      </c>
      <c r="I53" s="1">
        <f t="shared" ca="1" si="6"/>
        <v>9</v>
      </c>
      <c r="J53" s="1">
        <f t="shared" ca="1" si="7"/>
        <v>8.25</v>
      </c>
      <c r="K53">
        <f t="shared" ca="1" si="8"/>
        <v>2346</v>
      </c>
      <c r="L53">
        <v>3864</v>
      </c>
      <c r="M53">
        <f t="shared" ca="1" si="9"/>
        <v>60.714285714285708</v>
      </c>
      <c r="P53">
        <v>38</v>
      </c>
      <c r="Q53">
        <v>47.010869565217391</v>
      </c>
      <c r="R53">
        <v>48.602484472049689</v>
      </c>
      <c r="S53">
        <v>50.194099378881987</v>
      </c>
      <c r="T53">
        <v>51.785714285714292</v>
      </c>
      <c r="U53">
        <v>53.377329192546583</v>
      </c>
      <c r="V53">
        <v>54.968944099378881</v>
      </c>
      <c r="W53">
        <v>56.560559006211179</v>
      </c>
      <c r="X53">
        <v>56.871118012422365</v>
      </c>
      <c r="Y53">
        <v>58.462732919254655</v>
      </c>
      <c r="Z53">
        <v>60.054347826086953</v>
      </c>
      <c r="AA53">
        <v>61.645962732919259</v>
      </c>
      <c r="AB53">
        <v>63.237577639751549</v>
      </c>
      <c r="AC53">
        <v>63.548136645962735</v>
      </c>
      <c r="AD53">
        <v>65.139751552795033</v>
      </c>
      <c r="AE53">
        <v>66.731366459627324</v>
      </c>
      <c r="AF53">
        <v>68.322981366459629</v>
      </c>
    </row>
    <row r="54" spans="1:32" x14ac:dyDescent="0.2">
      <c r="A54">
        <v>48</v>
      </c>
      <c r="B54">
        <f t="shared" si="0"/>
        <v>0.7558139534883721</v>
      </c>
      <c r="C54">
        <f t="shared" si="1"/>
        <v>0.2441860465116279</v>
      </c>
      <c r="D54">
        <f t="shared" ca="1" si="2"/>
        <v>0</v>
      </c>
      <c r="E54" s="1">
        <f t="shared" si="3"/>
        <v>72</v>
      </c>
      <c r="F54" s="1">
        <f t="shared" si="4"/>
        <v>24</v>
      </c>
      <c r="G54" s="1">
        <f ca="1">SUM($D$7:D54)</f>
        <v>11</v>
      </c>
      <c r="H54" s="1">
        <f t="shared" ca="1" si="5"/>
        <v>37</v>
      </c>
      <c r="I54" s="1">
        <f t="shared" ca="1" si="6"/>
        <v>9.25</v>
      </c>
      <c r="J54" s="1">
        <f t="shared" ca="1" si="7"/>
        <v>8.25</v>
      </c>
      <c r="K54">
        <f t="shared" ca="1" si="8"/>
        <v>2407.5</v>
      </c>
      <c r="L54">
        <v>3864</v>
      </c>
      <c r="M54">
        <f t="shared" ca="1" si="9"/>
        <v>62.305900621118013</v>
      </c>
      <c r="P54">
        <v>39</v>
      </c>
      <c r="Q54">
        <v>58.54037267080745</v>
      </c>
      <c r="R54">
        <v>58.850931677018636</v>
      </c>
      <c r="S54">
        <v>59.161490683229815</v>
      </c>
      <c r="T54">
        <v>60.753105590062106</v>
      </c>
      <c r="U54">
        <v>62.344720496894411</v>
      </c>
      <c r="V54">
        <v>63.936335403726709</v>
      </c>
      <c r="W54">
        <v>65.527950310559007</v>
      </c>
      <c r="X54">
        <v>67.119565217391312</v>
      </c>
      <c r="Y54">
        <v>68.711180124223603</v>
      </c>
      <c r="Z54">
        <v>70.302795031055894</v>
      </c>
      <c r="AA54">
        <v>71.894409937888199</v>
      </c>
      <c r="AB54">
        <v>72.204968944099377</v>
      </c>
      <c r="AC54">
        <v>73.796583850931668</v>
      </c>
      <c r="AD54">
        <v>75.388198757763973</v>
      </c>
      <c r="AE54">
        <v>76.979813664596278</v>
      </c>
      <c r="AF54">
        <v>78.571428571428569</v>
      </c>
    </row>
    <row r="55" spans="1:32" x14ac:dyDescent="0.2">
      <c r="A55">
        <v>49</v>
      </c>
      <c r="B55">
        <f t="shared" si="0"/>
        <v>0.7558139534883721</v>
      </c>
      <c r="C55">
        <f t="shared" si="1"/>
        <v>0.2441860465116279</v>
      </c>
      <c r="D55">
        <f t="shared" ca="1" si="2"/>
        <v>0</v>
      </c>
      <c r="E55" s="1">
        <f t="shared" si="3"/>
        <v>73.5</v>
      </c>
      <c r="F55" s="1">
        <f t="shared" si="4"/>
        <v>24.5</v>
      </c>
      <c r="G55" s="1">
        <f ca="1">SUM($D$7:D55)</f>
        <v>11</v>
      </c>
      <c r="H55" s="1">
        <f t="shared" ca="1" si="5"/>
        <v>38</v>
      </c>
      <c r="I55" s="1">
        <f t="shared" ca="1" si="6"/>
        <v>9.5</v>
      </c>
      <c r="J55" s="1">
        <f t="shared" ca="1" si="7"/>
        <v>8.25</v>
      </c>
      <c r="K55">
        <f t="shared" ca="1" si="8"/>
        <v>2469</v>
      </c>
      <c r="L55">
        <v>3864</v>
      </c>
      <c r="M55">
        <f t="shared" ca="1" si="9"/>
        <v>63.897515527950311</v>
      </c>
      <c r="P55">
        <v>40</v>
      </c>
      <c r="Q55">
        <v>53.41614906832298</v>
      </c>
      <c r="R55">
        <v>55.007763975155278</v>
      </c>
      <c r="S55">
        <v>56.599378881987583</v>
      </c>
      <c r="T55">
        <v>58.190993788819881</v>
      </c>
      <c r="U55">
        <v>59.782608695652172</v>
      </c>
      <c r="V55">
        <v>61.37422360248447</v>
      </c>
      <c r="W55">
        <v>62.965838509316775</v>
      </c>
      <c r="X55">
        <v>63.276397515527947</v>
      </c>
      <c r="Y55">
        <v>64.868012422360238</v>
      </c>
      <c r="Z55">
        <v>66.459627329192557</v>
      </c>
      <c r="AA55">
        <v>66.770186335403722</v>
      </c>
      <c r="AB55">
        <v>68.361801242236027</v>
      </c>
      <c r="AC55">
        <v>69.953416149068332</v>
      </c>
      <c r="AD55">
        <v>71.545031055900623</v>
      </c>
      <c r="AE55">
        <v>73.136645962732914</v>
      </c>
      <c r="AF55">
        <v>73.447204968944106</v>
      </c>
    </row>
    <row r="56" spans="1:32" x14ac:dyDescent="0.2">
      <c r="A56">
        <v>50</v>
      </c>
      <c r="B56">
        <f t="shared" si="0"/>
        <v>0.7558139534883721</v>
      </c>
      <c r="C56">
        <f t="shared" si="1"/>
        <v>0.2441860465116279</v>
      </c>
      <c r="D56">
        <f t="shared" ca="1" si="2"/>
        <v>1</v>
      </c>
      <c r="E56" s="1">
        <f t="shared" si="3"/>
        <v>75</v>
      </c>
      <c r="F56" s="1">
        <f t="shared" si="4"/>
        <v>25</v>
      </c>
      <c r="G56" s="1">
        <f ca="1">SUM($D$7:D56)</f>
        <v>12</v>
      </c>
      <c r="H56" s="1">
        <f t="shared" ca="1" si="5"/>
        <v>38</v>
      </c>
      <c r="I56" s="1">
        <f t="shared" ca="1" si="6"/>
        <v>9.5</v>
      </c>
      <c r="J56" s="1">
        <f t="shared" ca="1" si="7"/>
        <v>9</v>
      </c>
      <c r="K56">
        <f t="shared" ca="1" si="8"/>
        <v>2481</v>
      </c>
      <c r="L56">
        <v>3864</v>
      </c>
      <c r="M56">
        <f t="shared" ca="1" si="9"/>
        <v>64.208074534161483</v>
      </c>
      <c r="P56">
        <v>41</v>
      </c>
      <c r="Q56">
        <v>55.978260869565219</v>
      </c>
      <c r="R56">
        <v>57.569875776397517</v>
      </c>
      <c r="S56">
        <v>59.161490683229815</v>
      </c>
      <c r="T56">
        <v>60.753105590062106</v>
      </c>
      <c r="U56">
        <v>62.344720496894411</v>
      </c>
      <c r="V56">
        <v>63.936335403726709</v>
      </c>
      <c r="W56">
        <v>65.527950310559007</v>
      </c>
      <c r="X56">
        <v>67.119565217391312</v>
      </c>
      <c r="Y56">
        <v>68.711180124223603</v>
      </c>
      <c r="Z56">
        <v>70.302795031055894</v>
      </c>
      <c r="AA56">
        <v>70.613354037267086</v>
      </c>
      <c r="AB56">
        <v>72.204968944099377</v>
      </c>
      <c r="AC56">
        <v>73.796583850931668</v>
      </c>
      <c r="AD56">
        <v>75.388198757763973</v>
      </c>
      <c r="AE56">
        <v>75.698757763975152</v>
      </c>
      <c r="AF56">
        <v>76.009316770186331</v>
      </c>
    </row>
    <row r="57" spans="1:32" x14ac:dyDescent="0.2">
      <c r="A57">
        <v>51</v>
      </c>
      <c r="B57">
        <f t="shared" si="0"/>
        <v>0.7558139534883721</v>
      </c>
      <c r="C57">
        <f t="shared" si="1"/>
        <v>0.2441860465116279</v>
      </c>
      <c r="D57">
        <f t="shared" ca="1" si="2"/>
        <v>1</v>
      </c>
      <c r="E57" s="1">
        <f t="shared" si="3"/>
        <v>76.5</v>
      </c>
      <c r="F57" s="1">
        <f t="shared" si="4"/>
        <v>25.5</v>
      </c>
      <c r="G57" s="1">
        <f ca="1">SUM($D$7:D57)</f>
        <v>13</v>
      </c>
      <c r="H57" s="1">
        <f t="shared" ca="1" si="5"/>
        <v>38</v>
      </c>
      <c r="I57" s="1">
        <f t="shared" ca="1" si="6"/>
        <v>9.5</v>
      </c>
      <c r="J57" s="1">
        <f t="shared" ca="1" si="7"/>
        <v>9.75</v>
      </c>
      <c r="K57">
        <f t="shared" ca="1" si="8"/>
        <v>2493</v>
      </c>
      <c r="L57">
        <v>3864</v>
      </c>
      <c r="M57">
        <f t="shared" ca="1" si="9"/>
        <v>64.518633540372676</v>
      </c>
      <c r="P57">
        <v>42</v>
      </c>
      <c r="Q57">
        <v>49.572981366459629</v>
      </c>
      <c r="R57">
        <v>51.164596273291927</v>
      </c>
      <c r="S57">
        <v>51.475155279503106</v>
      </c>
      <c r="T57">
        <v>53.066770186335397</v>
      </c>
      <c r="U57">
        <v>54.658385093167702</v>
      </c>
      <c r="V57">
        <v>56.25</v>
      </c>
      <c r="W57">
        <v>57.841614906832298</v>
      </c>
      <c r="X57">
        <v>59.433229813664603</v>
      </c>
      <c r="Y57">
        <v>61.024844720496894</v>
      </c>
      <c r="Z57">
        <v>61.335403726708073</v>
      </c>
      <c r="AA57">
        <v>62.927018633540378</v>
      </c>
      <c r="AB57">
        <v>64.518633540372676</v>
      </c>
      <c r="AC57">
        <v>64.82919254658384</v>
      </c>
      <c r="AD57">
        <v>66.42080745341616</v>
      </c>
      <c r="AE57">
        <v>68.012422360248451</v>
      </c>
      <c r="AF57">
        <v>69.604037267080741</v>
      </c>
    </row>
    <row r="58" spans="1:32" x14ac:dyDescent="0.2">
      <c r="A58">
        <v>52</v>
      </c>
      <c r="B58">
        <f t="shared" si="0"/>
        <v>0.7558139534883721</v>
      </c>
      <c r="C58">
        <f t="shared" si="1"/>
        <v>0.2441860465116279</v>
      </c>
      <c r="D58">
        <f t="shared" ca="1" si="2"/>
        <v>0</v>
      </c>
      <c r="E58" s="1">
        <f t="shared" si="3"/>
        <v>78</v>
      </c>
      <c r="F58" s="1">
        <f t="shared" si="4"/>
        <v>26</v>
      </c>
      <c r="G58" s="1">
        <f ca="1">SUM($D$7:D58)</f>
        <v>13</v>
      </c>
      <c r="H58" s="1">
        <f t="shared" ca="1" si="5"/>
        <v>39</v>
      </c>
      <c r="I58" s="1">
        <f t="shared" ca="1" si="6"/>
        <v>9.75</v>
      </c>
      <c r="J58" s="1">
        <f t="shared" ca="1" si="7"/>
        <v>9.75</v>
      </c>
      <c r="K58">
        <f t="shared" ca="1" si="8"/>
        <v>2554.5</v>
      </c>
      <c r="L58">
        <v>3864</v>
      </c>
      <c r="M58">
        <f t="shared" ca="1" si="9"/>
        <v>66.110248447204967</v>
      </c>
      <c r="P58">
        <v>43</v>
      </c>
      <c r="Q58">
        <v>49.572981366459629</v>
      </c>
      <c r="R58">
        <v>49.883540372670808</v>
      </c>
      <c r="S58">
        <v>51.475155279503106</v>
      </c>
      <c r="T58">
        <v>53.066770186335397</v>
      </c>
      <c r="U58">
        <v>54.658385093167702</v>
      </c>
      <c r="V58">
        <v>56.25</v>
      </c>
      <c r="W58">
        <v>57.841614906832298</v>
      </c>
      <c r="X58">
        <v>59.433229813664603</v>
      </c>
      <c r="Y58">
        <v>61.024844720496894</v>
      </c>
      <c r="Z58">
        <v>62.616459627329192</v>
      </c>
      <c r="AA58">
        <v>64.208074534161483</v>
      </c>
      <c r="AB58">
        <v>65.799689440993788</v>
      </c>
      <c r="AC58">
        <v>67.391304347826093</v>
      </c>
      <c r="AD58">
        <v>68.982919254658384</v>
      </c>
      <c r="AE58">
        <v>70.574534161490689</v>
      </c>
      <c r="AF58">
        <v>72.16614906832298</v>
      </c>
    </row>
    <row r="59" spans="1:32" x14ac:dyDescent="0.2">
      <c r="A59">
        <v>53</v>
      </c>
      <c r="B59">
        <f t="shared" si="0"/>
        <v>0.7558139534883721</v>
      </c>
      <c r="C59">
        <f t="shared" si="1"/>
        <v>0.2441860465116279</v>
      </c>
      <c r="D59">
        <f t="shared" ca="1" si="2"/>
        <v>0</v>
      </c>
      <c r="E59" s="1">
        <f t="shared" si="3"/>
        <v>79.5</v>
      </c>
      <c r="F59" s="1">
        <f t="shared" si="4"/>
        <v>26.5</v>
      </c>
      <c r="G59" s="1">
        <f ca="1">SUM($D$7:D59)</f>
        <v>13</v>
      </c>
      <c r="H59" s="1">
        <f t="shared" ca="1" si="5"/>
        <v>40</v>
      </c>
      <c r="I59" s="1">
        <f t="shared" ca="1" si="6"/>
        <v>10</v>
      </c>
      <c r="J59" s="1">
        <f t="shared" ca="1" si="7"/>
        <v>9.75</v>
      </c>
      <c r="K59">
        <f t="shared" ca="1" si="8"/>
        <v>2616</v>
      </c>
      <c r="L59">
        <v>3864</v>
      </c>
      <c r="M59">
        <f t="shared" ca="1" si="9"/>
        <v>67.701863354037258</v>
      </c>
      <c r="P59">
        <v>44</v>
      </c>
      <c r="Q59">
        <v>50.854037267080741</v>
      </c>
      <c r="R59">
        <v>51.164596273291927</v>
      </c>
      <c r="S59">
        <v>52.756211180124225</v>
      </c>
      <c r="T59">
        <v>54.347826086956516</v>
      </c>
      <c r="U59">
        <v>55.939440993788821</v>
      </c>
      <c r="V59">
        <v>57.531055900621119</v>
      </c>
      <c r="W59">
        <v>59.122670807453417</v>
      </c>
      <c r="X59">
        <v>60.714285714285708</v>
      </c>
      <c r="Y59">
        <v>62.305900621118013</v>
      </c>
      <c r="Z59">
        <v>63.897515527950311</v>
      </c>
      <c r="AA59">
        <v>65.489130434782609</v>
      </c>
      <c r="AB59">
        <v>65.799689440993788</v>
      </c>
      <c r="AC59">
        <v>67.391304347826093</v>
      </c>
      <c r="AD59">
        <v>68.982919254658384</v>
      </c>
      <c r="AE59">
        <v>70.574534161490689</v>
      </c>
      <c r="AF59">
        <v>72.16614906832298</v>
      </c>
    </row>
    <row r="60" spans="1:32" x14ac:dyDescent="0.2">
      <c r="A60">
        <v>54</v>
      </c>
      <c r="B60">
        <f t="shared" si="0"/>
        <v>0.7558139534883721</v>
      </c>
      <c r="C60">
        <f t="shared" si="1"/>
        <v>0.2441860465116279</v>
      </c>
      <c r="D60">
        <f t="shared" ca="1" si="2"/>
        <v>0</v>
      </c>
      <c r="E60" s="1">
        <f t="shared" si="3"/>
        <v>81</v>
      </c>
      <c r="F60" s="1">
        <f t="shared" si="4"/>
        <v>27</v>
      </c>
      <c r="G60" s="1">
        <f ca="1">SUM($D$7:D60)</f>
        <v>13</v>
      </c>
      <c r="H60" s="1">
        <f t="shared" ca="1" si="5"/>
        <v>41</v>
      </c>
      <c r="I60" s="1">
        <f t="shared" ca="1" si="6"/>
        <v>10.25</v>
      </c>
      <c r="J60" s="1">
        <f t="shared" ca="1" si="7"/>
        <v>9.75</v>
      </c>
      <c r="K60">
        <f t="shared" ca="1" si="8"/>
        <v>2677.5</v>
      </c>
      <c r="L60">
        <v>3864</v>
      </c>
      <c r="M60">
        <f t="shared" ca="1" si="9"/>
        <v>69.293478260869563</v>
      </c>
      <c r="P60">
        <v>45</v>
      </c>
      <c r="Q60">
        <v>50.854037267080741</v>
      </c>
      <c r="R60">
        <v>52.445652173913047</v>
      </c>
      <c r="S60">
        <v>54.037267080745345</v>
      </c>
      <c r="T60">
        <v>55.628881987577635</v>
      </c>
      <c r="U60">
        <v>57.220496894409933</v>
      </c>
      <c r="V60">
        <v>58.812111801242239</v>
      </c>
      <c r="W60">
        <v>59.122670807453417</v>
      </c>
      <c r="X60">
        <v>60.714285714285708</v>
      </c>
      <c r="Y60">
        <v>62.305900621118013</v>
      </c>
      <c r="Z60">
        <v>63.897515527950311</v>
      </c>
      <c r="AA60">
        <v>64.208074534161483</v>
      </c>
      <c r="AB60">
        <v>65.799689440993788</v>
      </c>
      <c r="AC60">
        <v>67.391304347826093</v>
      </c>
      <c r="AD60">
        <v>68.982919254658384</v>
      </c>
      <c r="AE60">
        <v>70.574534161490689</v>
      </c>
      <c r="AF60">
        <v>70.885093167701868</v>
      </c>
    </row>
    <row r="61" spans="1:32" x14ac:dyDescent="0.2">
      <c r="A61">
        <v>55</v>
      </c>
      <c r="B61">
        <f t="shared" si="0"/>
        <v>0.7558139534883721</v>
      </c>
      <c r="C61">
        <f t="shared" si="1"/>
        <v>0.2441860465116279</v>
      </c>
      <c r="D61">
        <f t="shared" ca="1" si="2"/>
        <v>0</v>
      </c>
      <c r="E61" s="1">
        <f t="shared" si="3"/>
        <v>82.5</v>
      </c>
      <c r="F61" s="1">
        <f t="shared" si="4"/>
        <v>27.5</v>
      </c>
      <c r="G61" s="1">
        <f ca="1">SUM($D$7:D61)</f>
        <v>13</v>
      </c>
      <c r="H61" s="1">
        <f t="shared" ca="1" si="5"/>
        <v>42</v>
      </c>
      <c r="I61" s="1">
        <f t="shared" ca="1" si="6"/>
        <v>10.5</v>
      </c>
      <c r="J61" s="1">
        <f t="shared" ca="1" si="7"/>
        <v>9.75</v>
      </c>
      <c r="K61">
        <f t="shared" ca="1" si="8"/>
        <v>2739</v>
      </c>
      <c r="L61">
        <v>3864</v>
      </c>
      <c r="M61">
        <f t="shared" ca="1" si="9"/>
        <v>70.885093167701868</v>
      </c>
      <c r="P61">
        <v>46</v>
      </c>
      <c r="Q61">
        <v>48.29192546583851</v>
      </c>
      <c r="R61">
        <v>49.883540372670808</v>
      </c>
      <c r="S61">
        <v>50.194099378881987</v>
      </c>
      <c r="T61">
        <v>51.785714285714292</v>
      </c>
      <c r="U61">
        <v>53.377329192546583</v>
      </c>
      <c r="V61">
        <v>54.968944099378881</v>
      </c>
      <c r="W61">
        <v>56.560559006211179</v>
      </c>
      <c r="X61">
        <v>56.871118012422365</v>
      </c>
      <c r="Y61">
        <v>57.181677018633536</v>
      </c>
      <c r="Z61">
        <v>57.492236024844722</v>
      </c>
      <c r="AA61">
        <v>57.802795031055901</v>
      </c>
      <c r="AB61">
        <v>59.394409937888206</v>
      </c>
      <c r="AC61">
        <v>60.986024844720497</v>
      </c>
      <c r="AD61">
        <v>61.296583850931675</v>
      </c>
      <c r="AE61">
        <v>62.88819875776398</v>
      </c>
      <c r="AF61">
        <v>64.479813664596278</v>
      </c>
    </row>
    <row r="62" spans="1:32" x14ac:dyDescent="0.2">
      <c r="P62">
        <v>47</v>
      </c>
      <c r="Q62">
        <v>52.135093167701861</v>
      </c>
      <c r="R62">
        <v>53.726708074534159</v>
      </c>
      <c r="S62">
        <v>54.037267080745345</v>
      </c>
      <c r="T62">
        <v>55.628881987577635</v>
      </c>
      <c r="U62">
        <v>57.220496894409933</v>
      </c>
      <c r="V62">
        <v>58.812111801242239</v>
      </c>
      <c r="W62">
        <v>60.403726708074537</v>
      </c>
      <c r="X62">
        <v>61.995341614906827</v>
      </c>
      <c r="Y62">
        <v>63.586956521739133</v>
      </c>
      <c r="Z62">
        <v>65.178571428571431</v>
      </c>
      <c r="AA62">
        <v>66.770186335403722</v>
      </c>
      <c r="AB62">
        <v>67.080745341614914</v>
      </c>
      <c r="AC62">
        <v>68.672360248447205</v>
      </c>
      <c r="AD62">
        <v>70.263975155279496</v>
      </c>
      <c r="AE62">
        <v>71.855590062111801</v>
      </c>
      <c r="AF62">
        <v>73.447204968944106</v>
      </c>
    </row>
    <row r="63" spans="1:32" x14ac:dyDescent="0.2">
      <c r="P63">
        <v>48</v>
      </c>
      <c r="Q63">
        <v>52.135093167701861</v>
      </c>
      <c r="R63">
        <v>53.726708074534159</v>
      </c>
      <c r="S63">
        <v>55.318322981366464</v>
      </c>
      <c r="T63">
        <v>56.909937888198755</v>
      </c>
      <c r="U63">
        <v>57.220496894409933</v>
      </c>
      <c r="V63">
        <v>57.531055900621119</v>
      </c>
      <c r="W63">
        <v>59.122670807453417</v>
      </c>
      <c r="X63">
        <v>60.714285714285708</v>
      </c>
      <c r="Y63">
        <v>62.305900621118013</v>
      </c>
      <c r="Z63">
        <v>63.897515527950311</v>
      </c>
      <c r="AA63">
        <v>65.489130434782609</v>
      </c>
      <c r="AB63">
        <v>65.799689440993788</v>
      </c>
      <c r="AC63">
        <v>67.391304347826093</v>
      </c>
      <c r="AD63">
        <v>67.701863354037258</v>
      </c>
      <c r="AE63">
        <v>68.012422360248451</v>
      </c>
      <c r="AF63">
        <v>69.604037267080741</v>
      </c>
    </row>
    <row r="64" spans="1:32" x14ac:dyDescent="0.2">
      <c r="P64">
        <v>49</v>
      </c>
      <c r="Q64">
        <v>53.41614906832298</v>
      </c>
      <c r="R64">
        <v>55.007763975155278</v>
      </c>
      <c r="S64">
        <v>56.599378881987583</v>
      </c>
      <c r="T64">
        <v>58.190993788819881</v>
      </c>
      <c r="U64">
        <v>59.782608695652172</v>
      </c>
      <c r="V64">
        <v>61.37422360248447</v>
      </c>
      <c r="W64">
        <v>62.965838509316775</v>
      </c>
      <c r="X64">
        <v>64.557453416149073</v>
      </c>
      <c r="Y64">
        <v>64.868012422360238</v>
      </c>
      <c r="Z64">
        <v>65.178571428571431</v>
      </c>
      <c r="AA64">
        <v>66.770186335403722</v>
      </c>
      <c r="AB64">
        <v>68.361801242236027</v>
      </c>
      <c r="AC64">
        <v>68.672360248447205</v>
      </c>
      <c r="AD64">
        <v>68.982919254658384</v>
      </c>
      <c r="AE64">
        <v>69.293478260869563</v>
      </c>
      <c r="AF64">
        <v>69.604037267080741</v>
      </c>
    </row>
    <row r="65" spans="14:32" x14ac:dyDescent="0.2">
      <c r="P65">
        <v>50</v>
      </c>
      <c r="Q65">
        <v>50.854037267080741</v>
      </c>
      <c r="R65">
        <v>52.445652173913047</v>
      </c>
      <c r="S65">
        <v>54.037267080745345</v>
      </c>
      <c r="T65">
        <v>55.628881987577635</v>
      </c>
      <c r="U65">
        <v>57.220496894409933</v>
      </c>
      <c r="V65">
        <v>58.812111801242239</v>
      </c>
      <c r="W65">
        <v>60.403726708074537</v>
      </c>
      <c r="X65">
        <v>60.714285714285708</v>
      </c>
      <c r="Y65">
        <v>62.305900621118013</v>
      </c>
      <c r="Z65">
        <v>62.616459627329192</v>
      </c>
      <c r="AA65">
        <v>64.208074534161483</v>
      </c>
      <c r="AB65">
        <v>65.799689440993788</v>
      </c>
      <c r="AC65">
        <v>66.110248447204967</v>
      </c>
      <c r="AD65">
        <v>67.701863354037258</v>
      </c>
      <c r="AE65">
        <v>69.293478260869563</v>
      </c>
      <c r="AF65">
        <v>70.885093167701868</v>
      </c>
    </row>
    <row r="66" spans="14:32" x14ac:dyDescent="0.2">
      <c r="N66">
        <f ca="1">SUMPRODUCT(F61:I61,L2:O2)</f>
        <v>337971.5</v>
      </c>
      <c r="P66">
        <v>51</v>
      </c>
      <c r="Q66">
        <v>48.29192546583851</v>
      </c>
      <c r="R66">
        <v>49.883540372670808</v>
      </c>
      <c r="S66">
        <v>51.475155279503106</v>
      </c>
      <c r="T66">
        <v>53.066770186335397</v>
      </c>
      <c r="U66">
        <v>54.658385093167702</v>
      </c>
      <c r="V66">
        <v>54.968944099378881</v>
      </c>
      <c r="W66">
        <v>55.279503105590067</v>
      </c>
      <c r="X66">
        <v>56.871118012422365</v>
      </c>
      <c r="Y66">
        <v>58.462732919254655</v>
      </c>
      <c r="Z66">
        <v>60.054347826086953</v>
      </c>
      <c r="AA66">
        <v>61.645962732919259</v>
      </c>
      <c r="AB66">
        <v>61.95652173913043</v>
      </c>
      <c r="AC66">
        <v>62.267080745341616</v>
      </c>
      <c r="AD66">
        <v>62.577639751552795</v>
      </c>
      <c r="AE66">
        <v>64.169254658385086</v>
      </c>
      <c r="AF66">
        <v>65.760869565217391</v>
      </c>
    </row>
    <row r="67" spans="14:32" x14ac:dyDescent="0.2">
      <c r="P67">
        <v>52</v>
      </c>
      <c r="Q67">
        <v>52.135093167701861</v>
      </c>
      <c r="R67">
        <v>53.726708074534159</v>
      </c>
      <c r="S67">
        <v>55.318322981366464</v>
      </c>
      <c r="T67">
        <v>56.909937888198755</v>
      </c>
      <c r="U67">
        <v>58.501552795031053</v>
      </c>
      <c r="V67">
        <v>60.093167701863358</v>
      </c>
      <c r="W67">
        <v>60.403726708074537</v>
      </c>
      <c r="X67">
        <v>61.995341614906827</v>
      </c>
      <c r="Y67">
        <v>62.305900621118013</v>
      </c>
      <c r="Z67">
        <v>62.616459627329192</v>
      </c>
      <c r="AA67">
        <v>64.208074534161483</v>
      </c>
      <c r="AB67">
        <v>65.799689440993788</v>
      </c>
      <c r="AC67">
        <v>67.391304347826093</v>
      </c>
      <c r="AD67">
        <v>68.982919254658384</v>
      </c>
      <c r="AE67">
        <v>70.574534161490689</v>
      </c>
      <c r="AF67">
        <v>72.16614906832298</v>
      </c>
    </row>
    <row r="68" spans="14:32" x14ac:dyDescent="0.2">
      <c r="P68">
        <v>53</v>
      </c>
      <c r="Q68">
        <v>47.010869565217391</v>
      </c>
      <c r="R68">
        <v>47.321428571428569</v>
      </c>
      <c r="S68">
        <v>48.913043478260867</v>
      </c>
      <c r="T68">
        <v>49.223602484472053</v>
      </c>
      <c r="U68">
        <v>50.815217391304344</v>
      </c>
      <c r="V68">
        <v>52.406832298136642</v>
      </c>
      <c r="W68">
        <v>53.998447204968947</v>
      </c>
      <c r="X68">
        <v>55.590062111801245</v>
      </c>
      <c r="Y68">
        <v>57.181677018633536</v>
      </c>
      <c r="Z68">
        <v>58.773291925465841</v>
      </c>
      <c r="AA68">
        <v>59.08385093167702</v>
      </c>
      <c r="AB68">
        <v>60.675465838509311</v>
      </c>
      <c r="AC68">
        <v>62.267080745341616</v>
      </c>
      <c r="AD68">
        <v>62.577639751552795</v>
      </c>
      <c r="AE68">
        <v>64.169254658385086</v>
      </c>
      <c r="AF68">
        <v>65.760869565217391</v>
      </c>
    </row>
    <row r="69" spans="14:32" x14ac:dyDescent="0.2">
      <c r="P69">
        <v>54</v>
      </c>
      <c r="Q69">
        <v>57.259316770186331</v>
      </c>
      <c r="R69">
        <v>58.850931677018636</v>
      </c>
      <c r="S69">
        <v>60.442546583850934</v>
      </c>
      <c r="T69">
        <v>62.034161490683225</v>
      </c>
      <c r="U69">
        <v>62.344720496894411</v>
      </c>
      <c r="V69">
        <v>63.936335403726709</v>
      </c>
      <c r="W69">
        <v>65.527950310559007</v>
      </c>
      <c r="X69">
        <v>65.838509316770185</v>
      </c>
      <c r="Y69">
        <v>67.43012422360249</v>
      </c>
      <c r="Z69">
        <v>69.021739130434781</v>
      </c>
      <c r="AA69">
        <v>70.613354037267086</v>
      </c>
      <c r="AB69">
        <v>72.204968944099377</v>
      </c>
      <c r="AC69">
        <v>73.796583850931668</v>
      </c>
      <c r="AD69">
        <v>75.388198757763973</v>
      </c>
      <c r="AE69">
        <v>76.979813664596278</v>
      </c>
      <c r="AF69">
        <v>78.571428571428569</v>
      </c>
    </row>
    <row r="70" spans="14:32" x14ac:dyDescent="0.2">
      <c r="P70">
        <v>55</v>
      </c>
      <c r="Q70">
        <v>54.697204968944099</v>
      </c>
      <c r="R70">
        <v>56.288819875776397</v>
      </c>
      <c r="S70">
        <v>56.599378881987583</v>
      </c>
      <c r="T70">
        <v>56.909937888198755</v>
      </c>
      <c r="U70">
        <v>57.220496894409933</v>
      </c>
      <c r="V70">
        <v>58.812111801242239</v>
      </c>
      <c r="W70">
        <v>60.403726708074537</v>
      </c>
      <c r="X70">
        <v>61.995341614906827</v>
      </c>
      <c r="Y70">
        <v>62.305900621118013</v>
      </c>
      <c r="Z70">
        <v>63.897515527950311</v>
      </c>
      <c r="AA70">
        <v>65.489130434782609</v>
      </c>
      <c r="AB70">
        <v>67.080745341614914</v>
      </c>
      <c r="AC70">
        <v>68.672360248447205</v>
      </c>
      <c r="AD70">
        <v>70.263975155279496</v>
      </c>
      <c r="AE70">
        <v>71.855590062111801</v>
      </c>
      <c r="AF70">
        <v>72.16614906832298</v>
      </c>
    </row>
    <row r="71" spans="14:32" x14ac:dyDescent="0.2">
      <c r="P71">
        <v>56</v>
      </c>
      <c r="Q71">
        <v>48.29192546583851</v>
      </c>
      <c r="R71">
        <v>49.883540372670808</v>
      </c>
      <c r="S71">
        <v>51.475155279503106</v>
      </c>
      <c r="T71">
        <v>53.066770186335397</v>
      </c>
      <c r="U71">
        <v>54.658385093167702</v>
      </c>
      <c r="V71">
        <v>56.25</v>
      </c>
      <c r="W71">
        <v>57.841614906832298</v>
      </c>
      <c r="X71">
        <v>59.433229813664603</v>
      </c>
      <c r="Y71">
        <v>61.024844720496894</v>
      </c>
      <c r="Z71">
        <v>62.616459627329192</v>
      </c>
      <c r="AA71">
        <v>62.927018633540378</v>
      </c>
      <c r="AB71">
        <v>63.237577639751549</v>
      </c>
      <c r="AC71">
        <v>63.548136645962735</v>
      </c>
      <c r="AD71">
        <v>65.139751552795033</v>
      </c>
      <c r="AE71">
        <v>66.731366459627324</v>
      </c>
      <c r="AF71">
        <v>67.041925465838517</v>
      </c>
    </row>
    <row r="72" spans="14:32" x14ac:dyDescent="0.2">
      <c r="P72">
        <v>57</v>
      </c>
      <c r="Q72">
        <v>49.572981366459629</v>
      </c>
      <c r="R72">
        <v>51.164596273291927</v>
      </c>
      <c r="S72">
        <v>51.475155279503106</v>
      </c>
      <c r="T72">
        <v>51.785714285714292</v>
      </c>
      <c r="U72">
        <v>53.377329192546583</v>
      </c>
      <c r="V72">
        <v>54.968944099378881</v>
      </c>
      <c r="W72">
        <v>56.560559006211179</v>
      </c>
      <c r="X72">
        <v>58.152173913043484</v>
      </c>
      <c r="Y72">
        <v>59.743788819875775</v>
      </c>
      <c r="Z72">
        <v>60.054347826086953</v>
      </c>
      <c r="AA72">
        <v>60.364906832298139</v>
      </c>
      <c r="AB72">
        <v>61.95652173913043</v>
      </c>
      <c r="AC72">
        <v>63.548136645962735</v>
      </c>
      <c r="AD72">
        <v>65.139751552795033</v>
      </c>
      <c r="AE72">
        <v>66.731366459627324</v>
      </c>
      <c r="AF72">
        <v>67.041925465838517</v>
      </c>
    </row>
    <row r="73" spans="14:32" x14ac:dyDescent="0.2">
      <c r="P73">
        <v>58</v>
      </c>
      <c r="Q73">
        <v>52.135093167701861</v>
      </c>
      <c r="R73">
        <v>53.726708074534159</v>
      </c>
      <c r="S73">
        <v>54.037267080745345</v>
      </c>
      <c r="T73">
        <v>55.628881987577635</v>
      </c>
      <c r="U73">
        <v>55.939440993788821</v>
      </c>
      <c r="V73">
        <v>57.531055900621119</v>
      </c>
      <c r="W73">
        <v>59.122670807453417</v>
      </c>
      <c r="X73">
        <v>60.714285714285708</v>
      </c>
      <c r="Y73">
        <v>62.305900621118013</v>
      </c>
      <c r="Z73">
        <v>63.897515527950311</v>
      </c>
      <c r="AA73">
        <v>65.489130434782609</v>
      </c>
      <c r="AB73">
        <v>67.080745341614914</v>
      </c>
      <c r="AC73">
        <v>67.391304347826093</v>
      </c>
      <c r="AD73">
        <v>68.982919254658384</v>
      </c>
      <c r="AE73">
        <v>69.293478260869563</v>
      </c>
      <c r="AF73">
        <v>70.885093167701868</v>
      </c>
    </row>
    <row r="74" spans="14:32" x14ac:dyDescent="0.2">
      <c r="P74">
        <v>59</v>
      </c>
      <c r="Q74">
        <v>52.135093167701861</v>
      </c>
      <c r="R74">
        <v>52.445652173913047</v>
      </c>
      <c r="S74">
        <v>52.756211180124225</v>
      </c>
      <c r="T74">
        <v>53.066770186335397</v>
      </c>
      <c r="U74">
        <v>54.658385093167702</v>
      </c>
      <c r="V74">
        <v>54.968944099378881</v>
      </c>
      <c r="W74">
        <v>55.279503105590067</v>
      </c>
      <c r="X74">
        <v>56.871118012422365</v>
      </c>
      <c r="Y74">
        <v>58.462732919254655</v>
      </c>
      <c r="Z74">
        <v>58.773291925465841</v>
      </c>
      <c r="AA74">
        <v>60.364906832298139</v>
      </c>
      <c r="AB74">
        <v>61.95652173913043</v>
      </c>
      <c r="AC74">
        <v>63.548136645962735</v>
      </c>
      <c r="AD74">
        <v>65.139751552795033</v>
      </c>
      <c r="AE74">
        <v>66.731366459627324</v>
      </c>
      <c r="AF74">
        <v>68.322981366459629</v>
      </c>
    </row>
    <row r="75" spans="14:32" x14ac:dyDescent="0.2">
      <c r="P75">
        <v>60</v>
      </c>
      <c r="Q75">
        <v>44.448757763975152</v>
      </c>
      <c r="R75">
        <v>46.040372670807457</v>
      </c>
      <c r="S75">
        <v>46.350931677018629</v>
      </c>
      <c r="T75">
        <v>47.942546583850934</v>
      </c>
      <c r="U75">
        <v>49.534161490683232</v>
      </c>
      <c r="V75">
        <v>51.12577639751553</v>
      </c>
      <c r="W75">
        <v>51.436335403726709</v>
      </c>
      <c r="X75">
        <v>53.027950310559</v>
      </c>
      <c r="Y75">
        <v>54.619565217391312</v>
      </c>
      <c r="Z75">
        <v>54.930124223602483</v>
      </c>
      <c r="AA75">
        <v>56.521739130434781</v>
      </c>
      <c r="AB75">
        <v>58.113354037267086</v>
      </c>
      <c r="AC75">
        <v>59.704968944099377</v>
      </c>
      <c r="AD75">
        <v>61.296583850931675</v>
      </c>
      <c r="AE75">
        <v>62.88819875776398</v>
      </c>
      <c r="AF75">
        <v>64.479813664596278</v>
      </c>
    </row>
    <row r="76" spans="14:32" x14ac:dyDescent="0.2">
      <c r="P76">
        <v>61</v>
      </c>
      <c r="Q76">
        <v>54.697204968944099</v>
      </c>
      <c r="R76">
        <v>56.288819875776397</v>
      </c>
      <c r="S76">
        <v>57.880434782608688</v>
      </c>
      <c r="T76">
        <v>58.190993788819881</v>
      </c>
      <c r="U76">
        <v>58.501552795031053</v>
      </c>
      <c r="V76">
        <v>60.093167701863358</v>
      </c>
      <c r="W76">
        <v>60.403726708074537</v>
      </c>
      <c r="X76">
        <v>60.714285714285708</v>
      </c>
      <c r="Y76">
        <v>61.024844720496894</v>
      </c>
      <c r="Z76">
        <v>62.616459627329192</v>
      </c>
      <c r="AA76">
        <v>64.208074534161483</v>
      </c>
      <c r="AB76">
        <v>64.518633540372676</v>
      </c>
      <c r="AC76">
        <v>64.82919254658384</v>
      </c>
      <c r="AD76">
        <v>66.42080745341616</v>
      </c>
      <c r="AE76">
        <v>66.731366459627324</v>
      </c>
      <c r="AF76">
        <v>67.041925465838517</v>
      </c>
    </row>
    <row r="77" spans="14:32" x14ac:dyDescent="0.2">
      <c r="P77">
        <v>62</v>
      </c>
      <c r="Q77">
        <v>59.821428571428569</v>
      </c>
      <c r="R77">
        <v>61.413043478260867</v>
      </c>
      <c r="S77">
        <v>63.004658385093173</v>
      </c>
      <c r="T77">
        <v>64.596273291925471</v>
      </c>
      <c r="U77">
        <v>64.906832298136635</v>
      </c>
      <c r="V77">
        <v>66.49844720496894</v>
      </c>
      <c r="W77">
        <v>68.090062111801245</v>
      </c>
      <c r="X77">
        <v>69.681677018633536</v>
      </c>
      <c r="Y77">
        <v>71.273291925465841</v>
      </c>
      <c r="Z77">
        <v>71.58385093167702</v>
      </c>
      <c r="AA77">
        <v>71.894409937888199</v>
      </c>
      <c r="AB77">
        <v>73.486024844720504</v>
      </c>
      <c r="AC77">
        <v>75.077639751552795</v>
      </c>
      <c r="AD77">
        <v>75.388198757763973</v>
      </c>
      <c r="AE77">
        <v>75.698757763975152</v>
      </c>
      <c r="AF77">
        <v>77.290372670807443</v>
      </c>
    </row>
    <row r="78" spans="14:32" x14ac:dyDescent="0.2">
      <c r="P78">
        <v>63</v>
      </c>
      <c r="Q78">
        <v>52.135093167701861</v>
      </c>
      <c r="R78">
        <v>53.726708074534159</v>
      </c>
      <c r="S78">
        <v>55.318322981366464</v>
      </c>
      <c r="T78">
        <v>56.909937888198755</v>
      </c>
      <c r="U78">
        <v>58.501552795031053</v>
      </c>
      <c r="V78">
        <v>60.093167701863358</v>
      </c>
      <c r="W78">
        <v>61.684782608695656</v>
      </c>
      <c r="X78">
        <v>61.995341614906827</v>
      </c>
      <c r="Y78">
        <v>63.586956521739133</v>
      </c>
      <c r="Z78">
        <v>65.178571428571431</v>
      </c>
      <c r="AA78">
        <v>66.770186335403722</v>
      </c>
      <c r="AB78">
        <v>68.361801242236027</v>
      </c>
      <c r="AC78">
        <v>68.672360248447205</v>
      </c>
      <c r="AD78">
        <v>70.263975155279496</v>
      </c>
      <c r="AE78">
        <v>71.855590062111801</v>
      </c>
      <c r="AF78">
        <v>73.447204968944106</v>
      </c>
    </row>
    <row r="79" spans="14:32" x14ac:dyDescent="0.2">
      <c r="P79">
        <v>64</v>
      </c>
      <c r="Q79">
        <v>47.010869565217391</v>
      </c>
      <c r="R79">
        <v>48.602484472049689</v>
      </c>
      <c r="S79">
        <v>48.913043478260867</v>
      </c>
      <c r="T79">
        <v>50.504658385093173</v>
      </c>
      <c r="U79">
        <v>52.096273291925463</v>
      </c>
      <c r="V79">
        <v>53.687888198757761</v>
      </c>
      <c r="W79">
        <v>55.279503105590067</v>
      </c>
      <c r="X79">
        <v>56.871118012422365</v>
      </c>
      <c r="Y79">
        <v>58.462732919254655</v>
      </c>
      <c r="Z79">
        <v>58.773291925465841</v>
      </c>
      <c r="AA79">
        <v>60.364906832298139</v>
      </c>
      <c r="AB79">
        <v>61.95652173913043</v>
      </c>
      <c r="AC79">
        <v>63.548136645962735</v>
      </c>
      <c r="AD79">
        <v>65.139751552795033</v>
      </c>
      <c r="AE79">
        <v>66.731366459627324</v>
      </c>
      <c r="AF79">
        <v>68.322981366459629</v>
      </c>
    </row>
    <row r="80" spans="14:32" x14ac:dyDescent="0.2">
      <c r="P80">
        <v>65</v>
      </c>
      <c r="Q80">
        <v>44.448757763975152</v>
      </c>
      <c r="R80">
        <v>46.040372670807457</v>
      </c>
      <c r="S80">
        <v>46.350931677018629</v>
      </c>
      <c r="T80">
        <v>46.661490683229815</v>
      </c>
      <c r="U80">
        <v>46.972049689440993</v>
      </c>
      <c r="V80">
        <v>48.563664596273291</v>
      </c>
      <c r="W80">
        <v>50.155279503105589</v>
      </c>
      <c r="X80">
        <v>51.746894409937894</v>
      </c>
      <c r="Y80">
        <v>53.338509316770185</v>
      </c>
      <c r="Z80">
        <v>53.649068322981364</v>
      </c>
      <c r="AA80">
        <v>55.240683229813669</v>
      </c>
      <c r="AB80">
        <v>56.832298136645967</v>
      </c>
      <c r="AC80">
        <v>58.423913043478258</v>
      </c>
      <c r="AD80">
        <v>60.015527950310556</v>
      </c>
      <c r="AE80">
        <v>61.607142857142861</v>
      </c>
      <c r="AF80">
        <v>63.198757763975152</v>
      </c>
    </row>
    <row r="81" spans="16:32" x14ac:dyDescent="0.2">
      <c r="P81">
        <v>66</v>
      </c>
      <c r="Q81">
        <v>59.821428571428569</v>
      </c>
      <c r="R81">
        <v>61.413043478260867</v>
      </c>
      <c r="S81">
        <v>61.723602484472053</v>
      </c>
      <c r="T81">
        <v>63.315217391304344</v>
      </c>
      <c r="U81">
        <v>64.906832298136635</v>
      </c>
      <c r="V81">
        <v>66.49844720496894</v>
      </c>
      <c r="W81">
        <v>68.090062111801245</v>
      </c>
      <c r="X81">
        <v>69.681677018633536</v>
      </c>
      <c r="Y81">
        <v>71.273291925465841</v>
      </c>
      <c r="Z81">
        <v>71.58385093167702</v>
      </c>
      <c r="AA81">
        <v>73.175465838509311</v>
      </c>
      <c r="AB81">
        <v>73.486024844720504</v>
      </c>
      <c r="AC81">
        <v>75.077639751552795</v>
      </c>
      <c r="AD81">
        <v>76.669254658385086</v>
      </c>
      <c r="AE81">
        <v>78.260869565217391</v>
      </c>
      <c r="AF81">
        <v>78.571428571428569</v>
      </c>
    </row>
    <row r="82" spans="16:32" x14ac:dyDescent="0.2">
      <c r="P82">
        <v>67</v>
      </c>
      <c r="Q82">
        <v>52.135093167701861</v>
      </c>
      <c r="R82">
        <v>53.726708074534159</v>
      </c>
      <c r="S82">
        <v>55.318322981366464</v>
      </c>
      <c r="T82">
        <v>56.909937888198755</v>
      </c>
      <c r="U82">
        <v>57.220496894409933</v>
      </c>
      <c r="V82">
        <v>58.812111801242239</v>
      </c>
      <c r="W82">
        <v>60.403726708074537</v>
      </c>
      <c r="X82">
        <v>60.714285714285708</v>
      </c>
      <c r="Y82">
        <v>62.305900621118013</v>
      </c>
      <c r="Z82">
        <v>62.616459627329192</v>
      </c>
      <c r="AA82">
        <v>64.208074534161483</v>
      </c>
      <c r="AB82">
        <v>65.799689440993788</v>
      </c>
      <c r="AC82">
        <v>67.391304347826093</v>
      </c>
      <c r="AD82">
        <v>68.982919254658384</v>
      </c>
      <c r="AE82">
        <v>70.574534161490689</v>
      </c>
      <c r="AF82">
        <v>72.16614906832298</v>
      </c>
    </row>
    <row r="83" spans="16:32" x14ac:dyDescent="0.2">
      <c r="P83">
        <v>68</v>
      </c>
      <c r="Q83">
        <v>50.854037267080741</v>
      </c>
      <c r="R83">
        <v>52.445652173913047</v>
      </c>
      <c r="S83">
        <v>54.037267080745345</v>
      </c>
      <c r="T83">
        <v>55.628881987577635</v>
      </c>
      <c r="U83">
        <v>55.939440993788821</v>
      </c>
      <c r="V83">
        <v>57.531055900621119</v>
      </c>
      <c r="W83">
        <v>59.122670807453417</v>
      </c>
      <c r="X83">
        <v>60.714285714285708</v>
      </c>
      <c r="Y83">
        <v>61.024844720496894</v>
      </c>
      <c r="Z83">
        <v>61.335403726708073</v>
      </c>
      <c r="AA83">
        <v>62.927018633540378</v>
      </c>
      <c r="AB83">
        <v>64.518633540372676</v>
      </c>
      <c r="AC83">
        <v>66.110248447204967</v>
      </c>
      <c r="AD83">
        <v>66.42080745341616</v>
      </c>
      <c r="AE83">
        <v>66.731366459627324</v>
      </c>
      <c r="AF83">
        <v>67.041925465838517</v>
      </c>
    </row>
    <row r="84" spans="16:32" x14ac:dyDescent="0.2">
      <c r="P84">
        <v>69</v>
      </c>
      <c r="Q84">
        <v>57.259316770186331</v>
      </c>
      <c r="R84">
        <v>57.569875776397517</v>
      </c>
      <c r="S84">
        <v>57.880434782608688</v>
      </c>
      <c r="T84">
        <v>59.472049689441</v>
      </c>
      <c r="U84">
        <v>61.063664596273291</v>
      </c>
      <c r="V84">
        <v>62.655279503105589</v>
      </c>
      <c r="W84">
        <v>64.246894409937894</v>
      </c>
      <c r="X84">
        <v>65.838509316770185</v>
      </c>
      <c r="Y84">
        <v>67.43012422360249</v>
      </c>
      <c r="Z84">
        <v>67.740683229813669</v>
      </c>
      <c r="AA84">
        <v>69.33229813664596</v>
      </c>
      <c r="AB84">
        <v>70.923913043478265</v>
      </c>
      <c r="AC84">
        <v>72.515527950310556</v>
      </c>
      <c r="AD84">
        <v>72.826086956521735</v>
      </c>
      <c r="AE84">
        <v>73.136645962732914</v>
      </c>
      <c r="AF84">
        <v>73.447204968944106</v>
      </c>
    </row>
    <row r="85" spans="16:32" x14ac:dyDescent="0.2">
      <c r="P85">
        <v>70</v>
      </c>
      <c r="Q85">
        <v>54.697204968944099</v>
      </c>
      <c r="R85">
        <v>56.288819875776397</v>
      </c>
      <c r="S85">
        <v>57.880434782608688</v>
      </c>
      <c r="T85">
        <v>58.190993788819881</v>
      </c>
      <c r="U85">
        <v>59.782608695652172</v>
      </c>
      <c r="V85">
        <v>61.37422360248447</v>
      </c>
      <c r="W85">
        <v>62.965838509316775</v>
      </c>
      <c r="X85">
        <v>64.557453416149073</v>
      </c>
      <c r="Y85">
        <v>64.868012422360238</v>
      </c>
      <c r="Z85">
        <v>66.459627329192557</v>
      </c>
      <c r="AA85">
        <v>68.051242236024848</v>
      </c>
      <c r="AB85">
        <v>69.642857142857139</v>
      </c>
      <c r="AC85">
        <v>69.953416149068332</v>
      </c>
      <c r="AD85">
        <v>71.545031055900623</v>
      </c>
      <c r="AE85">
        <v>73.136645962732914</v>
      </c>
      <c r="AF85">
        <v>74.728260869565219</v>
      </c>
    </row>
    <row r="86" spans="16:32" x14ac:dyDescent="0.2">
      <c r="P86">
        <v>71</v>
      </c>
      <c r="Q86">
        <v>58.54037267080745</v>
      </c>
      <c r="R86">
        <v>60.131987577639755</v>
      </c>
      <c r="S86">
        <v>61.723602484472053</v>
      </c>
      <c r="T86">
        <v>62.034161490683225</v>
      </c>
      <c r="U86">
        <v>63.62577639751553</v>
      </c>
      <c r="V86">
        <v>63.936335403726709</v>
      </c>
      <c r="W86">
        <v>64.246894409937894</v>
      </c>
      <c r="X86">
        <v>65.838509316770185</v>
      </c>
      <c r="Y86">
        <v>67.43012422360249</v>
      </c>
      <c r="Z86">
        <v>69.021739130434781</v>
      </c>
      <c r="AA86">
        <v>70.613354037267086</v>
      </c>
      <c r="AB86">
        <v>72.204968944099377</v>
      </c>
      <c r="AC86">
        <v>73.796583850931668</v>
      </c>
      <c r="AD86">
        <v>74.107142857142861</v>
      </c>
      <c r="AE86">
        <v>75.698757763975152</v>
      </c>
      <c r="AF86">
        <v>77.290372670807443</v>
      </c>
    </row>
    <row r="87" spans="16:32" x14ac:dyDescent="0.2">
      <c r="P87">
        <v>72</v>
      </c>
      <c r="Q87">
        <v>45.729813664596278</v>
      </c>
      <c r="R87">
        <v>47.321428571428569</v>
      </c>
      <c r="S87">
        <v>48.913043478260867</v>
      </c>
      <c r="T87">
        <v>50.504658385093173</v>
      </c>
      <c r="U87">
        <v>52.096273291925463</v>
      </c>
      <c r="V87">
        <v>53.687888198757761</v>
      </c>
      <c r="W87">
        <v>53.998447204968947</v>
      </c>
      <c r="X87">
        <v>55.590062111801245</v>
      </c>
      <c r="Y87">
        <v>57.181677018633536</v>
      </c>
      <c r="Z87">
        <v>57.492236024844722</v>
      </c>
      <c r="AA87">
        <v>59.08385093167702</v>
      </c>
      <c r="AB87">
        <v>60.675465838509311</v>
      </c>
      <c r="AC87">
        <v>62.267080745341616</v>
      </c>
      <c r="AD87">
        <v>63.858695652173914</v>
      </c>
      <c r="AE87">
        <v>65.450310559006212</v>
      </c>
      <c r="AF87">
        <v>65.760869565217391</v>
      </c>
    </row>
    <row r="88" spans="16:32" x14ac:dyDescent="0.2">
      <c r="P88">
        <v>73</v>
      </c>
      <c r="Q88">
        <v>49.572981366459629</v>
      </c>
      <c r="R88">
        <v>51.164596273291927</v>
      </c>
      <c r="S88">
        <v>51.475155279503106</v>
      </c>
      <c r="T88">
        <v>53.066770186335397</v>
      </c>
      <c r="U88">
        <v>53.377329192546583</v>
      </c>
      <c r="V88">
        <v>54.968944099378881</v>
      </c>
      <c r="W88">
        <v>55.279503105590067</v>
      </c>
      <c r="X88">
        <v>55.590062111801245</v>
      </c>
      <c r="Y88">
        <v>57.181677018633536</v>
      </c>
      <c r="Z88">
        <v>57.492236024844722</v>
      </c>
      <c r="AA88">
        <v>57.802795031055901</v>
      </c>
      <c r="AB88">
        <v>59.394409937888206</v>
      </c>
      <c r="AC88">
        <v>59.704968944099377</v>
      </c>
      <c r="AD88">
        <v>61.296583850931675</v>
      </c>
      <c r="AE88">
        <v>62.88819875776398</v>
      </c>
      <c r="AF88">
        <v>64.479813664596278</v>
      </c>
    </row>
    <row r="89" spans="16:32" x14ac:dyDescent="0.2">
      <c r="P89">
        <v>74</v>
      </c>
      <c r="Q89">
        <v>52.135093167701861</v>
      </c>
      <c r="R89">
        <v>53.726708074534159</v>
      </c>
      <c r="S89">
        <v>54.037267080745345</v>
      </c>
      <c r="T89">
        <v>55.628881987577635</v>
      </c>
      <c r="U89">
        <v>55.939440993788821</v>
      </c>
      <c r="V89">
        <v>57.531055900621119</v>
      </c>
      <c r="W89">
        <v>59.122670807453417</v>
      </c>
      <c r="X89">
        <v>60.714285714285708</v>
      </c>
      <c r="Y89">
        <v>62.305900621118013</v>
      </c>
      <c r="Z89">
        <v>63.897515527950311</v>
      </c>
      <c r="AA89">
        <v>64.208074534161483</v>
      </c>
      <c r="AB89">
        <v>65.799689440993788</v>
      </c>
      <c r="AC89">
        <v>67.391304347826093</v>
      </c>
      <c r="AD89">
        <v>67.701863354037258</v>
      </c>
      <c r="AE89">
        <v>69.293478260869563</v>
      </c>
      <c r="AF89">
        <v>70.885093167701868</v>
      </c>
    </row>
    <row r="90" spans="16:32" x14ac:dyDescent="0.2">
      <c r="P90">
        <v>75</v>
      </c>
      <c r="Q90">
        <v>50.854037267080741</v>
      </c>
      <c r="R90">
        <v>51.164596273291927</v>
      </c>
      <c r="S90">
        <v>52.756211180124225</v>
      </c>
      <c r="T90">
        <v>54.347826086956516</v>
      </c>
      <c r="U90">
        <v>55.939440993788821</v>
      </c>
      <c r="V90">
        <v>57.531055900621119</v>
      </c>
      <c r="W90">
        <v>59.122670807453417</v>
      </c>
      <c r="X90">
        <v>60.714285714285708</v>
      </c>
      <c r="Y90">
        <v>62.305900621118013</v>
      </c>
      <c r="Z90">
        <v>63.897515527950311</v>
      </c>
      <c r="AA90">
        <v>65.489130434782609</v>
      </c>
      <c r="AB90">
        <v>67.080745341614914</v>
      </c>
      <c r="AC90">
        <v>68.672360248447205</v>
      </c>
      <c r="AD90">
        <v>68.982919254658384</v>
      </c>
      <c r="AE90">
        <v>69.293478260869563</v>
      </c>
      <c r="AF90">
        <v>70.885093167701868</v>
      </c>
    </row>
    <row r="91" spans="16:32" x14ac:dyDescent="0.2">
      <c r="P91">
        <v>76</v>
      </c>
      <c r="Q91">
        <v>54.697204968944099</v>
      </c>
      <c r="R91">
        <v>56.288819875776397</v>
      </c>
      <c r="S91">
        <v>57.880434782608688</v>
      </c>
      <c r="T91">
        <v>59.472049689441</v>
      </c>
      <c r="U91">
        <v>59.782608695652172</v>
      </c>
      <c r="V91">
        <v>61.37422360248447</v>
      </c>
      <c r="W91">
        <v>62.965838509316775</v>
      </c>
      <c r="X91">
        <v>64.557453416149073</v>
      </c>
      <c r="Y91">
        <v>64.868012422360238</v>
      </c>
      <c r="Z91">
        <v>66.459627329192557</v>
      </c>
      <c r="AA91">
        <v>68.051242236024848</v>
      </c>
      <c r="AB91">
        <v>68.361801242236027</v>
      </c>
      <c r="AC91">
        <v>68.672360248447205</v>
      </c>
      <c r="AD91">
        <v>70.263975155279496</v>
      </c>
      <c r="AE91">
        <v>71.855590062111801</v>
      </c>
      <c r="AF91">
        <v>73.447204968944106</v>
      </c>
    </row>
    <row r="92" spans="16:32" x14ac:dyDescent="0.2">
      <c r="P92">
        <v>77</v>
      </c>
      <c r="Q92">
        <v>53.41614906832298</v>
      </c>
      <c r="R92">
        <v>55.007763975155278</v>
      </c>
      <c r="S92">
        <v>56.599378881987583</v>
      </c>
      <c r="T92">
        <v>58.190993788819881</v>
      </c>
      <c r="U92">
        <v>58.501552795031053</v>
      </c>
      <c r="V92">
        <v>60.093167701863358</v>
      </c>
      <c r="W92">
        <v>61.684782608695656</v>
      </c>
      <c r="X92">
        <v>63.276397515527947</v>
      </c>
      <c r="Y92">
        <v>64.868012422360238</v>
      </c>
      <c r="Z92">
        <v>66.459627329192557</v>
      </c>
      <c r="AA92">
        <v>66.770186335403722</v>
      </c>
      <c r="AB92">
        <v>68.361801242236027</v>
      </c>
      <c r="AC92">
        <v>68.672360248447205</v>
      </c>
      <c r="AD92">
        <v>70.263975155279496</v>
      </c>
      <c r="AE92">
        <v>71.855590062111801</v>
      </c>
      <c r="AF92">
        <v>73.447204968944106</v>
      </c>
    </row>
    <row r="93" spans="16:32" x14ac:dyDescent="0.2">
      <c r="P93">
        <v>78</v>
      </c>
      <c r="Q93">
        <v>49.572981366459629</v>
      </c>
      <c r="R93">
        <v>51.164596273291927</v>
      </c>
      <c r="S93">
        <v>52.756211180124225</v>
      </c>
      <c r="T93">
        <v>53.066770186335397</v>
      </c>
      <c r="U93">
        <v>54.658385093167702</v>
      </c>
      <c r="V93">
        <v>56.25</v>
      </c>
      <c r="W93">
        <v>57.841614906832298</v>
      </c>
      <c r="X93">
        <v>58.152173913043484</v>
      </c>
      <c r="Y93">
        <v>58.462732919254655</v>
      </c>
      <c r="Z93">
        <v>58.773291925465841</v>
      </c>
      <c r="AA93">
        <v>60.364906832298139</v>
      </c>
      <c r="AB93">
        <v>61.95652173913043</v>
      </c>
      <c r="AC93">
        <v>63.548136645962735</v>
      </c>
      <c r="AD93">
        <v>65.139751552795033</v>
      </c>
      <c r="AE93">
        <v>65.450310559006212</v>
      </c>
      <c r="AF93">
        <v>67.041925465838517</v>
      </c>
    </row>
    <row r="94" spans="16:32" x14ac:dyDescent="0.2">
      <c r="P94">
        <v>79</v>
      </c>
      <c r="Q94">
        <v>53.41614906832298</v>
      </c>
      <c r="R94">
        <v>55.007763975155278</v>
      </c>
      <c r="S94">
        <v>56.599378881987583</v>
      </c>
      <c r="T94">
        <v>58.190993788819881</v>
      </c>
      <c r="U94">
        <v>59.782608695652172</v>
      </c>
      <c r="V94">
        <v>61.37422360248447</v>
      </c>
      <c r="W94">
        <v>62.965838509316775</v>
      </c>
      <c r="X94">
        <v>64.557453416149073</v>
      </c>
      <c r="Y94">
        <v>66.149068322981364</v>
      </c>
      <c r="Z94">
        <v>67.740683229813669</v>
      </c>
      <c r="AA94">
        <v>69.33229813664596</v>
      </c>
      <c r="AB94">
        <v>70.923913043478265</v>
      </c>
      <c r="AC94">
        <v>71.234472049689444</v>
      </c>
      <c r="AD94">
        <v>71.545031055900623</v>
      </c>
      <c r="AE94">
        <v>73.136645962732914</v>
      </c>
      <c r="AF94">
        <v>74.728260869565219</v>
      </c>
    </row>
    <row r="95" spans="16:32" x14ac:dyDescent="0.2">
      <c r="P95">
        <v>80</v>
      </c>
      <c r="Q95">
        <v>50.854037267080741</v>
      </c>
      <c r="R95">
        <v>52.445652173913047</v>
      </c>
      <c r="S95">
        <v>54.037267080745345</v>
      </c>
      <c r="T95">
        <v>54.347826086956516</v>
      </c>
      <c r="U95">
        <v>55.939440993788821</v>
      </c>
      <c r="V95">
        <v>57.531055900621119</v>
      </c>
      <c r="W95">
        <v>57.841614906832298</v>
      </c>
      <c r="X95">
        <v>59.433229813664603</v>
      </c>
      <c r="Y95">
        <v>61.024844720496894</v>
      </c>
      <c r="Z95">
        <v>61.335403726708073</v>
      </c>
      <c r="AA95">
        <v>62.927018633540378</v>
      </c>
      <c r="AB95">
        <v>64.518633540372676</v>
      </c>
      <c r="AC95">
        <v>64.82919254658384</v>
      </c>
      <c r="AD95">
        <v>65.139751552795033</v>
      </c>
      <c r="AE95">
        <v>65.450310559006212</v>
      </c>
      <c r="AF95">
        <v>67.041925465838517</v>
      </c>
    </row>
    <row r="96" spans="16:32" x14ac:dyDescent="0.2">
      <c r="P96">
        <v>81</v>
      </c>
      <c r="Q96">
        <v>49.572981366459629</v>
      </c>
      <c r="R96">
        <v>51.164596273291927</v>
      </c>
      <c r="S96">
        <v>52.756211180124225</v>
      </c>
      <c r="T96">
        <v>54.347826086956516</v>
      </c>
      <c r="U96">
        <v>54.658385093167702</v>
      </c>
      <c r="V96">
        <v>56.25</v>
      </c>
      <c r="W96">
        <v>57.841614906832298</v>
      </c>
      <c r="X96">
        <v>58.152173913043484</v>
      </c>
      <c r="Y96">
        <v>59.743788819875775</v>
      </c>
      <c r="Z96">
        <v>61.335403726708073</v>
      </c>
      <c r="AA96">
        <v>62.927018633540378</v>
      </c>
      <c r="AB96">
        <v>63.237577639751549</v>
      </c>
      <c r="AC96">
        <v>64.82919254658384</v>
      </c>
      <c r="AD96">
        <v>66.42080745341616</v>
      </c>
      <c r="AE96">
        <v>68.012422360248451</v>
      </c>
      <c r="AF96">
        <v>69.604037267080741</v>
      </c>
    </row>
    <row r="97" spans="16:32" x14ac:dyDescent="0.2">
      <c r="P97">
        <v>82</v>
      </c>
      <c r="Q97">
        <v>53.41614906832298</v>
      </c>
      <c r="R97">
        <v>53.726708074534159</v>
      </c>
      <c r="S97">
        <v>55.318322981366464</v>
      </c>
      <c r="T97">
        <v>56.909937888198755</v>
      </c>
      <c r="U97">
        <v>58.501552795031053</v>
      </c>
      <c r="V97">
        <v>60.093167701863358</v>
      </c>
      <c r="W97">
        <v>61.684782608695656</v>
      </c>
      <c r="X97">
        <v>61.995341614906827</v>
      </c>
      <c r="Y97">
        <v>62.305900621118013</v>
      </c>
      <c r="Z97">
        <v>62.616459627329192</v>
      </c>
      <c r="AA97">
        <v>64.208074534161483</v>
      </c>
      <c r="AB97">
        <v>64.518633540372676</v>
      </c>
      <c r="AC97">
        <v>66.110248447204967</v>
      </c>
      <c r="AD97">
        <v>67.701863354037258</v>
      </c>
      <c r="AE97">
        <v>68.012422360248451</v>
      </c>
      <c r="AF97">
        <v>69.604037267080741</v>
      </c>
    </row>
    <row r="98" spans="16:32" x14ac:dyDescent="0.2">
      <c r="P98">
        <v>83</v>
      </c>
      <c r="Q98">
        <v>53.41614906832298</v>
      </c>
      <c r="R98">
        <v>53.726708074534159</v>
      </c>
      <c r="S98">
        <v>55.318322981366464</v>
      </c>
      <c r="T98">
        <v>56.909937888198755</v>
      </c>
      <c r="U98">
        <v>58.501552795031053</v>
      </c>
      <c r="V98">
        <v>58.812111801242239</v>
      </c>
      <c r="W98">
        <v>60.403726708074537</v>
      </c>
      <c r="X98">
        <v>60.714285714285708</v>
      </c>
      <c r="Y98">
        <v>62.305900621118013</v>
      </c>
      <c r="Z98">
        <v>62.616459627329192</v>
      </c>
      <c r="AA98">
        <v>62.927018633540378</v>
      </c>
      <c r="AB98">
        <v>63.237577639751549</v>
      </c>
      <c r="AC98">
        <v>63.548136645962735</v>
      </c>
      <c r="AD98">
        <v>65.139751552795033</v>
      </c>
      <c r="AE98">
        <v>66.731366459627324</v>
      </c>
      <c r="AF98">
        <v>68.322981366459629</v>
      </c>
    </row>
    <row r="99" spans="16:32" x14ac:dyDescent="0.2">
      <c r="P99">
        <v>84</v>
      </c>
      <c r="Q99">
        <v>49.572981366459629</v>
      </c>
      <c r="R99">
        <v>51.164596273291927</v>
      </c>
      <c r="S99">
        <v>52.756211180124225</v>
      </c>
      <c r="T99">
        <v>54.347826086956516</v>
      </c>
      <c r="U99">
        <v>55.939440993788821</v>
      </c>
      <c r="V99">
        <v>57.531055900621119</v>
      </c>
      <c r="W99">
        <v>57.841614906832298</v>
      </c>
      <c r="X99">
        <v>58.152173913043484</v>
      </c>
      <c r="Y99">
        <v>59.743788819875775</v>
      </c>
      <c r="Z99">
        <v>61.335403726708073</v>
      </c>
      <c r="AA99">
        <v>62.927018633540378</v>
      </c>
      <c r="AB99">
        <v>64.518633540372676</v>
      </c>
      <c r="AC99">
        <v>66.110248447204967</v>
      </c>
      <c r="AD99">
        <v>67.701863354037258</v>
      </c>
      <c r="AE99">
        <v>68.012422360248451</v>
      </c>
      <c r="AF99">
        <v>69.604037267080741</v>
      </c>
    </row>
    <row r="100" spans="16:32" x14ac:dyDescent="0.2">
      <c r="P100">
        <v>85</v>
      </c>
      <c r="Q100">
        <v>47.010869565217391</v>
      </c>
      <c r="R100">
        <v>48.602484472049689</v>
      </c>
      <c r="S100">
        <v>50.194099378881987</v>
      </c>
      <c r="T100">
        <v>51.785714285714292</v>
      </c>
      <c r="U100">
        <v>53.377329192546583</v>
      </c>
      <c r="V100">
        <v>54.968944099378881</v>
      </c>
      <c r="W100">
        <v>56.560559006211179</v>
      </c>
      <c r="X100">
        <v>56.871118012422365</v>
      </c>
      <c r="Y100">
        <v>57.181677018633536</v>
      </c>
      <c r="Z100">
        <v>57.492236024844722</v>
      </c>
      <c r="AA100">
        <v>59.08385093167702</v>
      </c>
      <c r="AB100">
        <v>60.675465838509311</v>
      </c>
      <c r="AC100">
        <v>60.986024844720497</v>
      </c>
      <c r="AD100">
        <v>62.577639751552795</v>
      </c>
      <c r="AE100">
        <v>64.169254658385086</v>
      </c>
      <c r="AF100">
        <v>65.760869565217391</v>
      </c>
    </row>
    <row r="101" spans="16:32" x14ac:dyDescent="0.2">
      <c r="P101">
        <v>86</v>
      </c>
      <c r="Q101">
        <v>53.41614906832298</v>
      </c>
      <c r="R101">
        <v>55.007763975155278</v>
      </c>
      <c r="S101">
        <v>55.318322981366464</v>
      </c>
      <c r="T101">
        <v>55.628881987577635</v>
      </c>
      <c r="U101">
        <v>55.939440993788821</v>
      </c>
      <c r="V101">
        <v>57.531055900621119</v>
      </c>
      <c r="W101">
        <v>59.122670807453417</v>
      </c>
      <c r="X101">
        <v>60.714285714285708</v>
      </c>
      <c r="Y101">
        <v>62.305900621118013</v>
      </c>
      <c r="Z101">
        <v>63.897515527950311</v>
      </c>
      <c r="AA101">
        <v>65.489130434782609</v>
      </c>
      <c r="AB101">
        <v>67.080745341614914</v>
      </c>
      <c r="AC101">
        <v>68.672360248447205</v>
      </c>
      <c r="AD101">
        <v>70.263975155279496</v>
      </c>
      <c r="AE101">
        <v>70.574534161490689</v>
      </c>
      <c r="AF101">
        <v>72.16614906832298</v>
      </c>
    </row>
    <row r="102" spans="16:32" x14ac:dyDescent="0.2">
      <c r="P102">
        <v>87</v>
      </c>
      <c r="Q102">
        <v>50.854037267080741</v>
      </c>
      <c r="R102">
        <v>51.164596273291927</v>
      </c>
      <c r="S102">
        <v>52.756211180124225</v>
      </c>
      <c r="T102">
        <v>54.347826086956516</v>
      </c>
      <c r="U102">
        <v>55.939440993788821</v>
      </c>
      <c r="V102">
        <v>57.531055900621119</v>
      </c>
      <c r="W102">
        <v>59.122670807453417</v>
      </c>
      <c r="X102">
        <v>60.714285714285708</v>
      </c>
      <c r="Y102">
        <v>62.305900621118013</v>
      </c>
      <c r="Z102">
        <v>62.616459627329192</v>
      </c>
      <c r="AA102">
        <v>64.208074534161483</v>
      </c>
      <c r="AB102">
        <v>65.799689440993788</v>
      </c>
      <c r="AC102">
        <v>67.391304347826093</v>
      </c>
      <c r="AD102">
        <v>68.982919254658384</v>
      </c>
      <c r="AE102">
        <v>70.574534161490689</v>
      </c>
      <c r="AF102">
        <v>72.16614906832298</v>
      </c>
    </row>
    <row r="103" spans="16:32" x14ac:dyDescent="0.2">
      <c r="P103">
        <v>88</v>
      </c>
      <c r="Q103">
        <v>52.135093167701861</v>
      </c>
      <c r="R103">
        <v>53.726708074534159</v>
      </c>
      <c r="S103">
        <v>54.037267080745345</v>
      </c>
      <c r="T103">
        <v>55.628881987577635</v>
      </c>
      <c r="U103">
        <v>57.220496894409933</v>
      </c>
      <c r="V103">
        <v>58.812111801242239</v>
      </c>
      <c r="W103">
        <v>60.403726708074537</v>
      </c>
      <c r="X103">
        <v>61.995341614906827</v>
      </c>
      <c r="Y103">
        <v>63.586956521739133</v>
      </c>
      <c r="Z103">
        <v>65.178571428571431</v>
      </c>
      <c r="AA103">
        <v>66.770186335403722</v>
      </c>
      <c r="AB103">
        <v>67.080745341614914</v>
      </c>
      <c r="AC103">
        <v>67.391304347826093</v>
      </c>
      <c r="AD103">
        <v>68.982919254658384</v>
      </c>
      <c r="AE103">
        <v>69.293478260869563</v>
      </c>
      <c r="AF103">
        <v>70.885093167701868</v>
      </c>
    </row>
    <row r="104" spans="16:32" x14ac:dyDescent="0.2">
      <c r="P104">
        <v>89</v>
      </c>
      <c r="Q104">
        <v>55.978260869565219</v>
      </c>
      <c r="R104">
        <v>57.569875776397517</v>
      </c>
      <c r="S104">
        <v>57.880434782608688</v>
      </c>
      <c r="T104">
        <v>59.472049689441</v>
      </c>
      <c r="U104">
        <v>61.063664596273291</v>
      </c>
      <c r="V104">
        <v>61.37422360248447</v>
      </c>
      <c r="W104">
        <v>62.965838509316775</v>
      </c>
      <c r="X104">
        <v>64.557453416149073</v>
      </c>
      <c r="Y104">
        <v>66.149068322981364</v>
      </c>
      <c r="Z104">
        <v>67.740683229813669</v>
      </c>
      <c r="AA104">
        <v>69.33229813664596</v>
      </c>
      <c r="AB104">
        <v>69.642857142857139</v>
      </c>
      <c r="AC104">
        <v>71.234472049689444</v>
      </c>
      <c r="AD104">
        <v>72.826086956521735</v>
      </c>
      <c r="AE104">
        <v>74.41770186335404</v>
      </c>
      <c r="AF104">
        <v>76.009316770186331</v>
      </c>
    </row>
    <row r="105" spans="16:32" x14ac:dyDescent="0.2">
      <c r="P105">
        <v>90</v>
      </c>
      <c r="Q105">
        <v>50.854037267080741</v>
      </c>
      <c r="R105">
        <v>52.445652173913047</v>
      </c>
      <c r="S105">
        <v>52.756211180124225</v>
      </c>
      <c r="T105">
        <v>54.347826086956516</v>
      </c>
      <c r="U105">
        <v>55.939440993788821</v>
      </c>
      <c r="V105">
        <v>57.531055900621119</v>
      </c>
      <c r="W105">
        <v>59.122670807453417</v>
      </c>
      <c r="X105">
        <v>60.714285714285708</v>
      </c>
      <c r="Y105">
        <v>62.305900621118013</v>
      </c>
      <c r="Z105">
        <v>63.897515527950311</v>
      </c>
      <c r="AA105">
        <v>65.489130434782609</v>
      </c>
      <c r="AB105">
        <v>67.080745341614914</v>
      </c>
      <c r="AC105">
        <v>67.391304347826093</v>
      </c>
      <c r="AD105">
        <v>68.982919254658384</v>
      </c>
      <c r="AE105">
        <v>70.574534161490689</v>
      </c>
      <c r="AF105">
        <v>72.16614906832298</v>
      </c>
    </row>
    <row r="106" spans="16:32" x14ac:dyDescent="0.2">
      <c r="P106">
        <v>91</v>
      </c>
      <c r="Q106">
        <v>44.448757763975152</v>
      </c>
      <c r="R106">
        <v>46.040372670807457</v>
      </c>
      <c r="S106">
        <v>46.350931677018629</v>
      </c>
      <c r="T106">
        <v>47.942546583850934</v>
      </c>
      <c r="U106">
        <v>49.534161490683232</v>
      </c>
      <c r="V106">
        <v>51.12577639751553</v>
      </c>
      <c r="W106">
        <v>52.717391304347828</v>
      </c>
      <c r="X106">
        <v>54.309006211180119</v>
      </c>
      <c r="Y106">
        <v>54.619565217391312</v>
      </c>
      <c r="Z106">
        <v>56.211180124223603</v>
      </c>
      <c r="AA106">
        <v>57.802795031055901</v>
      </c>
      <c r="AB106">
        <v>59.394409937888206</v>
      </c>
      <c r="AC106">
        <v>60.986024844720497</v>
      </c>
      <c r="AD106">
        <v>62.577639751552795</v>
      </c>
      <c r="AE106">
        <v>64.169254658385086</v>
      </c>
      <c r="AF106">
        <v>65.760869565217391</v>
      </c>
    </row>
    <row r="107" spans="16:32" x14ac:dyDescent="0.2">
      <c r="P107">
        <v>92</v>
      </c>
      <c r="Q107">
        <v>48.29192546583851</v>
      </c>
      <c r="R107">
        <v>48.602484472049689</v>
      </c>
      <c r="S107">
        <v>48.913043478260867</v>
      </c>
      <c r="T107">
        <v>50.504658385093173</v>
      </c>
      <c r="U107">
        <v>52.096273291925463</v>
      </c>
      <c r="V107">
        <v>53.687888198757761</v>
      </c>
      <c r="W107">
        <v>55.279503105590067</v>
      </c>
      <c r="X107">
        <v>55.590062111801245</v>
      </c>
      <c r="Y107">
        <v>57.181677018633536</v>
      </c>
      <c r="Z107">
        <v>58.773291925465841</v>
      </c>
      <c r="AA107">
        <v>60.364906832298139</v>
      </c>
      <c r="AB107">
        <v>60.675465838509311</v>
      </c>
      <c r="AC107">
        <v>62.267080745341616</v>
      </c>
      <c r="AD107">
        <v>62.577639751552795</v>
      </c>
      <c r="AE107">
        <v>64.169254658385086</v>
      </c>
      <c r="AF107">
        <v>65.760869565217391</v>
      </c>
    </row>
    <row r="108" spans="16:32" x14ac:dyDescent="0.2">
      <c r="P108">
        <v>93</v>
      </c>
      <c r="Q108">
        <v>57.259316770186331</v>
      </c>
      <c r="R108">
        <v>58.850931677018636</v>
      </c>
      <c r="S108">
        <v>60.442546583850934</v>
      </c>
      <c r="T108">
        <v>62.034161490683225</v>
      </c>
      <c r="U108">
        <v>63.62577639751553</v>
      </c>
      <c r="V108">
        <v>65.217391304347828</v>
      </c>
      <c r="W108">
        <v>65.527950310559007</v>
      </c>
      <c r="X108">
        <v>67.119565217391312</v>
      </c>
      <c r="Y108">
        <v>68.711180124223603</v>
      </c>
      <c r="Z108">
        <v>70.302795031055894</v>
      </c>
      <c r="AA108">
        <v>71.894409937888199</v>
      </c>
      <c r="AB108">
        <v>72.204968944099377</v>
      </c>
      <c r="AC108">
        <v>72.515527950310556</v>
      </c>
      <c r="AD108">
        <v>74.107142857142861</v>
      </c>
      <c r="AE108">
        <v>75.698757763975152</v>
      </c>
      <c r="AF108">
        <v>77.290372670807443</v>
      </c>
    </row>
    <row r="109" spans="16:32" x14ac:dyDescent="0.2">
      <c r="P109">
        <v>94</v>
      </c>
      <c r="Q109">
        <v>47.010869565217391</v>
      </c>
      <c r="R109">
        <v>48.602484472049689</v>
      </c>
      <c r="S109">
        <v>48.913043478260867</v>
      </c>
      <c r="T109">
        <v>50.504658385093173</v>
      </c>
      <c r="U109">
        <v>50.815217391304344</v>
      </c>
      <c r="V109">
        <v>52.406832298136642</v>
      </c>
      <c r="W109">
        <v>53.998447204968947</v>
      </c>
      <c r="X109">
        <v>54.309006211180119</v>
      </c>
      <c r="Y109">
        <v>55.900621118012417</v>
      </c>
      <c r="Z109">
        <v>57.492236024844722</v>
      </c>
      <c r="AA109">
        <v>59.08385093167702</v>
      </c>
      <c r="AB109">
        <v>59.394409937888206</v>
      </c>
      <c r="AC109">
        <v>60.986024844720497</v>
      </c>
      <c r="AD109">
        <v>62.577639751552795</v>
      </c>
      <c r="AE109">
        <v>64.169254658385086</v>
      </c>
      <c r="AF109">
        <v>65.760869565217391</v>
      </c>
    </row>
    <row r="110" spans="16:32" x14ac:dyDescent="0.2">
      <c r="P110">
        <v>95</v>
      </c>
      <c r="Q110">
        <v>49.572981366459629</v>
      </c>
      <c r="R110">
        <v>51.164596273291927</v>
      </c>
      <c r="S110">
        <v>52.756211180124225</v>
      </c>
      <c r="T110">
        <v>53.066770186335397</v>
      </c>
      <c r="U110">
        <v>54.658385093167702</v>
      </c>
      <c r="V110">
        <v>56.25</v>
      </c>
      <c r="W110">
        <v>57.841614906832298</v>
      </c>
      <c r="X110">
        <v>58.152173913043484</v>
      </c>
      <c r="Y110">
        <v>59.743788819875775</v>
      </c>
      <c r="Z110">
        <v>60.054347826086953</v>
      </c>
      <c r="AA110">
        <v>61.645962732919259</v>
      </c>
      <c r="AB110">
        <v>63.237577639751549</v>
      </c>
      <c r="AC110">
        <v>64.82919254658384</v>
      </c>
      <c r="AD110">
        <v>66.42080745341616</v>
      </c>
      <c r="AE110">
        <v>66.731366459627324</v>
      </c>
      <c r="AF110">
        <v>67.041925465838517</v>
      </c>
    </row>
    <row r="111" spans="16:32" x14ac:dyDescent="0.2">
      <c r="P111">
        <v>96</v>
      </c>
      <c r="Q111">
        <v>55.978260869565219</v>
      </c>
      <c r="R111">
        <v>56.288819875776397</v>
      </c>
      <c r="S111">
        <v>57.880434782608688</v>
      </c>
      <c r="T111">
        <v>59.472049689441</v>
      </c>
      <c r="U111">
        <v>61.063664596273291</v>
      </c>
      <c r="V111">
        <v>62.655279503105589</v>
      </c>
      <c r="W111">
        <v>62.965838509316775</v>
      </c>
      <c r="X111">
        <v>64.557453416149073</v>
      </c>
      <c r="Y111">
        <v>66.149068322981364</v>
      </c>
      <c r="Z111">
        <v>67.740683229813669</v>
      </c>
      <c r="AA111">
        <v>69.33229813664596</v>
      </c>
      <c r="AB111">
        <v>69.642857142857139</v>
      </c>
      <c r="AC111">
        <v>71.234472049689444</v>
      </c>
      <c r="AD111">
        <v>72.826086956521735</v>
      </c>
      <c r="AE111">
        <v>73.136645962732914</v>
      </c>
      <c r="AF111">
        <v>73.447204968944106</v>
      </c>
    </row>
    <row r="112" spans="16:32" x14ac:dyDescent="0.2">
      <c r="P112">
        <v>97</v>
      </c>
      <c r="Q112">
        <v>61.102484472049689</v>
      </c>
      <c r="R112">
        <v>62.694099378881987</v>
      </c>
      <c r="S112">
        <v>64.285714285714292</v>
      </c>
      <c r="T112">
        <v>65.877329192546583</v>
      </c>
      <c r="U112">
        <v>67.468944099378874</v>
      </c>
      <c r="V112">
        <v>67.779503105590067</v>
      </c>
      <c r="W112">
        <v>69.371118012422357</v>
      </c>
      <c r="X112">
        <v>70.962732919254663</v>
      </c>
      <c r="Y112">
        <v>72.554347826086953</v>
      </c>
      <c r="Z112">
        <v>74.145962732919259</v>
      </c>
      <c r="AA112">
        <v>75.737577639751549</v>
      </c>
      <c r="AB112">
        <v>77.32919254658384</v>
      </c>
      <c r="AC112">
        <v>78.92080745341616</v>
      </c>
      <c r="AD112">
        <v>80.512422360248451</v>
      </c>
      <c r="AE112">
        <v>82.104037267080741</v>
      </c>
      <c r="AF112">
        <v>82.414596273291934</v>
      </c>
    </row>
    <row r="113" spans="16:32" x14ac:dyDescent="0.2">
      <c r="P113">
        <v>98</v>
      </c>
      <c r="Q113">
        <v>54.697204968944099</v>
      </c>
      <c r="R113">
        <v>56.288819875776397</v>
      </c>
      <c r="S113">
        <v>57.880434782608688</v>
      </c>
      <c r="T113">
        <v>58.190993788819881</v>
      </c>
      <c r="U113">
        <v>58.501552795031053</v>
      </c>
      <c r="V113">
        <v>60.093167701863358</v>
      </c>
      <c r="W113">
        <v>61.684782608695656</v>
      </c>
      <c r="X113">
        <v>61.995341614906827</v>
      </c>
      <c r="Y113">
        <v>62.305900621118013</v>
      </c>
      <c r="Z113">
        <v>63.897515527950311</v>
      </c>
      <c r="AA113">
        <v>65.489130434782609</v>
      </c>
      <c r="AB113">
        <v>67.080745341614914</v>
      </c>
      <c r="AC113">
        <v>68.672360248447205</v>
      </c>
      <c r="AD113">
        <v>68.982919254658384</v>
      </c>
      <c r="AE113">
        <v>70.574534161490689</v>
      </c>
      <c r="AF113">
        <v>72.16614906832298</v>
      </c>
    </row>
    <row r="114" spans="16:32" x14ac:dyDescent="0.2">
      <c r="P114">
        <v>99</v>
      </c>
      <c r="Q114">
        <v>50.854037267080741</v>
      </c>
      <c r="R114">
        <v>51.164596273291927</v>
      </c>
      <c r="S114">
        <v>51.475155279503106</v>
      </c>
      <c r="T114">
        <v>53.066770186335397</v>
      </c>
      <c r="U114">
        <v>54.658385093167702</v>
      </c>
      <c r="V114">
        <v>56.25</v>
      </c>
      <c r="W114">
        <v>57.841614906832298</v>
      </c>
      <c r="X114">
        <v>59.433229813664603</v>
      </c>
      <c r="Y114">
        <v>61.024844720496894</v>
      </c>
      <c r="Z114">
        <v>62.616459627329192</v>
      </c>
      <c r="AA114">
        <v>62.927018633540378</v>
      </c>
      <c r="AB114">
        <v>63.237577639751549</v>
      </c>
      <c r="AC114">
        <v>64.82919254658384</v>
      </c>
      <c r="AD114">
        <v>66.42080745341616</v>
      </c>
      <c r="AE114">
        <v>68.012422360248451</v>
      </c>
      <c r="AF114">
        <v>68.322981366459629</v>
      </c>
    </row>
    <row r="115" spans="16:32" x14ac:dyDescent="0.2">
      <c r="P115">
        <v>100</v>
      </c>
      <c r="Q115">
        <v>48.29192546583851</v>
      </c>
      <c r="R115">
        <v>49.883540372670808</v>
      </c>
      <c r="S115">
        <v>50.194099378881987</v>
      </c>
      <c r="T115">
        <v>51.785714285714292</v>
      </c>
      <c r="U115">
        <v>53.377329192546583</v>
      </c>
      <c r="V115">
        <v>53.687888198757761</v>
      </c>
      <c r="W115">
        <v>55.279503105590067</v>
      </c>
      <c r="X115">
        <v>56.871118012422365</v>
      </c>
      <c r="Y115">
        <v>57.181677018633536</v>
      </c>
      <c r="Z115">
        <v>58.773291925465841</v>
      </c>
      <c r="AA115">
        <v>59.08385093167702</v>
      </c>
      <c r="AB115">
        <v>60.675465838509311</v>
      </c>
      <c r="AC115">
        <v>62.267080745341616</v>
      </c>
      <c r="AD115">
        <v>63.858695652173914</v>
      </c>
      <c r="AE115">
        <v>64.169254658385086</v>
      </c>
      <c r="AF115">
        <v>65.760869565217391</v>
      </c>
    </row>
  </sheetData>
  <conditionalFormatting sqref="Q15:AF1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Shankar Gandasi Virupaksha</dc:creator>
  <cp:lastModifiedBy>Prabhu Shankar Gandasi Virupaksha</cp:lastModifiedBy>
  <dcterms:created xsi:type="dcterms:W3CDTF">2025-02-26T01:07:59Z</dcterms:created>
  <dcterms:modified xsi:type="dcterms:W3CDTF">2025-02-27T05:07:17Z</dcterms:modified>
</cp:coreProperties>
</file>