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D:\KGiSL\Project\Milestone 2\"/>
    </mc:Choice>
  </mc:AlternateContent>
  <xr:revisionPtr revIDLastSave="0" documentId="13_ncr:1_{03478910-E0F8-4E38-B17A-FA6DC852187A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countries of the world" sheetId="2" r:id="rId1"/>
  </sheets>
  <definedNames>
    <definedName name="_xlnm._FilterDatabase" localSheetId="0" hidden="1">'countries of the world'!$A$1:$U$228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209" i="2" l="1"/>
  <c r="U3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U121" i="2"/>
  <c r="U122" i="2"/>
  <c r="U123" i="2"/>
  <c r="U124" i="2"/>
  <c r="U125" i="2"/>
  <c r="U126" i="2"/>
  <c r="U127" i="2"/>
  <c r="U128" i="2"/>
  <c r="U129" i="2"/>
  <c r="U130" i="2"/>
  <c r="U131" i="2"/>
  <c r="U132" i="2"/>
  <c r="U133" i="2"/>
  <c r="U134" i="2"/>
  <c r="U135" i="2"/>
  <c r="U136" i="2"/>
  <c r="U137" i="2"/>
  <c r="U138" i="2"/>
  <c r="U139" i="2"/>
  <c r="U140" i="2"/>
  <c r="U141" i="2"/>
  <c r="U142" i="2"/>
  <c r="U143" i="2"/>
  <c r="U144" i="2"/>
  <c r="U145" i="2"/>
  <c r="U146" i="2"/>
  <c r="U147" i="2"/>
  <c r="U148" i="2"/>
  <c r="U149" i="2"/>
  <c r="U150" i="2"/>
  <c r="U151" i="2"/>
  <c r="U152" i="2"/>
  <c r="U153" i="2"/>
  <c r="U154" i="2"/>
  <c r="U155" i="2"/>
  <c r="U156" i="2"/>
  <c r="U157" i="2"/>
  <c r="U158" i="2"/>
  <c r="U159" i="2"/>
  <c r="U160" i="2"/>
  <c r="U161" i="2"/>
  <c r="U162" i="2"/>
  <c r="U163" i="2"/>
  <c r="U164" i="2"/>
  <c r="U165" i="2"/>
  <c r="U166" i="2"/>
  <c r="U167" i="2"/>
  <c r="U168" i="2"/>
  <c r="U169" i="2"/>
  <c r="U170" i="2"/>
  <c r="U171" i="2"/>
  <c r="U172" i="2"/>
  <c r="U173" i="2"/>
  <c r="U174" i="2"/>
  <c r="U175" i="2"/>
  <c r="U176" i="2"/>
  <c r="U177" i="2"/>
  <c r="U178" i="2"/>
  <c r="U179" i="2"/>
  <c r="U180" i="2"/>
  <c r="U181" i="2"/>
  <c r="U182" i="2"/>
  <c r="U183" i="2"/>
  <c r="U184" i="2"/>
  <c r="U185" i="2"/>
  <c r="U186" i="2"/>
  <c r="U187" i="2"/>
  <c r="U188" i="2"/>
  <c r="U189" i="2"/>
  <c r="U190" i="2"/>
  <c r="U191" i="2"/>
  <c r="U192" i="2"/>
  <c r="U193" i="2"/>
  <c r="U194" i="2"/>
  <c r="U195" i="2"/>
  <c r="U196" i="2"/>
  <c r="U197" i="2"/>
  <c r="U198" i="2"/>
  <c r="U199" i="2"/>
  <c r="U200" i="2"/>
  <c r="U201" i="2"/>
  <c r="U202" i="2"/>
  <c r="U203" i="2"/>
  <c r="U204" i="2"/>
  <c r="U205" i="2"/>
  <c r="U206" i="2"/>
  <c r="U207" i="2"/>
  <c r="U208" i="2"/>
  <c r="U210" i="2"/>
  <c r="U211" i="2"/>
  <c r="U212" i="2"/>
  <c r="U213" i="2"/>
  <c r="U214" i="2"/>
  <c r="U215" i="2"/>
  <c r="U216" i="2"/>
  <c r="U217" i="2"/>
  <c r="U218" i="2"/>
  <c r="U219" i="2"/>
  <c r="U220" i="2"/>
  <c r="U221" i="2"/>
  <c r="U222" i="2"/>
  <c r="U223" i="2"/>
  <c r="U224" i="2"/>
  <c r="U225" i="2"/>
  <c r="U226" i="2"/>
  <c r="U227" i="2"/>
  <c r="U228" i="2"/>
  <c r="U2" i="2"/>
</calcChain>
</file>

<file path=xl/sharedStrings.xml><?xml version="1.0" encoding="utf-8"?>
<sst xmlns="http://schemas.openxmlformats.org/spreadsheetml/2006/main" count="702" uniqueCount="482">
  <si>
    <t>Country</t>
  </si>
  <si>
    <t>Population</t>
  </si>
  <si>
    <t>Area (sq. mi.)</t>
  </si>
  <si>
    <t>Coastline (coast/area ratio)</t>
  </si>
  <si>
    <t>Net migration</t>
  </si>
  <si>
    <t>Infant mortality (per 1000 births)</t>
  </si>
  <si>
    <t>GDP ($ per capita)</t>
  </si>
  <si>
    <t>Literacy (%)</t>
  </si>
  <si>
    <t>Phones (per 1000)</t>
  </si>
  <si>
    <t>Arable (%)</t>
  </si>
  <si>
    <t>Other (%)</t>
  </si>
  <si>
    <t>Climate</t>
  </si>
  <si>
    <t>Birthrate</t>
  </si>
  <si>
    <t>Deathrate</t>
  </si>
  <si>
    <t>Agriculture</t>
  </si>
  <si>
    <t>Industry</t>
  </si>
  <si>
    <t>Service</t>
  </si>
  <si>
    <t>Afghanistan</t>
  </si>
  <si>
    <t xml:space="preserve">ASIA (EX. NEAR EAST)         </t>
  </si>
  <si>
    <t>Albania</t>
  </si>
  <si>
    <t xml:space="preserve">EASTERN EUROPE                     </t>
  </si>
  <si>
    <t>Algeria</t>
  </si>
  <si>
    <t xml:space="preserve">NORTHERN AFRICA                    </t>
  </si>
  <si>
    <t>American Samoa</t>
  </si>
  <si>
    <t xml:space="preserve">OCEANIA                            </t>
  </si>
  <si>
    <t>Andorra</t>
  </si>
  <si>
    <t xml:space="preserve">WESTERN EUROPE                     </t>
  </si>
  <si>
    <t>Angola</t>
  </si>
  <si>
    <t xml:space="preserve">SUB-SAHARAN AFRICA                 </t>
  </si>
  <si>
    <t>Anguilla</t>
  </si>
  <si>
    <t xml:space="preserve">LATIN AMER. &amp; CARIB    </t>
  </si>
  <si>
    <t>Antigua &amp; Barbuda</t>
  </si>
  <si>
    <t>Argentina</t>
  </si>
  <si>
    <t>Armenia</t>
  </si>
  <si>
    <t xml:space="preserve">C.W. OF IND. STATES </t>
  </si>
  <si>
    <t>Aruba</t>
  </si>
  <si>
    <t>Australia</t>
  </si>
  <si>
    <t>Austria</t>
  </si>
  <si>
    <t>Azerbaijan</t>
  </si>
  <si>
    <t>Bahamas</t>
  </si>
  <si>
    <t>Bahrain</t>
  </si>
  <si>
    <t xml:space="preserve">NEAR EAST                          </t>
  </si>
  <si>
    <t>Bangladesh</t>
  </si>
  <si>
    <t>Barbados</t>
  </si>
  <si>
    <t>Belarus</t>
  </si>
  <si>
    <t>Belgium</t>
  </si>
  <si>
    <t>Belize</t>
  </si>
  <si>
    <t>Benin</t>
  </si>
  <si>
    <t>Bermuda</t>
  </si>
  <si>
    <t xml:space="preserve">NORTHERN AMERICA                   </t>
  </si>
  <si>
    <t>Bhutan</t>
  </si>
  <si>
    <t>Bolivia</t>
  </si>
  <si>
    <t>Bosnia &amp; Herzegovina</t>
  </si>
  <si>
    <t>Botswana</t>
  </si>
  <si>
    <t>Brazil</t>
  </si>
  <si>
    <t>British Virgin Is.</t>
  </si>
  <si>
    <t>Brunei</t>
  </si>
  <si>
    <t>Bulgaria</t>
  </si>
  <si>
    <t>Burkina Faso</t>
  </si>
  <si>
    <t>Burma</t>
  </si>
  <si>
    <t>Burundi</t>
  </si>
  <si>
    <t>Cambodia</t>
  </si>
  <si>
    <t>Cameroon</t>
  </si>
  <si>
    <t>Canada</t>
  </si>
  <si>
    <t>Cape Verde</t>
  </si>
  <si>
    <t>Cayman Islands</t>
  </si>
  <si>
    <t>Chad</t>
  </si>
  <si>
    <t>Chile</t>
  </si>
  <si>
    <t>China</t>
  </si>
  <si>
    <t>Colombia</t>
  </si>
  <si>
    <t>Comoros</t>
  </si>
  <si>
    <t>Costa Rica</t>
  </si>
  <si>
    <t>Croatia</t>
  </si>
  <si>
    <t>Cuba</t>
  </si>
  <si>
    <t>Cyprus</t>
  </si>
  <si>
    <t>Czech Republic</t>
  </si>
  <si>
    <t>Denmark</t>
  </si>
  <si>
    <t>Djibouti</t>
  </si>
  <si>
    <t>Dominica</t>
  </si>
  <si>
    <t>Dominican Republic</t>
  </si>
  <si>
    <t>East Timor</t>
  </si>
  <si>
    <t>Ecuador</t>
  </si>
  <si>
    <t>Egypt</t>
  </si>
  <si>
    <t>El Salvador</t>
  </si>
  <si>
    <t>Equatorial Guinea</t>
  </si>
  <si>
    <t>Eritrea</t>
  </si>
  <si>
    <t>Estonia</t>
  </si>
  <si>
    <t xml:space="preserve">BALTICS                            </t>
  </si>
  <si>
    <t>Ethiopia</t>
  </si>
  <si>
    <t>Faroe Islands</t>
  </si>
  <si>
    <t>Fiji</t>
  </si>
  <si>
    <t>Finland</t>
  </si>
  <si>
    <t>France</t>
  </si>
  <si>
    <t>French Guiana</t>
  </si>
  <si>
    <t>French Polynesia</t>
  </si>
  <si>
    <t>Gabon</t>
  </si>
  <si>
    <t>Gambia</t>
  </si>
  <si>
    <t>Gaza Strip</t>
  </si>
  <si>
    <t>Georgia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</si>
  <si>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</si>
  <si>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</si>
  <si>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</si>
  <si>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</si>
  <si>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</si>
  <si>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</si>
  <si>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</si>
  <si>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</si>
  <si>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</si>
  <si>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</si>
  <si>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</si>
  <si>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</si>
  <si>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</si>
  <si>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Honduras</t>
  </si>
  <si>
    <t>Hong Kong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</si>
  <si>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</si>
  <si>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</si>
  <si>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</si>
  <si>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</si>
  <si>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</si>
  <si>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</si>
  <si>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</si>
  <si>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</si>
  <si>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</si>
  <si>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</si>
  <si>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</si>
  <si>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</si>
  <si>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</si>
  <si>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</si>
  <si>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</si>
  <si>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</si>
  <si>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</si>
  <si>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</si>
  <si>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</si>
  <si>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</si>
  <si>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</si>
  <si>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</si>
  <si>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</si>
  <si>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</si>
  <si>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</si>
  <si>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</si>
  <si>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</si>
  <si>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</si>
  <si>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Macau</t>
  </si>
  <si>
    <t>Macedonia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</si>
  <si>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</si>
  <si>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</si>
  <si>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</si>
  <si>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</si>
  <si>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</si>
  <si>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</si>
  <si>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</si>
  <si>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</si>
  <si>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</si>
  <si>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</si>
  <si>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</si>
  <si>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</si>
  <si>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</t>
  </si>
  <si>
    <t>Moldova</t>
  </si>
  <si>
    <t>Monaco</t>
  </si>
  <si>
    <t>Mongolia</t>
  </si>
  <si>
    <t>Montserrat</t>
  </si>
  <si>
    <t>Morocco</t>
  </si>
  <si>
    <t>Mozambique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</si>
  <si>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</si>
  <si>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</si>
  <si>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</si>
  <si>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</si>
  <si>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</si>
  <si>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</si>
  <si>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</si>
  <si>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Nicaragua</t>
  </si>
  <si>
    <t>Niger</t>
  </si>
  <si>
    <t>Nigeria</t>
  </si>
  <si>
    <t>N.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</si>
  <si>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</si>
  <si>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</si>
  <si>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</si>
  <si>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</si>
  <si>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</si>
  <si>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</si>
  <si>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</si>
  <si>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</si>
  <si>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</si>
  <si>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</si>
  <si>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</si>
  <si>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</si>
  <si>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</si>
  <si>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Reunion</t>
  </si>
  <si>
    <t>Romania</t>
  </si>
  <si>
    <t>Russia</t>
  </si>
  <si>
    <t>Rwanda</t>
  </si>
  <si>
    <t>Saint Helena</t>
  </si>
  <si>
    <t>Saint Kitts &amp; Nevis</t>
  </si>
  <si>
    <t>Saint Lucia</t>
  </si>
  <si>
    <t>St Pierre &amp; Miquelon</t>
  </si>
  <si>
    <t>Saint Vincent and the Grenadines</t>
  </si>
  <si>
    <t>Samoa</t>
  </si>
  <si>
    <t>San Marino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</si>
  <si>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</si>
  <si>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</si>
  <si>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</si>
  <si>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</si>
  <si>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</si>
  <si>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</si>
  <si>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</si>
  <si>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</si>
  <si>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</si>
  <si>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</si>
  <si>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</si>
  <si>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</si>
  <si>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</si>
  <si>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</si>
  <si>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</si>
  <si>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</si>
  <si>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</si>
  <si>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</si>
  <si>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</si>
  <si>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</si>
  <si>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</si>
  <si>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</si>
  <si>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</si>
  <si>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Togo</t>
  </si>
  <si>
    <t>Tonga</t>
  </si>
  <si>
    <t>Trinidad &amp; Tobago</t>
  </si>
  <si>
    <t>Tunisia</t>
  </si>
  <si>
    <t>Turkey</t>
  </si>
  <si>
    <t>Turkmenistan</t>
  </si>
  <si>
    <t>Turks &amp; Caicos Is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</si>
  <si>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</si>
  <si>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</si>
  <si>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</si>
  <si>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</si>
  <si>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</si>
  <si>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</si>
  <si>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</si>
  <si>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</si>
  <si>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</si>
  <si>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</si>
  <si>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Vietnam</t>
  </si>
  <si>
    <t>Virgin Islands</t>
  </si>
  <si>
    <t>Wallis and Futuna</t>
  </si>
  <si>
    <t>Western Sahara</t>
  </si>
  <si>
    <t>Yemen</t>
  </si>
  <si>
    <t>Zambia</t>
  </si>
  <si>
    <t>Zimbabwe</t>
  </si>
  <si>
    <t>North Korea</t>
  </si>
  <si>
    <t>South Korea</t>
  </si>
  <si>
    <t>REGION</t>
  </si>
  <si>
    <t>Central African Republic</t>
  </si>
  <si>
    <t>Congo, Democratic Republic of the</t>
  </si>
  <si>
    <t>Congo, Republic of the</t>
  </si>
  <si>
    <t>Germany</t>
  </si>
  <si>
    <t>Sao Tome and Principe</t>
  </si>
  <si>
    <t>Ivory Coast</t>
  </si>
  <si>
    <t>Country Code</t>
  </si>
  <si>
    <t>ABW</t>
  </si>
  <si>
    <t>AFG</t>
  </si>
  <si>
    <t>AGO</t>
  </si>
  <si>
    <t>ALB</t>
  </si>
  <si>
    <t>AND</t>
  </si>
  <si>
    <t>ARE</t>
  </si>
  <si>
    <t>ARG</t>
  </si>
  <si>
    <t>ARM</t>
  </si>
  <si>
    <t>ASM</t>
  </si>
  <si>
    <t>ATG</t>
  </si>
  <si>
    <t>AUS</t>
  </si>
  <si>
    <t>AUT</t>
  </si>
  <si>
    <t>AZE</t>
  </si>
  <si>
    <t>BDI</t>
  </si>
  <si>
    <t>BEL</t>
  </si>
  <si>
    <t>BEN</t>
  </si>
  <si>
    <t>BFA</t>
  </si>
  <si>
    <t>BGD</t>
  </si>
  <si>
    <t>BGR</t>
  </si>
  <si>
    <t>BHR</t>
  </si>
  <si>
    <t>BHS</t>
  </si>
  <si>
    <t>BLR</t>
  </si>
  <si>
    <t>BLZ</t>
  </si>
  <si>
    <t>BMU</t>
  </si>
  <si>
    <t>BOL</t>
  </si>
  <si>
    <t>BRA</t>
  </si>
  <si>
    <t>BRB</t>
  </si>
  <si>
    <t>BRN</t>
  </si>
  <si>
    <t>BTN</t>
  </si>
  <si>
    <t>BWA</t>
  </si>
  <si>
    <t>CAF</t>
  </si>
  <si>
    <t>CAN</t>
  </si>
  <si>
    <t>CHE</t>
  </si>
  <si>
    <t>CHL</t>
  </si>
  <si>
    <t>CHN</t>
  </si>
  <si>
    <t>CIV</t>
  </si>
  <si>
    <t>CMR</t>
  </si>
  <si>
    <t>COD</t>
  </si>
  <si>
    <t>COG</t>
  </si>
  <si>
    <t>COL</t>
  </si>
  <si>
    <t>COM</t>
  </si>
  <si>
    <t>CPV</t>
  </si>
  <si>
    <t>CRI</t>
  </si>
  <si>
    <t>CUB</t>
  </si>
  <si>
    <t>CYM</t>
  </si>
  <si>
    <t>CYP</t>
  </si>
  <si>
    <t>CZE</t>
  </si>
  <si>
    <t>DEU</t>
  </si>
  <si>
    <t>DJI</t>
  </si>
  <si>
    <t>DMA</t>
  </si>
  <si>
    <t>DNK</t>
  </si>
  <si>
    <t>DOM</t>
  </si>
  <si>
    <t>DZA</t>
  </si>
  <si>
    <t>ECU</t>
  </si>
  <si>
    <t>EGY</t>
  </si>
  <si>
    <t>ERI</t>
  </si>
  <si>
    <t>ESP</t>
  </si>
  <si>
    <t>EST</t>
  </si>
  <si>
    <t>ETH</t>
  </si>
  <si>
    <t>FIN</t>
  </si>
  <si>
    <t>FJI</t>
  </si>
  <si>
    <t>FRA</t>
  </si>
  <si>
    <t>FRO</t>
  </si>
  <si>
    <t>FSM</t>
  </si>
  <si>
    <t>GAB</t>
  </si>
  <si>
    <t>GBR</t>
  </si>
  <si>
    <t>GEO</t>
  </si>
  <si>
    <t>GHA</t>
  </si>
  <si>
    <t>GIB</t>
  </si>
  <si>
    <t>GIN</t>
  </si>
  <si>
    <t>GMB</t>
  </si>
  <si>
    <t>GNB</t>
  </si>
  <si>
    <t>GNQ</t>
  </si>
  <si>
    <t>GRC</t>
  </si>
  <si>
    <t>GRD</t>
  </si>
  <si>
    <t>GRL</t>
  </si>
  <si>
    <t>GTM</t>
  </si>
  <si>
    <t>GUM</t>
  </si>
  <si>
    <t>GUY</t>
  </si>
  <si>
    <t>HKG</t>
  </si>
  <si>
    <t>HND</t>
  </si>
  <si>
    <t>HRV</t>
  </si>
  <si>
    <t>HTI</t>
  </si>
  <si>
    <t>HUN</t>
  </si>
  <si>
    <t>IDN</t>
  </si>
  <si>
    <t>IMN</t>
  </si>
  <si>
    <t>IND</t>
  </si>
  <si>
    <t>IRL</t>
  </si>
  <si>
    <t>IRN</t>
  </si>
  <si>
    <t>IRQ</t>
  </si>
  <si>
    <t>ISL</t>
  </si>
  <si>
    <t>ISR</t>
  </si>
  <si>
    <t>ITA</t>
  </si>
  <si>
    <t>JAM</t>
  </si>
  <si>
    <t>JOR</t>
  </si>
  <si>
    <t>JPN</t>
  </si>
  <si>
    <t>KAZ</t>
  </si>
  <si>
    <t>KEN</t>
  </si>
  <si>
    <t>KGZ</t>
  </si>
  <si>
    <t>KHM</t>
  </si>
  <si>
    <t>KIR</t>
  </si>
  <si>
    <t>KOR</t>
  </si>
  <si>
    <t>KWT</t>
  </si>
  <si>
    <t>LAO</t>
  </si>
  <si>
    <t>LBN</t>
  </si>
  <si>
    <t>LBR</t>
  </si>
  <si>
    <t>LBY</t>
  </si>
  <si>
    <t>LCA</t>
  </si>
  <si>
    <t>LIE</t>
  </si>
  <si>
    <t>LKA</t>
  </si>
  <si>
    <t>LSO</t>
  </si>
  <si>
    <t>LTU</t>
  </si>
  <si>
    <t>LUX</t>
  </si>
  <si>
    <t>LVA</t>
  </si>
  <si>
    <t>MAC</t>
  </si>
  <si>
    <t>MAR</t>
  </si>
  <si>
    <t>MCO</t>
  </si>
  <si>
    <t>MDA</t>
  </si>
  <si>
    <t>MDG</t>
  </si>
  <si>
    <t>MDV</t>
  </si>
  <si>
    <t>MEX</t>
  </si>
  <si>
    <t>MHL</t>
  </si>
  <si>
    <t xml:space="preserve"> FYR</t>
  </si>
  <si>
    <t>MLI</t>
  </si>
  <si>
    <t>MLT</t>
  </si>
  <si>
    <t>MMR</t>
  </si>
  <si>
    <t>MNG</t>
  </si>
  <si>
    <t>MNP</t>
  </si>
  <si>
    <t>MOZ</t>
  </si>
  <si>
    <t>MRT</t>
  </si>
  <si>
    <t>MUS</t>
  </si>
  <si>
    <t>MWI</t>
  </si>
  <si>
    <t>MYS</t>
  </si>
  <si>
    <t>NAM</t>
  </si>
  <si>
    <t>NCL</t>
  </si>
  <si>
    <t>NER</t>
  </si>
  <si>
    <t>NGA</t>
  </si>
  <si>
    <t>NIC</t>
  </si>
  <si>
    <t>NLD</t>
  </si>
  <si>
    <t>NOR</t>
  </si>
  <si>
    <t>NPL</t>
  </si>
  <si>
    <t>NRU</t>
  </si>
  <si>
    <t>NZL</t>
  </si>
  <si>
    <t>OMN</t>
  </si>
  <si>
    <t>PAK</t>
  </si>
  <si>
    <t>PAN</t>
  </si>
  <si>
    <t>PER</t>
  </si>
  <si>
    <t>PHL</t>
  </si>
  <si>
    <t>PLW</t>
  </si>
  <si>
    <t>PNG</t>
  </si>
  <si>
    <t>POL</t>
  </si>
  <si>
    <t>PRI</t>
  </si>
  <si>
    <t>PRK</t>
  </si>
  <si>
    <t>PRT</t>
  </si>
  <si>
    <t>PRY</t>
  </si>
  <si>
    <t>PSE</t>
  </si>
  <si>
    <t>PYF</t>
  </si>
  <si>
    <t>QAT</t>
  </si>
  <si>
    <t>ROU</t>
  </si>
  <si>
    <t>RUS</t>
  </si>
  <si>
    <t>RWA</t>
  </si>
  <si>
    <t>SAU</t>
  </si>
  <si>
    <t>SDN</t>
  </si>
  <si>
    <t>SEN</t>
  </si>
  <si>
    <t>SGP</t>
  </si>
  <si>
    <t>SLB</t>
  </si>
  <si>
    <t>SLE</t>
  </si>
  <si>
    <t>SLV</t>
  </si>
  <si>
    <t>SMR</t>
  </si>
  <si>
    <t>SOM</t>
  </si>
  <si>
    <t>SRB</t>
  </si>
  <si>
    <t>STP</t>
  </si>
  <si>
    <t>SUR</t>
  </si>
  <si>
    <t>SVK</t>
  </si>
  <si>
    <t>SVN</t>
  </si>
  <si>
    <t>SWE</t>
  </si>
  <si>
    <t>SWZ</t>
  </si>
  <si>
    <t>SYC</t>
  </si>
  <si>
    <t>SYR</t>
  </si>
  <si>
    <t>TCA</t>
  </si>
  <si>
    <t>TCD</t>
  </si>
  <si>
    <t>TGO</t>
  </si>
  <si>
    <t>THA</t>
  </si>
  <si>
    <t>TJK</t>
  </si>
  <si>
    <t>TKM</t>
  </si>
  <si>
    <t>TLS</t>
  </si>
  <si>
    <t>TON</t>
  </si>
  <si>
    <t>TTO</t>
  </si>
  <si>
    <t>TUN</t>
  </si>
  <si>
    <t>TUR</t>
  </si>
  <si>
    <t>TUV</t>
  </si>
  <si>
    <t>TZA</t>
  </si>
  <si>
    <t>UGA</t>
  </si>
  <si>
    <t>UKR</t>
  </si>
  <si>
    <t>URY</t>
  </si>
  <si>
    <t>USA</t>
  </si>
  <si>
    <t>UZB</t>
  </si>
  <si>
    <t>VCT</t>
  </si>
  <si>
    <t xml:space="preserve"> RB</t>
  </si>
  <si>
    <t>VGB</t>
  </si>
  <si>
    <t>VIR</t>
  </si>
  <si>
    <t>VNM</t>
  </si>
  <si>
    <t>VUT</t>
  </si>
  <si>
    <t>WSM</t>
  </si>
  <si>
    <t>YEM</t>
  </si>
  <si>
    <t>ZAF</t>
  </si>
  <si>
    <t>ZMB</t>
  </si>
  <si>
    <t>ZWE</t>
  </si>
  <si>
    <t>AIA</t>
  </si>
  <si>
    <t>GUF</t>
  </si>
  <si>
    <t>GLP</t>
  </si>
  <si>
    <t>GGY</t>
  </si>
  <si>
    <t>JEY</t>
  </si>
  <si>
    <t>MTQ</t>
  </si>
  <si>
    <t>MYT</t>
  </si>
  <si>
    <t>MSR</t>
  </si>
  <si>
    <t>ANT</t>
  </si>
  <si>
    <t>REU</t>
  </si>
  <si>
    <t>SHN</t>
  </si>
  <si>
    <t>KANN</t>
  </si>
  <si>
    <t>SPM</t>
  </si>
  <si>
    <t>TWN</t>
  </si>
  <si>
    <t>WLF</t>
  </si>
  <si>
    <t>ESH</t>
  </si>
  <si>
    <t>Pop, Density (per sq, mi,)</t>
  </si>
  <si>
    <t>BIH</t>
  </si>
  <si>
    <t>Total GDP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</si>
</sst>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49" fontId="0" fillId="0" borderId="0" xfId="0" applyNumberFormat="1"/>
    <xf numFmtId="2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2">
    <dxf>
      <numFmt numFmtId="164" formatCode="0.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97FADC1-CE8C-48BC-9553-705B28D6B390}" name="Table1" displayName="Table1" ref="A1:U228" totalsRowShown="0" headerRowDxfId="21">
  <autoFilter ref="A1:U228" xr:uid="{FAF1AD87-254B-4DE6-A60B-FAB20BC8D9CC}"/>
  <tableColumns count="21">
    <tableColumn id="1" xr3:uid="{930EEB01-3046-476F-9028-D43618240FAD}" name="Country" dataDxfId="20"/>
    <tableColumn id="2" xr3:uid="{B6006134-B7C8-4B0B-92DE-C0C47D18D246}" name="Country Code" dataDxfId="19"/>
    <tableColumn id="3" xr3:uid="{4272A779-C35D-434E-B93D-775EC1A163DB}" name="REGION" dataDxfId="18"/>
    <tableColumn id="4" xr3:uid="{EF986085-5CE4-48BC-8333-D3326EA5B3CA}" name="Population" dataDxfId="17"/>
    <tableColumn id="5" xr3:uid="{0C7D87CC-4C8E-436C-84FB-FEDE4F8D9597}" name="Area (sq. mi.)" dataDxfId="16"/>
    <tableColumn id="6" xr3:uid="{52EFF278-EA8B-4C57-B742-80D43F4FF58E}" name="Pop, Density (per sq, mi,)" dataDxfId="15"/>
    <tableColumn id="7" xr3:uid="{286AFEB2-5CA2-47C8-BD3E-F6B49166A1E5}" name="Coastline (coast/area ratio)" dataDxfId="14"/>
    <tableColumn id="8" xr3:uid="{64CF15B9-E5AE-410C-A710-93927370E7DE}" name="Net migration" dataDxfId="13"/>
    <tableColumn id="9" xr3:uid="{C6DA8D7F-20B7-4358-BFEE-B4E3D1041E7D}" name="Infant mortality (per 1000 births)" dataDxfId="12"/>
    <tableColumn id="10" xr3:uid="{1A047003-9A8B-4256-BC23-3F2AA7BB540A}" name="GDP ($ per capita)" dataDxfId="11"/>
    <tableColumn id="11" xr3:uid="{7EA2F3BB-E431-45E7-B4E9-8EEB7955C8A5}" name="Literacy (%)" dataDxfId="10"/>
    <tableColumn id="12" xr3:uid="{4B2DC5A0-1D5D-4D89-BFDD-84B44315BFF1}" name="Phones (per 1000)" dataDxfId="9"/>
    <tableColumn id="13" xr3:uid="{D1AEB721-79DC-4E2F-AB3A-9550B43473F9}" name="Arable (%)" dataDxfId="8"/>
    <tableColumn id="14" xr3:uid="{8776691C-2B80-4E1C-9C17-147B7A9102F6}" name="Other (%)" dataDxfId="7"/>
    <tableColumn id="15" xr3:uid="{8E6DF5A1-1779-431A-BD34-FFE8BDED02FC}" name="Climate" dataDxfId="6"/>
    <tableColumn id="16" xr3:uid="{10202796-F274-43A1-A877-D12D343E4D89}" name="Birthrate" dataDxfId="5"/>
    <tableColumn id="17" xr3:uid="{320EC87A-9615-4D4B-97A2-D338EF7105E5}" name="Deathrate" dataDxfId="4"/>
    <tableColumn id="18" xr3:uid="{5841B9C8-8458-4248-A23F-FED4F9271380}" name="Agriculture" dataDxfId="3"/>
    <tableColumn id="19" xr3:uid="{1F9BBFF3-A2C5-433F-9E62-A2DFC4DF5480}" name="Industry" dataDxfId="2"/>
    <tableColumn id="20" xr3:uid="{9AFE45C3-B733-4E82-B5F0-B1A3DBF6F1F9}" name="Service" dataDxfId="1"/>
    <tableColumn id="21" xr3:uid="{6E9ED2BC-74E5-4C71-A692-9FC449C90E85}" name="Total GDP" dataDxfId="0">
      <calculatedColumnFormula>J2*D2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1AD87-254B-4DE6-A60B-FAB20BC8D9CC}">
  <dimension ref="A1:U228"/>
  <sheetViews>
    <sheetView tabSelected="1" workbookViewId="0">
      <selection activeCell="F7" sqref="F7"/>
    </sheetView>
  </sheetViews>
  <sheetFormatPr defaultRowHeight="14.4" x14ac:dyDescent="0.3"/>
  <cols>
    <col min="1" max="1" width="29.77734375" bestFit="1" customWidth="1"/>
    <col min="2" max="2" width="14.44140625" customWidth="1"/>
    <col min="3" max="3" width="27.44140625" bestFit="1" customWidth="1"/>
    <col min="4" max="4" width="13.6640625" bestFit="1" customWidth="1"/>
    <col min="5" max="5" width="14.109375" customWidth="1"/>
    <col min="6" max="6" width="24" style="2" customWidth="1"/>
    <col min="7" max="7" width="25.88671875" bestFit="1" customWidth="1"/>
    <col min="8" max="8" width="14.44140625" bestFit="1" customWidth="1"/>
    <col min="9" max="9" width="30.33203125" customWidth="1"/>
    <col min="10" max="10" width="18" customWidth="1"/>
    <col min="11" max="11" width="12.6640625" bestFit="1" customWidth="1"/>
    <col min="12" max="12" width="18.109375" customWidth="1"/>
    <col min="13" max="13" width="11.5546875" customWidth="1"/>
    <col min="14" max="14" width="10.88671875" bestFit="1" customWidth="1"/>
    <col min="15" max="15" width="9.44140625" bestFit="1" customWidth="1"/>
    <col min="16" max="16" width="10.44140625" bestFit="1" customWidth="1"/>
    <col min="17" max="17" width="11.44140625" bestFit="1" customWidth="1"/>
    <col min="18" max="18" width="12.109375" customWidth="1"/>
    <col min="19" max="19" width="9.88671875" customWidth="1"/>
    <col min="20" max="20" width="9" bestFit="1" customWidth="1"/>
    <col min="21" max="21" width="18.77734375" style="3" bestFit="1" customWidth="1"/>
  </cols>
  <sheetData>
    <row r="1" spans="1:21" x14ac:dyDescent="0.3">
      <c r="A1" s="1" t="s">
        <v>0</v>
      </c>
      <c r="B1" s="1" t="s">
        <v>254</v>
      </c>
      <c r="C1" s="1" t="s">
        <v>247</v>
      </c>
      <c r="D1" s="1" t="s">
        <v>1</v>
      </c>
      <c r="E1" s="1" t="s">
        <v>2</v>
      </c>
      <c r="F1" s="2" t="s">
        <v>479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3" t="s">
        <v>481</v>
      </c>
    </row>
    <row r="2" spans="1:21" x14ac:dyDescent="0.3">
      <c r="A2" s="1" t="s">
        <v>17</v>
      </c>
      <c r="B2" s="1" t="s">
        <v>256</v>
      </c>
      <c r="C2" s="1" t="s">
        <v>18</v>
      </c>
      <c r="D2" s="2">
        <v>31056997</v>
      </c>
      <c r="E2" s="2">
        <v>647500</v>
      </c>
      <c r="F2" s="2">
        <v>48.1</v>
      </c>
      <c r="G2" s="2">
        <v>0</v>
      </c>
      <c r="H2" s="2">
        <v>44005</v>
      </c>
      <c r="I2" s="2">
        <v>163.07</v>
      </c>
      <c r="J2" s="2">
        <v>700</v>
      </c>
      <c r="K2" s="2">
        <v>36</v>
      </c>
      <c r="L2" s="2">
        <v>43864</v>
      </c>
      <c r="M2" s="2">
        <v>41609</v>
      </c>
      <c r="N2" s="2">
        <v>87.65</v>
      </c>
      <c r="O2" s="2">
        <v>1</v>
      </c>
      <c r="P2" s="2">
        <v>46.6</v>
      </c>
      <c r="Q2" s="2">
        <v>20.34</v>
      </c>
      <c r="R2" s="2">
        <v>0.38</v>
      </c>
      <c r="S2" s="2">
        <v>0.24</v>
      </c>
      <c r="T2" s="2">
        <v>0.38</v>
      </c>
      <c r="U2" s="3">
        <f>J2*D2</f>
        <v>21739897900</v>
      </c>
    </row>
    <row r="3" spans="1:21" x14ac:dyDescent="0.3">
      <c r="A3" s="1" t="s">
        <v>19</v>
      </c>
      <c r="B3" s="1" t="s">
        <v>258</v>
      </c>
      <c r="C3" s="1" t="s">
        <v>20</v>
      </c>
      <c r="D3" s="2">
        <v>3581655</v>
      </c>
      <c r="E3" s="2">
        <v>28748</v>
      </c>
      <c r="F3" s="2">
        <v>124.6</v>
      </c>
      <c r="G3" s="2">
        <v>46023</v>
      </c>
      <c r="H3" s="2">
        <v>-4.93</v>
      </c>
      <c r="I3" s="2">
        <v>21.52</v>
      </c>
      <c r="J3" s="2">
        <v>4500</v>
      </c>
      <c r="K3" s="2">
        <v>86.5</v>
      </c>
      <c r="L3" s="2">
        <v>71.2</v>
      </c>
      <c r="M3" s="2">
        <v>44095</v>
      </c>
      <c r="N3" s="2">
        <v>74.489999999999995</v>
      </c>
      <c r="O3" s="2">
        <v>3</v>
      </c>
      <c r="P3" s="2">
        <v>44150</v>
      </c>
      <c r="Q3" s="2">
        <v>44682</v>
      </c>
      <c r="R3" s="2">
        <v>0.23200000000000001</v>
      </c>
      <c r="S3" s="2">
        <v>0.188</v>
      </c>
      <c r="T3" s="2">
        <v>0.57899999999999996</v>
      </c>
      <c r="U3" s="3">
        <f t="shared" ref="U3:U66" si="0">J3*D3</f>
        <v>16117447500</v>
      </c>
    </row>
    <row r="4" spans="1:21" x14ac:dyDescent="0.3">
      <c r="A4" s="1" t="s">
        <v>19</v>
      </c>
      <c r="B4" s="1" t="s">
        <v>258</v>
      </c>
      <c r="C4" s="1" t="s">
        <v>20</v>
      </c>
      <c r="D4" s="2">
        <v>3581655</v>
      </c>
      <c r="E4" s="2">
        <v>28748</v>
      </c>
      <c r="F4" s="2">
        <v>124.6</v>
      </c>
      <c r="G4" s="2">
        <v>46023</v>
      </c>
      <c r="H4" s="2">
        <v>-4.93</v>
      </c>
      <c r="I4" s="2">
        <v>21.52</v>
      </c>
      <c r="J4" s="2">
        <v>4500</v>
      </c>
      <c r="K4" s="2">
        <v>86.5</v>
      </c>
      <c r="L4" s="2">
        <v>71.2</v>
      </c>
      <c r="M4" s="2">
        <v>44095</v>
      </c>
      <c r="N4" s="2">
        <v>74.489999999999995</v>
      </c>
      <c r="O4" s="2">
        <v>3</v>
      </c>
      <c r="P4" s="2">
        <v>44150</v>
      </c>
      <c r="Q4" s="2">
        <v>44682</v>
      </c>
      <c r="R4" s="2">
        <v>0.23200000000000001</v>
      </c>
      <c r="S4" s="2">
        <v>0.188</v>
      </c>
      <c r="T4" s="2">
        <v>0.57899999999999996</v>
      </c>
      <c r="U4" s="3">
        <f t="shared" si="0"/>
        <v>16117447500</v>
      </c>
    </row>
    <row r="5" spans="1:21" x14ac:dyDescent="0.3">
      <c r="A5" s="1" t="s">
        <v>21</v>
      </c>
      <c r="B5" s="1" t="s">
        <v>307</v>
      </c>
      <c r="C5" s="1" t="s">
        <v>22</v>
      </c>
      <c r="D5" s="2">
        <v>32930091</v>
      </c>
      <c r="E5" s="2">
        <v>2381740</v>
      </c>
      <c r="F5" s="2">
        <v>13.8</v>
      </c>
      <c r="G5" s="2">
        <v>0.04</v>
      </c>
      <c r="H5" s="2">
        <v>-0.39</v>
      </c>
      <c r="I5" s="2">
        <v>31</v>
      </c>
      <c r="J5" s="2">
        <v>6000</v>
      </c>
      <c r="K5" s="2">
        <v>70</v>
      </c>
      <c r="L5" s="2">
        <v>78.099999999999994</v>
      </c>
      <c r="M5" s="2">
        <v>44621</v>
      </c>
      <c r="N5" s="2">
        <v>96.53</v>
      </c>
      <c r="O5" s="2">
        <v>1</v>
      </c>
      <c r="P5" s="2">
        <v>17.14</v>
      </c>
      <c r="Q5" s="2">
        <v>22372</v>
      </c>
      <c r="R5" s="2">
        <v>0.10100000000000001</v>
      </c>
      <c r="S5" s="2">
        <v>0.6</v>
      </c>
      <c r="T5" s="2">
        <v>0.29799999999999999</v>
      </c>
      <c r="U5" s="3">
        <f t="shared" si="0"/>
        <v>197580546000</v>
      </c>
    </row>
    <row r="6" spans="1:21" x14ac:dyDescent="0.3">
      <c r="A6" s="1" t="s">
        <v>23</v>
      </c>
      <c r="B6" s="1" t="s">
        <v>263</v>
      </c>
      <c r="C6" s="1" t="s">
        <v>24</v>
      </c>
      <c r="D6" s="2">
        <v>57794</v>
      </c>
      <c r="E6" s="2">
        <v>199</v>
      </c>
      <c r="F6" s="2">
        <v>290.39999999999998</v>
      </c>
      <c r="G6" s="2">
        <v>58.29</v>
      </c>
      <c r="H6" s="2">
        <v>-20.71</v>
      </c>
      <c r="I6" s="2">
        <v>46631</v>
      </c>
      <c r="J6" s="2">
        <v>8000</v>
      </c>
      <c r="K6" s="2">
        <v>97</v>
      </c>
      <c r="L6" s="2">
        <v>259.5</v>
      </c>
      <c r="M6" s="2">
        <v>10</v>
      </c>
      <c r="N6" s="2">
        <v>75</v>
      </c>
      <c r="O6" s="2">
        <v>2</v>
      </c>
      <c r="P6" s="2">
        <v>22.46</v>
      </c>
      <c r="Q6" s="2">
        <v>46447</v>
      </c>
      <c r="R6" s="2">
        <v>0</v>
      </c>
      <c r="S6" s="2">
        <v>0</v>
      </c>
      <c r="T6" s="2">
        <v>0</v>
      </c>
      <c r="U6" s="3">
        <f t="shared" si="0"/>
        <v>462352000</v>
      </c>
    </row>
    <row r="7" spans="1:21" x14ac:dyDescent="0.3">
      <c r="A7" s="1" t="s">
        <v>23</v>
      </c>
      <c r="B7" s="1" t="s">
        <v>263</v>
      </c>
      <c r="C7" s="1" t="s">
        <v>24</v>
      </c>
      <c r="D7" s="2">
        <v>57794</v>
      </c>
      <c r="E7" s="2">
        <v>199</v>
      </c>
      <c r="F7" s="2">
        <v>290.39999999999998</v>
      </c>
      <c r="G7" s="2">
        <v>58.29</v>
      </c>
      <c r="H7" s="2">
        <v>-20.71</v>
      </c>
      <c r="I7" s="2">
        <v>46631</v>
      </c>
      <c r="J7" s="2">
        <v>8000</v>
      </c>
      <c r="K7" s="2">
        <v>97</v>
      </c>
      <c r="L7" s="2">
        <v>259.5</v>
      </c>
      <c r="M7" s="2">
        <v>10</v>
      </c>
      <c r="N7" s="2">
        <v>75</v>
      </c>
      <c r="O7" s="2">
        <v>2</v>
      </c>
      <c r="P7" s="2">
        <v>22.46</v>
      </c>
      <c r="Q7" s="2">
        <v>46447</v>
      </c>
      <c r="R7" s="2">
        <v>0</v>
      </c>
      <c r="S7" s="2">
        <v>0</v>
      </c>
      <c r="T7" s="2">
        <v>0</v>
      </c>
      <c r="U7" s="3">
        <f t="shared" si="0"/>
        <v>462352000</v>
      </c>
    </row>
    <row r="8" spans="1:21" x14ac:dyDescent="0.3">
      <c r="A8" s="1" t="s">
        <v>25</v>
      </c>
      <c r="B8" s="1" t="s">
        <v>259</v>
      </c>
      <c r="C8" s="1" t="s">
        <v>26</v>
      </c>
      <c r="D8" s="2">
        <v>71201</v>
      </c>
      <c r="E8" s="2">
        <v>468</v>
      </c>
      <c r="F8" s="2">
        <v>152.1</v>
      </c>
      <c r="G8" s="2">
        <v>0</v>
      </c>
      <c r="H8" s="2">
        <v>43988</v>
      </c>
      <c r="I8" s="2">
        <v>43955</v>
      </c>
      <c r="J8" s="2">
        <v>19000</v>
      </c>
      <c r="K8" s="2">
        <v>100</v>
      </c>
      <c r="L8" s="2">
        <v>497.2</v>
      </c>
      <c r="M8" s="2">
        <v>44593</v>
      </c>
      <c r="N8" s="2">
        <v>97.78</v>
      </c>
      <c r="O8" s="2">
        <v>3</v>
      </c>
      <c r="P8" s="2">
        <v>26146</v>
      </c>
      <c r="Q8" s="2">
        <v>45809</v>
      </c>
      <c r="R8" s="2">
        <v>0</v>
      </c>
      <c r="S8" s="2">
        <v>0</v>
      </c>
      <c r="T8" s="2">
        <v>0</v>
      </c>
      <c r="U8" s="3">
        <f t="shared" si="0"/>
        <v>1352819000</v>
      </c>
    </row>
    <row r="9" spans="1:21" x14ac:dyDescent="0.3">
      <c r="A9" s="1" t="s">
        <v>27</v>
      </c>
      <c r="B9" s="1" t="s">
        <v>257</v>
      </c>
      <c r="C9" s="1" t="s">
        <v>28</v>
      </c>
      <c r="D9" s="2">
        <v>12127071</v>
      </c>
      <c r="E9" s="2">
        <v>1246700</v>
      </c>
      <c r="F9" s="2">
        <v>9.6999999999999993</v>
      </c>
      <c r="G9" s="2">
        <v>0.13</v>
      </c>
      <c r="H9" s="2">
        <v>0</v>
      </c>
      <c r="I9" s="2">
        <v>191.19</v>
      </c>
      <c r="J9" s="2">
        <v>1900</v>
      </c>
      <c r="K9" s="2">
        <v>42</v>
      </c>
      <c r="L9" s="2">
        <v>44050</v>
      </c>
      <c r="M9" s="2">
        <v>15008</v>
      </c>
      <c r="N9" s="2">
        <v>97.35</v>
      </c>
      <c r="O9" s="2">
        <v>0</v>
      </c>
      <c r="P9" s="2">
        <v>45.11</v>
      </c>
      <c r="Q9" s="2">
        <v>43885</v>
      </c>
      <c r="R9" s="2">
        <v>9.6000000000000002E-2</v>
      </c>
      <c r="S9" s="2">
        <v>0.65800000000000003</v>
      </c>
      <c r="T9" s="2">
        <v>0.246</v>
      </c>
      <c r="U9" s="3">
        <f t="shared" si="0"/>
        <v>23041434900</v>
      </c>
    </row>
    <row r="10" spans="1:21" x14ac:dyDescent="0.3">
      <c r="A10" s="1" t="s">
        <v>29</v>
      </c>
      <c r="B10" s="1" t="s">
        <v>463</v>
      </c>
      <c r="C10" s="1" t="s">
        <v>30</v>
      </c>
      <c r="D10" s="2">
        <v>13477</v>
      </c>
      <c r="E10" s="2">
        <v>102</v>
      </c>
      <c r="F10" s="2">
        <v>132.1</v>
      </c>
      <c r="G10" s="2">
        <v>59.8</v>
      </c>
      <c r="H10" s="2">
        <v>28034</v>
      </c>
      <c r="I10" s="2">
        <v>43911</v>
      </c>
      <c r="J10" s="2">
        <v>8600</v>
      </c>
      <c r="K10" s="2">
        <v>95</v>
      </c>
      <c r="L10" s="2">
        <v>460</v>
      </c>
      <c r="M10" s="2">
        <v>0</v>
      </c>
      <c r="N10" s="2">
        <v>100</v>
      </c>
      <c r="O10" s="2">
        <v>2</v>
      </c>
      <c r="P10" s="2">
        <v>14.17</v>
      </c>
      <c r="Q10" s="2">
        <v>12540</v>
      </c>
      <c r="R10" s="2">
        <v>0.04</v>
      </c>
      <c r="S10" s="2">
        <v>0.18</v>
      </c>
      <c r="T10" s="2">
        <v>0.78</v>
      </c>
      <c r="U10" s="3">
        <f t="shared" si="0"/>
        <v>115902200</v>
      </c>
    </row>
    <row r="11" spans="1:21" x14ac:dyDescent="0.3">
      <c r="A11" s="1" t="s">
        <v>31</v>
      </c>
      <c r="B11" s="1" t="s">
        <v>264</v>
      </c>
      <c r="C11" s="1" t="s">
        <v>30</v>
      </c>
      <c r="D11" s="2">
        <v>69108</v>
      </c>
      <c r="E11" s="2">
        <v>443</v>
      </c>
      <c r="F11" s="2">
        <v>156</v>
      </c>
      <c r="G11" s="2">
        <v>34.54</v>
      </c>
      <c r="H11" s="2">
        <v>-6.15</v>
      </c>
      <c r="I11" s="2">
        <v>19.46</v>
      </c>
      <c r="J11" s="2">
        <v>11000</v>
      </c>
      <c r="K11" s="2">
        <v>89</v>
      </c>
      <c r="L11" s="2">
        <v>549.9</v>
      </c>
      <c r="M11" s="2">
        <v>18.18</v>
      </c>
      <c r="N11" s="2">
        <v>77.27</v>
      </c>
      <c r="O11" s="2">
        <v>2</v>
      </c>
      <c r="P11" s="2">
        <v>16.93</v>
      </c>
      <c r="Q11" s="2">
        <v>13636</v>
      </c>
      <c r="R11" s="2">
        <v>3.7999999999999999E-2</v>
      </c>
      <c r="S11" s="2">
        <v>0.22</v>
      </c>
      <c r="T11" s="2">
        <v>0.74299999999999999</v>
      </c>
      <c r="U11" s="3">
        <f t="shared" si="0"/>
        <v>760188000</v>
      </c>
    </row>
    <row r="12" spans="1:21" x14ac:dyDescent="0.3">
      <c r="A12" s="1" t="s">
        <v>32</v>
      </c>
      <c r="B12" s="1" t="s">
        <v>261</v>
      </c>
      <c r="C12" s="1" t="s">
        <v>30</v>
      </c>
      <c r="D12" s="2">
        <v>39921833</v>
      </c>
      <c r="E12" s="2">
        <v>2766890</v>
      </c>
      <c r="F12" s="2">
        <v>14.4</v>
      </c>
      <c r="G12" s="2">
        <v>0.18</v>
      </c>
      <c r="H12" s="2">
        <v>0.61</v>
      </c>
      <c r="I12" s="2">
        <v>15.18</v>
      </c>
      <c r="J12" s="2">
        <v>11200</v>
      </c>
      <c r="K12" s="2">
        <v>97.1</v>
      </c>
      <c r="L12" s="2">
        <v>220.4</v>
      </c>
      <c r="M12" s="2">
        <v>11658</v>
      </c>
      <c r="N12" s="2">
        <v>87.21</v>
      </c>
      <c r="O12" s="2">
        <v>3</v>
      </c>
      <c r="P12" s="2">
        <v>16.73</v>
      </c>
      <c r="Q12" s="2">
        <v>20271</v>
      </c>
      <c r="R12" s="2">
        <v>9.5000000000000001E-2</v>
      </c>
      <c r="S12" s="2">
        <v>0.35799999999999998</v>
      </c>
      <c r="T12" s="2">
        <v>0.54700000000000004</v>
      </c>
      <c r="U12" s="3">
        <f t="shared" si="0"/>
        <v>447124529600</v>
      </c>
    </row>
    <row r="13" spans="1:21" x14ac:dyDescent="0.3">
      <c r="A13" s="1" t="s">
        <v>33</v>
      </c>
      <c r="B13" s="1" t="s">
        <v>262</v>
      </c>
      <c r="C13" s="1" t="s">
        <v>34</v>
      </c>
      <c r="D13" s="2">
        <v>2976372</v>
      </c>
      <c r="E13" s="2">
        <v>29800</v>
      </c>
      <c r="F13" s="2">
        <v>99.9</v>
      </c>
      <c r="G13" s="2">
        <v>0</v>
      </c>
      <c r="H13" s="2">
        <v>-6.47</v>
      </c>
      <c r="I13" s="2">
        <v>23.28</v>
      </c>
      <c r="J13" s="2">
        <v>3500</v>
      </c>
      <c r="K13" s="2">
        <v>98.6</v>
      </c>
      <c r="L13" s="2">
        <v>195.7</v>
      </c>
      <c r="M13" s="2">
        <v>17.55</v>
      </c>
      <c r="N13" s="2">
        <v>80.150000000000006</v>
      </c>
      <c r="O13" s="2">
        <v>4</v>
      </c>
      <c r="P13" s="2">
        <v>44024</v>
      </c>
      <c r="Q13" s="2">
        <v>45139</v>
      </c>
      <c r="R13" s="2">
        <v>0.23899999999999999</v>
      </c>
      <c r="S13" s="2">
        <v>0.34300000000000003</v>
      </c>
      <c r="T13" s="2">
        <v>0.41799999999999998</v>
      </c>
      <c r="U13" s="3">
        <f t="shared" si="0"/>
        <v>10417302000</v>
      </c>
    </row>
    <row r="14" spans="1:21" x14ac:dyDescent="0.3">
      <c r="A14" s="1" t="s">
        <v>35</v>
      </c>
      <c r="B14" s="1" t="s">
        <v>255</v>
      </c>
      <c r="C14" s="1" t="s">
        <v>30</v>
      </c>
      <c r="D14" s="2">
        <v>71891</v>
      </c>
      <c r="E14" s="2">
        <v>193</v>
      </c>
      <c r="F14" s="2">
        <v>372.5</v>
      </c>
      <c r="G14" s="2">
        <v>35.49</v>
      </c>
      <c r="H14" s="2">
        <v>0</v>
      </c>
      <c r="I14" s="2">
        <v>32629</v>
      </c>
      <c r="J14" s="2">
        <v>28000</v>
      </c>
      <c r="K14" s="2">
        <v>97</v>
      </c>
      <c r="L14" s="2">
        <v>516.1</v>
      </c>
      <c r="M14" s="2">
        <v>19633</v>
      </c>
      <c r="N14" s="2">
        <v>89.47</v>
      </c>
      <c r="O14" s="2">
        <v>2</v>
      </c>
      <c r="P14" s="2">
        <v>43901</v>
      </c>
      <c r="Q14" s="2">
        <v>24990</v>
      </c>
      <c r="R14" s="2">
        <v>4.0000000000000001E-3</v>
      </c>
      <c r="S14" s="2">
        <v>0.33300000000000002</v>
      </c>
      <c r="T14" s="2">
        <v>0.66300000000000003</v>
      </c>
      <c r="U14" s="3">
        <f t="shared" si="0"/>
        <v>2012948000</v>
      </c>
    </row>
    <row r="15" spans="1:21" x14ac:dyDescent="0.3">
      <c r="A15" s="1" t="s">
        <v>36</v>
      </c>
      <c r="B15" s="1" t="s">
        <v>265</v>
      </c>
      <c r="C15" s="1" t="s">
        <v>24</v>
      </c>
      <c r="D15" s="2">
        <v>20264082</v>
      </c>
      <c r="E15" s="2">
        <v>7686850</v>
      </c>
      <c r="F15" s="2">
        <v>2.6</v>
      </c>
      <c r="G15" s="2">
        <v>0.34</v>
      </c>
      <c r="H15" s="2">
        <v>35855</v>
      </c>
      <c r="I15" s="2">
        <v>25294</v>
      </c>
      <c r="J15" s="2">
        <v>29000</v>
      </c>
      <c r="K15" s="2">
        <v>100</v>
      </c>
      <c r="L15" s="2">
        <v>565.5</v>
      </c>
      <c r="M15" s="2">
        <v>20241</v>
      </c>
      <c r="N15" s="2">
        <v>93.41</v>
      </c>
      <c r="O15" s="2">
        <v>1</v>
      </c>
      <c r="P15" s="2">
        <v>41974</v>
      </c>
      <c r="Q15" s="2">
        <v>18810</v>
      </c>
      <c r="R15" s="2">
        <v>3.7999999999999999E-2</v>
      </c>
      <c r="S15" s="2">
        <v>0.26200000000000001</v>
      </c>
      <c r="T15" s="2">
        <v>0.7</v>
      </c>
      <c r="U15" s="3">
        <f t="shared" si="0"/>
        <v>587658378000</v>
      </c>
    </row>
    <row r="16" spans="1:21" x14ac:dyDescent="0.3">
      <c r="A16" s="1" t="s">
        <v>37</v>
      </c>
      <c r="B16" s="1" t="s">
        <v>266</v>
      </c>
      <c r="C16" s="1" t="s">
        <v>26</v>
      </c>
      <c r="D16" s="2">
        <v>8192880</v>
      </c>
      <c r="E16" s="2">
        <v>83870</v>
      </c>
      <c r="F16" s="2">
        <v>97.7</v>
      </c>
      <c r="G16" s="2">
        <v>0</v>
      </c>
      <c r="H16" s="2">
        <v>2</v>
      </c>
      <c r="I16" s="2">
        <v>24198</v>
      </c>
      <c r="J16" s="2">
        <v>30000</v>
      </c>
      <c r="K16" s="2">
        <v>98</v>
      </c>
      <c r="L16" s="2">
        <v>452.2</v>
      </c>
      <c r="M16" s="2">
        <v>16.91</v>
      </c>
      <c r="N16" s="2">
        <v>82.23</v>
      </c>
      <c r="O16" s="2">
        <v>3</v>
      </c>
      <c r="P16" s="2">
        <v>27242</v>
      </c>
      <c r="Q16" s="2">
        <v>28004</v>
      </c>
      <c r="R16" s="2">
        <v>1.7999999999999999E-2</v>
      </c>
      <c r="S16" s="2">
        <v>0.30399999999999999</v>
      </c>
      <c r="T16" s="2">
        <v>0.67800000000000005</v>
      </c>
      <c r="U16" s="3">
        <f t="shared" si="0"/>
        <v>245786400000</v>
      </c>
    </row>
    <row r="17" spans="1:21" x14ac:dyDescent="0.3">
      <c r="A17" s="1" t="s">
        <v>38</v>
      </c>
      <c r="B17" s="1" t="s">
        <v>267</v>
      </c>
      <c r="C17" s="1" t="s">
        <v>34</v>
      </c>
      <c r="D17" s="2">
        <v>7961619</v>
      </c>
      <c r="E17" s="2">
        <v>86600</v>
      </c>
      <c r="F17" s="2">
        <v>91.9</v>
      </c>
      <c r="G17" s="2">
        <v>0</v>
      </c>
      <c r="H17" s="2">
        <v>-4.9000000000000004</v>
      </c>
      <c r="I17" s="2">
        <v>81.739999999999995</v>
      </c>
      <c r="J17" s="2">
        <v>3400</v>
      </c>
      <c r="K17" s="2">
        <v>97</v>
      </c>
      <c r="L17" s="2">
        <v>137.1</v>
      </c>
      <c r="M17" s="2">
        <v>19.63</v>
      </c>
      <c r="N17" s="2">
        <v>77.66</v>
      </c>
      <c r="O17" s="2">
        <v>1</v>
      </c>
      <c r="P17" s="2">
        <v>20.74</v>
      </c>
      <c r="Q17" s="2">
        <v>27638</v>
      </c>
      <c r="R17" s="2">
        <v>0.14099999999999999</v>
      </c>
      <c r="S17" s="2">
        <v>0.45700000000000002</v>
      </c>
      <c r="T17" s="2">
        <v>0.40200000000000002</v>
      </c>
      <c r="U17" s="3">
        <f t="shared" si="0"/>
        <v>27069504600</v>
      </c>
    </row>
    <row r="18" spans="1:21" x14ac:dyDescent="0.3">
      <c r="A18" s="1" t="s">
        <v>39</v>
      </c>
      <c r="B18" s="1" t="s">
        <v>275</v>
      </c>
      <c r="C18" s="1" t="s">
        <v>30</v>
      </c>
      <c r="D18" s="2">
        <v>303770</v>
      </c>
      <c r="E18" s="2">
        <v>13940</v>
      </c>
      <c r="F18" s="2">
        <v>21.8</v>
      </c>
      <c r="G18" s="2">
        <v>25.41</v>
      </c>
      <c r="H18" s="2">
        <v>-2.2000000000000002</v>
      </c>
      <c r="I18" s="2">
        <v>25.21</v>
      </c>
      <c r="J18" s="2">
        <v>16700</v>
      </c>
      <c r="K18" s="2">
        <v>95.6</v>
      </c>
      <c r="L18" s="2">
        <v>460.6</v>
      </c>
      <c r="M18" s="2">
        <v>0.8</v>
      </c>
      <c r="N18" s="2">
        <v>98.8</v>
      </c>
      <c r="O18" s="2">
        <v>2</v>
      </c>
      <c r="P18" s="2">
        <v>17.57</v>
      </c>
      <c r="Q18" s="2">
        <v>43960</v>
      </c>
      <c r="R18" s="2">
        <v>0.03</v>
      </c>
      <c r="S18" s="2">
        <v>7.0000000000000007E-2</v>
      </c>
      <c r="T18" s="2">
        <v>0.9</v>
      </c>
      <c r="U18" s="3">
        <f t="shared" si="0"/>
        <v>5072959000</v>
      </c>
    </row>
    <row r="19" spans="1:21" x14ac:dyDescent="0.3">
      <c r="A19" s="1" t="s">
        <v>40</v>
      </c>
      <c r="B19" s="1" t="s">
        <v>274</v>
      </c>
      <c r="C19" s="1" t="s">
        <v>41</v>
      </c>
      <c r="D19" s="2">
        <v>698585</v>
      </c>
      <c r="E19" s="2">
        <v>665</v>
      </c>
      <c r="F19" s="2">
        <v>1050.5</v>
      </c>
      <c r="G19" s="2">
        <v>24.21</v>
      </c>
      <c r="H19" s="2">
        <v>43952</v>
      </c>
      <c r="I19" s="2">
        <v>17.27</v>
      </c>
      <c r="J19" s="2">
        <v>16900</v>
      </c>
      <c r="K19" s="2">
        <v>89.1</v>
      </c>
      <c r="L19" s="2">
        <v>281.3</v>
      </c>
      <c r="M19" s="2">
        <v>29983</v>
      </c>
      <c r="N19" s="2">
        <v>91.55</v>
      </c>
      <c r="O19" s="2">
        <v>1</v>
      </c>
      <c r="P19" s="2">
        <v>44060</v>
      </c>
      <c r="Q19" s="2">
        <v>41730</v>
      </c>
      <c r="R19" s="2">
        <v>5.0000000000000001E-3</v>
      </c>
      <c r="S19" s="2">
        <v>0.38700000000000001</v>
      </c>
      <c r="T19" s="2">
        <v>0.60799999999999998</v>
      </c>
      <c r="U19" s="3">
        <f t="shared" si="0"/>
        <v>11806086500</v>
      </c>
    </row>
    <row r="20" spans="1:21" x14ac:dyDescent="0.3">
      <c r="A20" s="1" t="s">
        <v>42</v>
      </c>
      <c r="B20" s="1" t="s">
        <v>272</v>
      </c>
      <c r="C20" s="1" t="s">
        <v>18</v>
      </c>
      <c r="D20" s="2">
        <v>147365352</v>
      </c>
      <c r="E20" s="2">
        <v>144000</v>
      </c>
      <c r="F20" s="2">
        <v>1023.4</v>
      </c>
      <c r="G20" s="2">
        <v>0.4</v>
      </c>
      <c r="H20" s="2">
        <v>-0.71</v>
      </c>
      <c r="I20" s="2">
        <v>62.6</v>
      </c>
      <c r="J20" s="2">
        <v>1900</v>
      </c>
      <c r="K20" s="2">
        <v>43.1</v>
      </c>
      <c r="L20" s="2">
        <v>43897</v>
      </c>
      <c r="M20" s="2">
        <v>62.11</v>
      </c>
      <c r="N20" s="2">
        <v>34.82</v>
      </c>
      <c r="O20" s="2">
        <v>2</v>
      </c>
      <c r="P20" s="2">
        <v>44072</v>
      </c>
      <c r="Q20" s="2">
        <v>46600</v>
      </c>
      <c r="R20" s="2">
        <v>0.19900000000000001</v>
      </c>
      <c r="S20" s="2">
        <v>0.19800000000000001</v>
      </c>
      <c r="T20" s="2">
        <v>0.60299999999999998</v>
      </c>
      <c r="U20" s="3">
        <f t="shared" si="0"/>
        <v>279994168800</v>
      </c>
    </row>
    <row r="21" spans="1:21" x14ac:dyDescent="0.3">
      <c r="A21" s="1" t="s">
        <v>43</v>
      </c>
      <c r="B21" s="1" t="s">
        <v>281</v>
      </c>
      <c r="C21" s="1" t="s">
        <v>30</v>
      </c>
      <c r="D21" s="2">
        <v>279912</v>
      </c>
      <c r="E21" s="2">
        <v>431</v>
      </c>
      <c r="F21" s="2">
        <v>649.5</v>
      </c>
      <c r="G21" s="2">
        <v>22.51</v>
      </c>
      <c r="H21" s="2">
        <v>-0.31</v>
      </c>
      <c r="I21" s="2">
        <v>43963</v>
      </c>
      <c r="J21" s="2">
        <v>15700</v>
      </c>
      <c r="K21" s="2">
        <v>97.4</v>
      </c>
      <c r="L21" s="2">
        <v>481.9</v>
      </c>
      <c r="M21" s="2">
        <v>37.21</v>
      </c>
      <c r="N21" s="2">
        <v>60.46</v>
      </c>
      <c r="O21" s="2">
        <v>2</v>
      </c>
      <c r="P21" s="2">
        <v>26268</v>
      </c>
      <c r="Q21" s="2">
        <v>24685</v>
      </c>
      <c r="R21" s="2">
        <v>0.06</v>
      </c>
      <c r="S21" s="2">
        <v>0.16</v>
      </c>
      <c r="T21" s="2">
        <v>0.78</v>
      </c>
      <c r="U21" s="3">
        <f t="shared" si="0"/>
        <v>4394618400</v>
      </c>
    </row>
    <row r="22" spans="1:21" x14ac:dyDescent="0.3">
      <c r="A22" s="1" t="s">
        <v>44</v>
      </c>
      <c r="B22" s="1" t="s">
        <v>276</v>
      </c>
      <c r="C22" s="1" t="s">
        <v>34</v>
      </c>
      <c r="D22" s="2">
        <v>10293011</v>
      </c>
      <c r="E22" s="2">
        <v>207600</v>
      </c>
      <c r="F22" s="2">
        <v>49.6</v>
      </c>
      <c r="G22" s="2">
        <v>0</v>
      </c>
      <c r="H22" s="2">
        <v>19756</v>
      </c>
      <c r="I22" s="2">
        <v>13.37</v>
      </c>
      <c r="J22" s="2">
        <v>6100</v>
      </c>
      <c r="K22" s="2">
        <v>99.6</v>
      </c>
      <c r="L22" s="2">
        <v>319.10000000000002</v>
      </c>
      <c r="M22" s="2">
        <v>29.55</v>
      </c>
      <c r="N22" s="2">
        <v>69.849999999999994</v>
      </c>
      <c r="O22" s="2">
        <v>4</v>
      </c>
      <c r="P22" s="2">
        <v>42675</v>
      </c>
      <c r="Q22" s="2">
        <v>43875</v>
      </c>
      <c r="R22" s="2">
        <v>9.2999999999999999E-2</v>
      </c>
      <c r="S22" s="2">
        <v>0.316</v>
      </c>
      <c r="T22" s="2">
        <v>0.59099999999999997</v>
      </c>
      <c r="U22" s="3">
        <f t="shared" si="0"/>
        <v>62787367100</v>
      </c>
    </row>
    <row r="23" spans="1:21" x14ac:dyDescent="0.3">
      <c r="A23" s="1" t="s">
        <v>45</v>
      </c>
      <c r="B23" s="1" t="s">
        <v>269</v>
      </c>
      <c r="C23" s="1" t="s">
        <v>26</v>
      </c>
      <c r="D23" s="2">
        <v>10379067</v>
      </c>
      <c r="E23" s="2">
        <v>30528</v>
      </c>
      <c r="F23" s="2">
        <v>340</v>
      </c>
      <c r="G23" s="2">
        <v>0.22</v>
      </c>
      <c r="H23" s="2">
        <v>44927</v>
      </c>
      <c r="I23" s="2">
        <v>24929</v>
      </c>
      <c r="J23" s="2">
        <v>29100</v>
      </c>
      <c r="K23" s="2">
        <v>98</v>
      </c>
      <c r="L23" s="2">
        <v>462.6</v>
      </c>
      <c r="M23" s="2">
        <v>23.28</v>
      </c>
      <c r="N23" s="2">
        <v>76.319999999999993</v>
      </c>
      <c r="O23" s="2">
        <v>3</v>
      </c>
      <c r="P23" s="2">
        <v>14154</v>
      </c>
      <c r="Q23" s="2">
        <v>46661</v>
      </c>
      <c r="R23" s="2">
        <v>0.01</v>
      </c>
      <c r="S23" s="2">
        <v>0.24</v>
      </c>
      <c r="T23" s="2">
        <v>0.749</v>
      </c>
      <c r="U23" s="3">
        <f t="shared" si="0"/>
        <v>302030849700</v>
      </c>
    </row>
    <row r="24" spans="1:21" x14ac:dyDescent="0.3">
      <c r="A24" s="1" t="s">
        <v>46</v>
      </c>
      <c r="B24" s="1" t="s">
        <v>277</v>
      </c>
      <c r="C24" s="1" t="s">
        <v>30</v>
      </c>
      <c r="D24" s="2">
        <v>287730</v>
      </c>
      <c r="E24" s="2">
        <v>22966</v>
      </c>
      <c r="F24" s="2">
        <v>12.5</v>
      </c>
      <c r="G24" s="2">
        <v>24838</v>
      </c>
      <c r="H24" s="2">
        <v>0</v>
      </c>
      <c r="I24" s="2">
        <v>25.69</v>
      </c>
      <c r="J24" s="2">
        <v>4900</v>
      </c>
      <c r="K24" s="2">
        <v>94.1</v>
      </c>
      <c r="L24" s="2">
        <v>115.7</v>
      </c>
      <c r="M24" s="2">
        <v>31079</v>
      </c>
      <c r="N24" s="2">
        <v>95.44</v>
      </c>
      <c r="O24" s="2">
        <v>2</v>
      </c>
      <c r="P24" s="2">
        <v>28.84</v>
      </c>
      <c r="Q24" s="2">
        <v>26420</v>
      </c>
      <c r="R24" s="2">
        <v>0.14199999999999999</v>
      </c>
      <c r="S24" s="2">
        <v>0.152</v>
      </c>
      <c r="T24" s="2">
        <v>0.61199999999999999</v>
      </c>
      <c r="U24" s="3">
        <f t="shared" si="0"/>
        <v>1409877000</v>
      </c>
    </row>
    <row r="25" spans="1:21" x14ac:dyDescent="0.3">
      <c r="A25" s="1" t="s">
        <v>47</v>
      </c>
      <c r="B25" s="1" t="s">
        <v>270</v>
      </c>
      <c r="C25" s="1" t="s">
        <v>28</v>
      </c>
      <c r="D25" s="2">
        <v>7862944</v>
      </c>
      <c r="E25" s="2">
        <v>112620</v>
      </c>
      <c r="F25" s="2">
        <v>69.8</v>
      </c>
      <c r="G25" s="2">
        <v>0.11</v>
      </c>
      <c r="H25" s="2">
        <v>0</v>
      </c>
      <c r="I25" s="2">
        <v>85</v>
      </c>
      <c r="J25" s="2">
        <v>1100</v>
      </c>
      <c r="K25" s="2">
        <v>40.9</v>
      </c>
      <c r="L25" s="2">
        <v>44021</v>
      </c>
      <c r="M25" s="2">
        <v>44061</v>
      </c>
      <c r="N25" s="2">
        <v>79.52</v>
      </c>
      <c r="O25" s="2">
        <v>2</v>
      </c>
      <c r="P25" s="2">
        <v>38.85</v>
      </c>
      <c r="Q25" s="2">
        <v>44896</v>
      </c>
      <c r="R25" s="2">
        <v>0.316</v>
      </c>
      <c r="S25" s="2">
        <v>0.13800000000000001</v>
      </c>
      <c r="T25" s="2">
        <v>0.54600000000000004</v>
      </c>
      <c r="U25" s="3">
        <f t="shared" si="0"/>
        <v>8649238400</v>
      </c>
    </row>
    <row r="26" spans="1:21" x14ac:dyDescent="0.3">
      <c r="A26" s="1" t="s">
        <v>48</v>
      </c>
      <c r="B26" s="1" t="s">
        <v>278</v>
      </c>
      <c r="C26" s="1" t="s">
        <v>49</v>
      </c>
      <c r="D26" s="2">
        <v>65773</v>
      </c>
      <c r="E26" s="2">
        <v>53</v>
      </c>
      <c r="F26" s="2">
        <v>1241</v>
      </c>
      <c r="G26" s="2">
        <v>194.34</v>
      </c>
      <c r="H26" s="2">
        <v>17930</v>
      </c>
      <c r="I26" s="2">
        <v>19572</v>
      </c>
      <c r="J26" s="2">
        <v>36000</v>
      </c>
      <c r="K26" s="2">
        <v>98</v>
      </c>
      <c r="L26" s="2">
        <v>851.4</v>
      </c>
      <c r="M26" s="2">
        <v>20</v>
      </c>
      <c r="N26" s="2">
        <v>80</v>
      </c>
      <c r="O26" s="2">
        <v>2</v>
      </c>
      <c r="P26" s="2">
        <v>43932</v>
      </c>
      <c r="Q26" s="2">
        <v>27211</v>
      </c>
      <c r="R26" s="2">
        <v>0.01</v>
      </c>
      <c r="S26" s="2">
        <v>0.1</v>
      </c>
      <c r="T26" s="2">
        <v>0.89</v>
      </c>
      <c r="U26" s="3">
        <f t="shared" si="0"/>
        <v>2367828000</v>
      </c>
    </row>
    <row r="27" spans="1:21" x14ac:dyDescent="0.3">
      <c r="A27" s="1" t="s">
        <v>50</v>
      </c>
      <c r="B27" s="1" t="s">
        <v>283</v>
      </c>
      <c r="C27" s="1" t="s">
        <v>18</v>
      </c>
      <c r="D27" s="2">
        <v>2279723</v>
      </c>
      <c r="E27" s="2">
        <v>47000</v>
      </c>
      <c r="F27" s="2">
        <v>48.5</v>
      </c>
      <c r="G27" s="2">
        <v>0</v>
      </c>
      <c r="H27" s="2">
        <v>0</v>
      </c>
      <c r="I27" s="2">
        <v>100.44</v>
      </c>
      <c r="J27" s="2">
        <v>1300</v>
      </c>
      <c r="K27" s="2">
        <v>42.2</v>
      </c>
      <c r="L27" s="2">
        <v>43904</v>
      </c>
      <c r="M27" s="2">
        <v>44077</v>
      </c>
      <c r="N27" s="2">
        <v>96.48</v>
      </c>
      <c r="O27" s="2">
        <v>2</v>
      </c>
      <c r="P27" s="2">
        <v>33.65</v>
      </c>
      <c r="Q27" s="2">
        <v>44024</v>
      </c>
      <c r="R27" s="2">
        <v>0.25800000000000001</v>
      </c>
      <c r="S27" s="2">
        <v>0.379</v>
      </c>
      <c r="T27" s="2">
        <v>0.36299999999999999</v>
      </c>
      <c r="U27" s="3">
        <f t="shared" si="0"/>
        <v>2963639900</v>
      </c>
    </row>
    <row r="28" spans="1:21" x14ac:dyDescent="0.3">
      <c r="A28" s="1" t="s">
        <v>51</v>
      </c>
      <c r="B28" s="1" t="s">
        <v>279</v>
      </c>
      <c r="C28" s="1" t="s">
        <v>30</v>
      </c>
      <c r="D28" s="2">
        <v>8989046</v>
      </c>
      <c r="E28" s="2">
        <v>1098580</v>
      </c>
      <c r="F28" s="2">
        <v>8.1999999999999993</v>
      </c>
      <c r="G28" s="2">
        <v>0</v>
      </c>
      <c r="H28" s="2">
        <v>-1.32</v>
      </c>
      <c r="I28" s="2">
        <v>53.11</v>
      </c>
      <c r="J28" s="2">
        <v>2400</v>
      </c>
      <c r="K28" s="2">
        <v>87.2</v>
      </c>
      <c r="L28" s="2">
        <v>71.900000000000006</v>
      </c>
      <c r="M28" s="2">
        <v>24504</v>
      </c>
      <c r="N28" s="2">
        <v>97.14</v>
      </c>
      <c r="O28" s="2">
        <v>1</v>
      </c>
      <c r="P28" s="2">
        <v>43913</v>
      </c>
      <c r="Q28" s="2">
        <v>19541</v>
      </c>
      <c r="R28" s="2">
        <v>0.128</v>
      </c>
      <c r="S28" s="2">
        <v>0.35199999999999998</v>
      </c>
      <c r="T28" s="2">
        <v>0.52</v>
      </c>
      <c r="U28" s="3">
        <f t="shared" si="0"/>
        <v>21573710400</v>
      </c>
    </row>
    <row r="29" spans="1:21" x14ac:dyDescent="0.3">
      <c r="A29" s="1" t="s">
        <v>52</v>
      </c>
      <c r="B29" s="1" t="s">
        <v>480</v>
      </c>
      <c r="C29" s="1" t="s">
        <v>20</v>
      </c>
      <c r="D29" s="2">
        <v>4498976</v>
      </c>
      <c r="E29" s="2">
        <v>51129</v>
      </c>
      <c r="F29" s="2">
        <v>88</v>
      </c>
      <c r="G29" s="2">
        <v>0.04</v>
      </c>
      <c r="H29" s="2">
        <v>0.31</v>
      </c>
      <c r="I29" s="2">
        <v>43972</v>
      </c>
      <c r="J29" s="2">
        <v>6100</v>
      </c>
      <c r="K29" s="2">
        <v>0</v>
      </c>
      <c r="L29" s="2">
        <v>215.4</v>
      </c>
      <c r="M29" s="2">
        <v>43995</v>
      </c>
      <c r="N29" s="2">
        <v>83.44</v>
      </c>
      <c r="O29" s="2">
        <v>4</v>
      </c>
      <c r="P29" s="2">
        <v>28338</v>
      </c>
      <c r="Q29" s="2">
        <v>46600</v>
      </c>
      <c r="R29" s="2">
        <v>0.14199999999999999</v>
      </c>
      <c r="S29" s="2">
        <v>0.308</v>
      </c>
      <c r="T29" s="2">
        <v>0.55000000000000004</v>
      </c>
      <c r="U29" s="3">
        <f t="shared" si="0"/>
        <v>27443753600</v>
      </c>
    </row>
    <row r="30" spans="1:21" x14ac:dyDescent="0.3">
      <c r="A30" s="1" t="s">
        <v>53</v>
      </c>
      <c r="B30" s="1" t="s">
        <v>284</v>
      </c>
      <c r="C30" s="1" t="s">
        <v>28</v>
      </c>
      <c r="D30" s="2">
        <v>1639833</v>
      </c>
      <c r="E30" s="2">
        <v>600370</v>
      </c>
      <c r="F30" s="2">
        <v>2.7</v>
      </c>
      <c r="G30" s="2">
        <v>0</v>
      </c>
      <c r="H30" s="2">
        <v>0</v>
      </c>
      <c r="I30" s="2">
        <v>54.58</v>
      </c>
      <c r="J30" s="2">
        <v>9000</v>
      </c>
      <c r="K30" s="2">
        <v>79.8</v>
      </c>
      <c r="L30" s="2">
        <v>80.5</v>
      </c>
      <c r="M30" s="2">
        <v>0.65</v>
      </c>
      <c r="N30" s="2">
        <v>99.34</v>
      </c>
      <c r="O30" s="2">
        <v>1</v>
      </c>
      <c r="P30" s="2">
        <v>44066</v>
      </c>
      <c r="Q30" s="2">
        <v>43980</v>
      </c>
      <c r="R30" s="2">
        <v>2.4E-2</v>
      </c>
      <c r="S30" s="2">
        <v>0.46899999999999997</v>
      </c>
      <c r="T30" s="2">
        <v>0.50700000000000001</v>
      </c>
      <c r="U30" s="3">
        <f t="shared" si="0"/>
        <v>14758497000</v>
      </c>
    </row>
    <row r="31" spans="1:21" x14ac:dyDescent="0.3">
      <c r="A31" s="1" t="s">
        <v>54</v>
      </c>
      <c r="B31" s="1" t="s">
        <v>280</v>
      </c>
      <c r="C31" s="1" t="s">
        <v>30</v>
      </c>
      <c r="D31" s="2">
        <v>188078227</v>
      </c>
      <c r="E31" s="2">
        <v>8511965</v>
      </c>
      <c r="F31" s="2">
        <v>22.1</v>
      </c>
      <c r="G31" s="2">
        <v>0.09</v>
      </c>
      <c r="H31" s="2">
        <v>-0.03</v>
      </c>
      <c r="I31" s="2">
        <v>29.61</v>
      </c>
      <c r="J31" s="2">
        <v>7600</v>
      </c>
      <c r="K31" s="2">
        <v>86.4</v>
      </c>
      <c r="L31" s="2">
        <v>225.3</v>
      </c>
      <c r="M31" s="2">
        <v>35217</v>
      </c>
      <c r="N31" s="2">
        <v>92.15</v>
      </c>
      <c r="O31" s="2">
        <v>2</v>
      </c>
      <c r="P31" s="2">
        <v>16.559999999999999</v>
      </c>
      <c r="Q31" s="2">
        <v>42887</v>
      </c>
      <c r="R31" s="2">
        <v>8.4000000000000005E-2</v>
      </c>
      <c r="S31" s="2">
        <v>0.4</v>
      </c>
      <c r="T31" s="2">
        <v>0.51600000000000001</v>
      </c>
      <c r="U31" s="3">
        <f t="shared" si="0"/>
        <v>1429394525200</v>
      </c>
    </row>
    <row r="32" spans="1:21" x14ac:dyDescent="0.3">
      <c r="A32" s="1" t="s">
        <v>55</v>
      </c>
      <c r="B32" s="1" t="s">
        <v>454</v>
      </c>
      <c r="C32" s="1" t="s">
        <v>30</v>
      </c>
      <c r="D32" s="2">
        <v>23098</v>
      </c>
      <c r="E32" s="2">
        <v>153</v>
      </c>
      <c r="F32" s="2">
        <v>151</v>
      </c>
      <c r="G32" s="2">
        <v>52.29</v>
      </c>
      <c r="H32" s="2">
        <v>43840</v>
      </c>
      <c r="I32" s="2">
        <v>43969</v>
      </c>
      <c r="J32" s="2">
        <v>16000</v>
      </c>
      <c r="K32" s="2">
        <v>97.8</v>
      </c>
      <c r="L32" s="2">
        <v>506.5</v>
      </c>
      <c r="M32" s="2">
        <v>20</v>
      </c>
      <c r="N32" s="2">
        <v>73.33</v>
      </c>
      <c r="O32" s="2">
        <v>2</v>
      </c>
      <c r="P32" s="2">
        <v>14.89</v>
      </c>
      <c r="Q32" s="2">
        <v>15432</v>
      </c>
      <c r="R32" s="2">
        <v>1.7999999999999999E-2</v>
      </c>
      <c r="S32" s="2">
        <v>6.2E-2</v>
      </c>
      <c r="T32" s="2">
        <v>0.92</v>
      </c>
      <c r="U32" s="3">
        <f t="shared" si="0"/>
        <v>369568000</v>
      </c>
    </row>
    <row r="33" spans="1:21" x14ac:dyDescent="0.3">
      <c r="A33" s="1" t="s">
        <v>56</v>
      </c>
      <c r="B33" s="1" t="s">
        <v>282</v>
      </c>
      <c r="C33" s="1" t="s">
        <v>18</v>
      </c>
      <c r="D33" s="2">
        <v>379444</v>
      </c>
      <c r="E33" s="2">
        <v>5770</v>
      </c>
      <c r="F33" s="2">
        <v>65.8</v>
      </c>
      <c r="G33" s="2">
        <v>28887</v>
      </c>
      <c r="H33" s="2">
        <v>21610</v>
      </c>
      <c r="I33" s="2">
        <v>22616</v>
      </c>
      <c r="J33" s="2">
        <v>18600</v>
      </c>
      <c r="K33" s="2">
        <v>93.9</v>
      </c>
      <c r="L33" s="2">
        <v>237.2</v>
      </c>
      <c r="M33" s="2">
        <v>0.56999999999999995</v>
      </c>
      <c r="N33" s="2">
        <v>98.67</v>
      </c>
      <c r="O33" s="2">
        <v>2</v>
      </c>
      <c r="P33" s="2">
        <v>18.79</v>
      </c>
      <c r="Q33" s="2">
        <v>16497</v>
      </c>
      <c r="R33" s="2">
        <v>3.5999999999999997E-2</v>
      </c>
      <c r="S33" s="2">
        <v>0.56100000000000005</v>
      </c>
      <c r="T33" s="2">
        <v>0.40300000000000002</v>
      </c>
      <c r="U33" s="3">
        <f t="shared" si="0"/>
        <v>7057658400</v>
      </c>
    </row>
    <row r="34" spans="1:21" x14ac:dyDescent="0.3">
      <c r="A34" s="1" t="s">
        <v>57</v>
      </c>
      <c r="B34" s="1" t="s">
        <v>273</v>
      </c>
      <c r="C34" s="1" t="s">
        <v>20</v>
      </c>
      <c r="D34" s="2">
        <v>7385367</v>
      </c>
      <c r="E34" s="2">
        <v>110910</v>
      </c>
      <c r="F34" s="2">
        <v>66.599999999999994</v>
      </c>
      <c r="G34" s="2">
        <v>0.32</v>
      </c>
      <c r="H34" s="2">
        <v>-4.58</v>
      </c>
      <c r="I34" s="2">
        <v>20.55</v>
      </c>
      <c r="J34" s="2">
        <v>7600</v>
      </c>
      <c r="K34" s="2">
        <v>98.6</v>
      </c>
      <c r="L34" s="2">
        <v>336.3</v>
      </c>
      <c r="M34" s="2">
        <v>40.020000000000003</v>
      </c>
      <c r="N34" s="2">
        <v>58.06</v>
      </c>
      <c r="O34" s="2">
        <v>3</v>
      </c>
      <c r="P34" s="2">
        <v>23986</v>
      </c>
      <c r="Q34" s="2">
        <v>14.27</v>
      </c>
      <c r="R34" s="2">
        <v>9.2999999999999999E-2</v>
      </c>
      <c r="S34" s="2">
        <v>0.30399999999999999</v>
      </c>
      <c r="T34" s="2">
        <v>0.60299999999999998</v>
      </c>
      <c r="U34" s="3">
        <f t="shared" si="0"/>
        <v>56128789200</v>
      </c>
    </row>
    <row r="35" spans="1:21" x14ac:dyDescent="0.3">
      <c r="A35" s="1" t="s">
        <v>58</v>
      </c>
      <c r="B35" s="1" t="s">
        <v>271</v>
      </c>
      <c r="C35" s="1" t="s">
        <v>28</v>
      </c>
      <c r="D35" s="2">
        <v>13902972</v>
      </c>
      <c r="E35" s="2">
        <v>274200</v>
      </c>
      <c r="F35" s="2">
        <v>50.7</v>
      </c>
      <c r="G35" s="2">
        <v>0</v>
      </c>
      <c r="H35" s="2">
        <v>0</v>
      </c>
      <c r="I35" s="2">
        <v>97.57</v>
      </c>
      <c r="J35" s="2">
        <v>1100</v>
      </c>
      <c r="K35" s="2">
        <v>44008</v>
      </c>
      <c r="L35" s="2">
        <v>7</v>
      </c>
      <c r="M35" s="2">
        <v>14.43</v>
      </c>
      <c r="N35" s="2">
        <v>85.38</v>
      </c>
      <c r="O35" s="2">
        <v>2</v>
      </c>
      <c r="P35" s="2">
        <v>45.62</v>
      </c>
      <c r="Q35" s="2">
        <v>43997</v>
      </c>
      <c r="R35" s="2">
        <v>0.32200000000000001</v>
      </c>
      <c r="S35" s="2">
        <v>0.19600000000000001</v>
      </c>
      <c r="T35" s="2">
        <v>0.48199999999999998</v>
      </c>
      <c r="U35" s="3">
        <f t="shared" si="0"/>
        <v>15293269200</v>
      </c>
    </row>
    <row r="36" spans="1:21" x14ac:dyDescent="0.3">
      <c r="A36" s="1" t="s">
        <v>59</v>
      </c>
      <c r="B36" s="1" t="s">
        <v>380</v>
      </c>
      <c r="C36" s="1" t="s">
        <v>18</v>
      </c>
      <c r="D36" s="2">
        <v>47382633</v>
      </c>
      <c r="E36" s="2">
        <v>678500</v>
      </c>
      <c r="F36" s="2">
        <v>69.8</v>
      </c>
      <c r="G36" s="2">
        <v>0.28000000000000003</v>
      </c>
      <c r="H36" s="2">
        <v>-1.8</v>
      </c>
      <c r="I36" s="2">
        <v>67.239999999999995</v>
      </c>
      <c r="J36" s="2">
        <v>1800</v>
      </c>
      <c r="K36" s="2">
        <v>85.3</v>
      </c>
      <c r="L36" s="2">
        <v>43840</v>
      </c>
      <c r="M36" s="2">
        <v>15.19</v>
      </c>
      <c r="N36" s="2">
        <v>83.84</v>
      </c>
      <c r="O36" s="2">
        <v>2</v>
      </c>
      <c r="P36" s="2">
        <v>17.91</v>
      </c>
      <c r="Q36" s="2">
        <v>30560</v>
      </c>
      <c r="R36" s="2">
        <v>0.56399999999999995</v>
      </c>
      <c r="S36" s="2">
        <v>8.2000000000000003E-2</v>
      </c>
      <c r="T36" s="2">
        <v>0.35299999999999998</v>
      </c>
      <c r="U36" s="3">
        <f t="shared" si="0"/>
        <v>85288739400</v>
      </c>
    </row>
    <row r="37" spans="1:21" x14ac:dyDescent="0.3">
      <c r="A37" s="1" t="s">
        <v>60</v>
      </c>
      <c r="B37" s="1" t="s">
        <v>268</v>
      </c>
      <c r="C37" s="1" t="s">
        <v>28</v>
      </c>
      <c r="D37" s="2">
        <v>8090068</v>
      </c>
      <c r="E37" s="2">
        <v>27830</v>
      </c>
      <c r="F37" s="2">
        <v>290.7</v>
      </c>
      <c r="G37" s="2">
        <v>0</v>
      </c>
      <c r="H37" s="2">
        <v>-0.06</v>
      </c>
      <c r="I37" s="2">
        <v>69.290000000000006</v>
      </c>
      <c r="J37" s="2">
        <v>600</v>
      </c>
      <c r="K37" s="2">
        <v>51.6</v>
      </c>
      <c r="L37" s="2">
        <v>43924</v>
      </c>
      <c r="M37" s="2">
        <v>35.049999999999997</v>
      </c>
      <c r="N37" s="2">
        <v>50.93</v>
      </c>
      <c r="O37" s="2">
        <v>2</v>
      </c>
      <c r="P37" s="2">
        <v>42.22</v>
      </c>
      <c r="Q37" s="2">
        <v>13.46</v>
      </c>
      <c r="R37" s="2">
        <v>0.46300000000000002</v>
      </c>
      <c r="S37" s="2">
        <v>0.20300000000000001</v>
      </c>
      <c r="T37" s="2">
        <v>0.33400000000000002</v>
      </c>
      <c r="U37" s="3">
        <f t="shared" si="0"/>
        <v>4854040800</v>
      </c>
    </row>
    <row r="38" spans="1:21" x14ac:dyDescent="0.3">
      <c r="A38" s="1" t="s">
        <v>61</v>
      </c>
      <c r="B38" s="1" t="s">
        <v>354</v>
      </c>
      <c r="C38" s="1" t="s">
        <v>18</v>
      </c>
      <c r="D38" s="2">
        <v>13881427</v>
      </c>
      <c r="E38" s="2">
        <v>181040</v>
      </c>
      <c r="F38" s="2">
        <v>76.7</v>
      </c>
      <c r="G38" s="2">
        <v>0.24</v>
      </c>
      <c r="H38" s="2">
        <v>0</v>
      </c>
      <c r="I38" s="2">
        <v>71.48</v>
      </c>
      <c r="J38" s="2">
        <v>1900</v>
      </c>
      <c r="K38" s="2">
        <v>69.400000000000006</v>
      </c>
      <c r="L38" s="2">
        <v>43984</v>
      </c>
      <c r="M38" s="2">
        <v>20.96</v>
      </c>
      <c r="N38" s="2">
        <v>78.430000000000007</v>
      </c>
      <c r="O38" s="2">
        <v>2</v>
      </c>
      <c r="P38" s="2">
        <v>44100</v>
      </c>
      <c r="Q38" s="2">
        <v>43991</v>
      </c>
      <c r="R38" s="2">
        <v>0.35</v>
      </c>
      <c r="S38" s="2">
        <v>0.3</v>
      </c>
      <c r="T38" s="2">
        <v>0.35</v>
      </c>
      <c r="U38" s="3">
        <f t="shared" si="0"/>
        <v>26374711300</v>
      </c>
    </row>
    <row r="39" spans="1:21" x14ac:dyDescent="0.3">
      <c r="A39" s="1" t="s">
        <v>62</v>
      </c>
      <c r="B39" s="1" t="s">
        <v>291</v>
      </c>
      <c r="C39" s="1" t="s">
        <v>28</v>
      </c>
      <c r="D39" s="2">
        <v>17340702</v>
      </c>
      <c r="E39" s="2">
        <v>475440</v>
      </c>
      <c r="F39" s="2">
        <v>36.5</v>
      </c>
      <c r="G39" s="2">
        <v>0.08</v>
      </c>
      <c r="H39" s="2">
        <v>0</v>
      </c>
      <c r="I39" s="2">
        <v>68.260000000000005</v>
      </c>
      <c r="J39" s="2">
        <v>1800</v>
      </c>
      <c r="K39" s="2">
        <v>79</v>
      </c>
      <c r="L39" s="2">
        <v>44017</v>
      </c>
      <c r="M39" s="2">
        <v>29921</v>
      </c>
      <c r="N39" s="2">
        <v>84.61</v>
      </c>
      <c r="O39" s="2">
        <v>1</v>
      </c>
      <c r="P39" s="2">
        <v>33.89</v>
      </c>
      <c r="Q39" s="2">
        <v>13.47</v>
      </c>
      <c r="R39" s="2">
        <v>0.44800000000000001</v>
      </c>
      <c r="S39" s="2">
        <v>0.17</v>
      </c>
      <c r="T39" s="2">
        <v>0.38200000000000001</v>
      </c>
      <c r="U39" s="3">
        <f t="shared" si="0"/>
        <v>31213263600</v>
      </c>
    </row>
    <row r="40" spans="1:21" x14ac:dyDescent="0.3">
      <c r="A40" s="1" t="s">
        <v>63</v>
      </c>
      <c r="B40" s="1" t="s">
        <v>286</v>
      </c>
      <c r="C40" s="1" t="s">
        <v>49</v>
      </c>
      <c r="D40" s="2">
        <v>33098932</v>
      </c>
      <c r="E40" s="2">
        <v>9984670</v>
      </c>
      <c r="F40" s="2">
        <v>3.3</v>
      </c>
      <c r="G40" s="2">
        <v>43863</v>
      </c>
      <c r="H40" s="2">
        <v>35186</v>
      </c>
      <c r="I40" s="2">
        <v>27485</v>
      </c>
      <c r="J40" s="2">
        <v>29800</v>
      </c>
      <c r="K40" s="2">
        <v>97</v>
      </c>
      <c r="L40" s="2">
        <v>552.20000000000005</v>
      </c>
      <c r="M40" s="2">
        <v>35156</v>
      </c>
      <c r="N40" s="2">
        <v>95.02</v>
      </c>
      <c r="O40" s="2">
        <v>0</v>
      </c>
      <c r="P40" s="2">
        <v>28764</v>
      </c>
      <c r="Q40" s="2">
        <v>44050</v>
      </c>
      <c r="R40" s="2">
        <v>2.1999999999999999E-2</v>
      </c>
      <c r="S40" s="2">
        <v>0.29399999999999998</v>
      </c>
      <c r="T40" s="2">
        <v>0.68400000000000005</v>
      </c>
      <c r="U40" s="3">
        <f t="shared" si="0"/>
        <v>986348173600</v>
      </c>
    </row>
    <row r="41" spans="1:21" x14ac:dyDescent="0.3">
      <c r="A41" s="1" t="s">
        <v>64</v>
      </c>
      <c r="B41" s="1" t="s">
        <v>296</v>
      </c>
      <c r="C41" s="1" t="s">
        <v>28</v>
      </c>
      <c r="D41" s="2">
        <v>420979</v>
      </c>
      <c r="E41" s="2">
        <v>4033</v>
      </c>
      <c r="F41" s="2">
        <v>104.4</v>
      </c>
      <c r="G41" s="2">
        <v>23.93</v>
      </c>
      <c r="H41" s="2">
        <v>-12.07</v>
      </c>
      <c r="I41" s="2">
        <v>47.77</v>
      </c>
      <c r="J41" s="2">
        <v>1400</v>
      </c>
      <c r="K41" s="2">
        <v>76.599999999999994</v>
      </c>
      <c r="L41" s="2">
        <v>169.6</v>
      </c>
      <c r="M41" s="2">
        <v>25082</v>
      </c>
      <c r="N41" s="2">
        <v>89.82</v>
      </c>
      <c r="O41" s="2">
        <v>3</v>
      </c>
      <c r="P41" s="2">
        <v>24.87</v>
      </c>
      <c r="Q41" s="2">
        <v>20241</v>
      </c>
      <c r="R41" s="2">
        <v>0.121</v>
      </c>
      <c r="S41" s="2">
        <v>0.219</v>
      </c>
      <c r="T41" s="2">
        <v>0.66</v>
      </c>
      <c r="U41" s="3">
        <f t="shared" si="0"/>
        <v>589370600</v>
      </c>
    </row>
    <row r="42" spans="1:21" x14ac:dyDescent="0.3">
      <c r="A42" s="1" t="s">
        <v>65</v>
      </c>
      <c r="B42" s="1" t="s">
        <v>299</v>
      </c>
      <c r="C42" s="1" t="s">
        <v>30</v>
      </c>
      <c r="D42" s="2">
        <v>45436</v>
      </c>
      <c r="E42" s="2">
        <v>262</v>
      </c>
      <c r="F42" s="2">
        <v>173.4</v>
      </c>
      <c r="G42" s="2">
        <v>61.07</v>
      </c>
      <c r="H42" s="2">
        <v>18.75</v>
      </c>
      <c r="I42" s="2">
        <v>43678</v>
      </c>
      <c r="J42" s="2">
        <v>35000</v>
      </c>
      <c r="K42" s="2">
        <v>98</v>
      </c>
      <c r="L42" s="2">
        <v>836.3</v>
      </c>
      <c r="M42" s="2">
        <v>31107</v>
      </c>
      <c r="N42" s="2">
        <v>96.15</v>
      </c>
      <c r="O42" s="2">
        <v>2</v>
      </c>
      <c r="P42" s="2">
        <v>27364</v>
      </c>
      <c r="Q42" s="2">
        <v>32599</v>
      </c>
      <c r="R42" s="2">
        <v>1.4E-2</v>
      </c>
      <c r="S42" s="2">
        <v>3.2000000000000001E-2</v>
      </c>
      <c r="T42" s="2">
        <v>0.95399999999999996</v>
      </c>
      <c r="U42" s="3">
        <f t="shared" si="0"/>
        <v>1590260000</v>
      </c>
    </row>
    <row r="43" spans="1:21" x14ac:dyDescent="0.3">
      <c r="A43" s="1" t="s">
        <v>248</v>
      </c>
      <c r="B43" s="1" t="s">
        <v>285</v>
      </c>
      <c r="C43" s="1" t="s">
        <v>28</v>
      </c>
      <c r="D43" s="2">
        <v>4303356</v>
      </c>
      <c r="E43" s="2">
        <v>622984</v>
      </c>
      <c r="F43" s="2">
        <v>6.9</v>
      </c>
      <c r="G43" s="2">
        <v>0</v>
      </c>
      <c r="H43" s="2">
        <v>0</v>
      </c>
      <c r="I43" s="2">
        <v>91</v>
      </c>
      <c r="J43" s="2">
        <v>1100</v>
      </c>
      <c r="K43" s="2">
        <v>51</v>
      </c>
      <c r="L43" s="2">
        <v>43892</v>
      </c>
      <c r="M43" s="2">
        <v>43833</v>
      </c>
      <c r="N43" s="2">
        <v>96.76</v>
      </c>
      <c r="O43" s="2">
        <v>2</v>
      </c>
      <c r="P43" s="2">
        <v>33.909999999999997</v>
      </c>
      <c r="Q43" s="2">
        <v>18.649999999999999</v>
      </c>
      <c r="R43" s="2">
        <v>0.55000000000000004</v>
      </c>
      <c r="S43" s="2">
        <v>0.2</v>
      </c>
      <c r="T43" s="2">
        <v>0.25</v>
      </c>
      <c r="U43" s="3">
        <f t="shared" si="0"/>
        <v>4733691600</v>
      </c>
    </row>
    <row r="44" spans="1:21" x14ac:dyDescent="0.3">
      <c r="A44" s="1" t="s">
        <v>66</v>
      </c>
      <c r="B44" s="1" t="s">
        <v>435</v>
      </c>
      <c r="C44" s="1" t="s">
        <v>28</v>
      </c>
      <c r="D44" s="2">
        <v>9944201</v>
      </c>
      <c r="E44" s="2">
        <v>1284000</v>
      </c>
      <c r="F44" s="2">
        <v>7.7</v>
      </c>
      <c r="G44" s="2">
        <v>0</v>
      </c>
      <c r="H44" s="2">
        <v>-0.11</v>
      </c>
      <c r="I44" s="2">
        <v>93.82</v>
      </c>
      <c r="J44" s="2">
        <v>1200</v>
      </c>
      <c r="K44" s="2">
        <v>47.5</v>
      </c>
      <c r="L44" s="2">
        <v>43891</v>
      </c>
      <c r="M44" s="2">
        <v>31444</v>
      </c>
      <c r="N44" s="2">
        <v>97.12</v>
      </c>
      <c r="O44" s="2">
        <v>2</v>
      </c>
      <c r="P44" s="2">
        <v>45.73</v>
      </c>
      <c r="Q44" s="2">
        <v>16.38</v>
      </c>
      <c r="R44" s="2">
        <v>0.33500000000000002</v>
      </c>
      <c r="S44" s="2">
        <v>0.25900000000000001</v>
      </c>
      <c r="T44" s="2">
        <v>0.40600000000000003</v>
      </c>
      <c r="U44" s="3">
        <f t="shared" si="0"/>
        <v>11933041200</v>
      </c>
    </row>
    <row r="45" spans="1:21" x14ac:dyDescent="0.3">
      <c r="A45" s="1" t="s">
        <v>67</v>
      </c>
      <c r="B45" s="1" t="s">
        <v>288</v>
      </c>
      <c r="C45" s="1" t="s">
        <v>30</v>
      </c>
      <c r="D45" s="2">
        <v>16134219</v>
      </c>
      <c r="E45" s="2">
        <v>756950</v>
      </c>
      <c r="F45" s="2">
        <v>21.3</v>
      </c>
      <c r="G45" s="2">
        <v>0.85</v>
      </c>
      <c r="H45" s="2">
        <v>0</v>
      </c>
      <c r="I45" s="2">
        <v>44051</v>
      </c>
      <c r="J45" s="2">
        <v>9900</v>
      </c>
      <c r="K45" s="2">
        <v>96.2</v>
      </c>
      <c r="L45" s="2">
        <v>213</v>
      </c>
      <c r="M45" s="2">
        <v>23774</v>
      </c>
      <c r="N45" s="2">
        <v>96.93</v>
      </c>
      <c r="O45" s="2">
        <v>3</v>
      </c>
      <c r="P45" s="2">
        <v>15.23</v>
      </c>
      <c r="Q45" s="2">
        <v>29707</v>
      </c>
      <c r="R45" s="2">
        <v>0.06</v>
      </c>
      <c r="S45" s="2">
        <v>0.49299999999999999</v>
      </c>
      <c r="T45" s="2">
        <v>0.44700000000000001</v>
      </c>
      <c r="U45" s="3">
        <f t="shared" si="0"/>
        <v>159728768100</v>
      </c>
    </row>
    <row r="46" spans="1:21" x14ac:dyDescent="0.3">
      <c r="A46" s="1" t="s">
        <v>68</v>
      </c>
      <c r="B46" s="1" t="s">
        <v>289</v>
      </c>
      <c r="C46" s="1" t="s">
        <v>18</v>
      </c>
      <c r="D46" s="2">
        <v>1313973713</v>
      </c>
      <c r="E46" s="2">
        <v>9596960</v>
      </c>
      <c r="F46" s="2">
        <v>136.9</v>
      </c>
      <c r="G46" s="2">
        <v>0.15</v>
      </c>
      <c r="H46" s="2">
        <v>-0.4</v>
      </c>
      <c r="I46" s="2">
        <v>24.18</v>
      </c>
      <c r="J46" s="2">
        <v>5000</v>
      </c>
      <c r="K46" s="2">
        <v>90.9</v>
      </c>
      <c r="L46" s="2">
        <v>266.7</v>
      </c>
      <c r="M46" s="2">
        <v>43936</v>
      </c>
      <c r="N46" s="2">
        <v>83.35</v>
      </c>
      <c r="O46" s="2">
        <v>1</v>
      </c>
      <c r="P46" s="2">
        <v>13.25</v>
      </c>
      <c r="Q46" s="2">
        <v>35582</v>
      </c>
      <c r="R46" s="2">
        <v>0.125</v>
      </c>
      <c r="S46" s="2">
        <v>0.47299999999999998</v>
      </c>
      <c r="T46" s="2">
        <v>0.40300000000000002</v>
      </c>
      <c r="U46" s="3">
        <f t="shared" si="0"/>
        <v>6569868565000</v>
      </c>
    </row>
    <row r="47" spans="1:21" x14ac:dyDescent="0.3">
      <c r="A47" s="1" t="s">
        <v>69</v>
      </c>
      <c r="B47" s="1" t="s">
        <v>294</v>
      </c>
      <c r="C47" s="1" t="s">
        <v>30</v>
      </c>
      <c r="D47" s="2">
        <v>43593035</v>
      </c>
      <c r="E47" s="2">
        <v>1138910</v>
      </c>
      <c r="F47" s="2">
        <v>38.299999999999997</v>
      </c>
      <c r="G47" s="2">
        <v>0.28000000000000003</v>
      </c>
      <c r="H47" s="2">
        <v>-0.31</v>
      </c>
      <c r="I47" s="2">
        <v>20.97</v>
      </c>
      <c r="J47" s="2">
        <v>6300</v>
      </c>
      <c r="K47" s="2">
        <v>92.5</v>
      </c>
      <c r="L47" s="2">
        <v>176.2</v>
      </c>
      <c r="M47" s="2">
        <v>15373</v>
      </c>
      <c r="N47" s="2">
        <v>95.91</v>
      </c>
      <c r="O47" s="2">
        <v>2</v>
      </c>
      <c r="P47" s="2">
        <v>20.48</v>
      </c>
      <c r="Q47" s="2">
        <v>21306</v>
      </c>
      <c r="R47" s="2">
        <v>0.125</v>
      </c>
      <c r="S47" s="2">
        <v>0.34200000000000003</v>
      </c>
      <c r="T47" s="2">
        <v>0.53300000000000003</v>
      </c>
      <c r="U47" s="3">
        <f t="shared" si="0"/>
        <v>274636120500</v>
      </c>
    </row>
    <row r="48" spans="1:21" x14ac:dyDescent="0.3">
      <c r="A48" s="1" t="s">
        <v>70</v>
      </c>
      <c r="B48" s="1" t="s">
        <v>295</v>
      </c>
      <c r="C48" s="1" t="s">
        <v>28</v>
      </c>
      <c r="D48" s="2">
        <v>690948</v>
      </c>
      <c r="E48" s="2">
        <v>2170</v>
      </c>
      <c r="F48" s="2">
        <v>318.39999999999998</v>
      </c>
      <c r="G48" s="2">
        <v>15.67</v>
      </c>
      <c r="H48" s="2">
        <v>0</v>
      </c>
      <c r="I48" s="2">
        <v>74.930000000000007</v>
      </c>
      <c r="J48" s="2">
        <v>700</v>
      </c>
      <c r="K48" s="2">
        <v>56.5</v>
      </c>
      <c r="L48" s="2">
        <v>43975</v>
      </c>
      <c r="M48" s="2">
        <v>35.869999999999997</v>
      </c>
      <c r="N48" s="2">
        <v>40.81</v>
      </c>
      <c r="O48" s="2">
        <v>2</v>
      </c>
      <c r="P48" s="2">
        <v>36.93</v>
      </c>
      <c r="Q48" s="2">
        <v>43869</v>
      </c>
      <c r="R48" s="2">
        <v>0.4</v>
      </c>
      <c r="S48" s="2">
        <v>0.04</v>
      </c>
      <c r="T48" s="2">
        <v>0.56000000000000005</v>
      </c>
      <c r="U48" s="3">
        <f t="shared" si="0"/>
        <v>483663600</v>
      </c>
    </row>
    <row r="49" spans="1:21" x14ac:dyDescent="0.3">
      <c r="A49" s="1" t="s">
        <v>249</v>
      </c>
      <c r="B49" s="1" t="s">
        <v>292</v>
      </c>
      <c r="C49" s="1" t="s">
        <v>28</v>
      </c>
      <c r="D49" s="2">
        <v>62660551</v>
      </c>
      <c r="E49" s="2">
        <v>2345410</v>
      </c>
      <c r="F49" s="2">
        <v>26.7</v>
      </c>
      <c r="G49" s="2">
        <v>0</v>
      </c>
      <c r="H49" s="2">
        <v>0</v>
      </c>
      <c r="I49" s="2">
        <v>94.69</v>
      </c>
      <c r="J49" s="2">
        <v>700</v>
      </c>
      <c r="K49" s="2">
        <v>65.5</v>
      </c>
      <c r="L49" s="2">
        <v>0.2</v>
      </c>
      <c r="M49" s="2">
        <v>35096</v>
      </c>
      <c r="N49" s="2">
        <v>96.52</v>
      </c>
      <c r="O49" s="2">
        <v>2</v>
      </c>
      <c r="P49" s="2">
        <v>43.69</v>
      </c>
      <c r="Q49" s="2">
        <v>13.27</v>
      </c>
      <c r="R49" s="2">
        <v>0.55000000000000004</v>
      </c>
      <c r="S49" s="2">
        <v>0.11</v>
      </c>
      <c r="T49" s="2">
        <v>0.34</v>
      </c>
      <c r="U49" s="3">
        <f t="shared" si="0"/>
        <v>43862385700</v>
      </c>
    </row>
    <row r="50" spans="1:21" x14ac:dyDescent="0.3">
      <c r="A50" s="1" t="s">
        <v>250</v>
      </c>
      <c r="B50" s="1" t="s">
        <v>293</v>
      </c>
      <c r="C50" s="1" t="s">
        <v>28</v>
      </c>
      <c r="D50" s="2">
        <v>3702314</v>
      </c>
      <c r="E50" s="2">
        <v>342000</v>
      </c>
      <c r="F50" s="2">
        <v>10.8</v>
      </c>
      <c r="G50" s="2">
        <v>0.05</v>
      </c>
      <c r="H50" s="2">
        <v>-0.17</v>
      </c>
      <c r="I50" s="2">
        <v>93.86</v>
      </c>
      <c r="J50" s="2">
        <v>700</v>
      </c>
      <c r="K50" s="2">
        <v>83.8</v>
      </c>
      <c r="L50" s="2">
        <v>44015</v>
      </c>
      <c r="M50" s="2">
        <v>0.51</v>
      </c>
      <c r="N50" s="2">
        <v>99.36</v>
      </c>
      <c r="O50" s="2">
        <v>2</v>
      </c>
      <c r="P50" s="2">
        <v>42.57</v>
      </c>
      <c r="Q50" s="2">
        <v>34304</v>
      </c>
      <c r="R50" s="2">
        <v>6.2E-2</v>
      </c>
      <c r="S50" s="2">
        <v>0.56999999999999995</v>
      </c>
      <c r="T50" s="2">
        <v>0.36899999999999999</v>
      </c>
      <c r="U50" s="3">
        <f t="shared" si="0"/>
        <v>2591619800</v>
      </c>
    </row>
    <row r="51" spans="1:21" x14ac:dyDescent="0.3">
      <c r="A51" s="1" t="s">
        <v>71</v>
      </c>
      <c r="B51" s="1" t="s">
        <v>297</v>
      </c>
      <c r="C51" s="1" t="s">
        <v>30</v>
      </c>
      <c r="D51" s="2">
        <v>4075261</v>
      </c>
      <c r="E51" s="2">
        <v>51100</v>
      </c>
      <c r="F51" s="2">
        <v>79.8</v>
      </c>
      <c r="G51" s="2">
        <v>19025</v>
      </c>
      <c r="H51" s="2">
        <v>0.51</v>
      </c>
      <c r="I51" s="2">
        <v>34943</v>
      </c>
      <c r="J51" s="2">
        <v>9100</v>
      </c>
      <c r="K51" s="2">
        <v>96</v>
      </c>
      <c r="L51" s="2">
        <v>340.7</v>
      </c>
      <c r="M51" s="2">
        <v>15067</v>
      </c>
      <c r="N51" s="2">
        <v>89.71</v>
      </c>
      <c r="O51" s="2">
        <v>2</v>
      </c>
      <c r="P51" s="2">
        <v>18.32</v>
      </c>
      <c r="Q51" s="2">
        <v>13241</v>
      </c>
      <c r="R51" s="2">
        <v>8.7999999999999995E-2</v>
      </c>
      <c r="S51" s="2">
        <v>0.29899999999999999</v>
      </c>
      <c r="T51" s="2">
        <v>0.61399999999999999</v>
      </c>
      <c r="U51" s="3">
        <f t="shared" si="0"/>
        <v>37084875100</v>
      </c>
    </row>
    <row r="52" spans="1:21" x14ac:dyDescent="0.3">
      <c r="A52" s="1" t="s">
        <v>253</v>
      </c>
      <c r="B52" s="1" t="s">
        <v>290</v>
      </c>
      <c r="C52" s="1" t="s">
        <v>28</v>
      </c>
      <c r="D52" s="2">
        <v>17654843</v>
      </c>
      <c r="E52" s="2">
        <v>322460</v>
      </c>
      <c r="F52" s="2">
        <v>54.8</v>
      </c>
      <c r="G52" s="2">
        <v>0.16</v>
      </c>
      <c r="H52" s="2">
        <v>-7.0000000000000007E-2</v>
      </c>
      <c r="I52" s="2">
        <v>90.83</v>
      </c>
      <c r="J52" s="2">
        <v>1400</v>
      </c>
      <c r="K52" s="2">
        <v>50.9</v>
      </c>
      <c r="L52" s="2">
        <v>43996</v>
      </c>
      <c r="M52" s="2">
        <v>27638</v>
      </c>
      <c r="N52" s="2">
        <v>76.41</v>
      </c>
      <c r="O52" s="2">
        <v>2</v>
      </c>
      <c r="P52" s="2">
        <v>35.11</v>
      </c>
      <c r="Q52" s="2">
        <v>14.84</v>
      </c>
      <c r="R52" s="2">
        <v>0.27900000000000003</v>
      </c>
      <c r="S52" s="2">
        <v>0.17100000000000001</v>
      </c>
      <c r="T52" s="2">
        <v>0.55000000000000004</v>
      </c>
      <c r="U52" s="3">
        <f t="shared" si="0"/>
        <v>24716780200</v>
      </c>
    </row>
    <row r="53" spans="1:21" x14ac:dyDescent="0.3">
      <c r="A53" s="1" t="s">
        <v>72</v>
      </c>
      <c r="B53" s="1" t="s">
        <v>336</v>
      </c>
      <c r="C53" s="1" t="s">
        <v>20</v>
      </c>
      <c r="D53" s="2">
        <v>4494749</v>
      </c>
      <c r="E53" s="2">
        <v>56542</v>
      </c>
      <c r="F53" s="2">
        <v>79.5</v>
      </c>
      <c r="G53" s="2">
        <v>11963</v>
      </c>
      <c r="H53" s="2">
        <v>21186</v>
      </c>
      <c r="I53" s="2">
        <v>30834</v>
      </c>
      <c r="J53" s="2">
        <v>10600</v>
      </c>
      <c r="K53" s="2">
        <v>98.5</v>
      </c>
      <c r="L53" s="2">
        <v>420.4</v>
      </c>
      <c r="M53" s="2">
        <v>44100</v>
      </c>
      <c r="N53" s="2">
        <v>71.650000000000006</v>
      </c>
      <c r="O53" s="2">
        <v>0</v>
      </c>
      <c r="P53" s="2">
        <v>22525</v>
      </c>
      <c r="Q53" s="2">
        <v>17838</v>
      </c>
      <c r="R53" s="2">
        <v>7.0000000000000007E-2</v>
      </c>
      <c r="S53" s="2">
        <v>0.308</v>
      </c>
      <c r="T53" s="2">
        <v>0.622</v>
      </c>
      <c r="U53" s="3">
        <f t="shared" si="0"/>
        <v>47644339400</v>
      </c>
    </row>
    <row r="54" spans="1:21" x14ac:dyDescent="0.3">
      <c r="A54" s="1" t="s">
        <v>73</v>
      </c>
      <c r="B54" s="1" t="s">
        <v>298</v>
      </c>
      <c r="C54" s="1" t="s">
        <v>30</v>
      </c>
      <c r="D54" s="2">
        <v>11382820</v>
      </c>
      <c r="E54" s="2">
        <v>110860</v>
      </c>
      <c r="F54" s="2">
        <v>102.7</v>
      </c>
      <c r="G54" s="2">
        <v>13575</v>
      </c>
      <c r="H54" s="2">
        <v>-1.58</v>
      </c>
      <c r="I54" s="2">
        <v>12206</v>
      </c>
      <c r="J54" s="2">
        <v>2900</v>
      </c>
      <c r="K54" s="2">
        <v>97</v>
      </c>
      <c r="L54" s="2">
        <v>74.7</v>
      </c>
      <c r="M54" s="2">
        <v>33.049999999999997</v>
      </c>
      <c r="N54" s="2">
        <v>59.35</v>
      </c>
      <c r="O54" s="2">
        <v>2</v>
      </c>
      <c r="P54" s="2">
        <v>32813</v>
      </c>
      <c r="Q54" s="2">
        <v>44743</v>
      </c>
      <c r="R54" s="2">
        <v>5.5E-2</v>
      </c>
      <c r="S54" s="2">
        <v>0.26100000000000001</v>
      </c>
      <c r="T54" s="2">
        <v>0.68400000000000005</v>
      </c>
      <c r="U54" s="3">
        <f t="shared" si="0"/>
        <v>33010178000</v>
      </c>
    </row>
    <row r="55" spans="1:21" x14ac:dyDescent="0.3">
      <c r="A55" s="1" t="s">
        <v>74</v>
      </c>
      <c r="B55" s="1" t="s">
        <v>300</v>
      </c>
      <c r="C55" s="1" t="s">
        <v>41</v>
      </c>
      <c r="D55" s="2">
        <v>784301</v>
      </c>
      <c r="E55" s="2">
        <v>9250</v>
      </c>
      <c r="F55" s="2">
        <v>84.8</v>
      </c>
      <c r="G55" s="2">
        <v>43837</v>
      </c>
      <c r="H55" s="2">
        <v>0.43</v>
      </c>
      <c r="I55" s="2">
        <v>43282</v>
      </c>
      <c r="J55" s="2">
        <v>19200</v>
      </c>
      <c r="K55" s="2">
        <v>97.6</v>
      </c>
      <c r="L55" s="2">
        <v>0</v>
      </c>
      <c r="M55" s="2">
        <v>29037</v>
      </c>
      <c r="N55" s="2">
        <v>87.77</v>
      </c>
      <c r="O55" s="2">
        <v>3</v>
      </c>
      <c r="P55" s="2">
        <v>20790</v>
      </c>
      <c r="Q55" s="2">
        <v>25020</v>
      </c>
      <c r="R55" s="2">
        <v>3.6999999999999998E-2</v>
      </c>
      <c r="S55" s="2">
        <v>0.19800000000000001</v>
      </c>
      <c r="T55" s="2">
        <v>0.76500000000000001</v>
      </c>
      <c r="U55" s="3">
        <f t="shared" si="0"/>
        <v>15058579200</v>
      </c>
    </row>
    <row r="56" spans="1:21" x14ac:dyDescent="0.3">
      <c r="A56" s="1" t="s">
        <v>75</v>
      </c>
      <c r="B56" s="1" t="s">
        <v>301</v>
      </c>
      <c r="C56" s="1" t="s">
        <v>20</v>
      </c>
      <c r="D56" s="2">
        <v>10235455</v>
      </c>
      <c r="E56" s="2">
        <v>78866</v>
      </c>
      <c r="F56" s="2">
        <v>129.80000000000001</v>
      </c>
      <c r="G56" s="2">
        <v>0</v>
      </c>
      <c r="H56" s="2">
        <v>0.97</v>
      </c>
      <c r="I56" s="2">
        <v>34029</v>
      </c>
      <c r="J56" s="2">
        <v>15700</v>
      </c>
      <c r="K56" s="2">
        <v>99.9</v>
      </c>
      <c r="L56" s="2">
        <v>314.3</v>
      </c>
      <c r="M56" s="2">
        <v>39.799999999999997</v>
      </c>
      <c r="N56" s="2">
        <v>57.15</v>
      </c>
      <c r="O56" s="2">
        <v>3</v>
      </c>
      <c r="P56" s="2">
        <v>43870</v>
      </c>
      <c r="Q56" s="2">
        <v>21824</v>
      </c>
      <c r="R56" s="2">
        <v>3.4000000000000002E-2</v>
      </c>
      <c r="S56" s="2">
        <v>0.39300000000000002</v>
      </c>
      <c r="T56" s="2">
        <v>0.57299999999999995</v>
      </c>
      <c r="U56" s="3">
        <f t="shared" si="0"/>
        <v>160696643500</v>
      </c>
    </row>
    <row r="57" spans="1:21" x14ac:dyDescent="0.3">
      <c r="A57" s="1" t="s">
        <v>76</v>
      </c>
      <c r="B57" s="1" t="s">
        <v>305</v>
      </c>
      <c r="C57" s="1" t="s">
        <v>26</v>
      </c>
      <c r="D57" s="2">
        <v>5450661</v>
      </c>
      <c r="E57" s="2">
        <v>43094</v>
      </c>
      <c r="F57" s="2">
        <v>126.5</v>
      </c>
      <c r="G57" s="2">
        <v>16.97</v>
      </c>
      <c r="H57" s="2">
        <v>17564</v>
      </c>
      <c r="I57" s="2">
        <v>20546</v>
      </c>
      <c r="J57" s="2">
        <v>31100</v>
      </c>
      <c r="K57" s="2">
        <v>100</v>
      </c>
      <c r="L57" s="2">
        <v>614.6</v>
      </c>
      <c r="M57" s="2">
        <v>54.02</v>
      </c>
      <c r="N57" s="2">
        <v>45.79</v>
      </c>
      <c r="O57" s="2">
        <v>3</v>
      </c>
      <c r="P57" s="2">
        <v>41579</v>
      </c>
      <c r="Q57" s="2">
        <v>13424</v>
      </c>
      <c r="R57" s="2">
        <v>1.7999999999999999E-2</v>
      </c>
      <c r="S57" s="2">
        <v>0.246</v>
      </c>
      <c r="T57" s="2">
        <v>0.73499999999999999</v>
      </c>
      <c r="U57" s="3">
        <f t="shared" si="0"/>
        <v>169515557100</v>
      </c>
    </row>
    <row r="58" spans="1:21" x14ac:dyDescent="0.3">
      <c r="A58" s="1" t="s">
        <v>77</v>
      </c>
      <c r="B58" s="1" t="s">
        <v>303</v>
      </c>
      <c r="C58" s="1" t="s">
        <v>28</v>
      </c>
      <c r="D58" s="2">
        <v>486530</v>
      </c>
      <c r="E58" s="2">
        <v>23000</v>
      </c>
      <c r="F58" s="2">
        <v>21.2</v>
      </c>
      <c r="G58" s="2">
        <v>13516</v>
      </c>
      <c r="H58" s="2">
        <v>0</v>
      </c>
      <c r="I58" s="2">
        <v>104.13</v>
      </c>
      <c r="J58" s="2">
        <v>1300</v>
      </c>
      <c r="K58" s="2">
        <v>67.900000000000006</v>
      </c>
      <c r="L58" s="2">
        <v>44065</v>
      </c>
      <c r="M58" s="2">
        <v>0.04</v>
      </c>
      <c r="N58" s="2">
        <v>99.96</v>
      </c>
      <c r="O58" s="2">
        <v>1</v>
      </c>
      <c r="P58" s="2">
        <v>39.53</v>
      </c>
      <c r="Q58" s="2">
        <v>19.309999999999999</v>
      </c>
      <c r="R58" s="2">
        <v>0.17899999999999999</v>
      </c>
      <c r="S58" s="2">
        <v>0.22500000000000001</v>
      </c>
      <c r="T58" s="2">
        <v>0.59599999999999997</v>
      </c>
      <c r="U58" s="3">
        <f t="shared" si="0"/>
        <v>632489000</v>
      </c>
    </row>
    <row r="59" spans="1:21" x14ac:dyDescent="0.3">
      <c r="A59" s="1" t="s">
        <v>78</v>
      </c>
      <c r="B59" s="1" t="s">
        <v>304</v>
      </c>
      <c r="C59" s="1" t="s">
        <v>30</v>
      </c>
      <c r="D59" s="2">
        <v>68910</v>
      </c>
      <c r="E59" s="2">
        <v>754</v>
      </c>
      <c r="F59" s="2">
        <v>91.4</v>
      </c>
      <c r="G59" s="2">
        <v>19.63</v>
      </c>
      <c r="H59" s="2">
        <v>-13.87</v>
      </c>
      <c r="I59" s="2">
        <v>14.15</v>
      </c>
      <c r="J59" s="2">
        <v>5400</v>
      </c>
      <c r="K59" s="2">
        <v>94</v>
      </c>
      <c r="L59" s="2">
        <v>304.8</v>
      </c>
      <c r="M59" s="2">
        <v>24624</v>
      </c>
      <c r="N59" s="2">
        <v>73.33</v>
      </c>
      <c r="O59" s="2">
        <v>2</v>
      </c>
      <c r="P59" s="2">
        <v>15.27</v>
      </c>
      <c r="Q59" s="2">
        <v>26816</v>
      </c>
      <c r="R59" s="2">
        <v>0.17699999999999999</v>
      </c>
      <c r="S59" s="2">
        <v>0.32800000000000001</v>
      </c>
      <c r="T59" s="2">
        <v>0.495</v>
      </c>
      <c r="U59" s="3">
        <f t="shared" si="0"/>
        <v>372114000</v>
      </c>
    </row>
    <row r="60" spans="1:21" x14ac:dyDescent="0.3">
      <c r="A60" s="1" t="s">
        <v>79</v>
      </c>
      <c r="B60" s="1" t="s">
        <v>306</v>
      </c>
      <c r="C60" s="1" t="s">
        <v>30</v>
      </c>
      <c r="D60" s="2">
        <v>9183984</v>
      </c>
      <c r="E60" s="2">
        <v>48730</v>
      </c>
      <c r="F60" s="2">
        <v>188.5</v>
      </c>
      <c r="G60" s="2">
        <v>23408</v>
      </c>
      <c r="H60" s="2">
        <v>-3.22</v>
      </c>
      <c r="I60" s="2">
        <v>32.380000000000003</v>
      </c>
      <c r="J60" s="2">
        <v>6000</v>
      </c>
      <c r="K60" s="2">
        <v>84.7</v>
      </c>
      <c r="L60" s="2">
        <v>97.4</v>
      </c>
      <c r="M60" s="2">
        <v>22.65</v>
      </c>
      <c r="N60" s="2">
        <v>67.02</v>
      </c>
      <c r="O60" s="2">
        <v>2</v>
      </c>
      <c r="P60" s="2">
        <v>23.22</v>
      </c>
      <c r="Q60" s="2">
        <v>26785</v>
      </c>
      <c r="R60" s="2">
        <v>0.112</v>
      </c>
      <c r="S60" s="2">
        <v>0.30599999999999999</v>
      </c>
      <c r="T60" s="2">
        <v>0.58199999999999996</v>
      </c>
      <c r="U60" s="3">
        <f t="shared" si="0"/>
        <v>55103904000</v>
      </c>
    </row>
    <row r="61" spans="1:21" x14ac:dyDescent="0.3">
      <c r="A61" s="1" t="s">
        <v>80</v>
      </c>
      <c r="B61" s="1" t="s">
        <v>440</v>
      </c>
      <c r="C61" s="1" t="s">
        <v>18</v>
      </c>
      <c r="D61" s="2">
        <v>1062777</v>
      </c>
      <c r="E61" s="2">
        <v>15007</v>
      </c>
      <c r="F61" s="2">
        <v>70.8</v>
      </c>
      <c r="G61" s="2">
        <v>44016</v>
      </c>
      <c r="H61" s="2">
        <v>0</v>
      </c>
      <c r="I61" s="2">
        <v>47.41</v>
      </c>
      <c r="J61" s="2">
        <v>500</v>
      </c>
      <c r="K61" s="2">
        <v>58.6</v>
      </c>
      <c r="L61" s="2">
        <v>0</v>
      </c>
      <c r="M61" s="2">
        <v>26024</v>
      </c>
      <c r="N61" s="2">
        <v>94.62</v>
      </c>
      <c r="O61" s="2">
        <v>2</v>
      </c>
      <c r="P61" s="2">
        <v>26.99</v>
      </c>
      <c r="Q61" s="2">
        <v>45444</v>
      </c>
      <c r="R61" s="2">
        <v>8.5000000000000006E-2</v>
      </c>
      <c r="S61" s="2">
        <v>0.23100000000000001</v>
      </c>
      <c r="T61" s="2">
        <v>0.68400000000000005</v>
      </c>
      <c r="U61" s="3">
        <f t="shared" si="0"/>
        <v>531388500</v>
      </c>
    </row>
    <row r="62" spans="1:21" x14ac:dyDescent="0.3">
      <c r="A62" s="1" t="s">
        <v>81</v>
      </c>
      <c r="B62" s="1" t="s">
        <v>308</v>
      </c>
      <c r="C62" s="1" t="s">
        <v>30</v>
      </c>
      <c r="D62" s="2">
        <v>13547510</v>
      </c>
      <c r="E62" s="2">
        <v>283560</v>
      </c>
      <c r="F62" s="2">
        <v>47.8</v>
      </c>
      <c r="G62" s="2">
        <v>0.79</v>
      </c>
      <c r="H62" s="2">
        <v>-8.58</v>
      </c>
      <c r="I62" s="2">
        <v>23.66</v>
      </c>
      <c r="J62" s="2">
        <v>3300</v>
      </c>
      <c r="K62" s="2">
        <v>92.5</v>
      </c>
      <c r="L62" s="2">
        <v>125.6</v>
      </c>
      <c r="M62" s="2">
        <v>31168</v>
      </c>
      <c r="N62" s="2">
        <v>89.22</v>
      </c>
      <c r="O62" s="2">
        <v>2</v>
      </c>
      <c r="P62" s="2">
        <v>22.29</v>
      </c>
      <c r="Q62" s="2">
        <v>45017</v>
      </c>
      <c r="R62" s="2">
        <v>7.0000000000000007E-2</v>
      </c>
      <c r="S62" s="2">
        <v>0.312</v>
      </c>
      <c r="T62" s="2">
        <v>0.61799999999999999</v>
      </c>
      <c r="U62" s="3">
        <f t="shared" si="0"/>
        <v>44706783000</v>
      </c>
    </row>
    <row r="63" spans="1:21" x14ac:dyDescent="0.3">
      <c r="A63" s="1" t="s">
        <v>82</v>
      </c>
      <c r="B63" s="1" t="s">
        <v>309</v>
      </c>
      <c r="C63" s="1" t="s">
        <v>22</v>
      </c>
      <c r="D63" s="2">
        <v>78887007</v>
      </c>
      <c r="E63" s="2">
        <v>1001450</v>
      </c>
      <c r="F63" s="2">
        <v>78.8</v>
      </c>
      <c r="G63" s="2">
        <v>0.24</v>
      </c>
      <c r="H63" s="2">
        <v>-0.22</v>
      </c>
      <c r="I63" s="2">
        <v>32.590000000000003</v>
      </c>
      <c r="J63" s="2">
        <v>4000</v>
      </c>
      <c r="K63" s="2">
        <v>57.7</v>
      </c>
      <c r="L63" s="2">
        <v>131.80000000000001</v>
      </c>
      <c r="M63" s="2">
        <v>31809</v>
      </c>
      <c r="N63" s="2">
        <v>96.65</v>
      </c>
      <c r="O63" s="2">
        <v>1</v>
      </c>
      <c r="P63" s="2">
        <v>22.94</v>
      </c>
      <c r="Q63" s="2">
        <v>45047</v>
      </c>
      <c r="R63" s="2">
        <v>0.14899999999999999</v>
      </c>
      <c r="S63" s="2">
        <v>0.35699999999999998</v>
      </c>
      <c r="T63" s="2">
        <v>0.49299999999999999</v>
      </c>
      <c r="U63" s="3">
        <f t="shared" si="0"/>
        <v>315548028000</v>
      </c>
    </row>
    <row r="64" spans="1:21" x14ac:dyDescent="0.3">
      <c r="A64" s="1" t="s">
        <v>83</v>
      </c>
      <c r="B64" s="1" t="s">
        <v>422</v>
      </c>
      <c r="C64" s="1" t="s">
        <v>30</v>
      </c>
      <c r="D64" s="2">
        <v>6822378</v>
      </c>
      <c r="E64" s="2">
        <v>21040</v>
      </c>
      <c r="F64" s="2">
        <v>324.3</v>
      </c>
      <c r="G64" s="2">
        <v>16803</v>
      </c>
      <c r="H64" s="2">
        <v>-3.74</v>
      </c>
      <c r="I64" s="2">
        <v>43855</v>
      </c>
      <c r="J64" s="2">
        <v>4800</v>
      </c>
      <c r="K64" s="2">
        <v>80.2</v>
      </c>
      <c r="L64" s="2">
        <v>142.4</v>
      </c>
      <c r="M64" s="2">
        <v>31.85</v>
      </c>
      <c r="N64" s="2">
        <v>56.08</v>
      </c>
      <c r="O64" s="2">
        <v>2</v>
      </c>
      <c r="P64" s="2">
        <v>26.61</v>
      </c>
      <c r="Q64" s="2">
        <v>28611</v>
      </c>
      <c r="R64" s="2">
        <v>9.9000000000000005E-2</v>
      </c>
      <c r="S64" s="2">
        <v>0.30199999999999999</v>
      </c>
      <c r="T64" s="2">
        <v>0.59899999999999998</v>
      </c>
      <c r="U64" s="3">
        <f t="shared" si="0"/>
        <v>32747414400</v>
      </c>
    </row>
    <row r="65" spans="1:21" x14ac:dyDescent="0.3">
      <c r="A65" s="1" t="s">
        <v>84</v>
      </c>
      <c r="B65" s="1" t="s">
        <v>327</v>
      </c>
      <c r="C65" s="1" t="s">
        <v>28</v>
      </c>
      <c r="D65" s="2">
        <v>540109</v>
      </c>
      <c r="E65" s="2">
        <v>28051</v>
      </c>
      <c r="F65" s="2">
        <v>19.3</v>
      </c>
      <c r="G65" s="2">
        <v>43983</v>
      </c>
      <c r="H65" s="2">
        <v>0</v>
      </c>
      <c r="I65" s="2">
        <v>85.13</v>
      </c>
      <c r="J65" s="2">
        <v>2700</v>
      </c>
      <c r="K65" s="2">
        <v>85.7</v>
      </c>
      <c r="L65" s="2">
        <v>43969</v>
      </c>
      <c r="M65" s="2">
        <v>23102</v>
      </c>
      <c r="N65" s="2">
        <v>91.8</v>
      </c>
      <c r="O65" s="2">
        <v>2</v>
      </c>
      <c r="P65" s="2">
        <v>35.590000000000003</v>
      </c>
      <c r="Q65" s="2">
        <v>43997</v>
      </c>
      <c r="R65" s="2">
        <v>0.03</v>
      </c>
      <c r="S65" s="2">
        <v>0.90600000000000003</v>
      </c>
      <c r="T65" s="2">
        <v>6.2E-2</v>
      </c>
      <c r="U65" s="3">
        <f t="shared" si="0"/>
        <v>1458294300</v>
      </c>
    </row>
    <row r="66" spans="1:21" x14ac:dyDescent="0.3">
      <c r="A66" s="1" t="s">
        <v>85</v>
      </c>
      <c r="B66" s="1" t="s">
        <v>310</v>
      </c>
      <c r="C66" s="1" t="s">
        <v>28</v>
      </c>
      <c r="D66" s="2">
        <v>4786994</v>
      </c>
      <c r="E66" s="2">
        <v>121320</v>
      </c>
      <c r="F66" s="2">
        <v>39.5</v>
      </c>
      <c r="G66" s="2">
        <v>30682</v>
      </c>
      <c r="H66" s="2">
        <v>0</v>
      </c>
      <c r="I66" s="2">
        <v>74.87</v>
      </c>
      <c r="J66" s="2">
        <v>700</v>
      </c>
      <c r="K66" s="2">
        <v>58.6</v>
      </c>
      <c r="L66" s="2">
        <v>44081</v>
      </c>
      <c r="M66" s="2">
        <v>34790</v>
      </c>
      <c r="N66" s="2">
        <v>95.02</v>
      </c>
      <c r="O66" s="2">
        <v>1</v>
      </c>
      <c r="P66" s="2">
        <v>34.33</v>
      </c>
      <c r="Q66" s="2">
        <v>43991</v>
      </c>
      <c r="R66" s="2">
        <v>0.10199999999999999</v>
      </c>
      <c r="S66" s="2">
        <v>0.254</v>
      </c>
      <c r="T66" s="2">
        <v>0.64300000000000002</v>
      </c>
      <c r="U66" s="3">
        <f t="shared" si="0"/>
        <v>3350895800</v>
      </c>
    </row>
    <row r="67" spans="1:21" x14ac:dyDescent="0.3">
      <c r="A67" s="1" t="s">
        <v>86</v>
      </c>
      <c r="B67" s="1" t="s">
        <v>312</v>
      </c>
      <c r="C67" s="1" t="s">
        <v>87</v>
      </c>
      <c r="D67" s="2">
        <v>1324333</v>
      </c>
      <c r="E67" s="2">
        <v>45226</v>
      </c>
      <c r="F67" s="2">
        <v>29.3</v>
      </c>
      <c r="G67" s="2">
        <v>14458</v>
      </c>
      <c r="H67" s="2">
        <v>-3.16</v>
      </c>
      <c r="I67" s="2">
        <v>31959</v>
      </c>
      <c r="J67" s="2">
        <v>12300</v>
      </c>
      <c r="K67" s="2">
        <v>99.8</v>
      </c>
      <c r="L67" s="2">
        <v>333.8</v>
      </c>
      <c r="M67" s="2">
        <v>43937</v>
      </c>
      <c r="N67" s="2">
        <v>83.51</v>
      </c>
      <c r="O67" s="2">
        <v>3</v>
      </c>
      <c r="P67" s="2">
        <v>43931</v>
      </c>
      <c r="Q67" s="2">
        <v>13.25</v>
      </c>
      <c r="R67" s="2">
        <v>0.04</v>
      </c>
      <c r="S67" s="2">
        <v>0.29399999999999998</v>
      </c>
      <c r="T67" s="2">
        <v>0.66600000000000004</v>
      </c>
      <c r="U67" s="3">
        <f t="shared" ref="U67:U130" si="1">J67*D67</f>
        <v>16289295900</v>
      </c>
    </row>
    <row r="68" spans="1:21" x14ac:dyDescent="0.3">
      <c r="A68" s="1" t="s">
        <v>88</v>
      </c>
      <c r="B68" s="1" t="s">
        <v>313</v>
      </c>
      <c r="C68" s="1" t="s">
        <v>28</v>
      </c>
      <c r="D68" s="2">
        <v>74777981</v>
      </c>
      <c r="E68" s="2">
        <v>1127127</v>
      </c>
      <c r="F68" s="2">
        <v>66.3</v>
      </c>
      <c r="G68" s="2">
        <v>0</v>
      </c>
      <c r="H68" s="2">
        <v>0</v>
      </c>
      <c r="I68" s="2">
        <v>95.32</v>
      </c>
      <c r="J68" s="2">
        <v>700</v>
      </c>
      <c r="K68" s="2">
        <v>42.7</v>
      </c>
      <c r="L68" s="2">
        <v>43869</v>
      </c>
      <c r="M68" s="2">
        <v>26207</v>
      </c>
      <c r="N68" s="2">
        <v>88.54</v>
      </c>
      <c r="O68" s="2">
        <v>2</v>
      </c>
      <c r="P68" s="2">
        <v>37.979999999999997</v>
      </c>
      <c r="Q68" s="2">
        <v>14.86</v>
      </c>
      <c r="R68" s="2">
        <v>0.47499999999999998</v>
      </c>
      <c r="S68" s="2">
        <v>9.9000000000000005E-2</v>
      </c>
      <c r="T68" s="2">
        <v>0.42599999999999999</v>
      </c>
      <c r="U68" s="3">
        <f t="shared" si="1"/>
        <v>52344586700</v>
      </c>
    </row>
    <row r="69" spans="1:21" x14ac:dyDescent="0.3">
      <c r="A69" s="1" t="s">
        <v>89</v>
      </c>
      <c r="B69" s="1" t="s">
        <v>317</v>
      </c>
      <c r="C69" s="1" t="s">
        <v>26</v>
      </c>
      <c r="D69" s="2">
        <v>47246</v>
      </c>
      <c r="E69" s="2">
        <v>1399</v>
      </c>
      <c r="F69" s="2">
        <v>33.799999999999997</v>
      </c>
      <c r="G69" s="2">
        <v>79.84</v>
      </c>
      <c r="H69" s="2">
        <v>14977</v>
      </c>
      <c r="I69" s="2">
        <v>45444</v>
      </c>
      <c r="J69" s="2">
        <v>22000</v>
      </c>
      <c r="K69" s="2">
        <v>0</v>
      </c>
      <c r="L69" s="2">
        <v>503.8</v>
      </c>
      <c r="M69" s="2">
        <v>41671</v>
      </c>
      <c r="N69" s="2">
        <v>97.86</v>
      </c>
      <c r="O69" s="2">
        <v>0</v>
      </c>
      <c r="P69" s="2">
        <v>43965</v>
      </c>
      <c r="Q69" s="2">
        <v>44020</v>
      </c>
      <c r="R69" s="2">
        <v>0.27</v>
      </c>
      <c r="S69" s="2">
        <v>0.11</v>
      </c>
      <c r="T69" s="2">
        <v>0.62</v>
      </c>
      <c r="U69" s="3">
        <f t="shared" si="1"/>
        <v>1039412000</v>
      </c>
    </row>
    <row r="70" spans="1:21" x14ac:dyDescent="0.3">
      <c r="A70" s="1" t="s">
        <v>90</v>
      </c>
      <c r="B70" s="1" t="s">
        <v>315</v>
      </c>
      <c r="C70" s="1" t="s">
        <v>24</v>
      </c>
      <c r="D70" s="2">
        <v>905949</v>
      </c>
      <c r="E70" s="2">
        <v>18270</v>
      </c>
      <c r="F70" s="2">
        <v>49.6</v>
      </c>
      <c r="G70" s="2">
        <v>43252</v>
      </c>
      <c r="H70" s="2">
        <v>-3.14</v>
      </c>
      <c r="I70" s="2">
        <v>22981</v>
      </c>
      <c r="J70" s="2">
        <v>5800</v>
      </c>
      <c r="K70" s="2">
        <v>93.7</v>
      </c>
      <c r="L70" s="2">
        <v>112.6</v>
      </c>
      <c r="M70" s="2">
        <v>34973</v>
      </c>
      <c r="N70" s="2">
        <v>84.4</v>
      </c>
      <c r="O70" s="2">
        <v>2</v>
      </c>
      <c r="P70" s="2">
        <v>22.55</v>
      </c>
      <c r="Q70" s="2">
        <v>23863</v>
      </c>
      <c r="R70" s="2">
        <v>8.8999999999999996E-2</v>
      </c>
      <c r="S70" s="2">
        <v>0.13500000000000001</v>
      </c>
      <c r="T70" s="2">
        <v>0.77600000000000002</v>
      </c>
      <c r="U70" s="3">
        <f t="shared" si="1"/>
        <v>5254504200</v>
      </c>
    </row>
    <row r="71" spans="1:21" x14ac:dyDescent="0.3">
      <c r="A71" s="1" t="s">
        <v>91</v>
      </c>
      <c r="B71" s="1" t="s">
        <v>314</v>
      </c>
      <c r="C71" s="1" t="s">
        <v>26</v>
      </c>
      <c r="D71" s="2">
        <v>5231372</v>
      </c>
      <c r="E71" s="2">
        <v>338145</v>
      </c>
      <c r="F71" s="2">
        <v>15.5</v>
      </c>
      <c r="G71" s="2">
        <v>0.37</v>
      </c>
      <c r="H71" s="2">
        <v>0.95</v>
      </c>
      <c r="I71" s="2">
        <v>20880</v>
      </c>
      <c r="J71" s="2">
        <v>27400</v>
      </c>
      <c r="K71" s="2">
        <v>100</v>
      </c>
      <c r="L71" s="2">
        <v>405.3</v>
      </c>
      <c r="M71" s="2">
        <v>43647</v>
      </c>
      <c r="N71" s="2">
        <v>92.78</v>
      </c>
      <c r="O71" s="2">
        <v>3</v>
      </c>
      <c r="P71" s="2">
        <v>16711</v>
      </c>
      <c r="Q71" s="2">
        <v>31656</v>
      </c>
      <c r="R71" s="2">
        <v>2.8000000000000001E-2</v>
      </c>
      <c r="S71" s="2">
        <v>0.29499999999999998</v>
      </c>
      <c r="T71" s="2">
        <v>0.67600000000000005</v>
      </c>
      <c r="U71" s="3">
        <f t="shared" si="1"/>
        <v>143339592800</v>
      </c>
    </row>
    <row r="72" spans="1:21" x14ac:dyDescent="0.3">
      <c r="A72" s="1" t="s">
        <v>92</v>
      </c>
      <c r="B72" s="1" t="s">
        <v>316</v>
      </c>
      <c r="C72" s="1" t="s">
        <v>26</v>
      </c>
      <c r="D72" s="2">
        <v>60876136</v>
      </c>
      <c r="E72" s="2">
        <v>547030</v>
      </c>
      <c r="F72" s="2">
        <v>111.3</v>
      </c>
      <c r="G72" s="2">
        <v>0.63</v>
      </c>
      <c r="H72" s="2">
        <v>0.66</v>
      </c>
      <c r="I72" s="2">
        <v>46113</v>
      </c>
      <c r="J72" s="2">
        <v>27600</v>
      </c>
      <c r="K72" s="2">
        <v>99</v>
      </c>
      <c r="L72" s="2">
        <v>586.4</v>
      </c>
      <c r="M72" s="2">
        <v>33.53</v>
      </c>
      <c r="N72" s="2">
        <v>64.400000000000006</v>
      </c>
      <c r="O72" s="2">
        <v>4</v>
      </c>
      <c r="P72" s="2">
        <v>36465</v>
      </c>
      <c r="Q72" s="2">
        <v>41883</v>
      </c>
      <c r="R72" s="2">
        <v>2.1999999999999999E-2</v>
      </c>
      <c r="S72" s="2">
        <v>0.214</v>
      </c>
      <c r="T72" s="2">
        <v>0.76400000000000001</v>
      </c>
      <c r="U72" s="3">
        <f t="shared" si="1"/>
        <v>1680181353600</v>
      </c>
    </row>
    <row r="73" spans="1:21" x14ac:dyDescent="0.3">
      <c r="A73" s="1" t="s">
        <v>93</v>
      </c>
      <c r="B73" s="1" t="s">
        <v>464</v>
      </c>
      <c r="C73" s="1" t="s">
        <v>30</v>
      </c>
      <c r="D73" s="2">
        <v>199509</v>
      </c>
      <c r="E73" s="2">
        <v>91000</v>
      </c>
      <c r="F73" s="2">
        <v>2.2000000000000002</v>
      </c>
      <c r="G73" s="2">
        <v>0.42</v>
      </c>
      <c r="H73" s="2">
        <v>46539</v>
      </c>
      <c r="I73" s="2">
        <v>44024</v>
      </c>
      <c r="J73" s="2">
        <v>8300</v>
      </c>
      <c r="K73" s="2">
        <v>83</v>
      </c>
      <c r="L73" s="2">
        <v>255.6</v>
      </c>
      <c r="M73" s="2">
        <v>0.14000000000000001</v>
      </c>
      <c r="N73" s="2">
        <v>99.81</v>
      </c>
      <c r="O73" s="2">
        <v>2</v>
      </c>
      <c r="P73" s="2">
        <v>20.46</v>
      </c>
      <c r="Q73" s="2">
        <v>32234</v>
      </c>
      <c r="R73" s="2">
        <v>6.6000000000000003E-2</v>
      </c>
      <c r="S73" s="2">
        <v>0.156</v>
      </c>
      <c r="T73" s="2">
        <v>0.77800000000000002</v>
      </c>
      <c r="U73" s="3">
        <f t="shared" si="1"/>
        <v>1655924700</v>
      </c>
    </row>
    <row r="74" spans="1:21" x14ac:dyDescent="0.3">
      <c r="A74" s="1" t="s">
        <v>94</v>
      </c>
      <c r="B74" s="1" t="s">
        <v>411</v>
      </c>
      <c r="C74" s="1" t="s">
        <v>24</v>
      </c>
      <c r="D74" s="2">
        <v>274578</v>
      </c>
      <c r="E74" s="2">
        <v>4167</v>
      </c>
      <c r="F74" s="2">
        <v>65.900000000000006</v>
      </c>
      <c r="G74" s="2">
        <v>60.6</v>
      </c>
      <c r="H74" s="2">
        <v>34366</v>
      </c>
      <c r="I74" s="2">
        <v>16285</v>
      </c>
      <c r="J74" s="2">
        <v>17500</v>
      </c>
      <c r="K74" s="2">
        <v>98</v>
      </c>
      <c r="L74" s="2">
        <v>194.5</v>
      </c>
      <c r="M74" s="2">
        <v>0.82</v>
      </c>
      <c r="N74" s="2">
        <v>93.72</v>
      </c>
      <c r="O74" s="2">
        <v>2</v>
      </c>
      <c r="P74" s="2">
        <v>16.68</v>
      </c>
      <c r="Q74" s="2">
        <v>25294</v>
      </c>
      <c r="R74" s="2">
        <v>3.1E-2</v>
      </c>
      <c r="S74" s="2">
        <v>0.19</v>
      </c>
      <c r="T74" s="2">
        <v>0.76900000000000002</v>
      </c>
      <c r="U74" s="3">
        <f t="shared" si="1"/>
        <v>4805115000</v>
      </c>
    </row>
    <row r="75" spans="1:21" x14ac:dyDescent="0.3">
      <c r="A75" s="1" t="s">
        <v>95</v>
      </c>
      <c r="B75" s="1" t="s">
        <v>319</v>
      </c>
      <c r="C75" s="1" t="s">
        <v>28</v>
      </c>
      <c r="D75" s="2">
        <v>1424906</v>
      </c>
      <c r="E75" s="2">
        <v>267667</v>
      </c>
      <c r="F75" s="2">
        <v>5.3</v>
      </c>
      <c r="G75" s="2">
        <v>0.33</v>
      </c>
      <c r="H75" s="2">
        <v>0</v>
      </c>
      <c r="I75" s="2">
        <v>53.64</v>
      </c>
      <c r="J75" s="2">
        <v>5500</v>
      </c>
      <c r="K75" s="2">
        <v>63.2</v>
      </c>
      <c r="L75" s="2">
        <v>43948</v>
      </c>
      <c r="M75" s="2">
        <v>46023</v>
      </c>
      <c r="N75" s="2">
        <v>98.08</v>
      </c>
      <c r="O75" s="2">
        <v>2</v>
      </c>
      <c r="P75" s="2">
        <v>36.159999999999997</v>
      </c>
      <c r="Q75" s="2">
        <v>45992</v>
      </c>
      <c r="R75" s="2">
        <v>6.0999999999999999E-2</v>
      </c>
      <c r="S75" s="2">
        <v>0.59199999999999997</v>
      </c>
      <c r="T75" s="2">
        <v>0.34799999999999998</v>
      </c>
      <c r="U75" s="3">
        <f t="shared" si="1"/>
        <v>7836983000</v>
      </c>
    </row>
    <row r="76" spans="1:21" x14ac:dyDescent="0.3">
      <c r="A76" s="1" t="s">
        <v>96</v>
      </c>
      <c r="B76" s="1" t="s">
        <v>325</v>
      </c>
      <c r="C76" s="1" t="s">
        <v>28</v>
      </c>
      <c r="D76" s="2">
        <v>1641564</v>
      </c>
      <c r="E76" s="2">
        <v>11300</v>
      </c>
      <c r="F76" s="2">
        <v>145.30000000000001</v>
      </c>
      <c r="G76" s="2">
        <v>0.71</v>
      </c>
      <c r="H76" s="2">
        <v>20821</v>
      </c>
      <c r="I76" s="2">
        <v>72.02</v>
      </c>
      <c r="J76" s="2">
        <v>1700</v>
      </c>
      <c r="K76" s="2">
        <v>40.1</v>
      </c>
      <c r="L76" s="2">
        <v>44069</v>
      </c>
      <c r="M76" s="2">
        <v>25</v>
      </c>
      <c r="N76" s="2">
        <v>74.5</v>
      </c>
      <c r="O76" s="2">
        <v>2</v>
      </c>
      <c r="P76" s="2">
        <v>39.369999999999997</v>
      </c>
      <c r="Q76" s="2">
        <v>45992</v>
      </c>
      <c r="R76" s="2">
        <v>0.308</v>
      </c>
      <c r="S76" s="2">
        <v>0.14199999999999999</v>
      </c>
      <c r="T76" s="2">
        <v>0.54900000000000004</v>
      </c>
      <c r="U76" s="3">
        <f t="shared" si="1"/>
        <v>2790658800</v>
      </c>
    </row>
    <row r="77" spans="1:21" x14ac:dyDescent="0.3">
      <c r="A77" s="1" t="s">
        <v>97</v>
      </c>
      <c r="B77" s="1" t="s">
        <v>410</v>
      </c>
      <c r="C77" s="1" t="s">
        <v>41</v>
      </c>
      <c r="D77" s="2">
        <v>1428757</v>
      </c>
      <c r="E77" s="2">
        <v>360</v>
      </c>
      <c r="F77" s="2">
        <v>3968.8</v>
      </c>
      <c r="G77" s="2">
        <v>44146</v>
      </c>
      <c r="H77" s="2">
        <v>43983</v>
      </c>
      <c r="I77" s="2">
        <v>22.93</v>
      </c>
      <c r="J77" s="2">
        <v>600</v>
      </c>
      <c r="K77" s="2">
        <v>0</v>
      </c>
      <c r="L77" s="2">
        <v>244.3</v>
      </c>
      <c r="M77" s="2">
        <v>28.95</v>
      </c>
      <c r="N77" s="2">
        <v>50</v>
      </c>
      <c r="O77" s="2">
        <v>3</v>
      </c>
      <c r="P77" s="2">
        <v>39.450000000000003</v>
      </c>
      <c r="Q77" s="2">
        <v>44046</v>
      </c>
      <c r="R77" s="2">
        <v>0.03</v>
      </c>
      <c r="S77" s="2">
        <v>0.28299999999999997</v>
      </c>
      <c r="T77" s="2">
        <v>0.68700000000000006</v>
      </c>
      <c r="U77" s="3">
        <f t="shared" si="1"/>
        <v>857254200</v>
      </c>
    </row>
    <row r="78" spans="1:21" x14ac:dyDescent="0.3">
      <c r="A78" s="1" t="s">
        <v>98</v>
      </c>
      <c r="B78" s="1" t="s">
        <v>321</v>
      </c>
      <c r="C78" s="1" t="s">
        <v>34</v>
      </c>
      <c r="D78" s="2">
        <v>4661473</v>
      </c>
      <c r="E78" s="2">
        <v>69700</v>
      </c>
      <c r="F78" s="2">
        <v>66.900000000000006</v>
      </c>
      <c r="G78" s="2">
        <v>0.44</v>
      </c>
      <c r="H78" s="2">
        <v>-4.7</v>
      </c>
      <c r="I78" s="2">
        <v>18.59</v>
      </c>
      <c r="J78" s="2">
        <v>2500</v>
      </c>
      <c r="K78" s="2">
        <v>99</v>
      </c>
      <c r="L78" s="2">
        <v>146.6</v>
      </c>
      <c r="M78" s="2">
        <v>16377</v>
      </c>
      <c r="N78" s="2">
        <v>84.7</v>
      </c>
      <c r="O78" s="2">
        <v>3</v>
      </c>
      <c r="P78" s="2">
        <v>15250</v>
      </c>
      <c r="Q78" s="2">
        <v>45170</v>
      </c>
      <c r="R78" s="2">
        <v>0.17199999999999999</v>
      </c>
      <c r="S78" s="2">
        <v>0.27500000000000002</v>
      </c>
      <c r="T78" s="2">
        <v>0.55300000000000005</v>
      </c>
      <c r="U78" s="3">
        <f t="shared" si="1"/>
        <v>11653682500</v>
      </c>
    </row>
    <row r="79" spans="1:21" x14ac:dyDescent="0.3">
      <c r="A79" s="1" t="s">
        <v>251</v>
      </c>
      <c r="B79" s="1" t="s">
        <v>302</v>
      </c>
      <c r="C79" s="1" t="s">
        <v>26</v>
      </c>
      <c r="D79" s="2">
        <v>82422299</v>
      </c>
      <c r="E79" s="2">
        <v>357021</v>
      </c>
      <c r="F79" s="2">
        <v>230.9</v>
      </c>
      <c r="G79" s="2">
        <v>0.67</v>
      </c>
      <c r="H79" s="2">
        <v>43132</v>
      </c>
      <c r="I79" s="2">
        <v>42461</v>
      </c>
      <c r="J79" s="2">
        <v>27600</v>
      </c>
      <c r="K79" s="2">
        <v>99</v>
      </c>
      <c r="L79" s="2">
        <v>667.9</v>
      </c>
      <c r="M79" s="2">
        <v>33.85</v>
      </c>
      <c r="N79" s="2">
        <v>65.56</v>
      </c>
      <c r="O79" s="2">
        <v>3</v>
      </c>
      <c r="P79" s="2">
        <v>45870</v>
      </c>
      <c r="Q79" s="2">
        <v>22920</v>
      </c>
      <c r="R79" s="2">
        <v>8.9999999999999993E-3</v>
      </c>
      <c r="S79" s="2">
        <v>0.29599999999999999</v>
      </c>
      <c r="T79" s="2">
        <v>0.69499999999999995</v>
      </c>
      <c r="U79" s="3">
        <f t="shared" si="1"/>
        <v>2274855452400</v>
      </c>
    </row>
    <row r="80" spans="1:21" x14ac:dyDescent="0.3">
      <c r="A80" s="1" t="s">
        <v>99</v>
      </c>
      <c r="B80" s="1" t="s">
        <v>322</v>
      </c>
      <c r="C80" s="1" t="s">
        <v>28</v>
      </c>
      <c r="D80" s="2">
        <v>22409572</v>
      </c>
      <c r="E80" s="2">
        <v>239460</v>
      </c>
      <c r="F80" s="2">
        <v>93.6</v>
      </c>
      <c r="G80" s="2">
        <v>0.23</v>
      </c>
      <c r="H80" s="2">
        <v>-0.64</v>
      </c>
      <c r="I80" s="2">
        <v>51.43</v>
      </c>
      <c r="J80" s="2">
        <v>2200</v>
      </c>
      <c r="K80" s="2">
        <v>74.8</v>
      </c>
      <c r="L80" s="2">
        <v>43935</v>
      </c>
      <c r="M80" s="2">
        <v>16.260000000000002</v>
      </c>
      <c r="N80" s="2">
        <v>74.069999999999993</v>
      </c>
      <c r="O80" s="2">
        <v>2</v>
      </c>
      <c r="P80" s="2">
        <v>30.52</v>
      </c>
      <c r="Q80" s="2">
        <v>26543</v>
      </c>
      <c r="R80" s="2">
        <v>0.36599999999999999</v>
      </c>
      <c r="S80" s="2">
        <v>0.246</v>
      </c>
      <c r="T80" s="2">
        <v>0.38700000000000001</v>
      </c>
      <c r="U80" s="3">
        <f t="shared" si="1"/>
        <v>49301058400</v>
      </c>
    </row>
    <row r="81" spans="1:21" x14ac:dyDescent="0.3">
      <c r="A81" s="1" t="s">
        <v>100</v>
      </c>
      <c r="B81" s="1" t="s">
        <v>323</v>
      </c>
      <c r="C81" s="1" t="s">
        <v>26</v>
      </c>
      <c r="D81" s="2">
        <v>27928</v>
      </c>
      <c r="E81" s="2">
        <v>7</v>
      </c>
      <c r="F81" s="2">
        <v>3989.7</v>
      </c>
      <c r="G81" s="2">
        <v>171.43</v>
      </c>
      <c r="H81" s="2">
        <v>0</v>
      </c>
      <c r="I81" s="2">
        <v>41395</v>
      </c>
      <c r="J81" s="2">
        <v>17500</v>
      </c>
      <c r="K81" s="2">
        <v>0</v>
      </c>
      <c r="L81" s="2">
        <v>877.7</v>
      </c>
      <c r="M81" s="2">
        <v>0</v>
      </c>
      <c r="N81" s="2">
        <v>100</v>
      </c>
      <c r="O81" s="2">
        <v>0</v>
      </c>
      <c r="P81" s="2">
        <v>27303</v>
      </c>
      <c r="Q81" s="2">
        <v>11567</v>
      </c>
      <c r="R81" s="2">
        <v>0</v>
      </c>
      <c r="S81" s="2">
        <v>0</v>
      </c>
      <c r="T81" s="2">
        <v>0</v>
      </c>
      <c r="U81" s="3">
        <f t="shared" si="1"/>
        <v>488740000</v>
      </c>
    </row>
    <row r="82" spans="1:21" x14ac:dyDescent="0.3">
      <c r="A82" s="1" t="s">
        <v>101</v>
      </c>
      <c r="B82" s="1" t="s">
        <v>328</v>
      </c>
      <c r="C82" s="1" t="s">
        <v>26</v>
      </c>
      <c r="D82" s="2">
        <v>10688058</v>
      </c>
      <c r="E82" s="2">
        <v>131940</v>
      </c>
      <c r="F82" s="2">
        <v>81</v>
      </c>
      <c r="G82" s="2">
        <v>13789</v>
      </c>
      <c r="H82" s="2">
        <v>12816</v>
      </c>
      <c r="I82" s="2">
        <v>19480</v>
      </c>
      <c r="J82" s="2">
        <v>20000</v>
      </c>
      <c r="K82" s="2">
        <v>97.5</v>
      </c>
      <c r="L82" s="2">
        <v>589.70000000000005</v>
      </c>
      <c r="M82" s="2">
        <v>43851</v>
      </c>
      <c r="N82" s="2">
        <v>70.12</v>
      </c>
      <c r="O82" s="2">
        <v>3</v>
      </c>
      <c r="P82" s="2">
        <v>25082</v>
      </c>
      <c r="Q82" s="2">
        <v>45566</v>
      </c>
      <c r="R82" s="2">
        <v>5.3999999999999999E-2</v>
      </c>
      <c r="S82" s="2">
        <v>0.21299999999999999</v>
      </c>
      <c r="T82" s="2">
        <v>0.73299999999999998</v>
      </c>
      <c r="U82" s="3">
        <f t="shared" si="1"/>
        <v>213761160000</v>
      </c>
    </row>
    <row r="83" spans="1:21" x14ac:dyDescent="0.3">
      <c r="A83" s="1" t="s">
        <v>102</v>
      </c>
      <c r="B83" s="1" t="s">
        <v>330</v>
      </c>
      <c r="C83" s="1" t="s">
        <v>49</v>
      </c>
      <c r="D83" s="2">
        <v>56361</v>
      </c>
      <c r="E83" s="2">
        <v>2166086</v>
      </c>
      <c r="F83" s="2">
        <v>0</v>
      </c>
      <c r="G83" s="2">
        <v>43923</v>
      </c>
      <c r="H83" s="2">
        <v>-8.3699999999999992</v>
      </c>
      <c r="I83" s="2">
        <v>15.82</v>
      </c>
      <c r="J83" s="2">
        <v>20000</v>
      </c>
      <c r="K83" s="2">
        <v>0</v>
      </c>
      <c r="L83" s="2">
        <v>448.9</v>
      </c>
      <c r="M83" s="2">
        <v>0</v>
      </c>
      <c r="N83" s="2">
        <v>100</v>
      </c>
      <c r="O83" s="2">
        <v>1</v>
      </c>
      <c r="P83" s="2">
        <v>15.93</v>
      </c>
      <c r="Q83" s="2">
        <v>30864</v>
      </c>
      <c r="R83" s="2">
        <v>0</v>
      </c>
      <c r="S83" s="2">
        <v>0</v>
      </c>
      <c r="T83" s="2">
        <v>0</v>
      </c>
      <c r="U83" s="3">
        <f t="shared" si="1"/>
        <v>1127220000</v>
      </c>
    </row>
    <row r="84" spans="1:21" x14ac:dyDescent="0.3">
      <c r="A84" s="1" t="s">
        <v>103</v>
      </c>
      <c r="B84" s="1" t="s">
        <v>329</v>
      </c>
      <c r="C84" s="1" t="s">
        <v>30</v>
      </c>
      <c r="D84" s="2">
        <v>89703</v>
      </c>
      <c r="E84" s="2">
        <v>344</v>
      </c>
      <c r="F84" s="2">
        <v>260.8</v>
      </c>
      <c r="G84" s="2">
        <v>35.17</v>
      </c>
      <c r="H84" s="2">
        <v>-13.92</v>
      </c>
      <c r="I84" s="2">
        <v>14.62</v>
      </c>
      <c r="J84" s="2">
        <v>5000</v>
      </c>
      <c r="K84" s="2">
        <v>98</v>
      </c>
      <c r="L84" s="2">
        <v>364.5</v>
      </c>
      <c r="M84" s="2">
        <v>32264</v>
      </c>
      <c r="N84" s="2">
        <v>64.709999999999994</v>
      </c>
      <c r="O84" s="2">
        <v>2</v>
      </c>
      <c r="P84" s="2">
        <v>44065</v>
      </c>
      <c r="Q84" s="2">
        <v>32295</v>
      </c>
      <c r="R84" s="2">
        <v>5.3999999999999999E-2</v>
      </c>
      <c r="S84" s="2">
        <v>0.18</v>
      </c>
      <c r="T84" s="2">
        <v>0.76600000000000001</v>
      </c>
      <c r="U84" s="3">
        <f t="shared" si="1"/>
        <v>448515000</v>
      </c>
    </row>
    <row r="85" spans="1:21" x14ac:dyDescent="0.3">
      <c r="A85" s="1" t="s">
        <v>104</v>
      </c>
      <c r="B85" s="1" t="s">
        <v>465</v>
      </c>
      <c r="C85" s="1" t="s">
        <v>30</v>
      </c>
      <c r="D85" s="2">
        <v>452776</v>
      </c>
      <c r="E85" s="2">
        <v>1780</v>
      </c>
      <c r="F85" s="2">
        <v>254.4</v>
      </c>
      <c r="G85" s="2">
        <v>17.190000000000001</v>
      </c>
      <c r="H85" s="2">
        <v>-0.15</v>
      </c>
      <c r="I85" s="2">
        <v>43990</v>
      </c>
      <c r="J85" s="2">
        <v>8000</v>
      </c>
      <c r="K85" s="2">
        <v>90</v>
      </c>
      <c r="L85" s="2">
        <v>463.8</v>
      </c>
      <c r="M85" s="2">
        <v>45597</v>
      </c>
      <c r="N85" s="2">
        <v>85.21</v>
      </c>
      <c r="O85" s="2">
        <v>2</v>
      </c>
      <c r="P85" s="2">
        <v>43966</v>
      </c>
      <c r="Q85" s="2">
        <v>44080</v>
      </c>
      <c r="R85" s="2">
        <v>0.15</v>
      </c>
      <c r="S85" s="2">
        <v>0.17</v>
      </c>
      <c r="T85" s="2">
        <v>0.68</v>
      </c>
      <c r="U85" s="3">
        <f t="shared" si="1"/>
        <v>3622208000</v>
      </c>
    </row>
    <row r="86" spans="1:21" x14ac:dyDescent="0.3">
      <c r="A86" s="1" t="s">
        <v>105</v>
      </c>
      <c r="B86" s="1" t="s">
        <v>332</v>
      </c>
      <c r="C86" s="1" t="s">
        <v>24</v>
      </c>
      <c r="D86" s="2">
        <v>171019</v>
      </c>
      <c r="E86" s="2">
        <v>541</v>
      </c>
      <c r="F86" s="2">
        <v>316.10000000000002</v>
      </c>
      <c r="G86" s="2">
        <v>43884</v>
      </c>
      <c r="H86" s="2">
        <v>0</v>
      </c>
      <c r="I86" s="2">
        <v>34486</v>
      </c>
      <c r="J86" s="2">
        <v>21000</v>
      </c>
      <c r="K86" s="2">
        <v>99</v>
      </c>
      <c r="L86" s="2">
        <v>492</v>
      </c>
      <c r="M86" s="2">
        <v>44083</v>
      </c>
      <c r="N86" s="2">
        <v>74.55</v>
      </c>
      <c r="O86" s="2">
        <v>2</v>
      </c>
      <c r="P86" s="2">
        <v>18.79</v>
      </c>
      <c r="Q86" s="2">
        <v>17624</v>
      </c>
      <c r="R86" s="2">
        <v>0</v>
      </c>
      <c r="S86" s="2">
        <v>0</v>
      </c>
      <c r="T86" s="2">
        <v>0</v>
      </c>
      <c r="U86" s="3">
        <f t="shared" si="1"/>
        <v>3591399000</v>
      </c>
    </row>
    <row r="87" spans="1:21" x14ac:dyDescent="0.3">
      <c r="A87" s="1" t="s">
        <v>106</v>
      </c>
      <c r="B87" s="1" t="s">
        <v>331</v>
      </c>
      <c r="C87" s="1" t="s">
        <v>30</v>
      </c>
      <c r="D87" s="2">
        <v>12293545</v>
      </c>
      <c r="E87" s="2">
        <v>108890</v>
      </c>
      <c r="F87" s="2">
        <v>112.9</v>
      </c>
      <c r="G87" s="2">
        <v>0.37</v>
      </c>
      <c r="H87" s="2">
        <v>-1.67</v>
      </c>
      <c r="I87" s="2">
        <v>35.93</v>
      </c>
      <c r="J87" s="2">
        <v>4100</v>
      </c>
      <c r="K87" s="2">
        <v>70.599999999999994</v>
      </c>
      <c r="L87" s="2">
        <v>92.1</v>
      </c>
      <c r="M87" s="2">
        <v>20059</v>
      </c>
      <c r="N87" s="2">
        <v>82.43</v>
      </c>
      <c r="O87" s="2">
        <v>2</v>
      </c>
      <c r="P87" s="2">
        <v>29.88</v>
      </c>
      <c r="Q87" s="2">
        <v>43866</v>
      </c>
      <c r="R87" s="2">
        <v>0.22700000000000001</v>
      </c>
      <c r="S87" s="2">
        <v>0.188</v>
      </c>
      <c r="T87" s="2">
        <v>0.58499999999999996</v>
      </c>
      <c r="U87" s="3">
        <f t="shared" si="1"/>
        <v>50403534500</v>
      </c>
    </row>
    <row r="88" spans="1:21" x14ac:dyDescent="0.3">
      <c r="A88" s="1" t="s">
        <v>107</v>
      </c>
      <c r="B88" s="1" t="s">
        <v>466</v>
      </c>
      <c r="C88" s="1" t="s">
        <v>26</v>
      </c>
      <c r="D88" s="2">
        <v>65409</v>
      </c>
      <c r="E88" s="2">
        <v>78</v>
      </c>
      <c r="F88" s="2">
        <v>838.6</v>
      </c>
      <c r="G88" s="2">
        <v>64.099999999999994</v>
      </c>
      <c r="H88" s="2">
        <v>30742</v>
      </c>
      <c r="I88" s="2">
        <v>26024</v>
      </c>
      <c r="J88" s="2">
        <v>20000</v>
      </c>
      <c r="K88" s="2">
        <v>0</v>
      </c>
      <c r="L88" s="2">
        <v>842.4</v>
      </c>
      <c r="M88" s="2">
        <v>0</v>
      </c>
      <c r="N88" s="2">
        <v>0</v>
      </c>
      <c r="O88" s="2">
        <v>3</v>
      </c>
      <c r="P88" s="2">
        <v>29799</v>
      </c>
      <c r="Q88" s="2">
        <v>43840</v>
      </c>
      <c r="R88" s="2">
        <v>0.03</v>
      </c>
      <c r="S88" s="2">
        <v>0.1</v>
      </c>
      <c r="T88" s="2">
        <v>0.87</v>
      </c>
      <c r="U88" s="3">
        <f t="shared" si="1"/>
        <v>1308180000</v>
      </c>
    </row>
    <row r="89" spans="1:21" x14ac:dyDescent="0.3">
      <c r="A89" s="1" t="s">
        <v>108</v>
      </c>
      <c r="B89" s="1" t="s">
        <v>324</v>
      </c>
      <c r="C89" s="1" t="s">
        <v>28</v>
      </c>
      <c r="D89" s="2">
        <v>9690222</v>
      </c>
      <c r="E89" s="2">
        <v>245857</v>
      </c>
      <c r="F89" s="2">
        <v>39.4</v>
      </c>
      <c r="G89" s="2">
        <v>0.13</v>
      </c>
      <c r="H89" s="2">
        <v>-3.06</v>
      </c>
      <c r="I89" s="2">
        <v>90.37</v>
      </c>
      <c r="J89" s="2">
        <v>2100</v>
      </c>
      <c r="K89" s="2">
        <v>35.9</v>
      </c>
      <c r="L89" s="2">
        <v>44014</v>
      </c>
      <c r="M89" s="2">
        <v>23071</v>
      </c>
      <c r="N89" s="2">
        <v>93.79</v>
      </c>
      <c r="O89" s="2">
        <v>2</v>
      </c>
      <c r="P89" s="2">
        <v>41.76</v>
      </c>
      <c r="Q89" s="2">
        <v>15.48</v>
      </c>
      <c r="R89" s="2">
        <v>0.23699999999999999</v>
      </c>
      <c r="S89" s="2">
        <v>0.36199999999999999</v>
      </c>
      <c r="T89" s="2">
        <v>0.40100000000000002</v>
      </c>
      <c r="U89" s="3">
        <f t="shared" si="1"/>
        <v>20349466200</v>
      </c>
    </row>
    <row r="90" spans="1:21" x14ac:dyDescent="0.3">
      <c r="A90" s="1" t="s">
        <v>109</v>
      </c>
      <c r="B90" s="1" t="s">
        <v>326</v>
      </c>
      <c r="C90" s="1" t="s">
        <v>28</v>
      </c>
      <c r="D90" s="2">
        <v>1442029</v>
      </c>
      <c r="E90" s="2">
        <v>36120</v>
      </c>
      <c r="F90" s="2">
        <v>39.9</v>
      </c>
      <c r="G90" s="2">
        <v>0.97</v>
      </c>
      <c r="H90" s="2">
        <v>-1.57</v>
      </c>
      <c r="I90" s="2">
        <v>107.17</v>
      </c>
      <c r="J90" s="2">
        <v>800</v>
      </c>
      <c r="K90" s="2">
        <v>42.4</v>
      </c>
      <c r="L90" s="2">
        <v>43928</v>
      </c>
      <c r="M90" s="2">
        <v>24746</v>
      </c>
      <c r="N90" s="2">
        <v>80.510000000000005</v>
      </c>
      <c r="O90" s="2">
        <v>2</v>
      </c>
      <c r="P90" s="2">
        <v>37.22</v>
      </c>
      <c r="Q90" s="2">
        <v>16.53</v>
      </c>
      <c r="R90" s="2">
        <v>0.62</v>
      </c>
      <c r="S90" s="2">
        <v>0.12</v>
      </c>
      <c r="T90" s="2">
        <v>0.26</v>
      </c>
      <c r="U90" s="3">
        <f t="shared" si="1"/>
        <v>1153623200</v>
      </c>
    </row>
    <row r="91" spans="1:21" x14ac:dyDescent="0.3">
      <c r="A91" s="1" t="s">
        <v>110</v>
      </c>
      <c r="B91" s="1" t="s">
        <v>333</v>
      </c>
      <c r="C91" s="1" t="s">
        <v>30</v>
      </c>
      <c r="D91" s="2">
        <v>767245</v>
      </c>
      <c r="E91" s="2">
        <v>214970</v>
      </c>
      <c r="F91" s="2">
        <v>3.6</v>
      </c>
      <c r="G91" s="2">
        <v>0.21</v>
      </c>
      <c r="H91" s="2">
        <v>-2.0699999999999998</v>
      </c>
      <c r="I91" s="2">
        <v>33.26</v>
      </c>
      <c r="J91" s="2">
        <v>4000</v>
      </c>
      <c r="K91" s="2">
        <v>98.8</v>
      </c>
      <c r="L91" s="2">
        <v>143.5</v>
      </c>
      <c r="M91" s="2">
        <v>16103</v>
      </c>
      <c r="N91" s="2">
        <v>97.41</v>
      </c>
      <c r="O91" s="2">
        <v>2</v>
      </c>
      <c r="P91" s="2">
        <v>18.28</v>
      </c>
      <c r="Q91" s="2">
        <v>46966</v>
      </c>
      <c r="R91" s="2">
        <v>0.37</v>
      </c>
      <c r="S91" s="2">
        <v>0.20300000000000001</v>
      </c>
      <c r="T91" s="2">
        <v>0.42699999999999999</v>
      </c>
      <c r="U91" s="3">
        <f t="shared" si="1"/>
        <v>3068980000</v>
      </c>
    </row>
    <row r="92" spans="1:21" x14ac:dyDescent="0.3">
      <c r="A92" s="1" t="s">
        <v>111</v>
      </c>
      <c r="B92" s="1" t="s">
        <v>337</v>
      </c>
      <c r="C92" s="1" t="s">
        <v>30</v>
      </c>
      <c r="D92" s="2">
        <v>8308504</v>
      </c>
      <c r="E92" s="2">
        <v>27750</v>
      </c>
      <c r="F92" s="2">
        <v>299.39999999999998</v>
      </c>
      <c r="G92" s="2">
        <v>14032</v>
      </c>
      <c r="H92" s="2">
        <v>-3.4</v>
      </c>
      <c r="I92" s="2">
        <v>73.45</v>
      </c>
      <c r="J92" s="2">
        <v>1600</v>
      </c>
      <c r="K92" s="2">
        <v>52.9</v>
      </c>
      <c r="L92" s="2">
        <v>44090</v>
      </c>
      <c r="M92" s="2">
        <v>43918</v>
      </c>
      <c r="N92" s="2">
        <v>60.09</v>
      </c>
      <c r="O92" s="2">
        <v>2</v>
      </c>
      <c r="P92" s="2">
        <v>36.44</v>
      </c>
      <c r="Q92" s="2">
        <v>43070</v>
      </c>
      <c r="R92" s="2">
        <v>0.28000000000000003</v>
      </c>
      <c r="S92" s="2">
        <v>0.2</v>
      </c>
      <c r="T92" s="2">
        <v>0.52</v>
      </c>
      <c r="U92" s="3">
        <f t="shared" si="1"/>
        <v>13293606400</v>
      </c>
    </row>
    <row r="93" spans="1:21" x14ac:dyDescent="0.3">
      <c r="A93" s="1" t="s">
        <v>112</v>
      </c>
      <c r="B93" s="1" t="s">
        <v>335</v>
      </c>
      <c r="C93" s="1" t="s">
        <v>30</v>
      </c>
      <c r="D93" s="2">
        <v>7326496</v>
      </c>
      <c r="E93" s="2">
        <v>112090</v>
      </c>
      <c r="F93" s="2">
        <v>65.400000000000006</v>
      </c>
      <c r="G93" s="2">
        <v>0.73</v>
      </c>
      <c r="H93" s="2">
        <v>-1.99</v>
      </c>
      <c r="I93" s="2">
        <v>29.32</v>
      </c>
      <c r="J93" s="2">
        <v>2600</v>
      </c>
      <c r="K93" s="2">
        <v>76.2</v>
      </c>
      <c r="L93" s="2">
        <v>67.5</v>
      </c>
      <c r="M93" s="2">
        <v>20333</v>
      </c>
      <c r="N93" s="2">
        <v>87.23</v>
      </c>
      <c r="O93" s="2">
        <v>2</v>
      </c>
      <c r="P93" s="2">
        <v>28.24</v>
      </c>
      <c r="Q93" s="2">
        <v>46874</v>
      </c>
      <c r="R93" s="2">
        <v>0.13900000000000001</v>
      </c>
      <c r="S93" s="2">
        <v>0.312</v>
      </c>
      <c r="T93" s="2">
        <v>0.54900000000000004</v>
      </c>
      <c r="U93" s="3">
        <f t="shared" si="1"/>
        <v>19048889600</v>
      </c>
    </row>
    <row r="94" spans="1:21" x14ac:dyDescent="0.3">
      <c r="A94" s="1" t="s">
        <v>113</v>
      </c>
      <c r="B94" s="1" t="s">
        <v>334</v>
      </c>
      <c r="C94" s="1" t="s">
        <v>18</v>
      </c>
      <c r="D94" s="2">
        <v>6940432</v>
      </c>
      <c r="E94" s="2">
        <v>1092</v>
      </c>
      <c r="F94" s="2">
        <v>6355.7</v>
      </c>
      <c r="G94" s="2">
        <v>67.12</v>
      </c>
      <c r="H94" s="2">
        <v>45413</v>
      </c>
      <c r="I94" s="2">
        <v>35462</v>
      </c>
      <c r="J94" s="2">
        <v>28800</v>
      </c>
      <c r="K94" s="2">
        <v>93.5</v>
      </c>
      <c r="L94" s="2">
        <v>546.70000000000005</v>
      </c>
      <c r="M94" s="2">
        <v>43956</v>
      </c>
      <c r="N94" s="2">
        <v>93.94</v>
      </c>
      <c r="O94" s="2">
        <v>2</v>
      </c>
      <c r="P94" s="2">
        <v>47300</v>
      </c>
      <c r="Q94" s="2">
        <v>47270</v>
      </c>
      <c r="R94" s="2">
        <v>1E-3</v>
      </c>
      <c r="S94" s="2">
        <v>9.1999999999999998E-2</v>
      </c>
      <c r="T94" s="2">
        <v>0.90600000000000003</v>
      </c>
      <c r="U94" s="3">
        <f t="shared" si="1"/>
        <v>199884441600</v>
      </c>
    </row>
    <row r="95" spans="1:21" x14ac:dyDescent="0.3">
      <c r="A95" s="1" t="s">
        <v>114</v>
      </c>
      <c r="B95" s="1" t="s">
        <v>338</v>
      </c>
      <c r="C95" s="1" t="s">
        <v>20</v>
      </c>
      <c r="D95" s="2">
        <v>9981334</v>
      </c>
      <c r="E95" s="2">
        <v>93030</v>
      </c>
      <c r="F95" s="2">
        <v>107.3</v>
      </c>
      <c r="G95" s="2">
        <v>0</v>
      </c>
      <c r="H95" s="2">
        <v>0.86</v>
      </c>
      <c r="I95" s="2">
        <v>21033</v>
      </c>
      <c r="J95" s="2">
        <v>13900</v>
      </c>
      <c r="K95" s="2">
        <v>99.4</v>
      </c>
      <c r="L95" s="2">
        <v>336.2</v>
      </c>
      <c r="M95" s="2">
        <v>50.09</v>
      </c>
      <c r="N95" s="2">
        <v>47.85</v>
      </c>
      <c r="O95" s="2">
        <v>3</v>
      </c>
      <c r="P95" s="2">
        <v>26543</v>
      </c>
      <c r="Q95" s="2">
        <v>44148</v>
      </c>
      <c r="R95" s="2">
        <v>3.6999999999999998E-2</v>
      </c>
      <c r="S95" s="2">
        <v>0.312</v>
      </c>
      <c r="T95" s="2">
        <v>0.65100000000000002</v>
      </c>
      <c r="U95" s="3">
        <f t="shared" si="1"/>
        <v>138740542600</v>
      </c>
    </row>
    <row r="96" spans="1:21" x14ac:dyDescent="0.3">
      <c r="A96" s="1" t="s">
        <v>115</v>
      </c>
      <c r="B96" s="1" t="s">
        <v>345</v>
      </c>
      <c r="C96" s="1" t="s">
        <v>26</v>
      </c>
      <c r="D96" s="2">
        <v>299388</v>
      </c>
      <c r="E96" s="2">
        <v>103000</v>
      </c>
      <c r="F96" s="2">
        <v>2.9</v>
      </c>
      <c r="G96" s="2">
        <v>30407</v>
      </c>
      <c r="H96" s="2">
        <v>13912</v>
      </c>
      <c r="I96" s="2">
        <v>11383</v>
      </c>
      <c r="J96" s="2">
        <v>30900</v>
      </c>
      <c r="K96" s="2">
        <v>99.9</v>
      </c>
      <c r="L96" s="2">
        <v>647.70000000000005</v>
      </c>
      <c r="M96" s="2">
        <v>7.0000000000000007E-2</v>
      </c>
      <c r="N96" s="2">
        <v>99.93</v>
      </c>
      <c r="O96" s="2">
        <v>3</v>
      </c>
      <c r="P96" s="2">
        <v>13.64</v>
      </c>
      <c r="Q96" s="2">
        <v>26451</v>
      </c>
      <c r="R96" s="2">
        <v>8.5999999999999993E-2</v>
      </c>
      <c r="S96" s="2">
        <v>0.15</v>
      </c>
      <c r="T96" s="2">
        <v>0.76500000000000001</v>
      </c>
      <c r="U96" s="3">
        <f t="shared" si="1"/>
        <v>9251089200</v>
      </c>
    </row>
    <row r="97" spans="1:21" x14ac:dyDescent="0.3">
      <c r="A97" s="1" t="s">
        <v>116</v>
      </c>
      <c r="B97" s="1" t="s">
        <v>341</v>
      </c>
      <c r="C97" s="1" t="s">
        <v>18</v>
      </c>
      <c r="D97" s="2">
        <v>1095351995</v>
      </c>
      <c r="E97" s="2">
        <v>3287590</v>
      </c>
      <c r="F97" s="2">
        <v>333.2</v>
      </c>
      <c r="G97" s="2">
        <v>0.21</v>
      </c>
      <c r="H97" s="2">
        <v>-7.0000000000000007E-2</v>
      </c>
      <c r="I97" s="2">
        <v>56.29</v>
      </c>
      <c r="J97" s="2">
        <v>2900</v>
      </c>
      <c r="K97" s="2">
        <v>59.5</v>
      </c>
      <c r="L97" s="2">
        <v>45.4</v>
      </c>
      <c r="M97" s="2">
        <v>54.4</v>
      </c>
      <c r="N97" s="2">
        <v>42.86</v>
      </c>
      <c r="O97" s="2">
        <v>2</v>
      </c>
      <c r="P97" s="2">
        <v>43852</v>
      </c>
      <c r="Q97" s="2">
        <v>43313</v>
      </c>
      <c r="R97" s="2">
        <v>0.186</v>
      </c>
      <c r="S97" s="2">
        <v>0.27600000000000002</v>
      </c>
      <c r="T97" s="2">
        <v>0.53800000000000003</v>
      </c>
      <c r="U97" s="3">
        <f t="shared" si="1"/>
        <v>3176520785500</v>
      </c>
    </row>
    <row r="98" spans="1:21" x14ac:dyDescent="0.3">
      <c r="A98" s="1" t="s">
        <v>117</v>
      </c>
      <c r="B98" s="1" t="s">
        <v>339</v>
      </c>
      <c r="C98" s="1" t="s">
        <v>18</v>
      </c>
      <c r="D98" s="2">
        <v>245452739</v>
      </c>
      <c r="E98" s="2">
        <v>1919440</v>
      </c>
      <c r="F98" s="2">
        <v>127.9</v>
      </c>
      <c r="G98" s="2">
        <v>31079</v>
      </c>
      <c r="H98" s="2">
        <v>0</v>
      </c>
      <c r="I98" s="2">
        <v>35.6</v>
      </c>
      <c r="J98" s="2">
        <v>3200</v>
      </c>
      <c r="K98" s="2">
        <v>87.9</v>
      </c>
      <c r="L98" s="2">
        <v>52</v>
      </c>
      <c r="M98" s="2">
        <v>11994</v>
      </c>
      <c r="N98" s="2">
        <v>81.45</v>
      </c>
      <c r="O98" s="2">
        <v>2</v>
      </c>
      <c r="P98" s="2">
        <v>20.34</v>
      </c>
      <c r="Q98" s="2">
        <v>45809</v>
      </c>
      <c r="R98" s="2">
        <v>0.13400000000000001</v>
      </c>
      <c r="S98" s="2">
        <v>0.45800000000000002</v>
      </c>
      <c r="T98" s="2">
        <v>0.40799999999999997</v>
      </c>
      <c r="U98" s="3">
        <f t="shared" si="1"/>
        <v>785448764800</v>
      </c>
    </row>
    <row r="99" spans="1:21" x14ac:dyDescent="0.3">
      <c r="A99" s="1" t="s">
        <v>118</v>
      </c>
      <c r="B99" s="1" t="s">
        <v>343</v>
      </c>
      <c r="C99" s="1" t="s">
        <v>18</v>
      </c>
      <c r="D99" s="2">
        <v>68688433</v>
      </c>
      <c r="E99" s="2">
        <v>1648000</v>
      </c>
      <c r="F99" s="2">
        <v>41.7</v>
      </c>
      <c r="G99" s="2">
        <v>0.15</v>
      </c>
      <c r="H99" s="2">
        <v>-0.84</v>
      </c>
      <c r="I99" s="2">
        <v>41.58</v>
      </c>
      <c r="J99" s="2">
        <v>7000</v>
      </c>
      <c r="K99" s="2">
        <v>79.400000000000006</v>
      </c>
      <c r="L99" s="2">
        <v>276.39999999999998</v>
      </c>
      <c r="M99" s="2">
        <v>26512</v>
      </c>
      <c r="N99" s="2">
        <v>89.89</v>
      </c>
      <c r="O99" s="2">
        <v>1</v>
      </c>
      <c r="P99" s="2">
        <v>17</v>
      </c>
      <c r="Q99" s="2">
        <v>20210</v>
      </c>
      <c r="R99" s="2">
        <v>0.11600000000000001</v>
      </c>
      <c r="S99" s="2">
        <v>0.42399999999999999</v>
      </c>
      <c r="T99" s="2">
        <v>0.46</v>
      </c>
      <c r="U99" s="3">
        <f t="shared" si="1"/>
        <v>480819031000</v>
      </c>
    </row>
    <row r="100" spans="1:21" x14ac:dyDescent="0.3">
      <c r="A100" s="1" t="s">
        <v>119</v>
      </c>
      <c r="B100" s="1" t="s">
        <v>344</v>
      </c>
      <c r="C100" s="1" t="s">
        <v>41</v>
      </c>
      <c r="D100" s="2">
        <v>26783383</v>
      </c>
      <c r="E100" s="2">
        <v>437072</v>
      </c>
      <c r="F100" s="2">
        <v>61.3</v>
      </c>
      <c r="G100" s="2">
        <v>0.01</v>
      </c>
      <c r="H100" s="2">
        <v>0</v>
      </c>
      <c r="I100" s="2">
        <v>50.25</v>
      </c>
      <c r="J100" s="2">
        <v>1500</v>
      </c>
      <c r="K100" s="2">
        <v>40.4</v>
      </c>
      <c r="L100" s="2">
        <v>38.6</v>
      </c>
      <c r="M100" s="2">
        <v>13.15</v>
      </c>
      <c r="N100" s="2">
        <v>86.07</v>
      </c>
      <c r="O100" s="2">
        <v>1</v>
      </c>
      <c r="P100" s="2">
        <v>31.98</v>
      </c>
      <c r="Q100" s="2">
        <v>13636</v>
      </c>
      <c r="R100" s="2">
        <v>7.2999999999999995E-2</v>
      </c>
      <c r="S100" s="2">
        <v>0.66600000000000004</v>
      </c>
      <c r="T100" s="2">
        <v>0.26100000000000001</v>
      </c>
      <c r="U100" s="3">
        <f t="shared" si="1"/>
        <v>40175074500</v>
      </c>
    </row>
    <row r="101" spans="1:21" x14ac:dyDescent="0.3">
      <c r="A101" s="1" t="s">
        <v>120</v>
      </c>
      <c r="B101" s="1" t="s">
        <v>342</v>
      </c>
      <c r="C101" s="1" t="s">
        <v>26</v>
      </c>
      <c r="D101" s="2">
        <v>4062235</v>
      </c>
      <c r="E101" s="2">
        <v>70280</v>
      </c>
      <c r="F101" s="2">
        <v>57.8</v>
      </c>
      <c r="G101" s="2">
        <v>43984</v>
      </c>
      <c r="H101" s="2">
        <v>36251</v>
      </c>
      <c r="I101" s="2">
        <v>14366</v>
      </c>
      <c r="J101" s="2">
        <v>29600</v>
      </c>
      <c r="K101" s="2">
        <v>98</v>
      </c>
      <c r="L101" s="2">
        <v>500.5</v>
      </c>
      <c r="M101" s="2">
        <v>43876</v>
      </c>
      <c r="N101" s="2">
        <v>84.77</v>
      </c>
      <c r="O101" s="2">
        <v>3</v>
      </c>
      <c r="P101" s="2">
        <v>14.45</v>
      </c>
      <c r="Q101" s="2">
        <v>30133</v>
      </c>
      <c r="R101" s="2">
        <v>0.05</v>
      </c>
      <c r="S101" s="2">
        <v>0.46</v>
      </c>
      <c r="T101" s="2">
        <v>0.49</v>
      </c>
      <c r="U101" s="3">
        <f t="shared" si="1"/>
        <v>120242156000</v>
      </c>
    </row>
    <row r="102" spans="1:21" x14ac:dyDescent="0.3">
      <c r="A102" s="1" t="s">
        <v>121</v>
      </c>
      <c r="B102" s="1" t="s">
        <v>340</v>
      </c>
      <c r="C102" s="1" t="s">
        <v>26</v>
      </c>
      <c r="D102" s="2">
        <v>75441</v>
      </c>
      <c r="E102" s="2">
        <v>572</v>
      </c>
      <c r="F102" s="2">
        <v>131.9</v>
      </c>
      <c r="G102" s="2">
        <v>27.97</v>
      </c>
      <c r="H102" s="2">
        <v>13271</v>
      </c>
      <c r="I102" s="2">
        <v>34090</v>
      </c>
      <c r="J102" s="2">
        <v>21000</v>
      </c>
      <c r="K102" s="2">
        <v>0</v>
      </c>
      <c r="L102" s="2">
        <v>676</v>
      </c>
      <c r="M102" s="2">
        <v>9</v>
      </c>
      <c r="N102" s="2">
        <v>91</v>
      </c>
      <c r="O102" s="2">
        <v>3</v>
      </c>
      <c r="P102" s="2">
        <v>43962</v>
      </c>
      <c r="Q102" s="2">
        <v>43770</v>
      </c>
      <c r="R102" s="2">
        <v>0.01</v>
      </c>
      <c r="S102" s="2">
        <v>0.13</v>
      </c>
      <c r="T102" s="2">
        <v>0.86</v>
      </c>
      <c r="U102" s="3">
        <f t="shared" si="1"/>
        <v>1584261000</v>
      </c>
    </row>
    <row r="103" spans="1:21" x14ac:dyDescent="0.3">
      <c r="A103" s="1" t="s">
        <v>122</v>
      </c>
      <c r="B103" s="1" t="s">
        <v>346</v>
      </c>
      <c r="C103" s="1" t="s">
        <v>41</v>
      </c>
      <c r="D103" s="2">
        <v>6352117</v>
      </c>
      <c r="E103" s="2">
        <v>20770</v>
      </c>
      <c r="F103" s="2">
        <v>305.8</v>
      </c>
      <c r="G103" s="2">
        <v>11324</v>
      </c>
      <c r="H103" s="2">
        <v>0.68</v>
      </c>
      <c r="I103" s="2">
        <v>43897</v>
      </c>
      <c r="J103" s="2">
        <v>19800</v>
      </c>
      <c r="K103" s="2">
        <v>95.4</v>
      </c>
      <c r="L103" s="2">
        <v>462.3</v>
      </c>
      <c r="M103" s="2">
        <v>16.39</v>
      </c>
      <c r="N103" s="2">
        <v>79.44</v>
      </c>
      <c r="O103" s="2">
        <v>3</v>
      </c>
      <c r="P103" s="2">
        <v>17.97</v>
      </c>
      <c r="Q103" s="2">
        <v>43252</v>
      </c>
      <c r="R103" s="2">
        <v>2.5999999999999999E-2</v>
      </c>
      <c r="S103" s="2">
        <v>0.317</v>
      </c>
      <c r="T103" s="2">
        <v>0.65700000000000003</v>
      </c>
      <c r="U103" s="3">
        <f t="shared" si="1"/>
        <v>125771916600</v>
      </c>
    </row>
    <row r="104" spans="1:21" x14ac:dyDescent="0.3">
      <c r="A104" s="1" t="s">
        <v>123</v>
      </c>
      <c r="B104" s="1" t="s">
        <v>347</v>
      </c>
      <c r="C104" s="1" t="s">
        <v>26</v>
      </c>
      <c r="D104" s="2">
        <v>58133509</v>
      </c>
      <c r="E104" s="2">
        <v>301230</v>
      </c>
      <c r="F104" s="2">
        <v>193</v>
      </c>
      <c r="G104" s="2">
        <v>19025</v>
      </c>
      <c r="H104" s="2">
        <v>44014</v>
      </c>
      <c r="I104" s="2">
        <v>34455</v>
      </c>
      <c r="J104" s="2">
        <v>26700</v>
      </c>
      <c r="K104" s="2">
        <v>98.6</v>
      </c>
      <c r="L104" s="2">
        <v>430.9</v>
      </c>
      <c r="M104" s="2">
        <v>27.79</v>
      </c>
      <c r="N104" s="2">
        <v>62.68</v>
      </c>
      <c r="O104" s="2">
        <v>0</v>
      </c>
      <c r="P104" s="2">
        <v>26512</v>
      </c>
      <c r="Q104" s="2">
        <v>43931</v>
      </c>
      <c r="R104" s="2">
        <v>2.1000000000000001E-2</v>
      </c>
      <c r="S104" s="2">
        <v>0.29099999999999998</v>
      </c>
      <c r="T104" s="2">
        <v>0.68799999999999994</v>
      </c>
      <c r="U104" s="3">
        <f t="shared" si="1"/>
        <v>1552164690300</v>
      </c>
    </row>
    <row r="105" spans="1:21" x14ac:dyDescent="0.3">
      <c r="A105" s="1" t="s">
        <v>124</v>
      </c>
      <c r="B105" s="1" t="s">
        <v>348</v>
      </c>
      <c r="C105" s="1" t="s">
        <v>30</v>
      </c>
      <c r="D105" s="2">
        <v>2758124</v>
      </c>
      <c r="E105" s="2">
        <v>10991</v>
      </c>
      <c r="F105" s="2">
        <v>250.9</v>
      </c>
      <c r="G105" s="2">
        <v>43899</v>
      </c>
      <c r="H105" s="2">
        <v>-4.92</v>
      </c>
      <c r="I105" s="2">
        <v>13485</v>
      </c>
      <c r="J105" s="2">
        <v>3900</v>
      </c>
      <c r="K105" s="2">
        <v>87.9</v>
      </c>
      <c r="L105" s="2">
        <v>124</v>
      </c>
      <c r="M105" s="2">
        <v>44028</v>
      </c>
      <c r="N105" s="2">
        <v>73.77</v>
      </c>
      <c r="O105" s="2">
        <v>2</v>
      </c>
      <c r="P105" s="2">
        <v>20.82</v>
      </c>
      <c r="Q105" s="2">
        <v>19146</v>
      </c>
      <c r="R105" s="2">
        <v>4.9000000000000002E-2</v>
      </c>
      <c r="S105" s="2">
        <v>0.33700000000000002</v>
      </c>
      <c r="T105" s="2">
        <v>0.61499999999999999</v>
      </c>
      <c r="U105" s="3">
        <f t="shared" si="1"/>
        <v>10756683600</v>
      </c>
    </row>
    <row r="106" spans="1:21" x14ac:dyDescent="0.3">
      <c r="A106" s="1" t="s">
        <v>125</v>
      </c>
      <c r="B106" s="1" t="s">
        <v>350</v>
      </c>
      <c r="C106" s="1" t="s">
        <v>18</v>
      </c>
      <c r="D106" s="2">
        <v>127463611</v>
      </c>
      <c r="E106" s="2">
        <v>377835</v>
      </c>
      <c r="F106" s="2">
        <v>337.4</v>
      </c>
      <c r="G106" s="2">
        <v>31959</v>
      </c>
      <c r="H106" s="2">
        <v>0</v>
      </c>
      <c r="I106" s="2">
        <v>46082</v>
      </c>
      <c r="J106" s="2">
        <v>28200</v>
      </c>
      <c r="K106" s="2">
        <v>99</v>
      </c>
      <c r="L106" s="2">
        <v>461.2</v>
      </c>
      <c r="M106" s="2">
        <v>43800</v>
      </c>
      <c r="N106" s="2">
        <v>86.85</v>
      </c>
      <c r="O106" s="2">
        <v>3</v>
      </c>
      <c r="P106" s="2">
        <v>13759</v>
      </c>
      <c r="Q106" s="2">
        <v>42614</v>
      </c>
      <c r="R106" s="2">
        <v>1.7000000000000001E-2</v>
      </c>
      <c r="S106" s="2">
        <v>0.25800000000000001</v>
      </c>
      <c r="T106" s="2">
        <v>0.72499999999999998</v>
      </c>
      <c r="U106" s="3">
        <f t="shared" si="1"/>
        <v>3594473830200</v>
      </c>
    </row>
    <row r="107" spans="1:21" x14ac:dyDescent="0.3">
      <c r="A107" s="1" t="s">
        <v>126</v>
      </c>
      <c r="B107" s="1" t="s">
        <v>467</v>
      </c>
      <c r="C107" s="1" t="s">
        <v>26</v>
      </c>
      <c r="D107" s="2">
        <v>91084</v>
      </c>
      <c r="E107" s="2">
        <v>116</v>
      </c>
      <c r="F107" s="2">
        <v>785.2</v>
      </c>
      <c r="G107" s="2">
        <v>60.34</v>
      </c>
      <c r="H107" s="2">
        <v>27791</v>
      </c>
      <c r="I107" s="2">
        <v>45413</v>
      </c>
      <c r="J107" s="2">
        <v>24800</v>
      </c>
      <c r="K107" s="2">
        <v>0</v>
      </c>
      <c r="L107" s="2">
        <v>811.3</v>
      </c>
      <c r="M107" s="2">
        <v>0</v>
      </c>
      <c r="N107" s="2">
        <v>100</v>
      </c>
      <c r="O107" s="2">
        <v>3</v>
      </c>
      <c r="P107" s="2">
        <v>43899</v>
      </c>
      <c r="Q107" s="2">
        <v>46997</v>
      </c>
      <c r="R107" s="2">
        <v>0.05</v>
      </c>
      <c r="S107" s="2">
        <v>0.02</v>
      </c>
      <c r="T107" s="2">
        <v>0.93</v>
      </c>
      <c r="U107" s="3">
        <f t="shared" si="1"/>
        <v>2258883200</v>
      </c>
    </row>
    <row r="108" spans="1:21" x14ac:dyDescent="0.3">
      <c r="A108" s="1" t="s">
        <v>127</v>
      </c>
      <c r="B108" s="1" t="s">
        <v>349</v>
      </c>
      <c r="C108" s="1" t="s">
        <v>41</v>
      </c>
      <c r="D108" s="2">
        <v>5906760</v>
      </c>
      <c r="E108" s="2">
        <v>92300</v>
      </c>
      <c r="F108" s="2">
        <v>64</v>
      </c>
      <c r="G108" s="2">
        <v>0.03</v>
      </c>
      <c r="H108" s="2">
        <v>21702</v>
      </c>
      <c r="I108" s="2">
        <v>17.350000000000001</v>
      </c>
      <c r="J108" s="2">
        <v>4300</v>
      </c>
      <c r="K108" s="2">
        <v>91.3</v>
      </c>
      <c r="L108" s="2">
        <v>104.5</v>
      </c>
      <c r="M108" s="2">
        <v>24504</v>
      </c>
      <c r="N108" s="2">
        <v>95.5</v>
      </c>
      <c r="O108" s="2">
        <v>1</v>
      </c>
      <c r="P108" s="2">
        <v>21.25</v>
      </c>
      <c r="Q108" s="2">
        <v>23774</v>
      </c>
      <c r="R108" s="2">
        <v>3.3000000000000002E-2</v>
      </c>
      <c r="S108" s="2">
        <v>0.28699999999999998</v>
      </c>
      <c r="T108" s="2">
        <v>0.68</v>
      </c>
      <c r="U108" s="3">
        <f t="shared" si="1"/>
        <v>25399068000</v>
      </c>
    </row>
    <row r="109" spans="1:21" x14ac:dyDescent="0.3">
      <c r="A109" s="1" t="s">
        <v>128</v>
      </c>
      <c r="B109" s="1" t="s">
        <v>351</v>
      </c>
      <c r="C109" s="1" t="s">
        <v>34</v>
      </c>
      <c r="D109" s="2">
        <v>15233244</v>
      </c>
      <c r="E109" s="2">
        <v>2717300</v>
      </c>
      <c r="F109" s="2">
        <v>5.6</v>
      </c>
      <c r="G109" s="2">
        <v>0</v>
      </c>
      <c r="H109" s="2">
        <v>-3.35</v>
      </c>
      <c r="I109" s="2">
        <v>29.21</v>
      </c>
      <c r="J109" s="2">
        <v>6300</v>
      </c>
      <c r="K109" s="2">
        <v>98.4</v>
      </c>
      <c r="L109" s="2">
        <v>164.1</v>
      </c>
      <c r="M109" s="2">
        <v>35977</v>
      </c>
      <c r="N109" s="2">
        <v>91.97</v>
      </c>
      <c r="O109" s="2">
        <v>4</v>
      </c>
      <c r="P109" s="2">
        <v>16</v>
      </c>
      <c r="Q109" s="2">
        <v>15585</v>
      </c>
      <c r="R109" s="2">
        <v>6.7000000000000004E-2</v>
      </c>
      <c r="S109" s="2">
        <v>0.38600000000000001</v>
      </c>
      <c r="T109" s="2">
        <v>0.54700000000000004</v>
      </c>
      <c r="U109" s="3">
        <f t="shared" si="1"/>
        <v>95969437200</v>
      </c>
    </row>
    <row r="110" spans="1:21" x14ac:dyDescent="0.3">
      <c r="A110" s="1" t="s">
        <v>129</v>
      </c>
      <c r="B110" s="1" t="s">
        <v>352</v>
      </c>
      <c r="C110" s="1" t="s">
        <v>28</v>
      </c>
      <c r="D110" s="2">
        <v>34707817</v>
      </c>
      <c r="E110" s="2">
        <v>582650</v>
      </c>
      <c r="F110" s="2">
        <v>59.6</v>
      </c>
      <c r="G110" s="2">
        <v>0.09</v>
      </c>
      <c r="H110" s="2">
        <v>-0.1</v>
      </c>
      <c r="I110" s="2">
        <v>61.47</v>
      </c>
      <c r="J110" s="2">
        <v>1000</v>
      </c>
      <c r="K110" s="2">
        <v>85.1</v>
      </c>
      <c r="L110" s="2">
        <v>43838</v>
      </c>
      <c r="M110" s="2">
        <v>44051</v>
      </c>
      <c r="N110" s="2">
        <v>90.94</v>
      </c>
      <c r="O110" s="2">
        <v>1</v>
      </c>
      <c r="P110" s="2">
        <v>39.72</v>
      </c>
      <c r="Q110" s="2">
        <v>43875</v>
      </c>
      <c r="R110" s="2">
        <v>0.16300000000000001</v>
      </c>
      <c r="S110" s="2">
        <v>0.188</v>
      </c>
      <c r="T110" s="2">
        <v>0.65100000000000002</v>
      </c>
      <c r="U110" s="3">
        <f t="shared" si="1"/>
        <v>34707817000</v>
      </c>
    </row>
    <row r="111" spans="1:21" x14ac:dyDescent="0.3">
      <c r="A111" s="1" t="s">
        <v>130</v>
      </c>
      <c r="B111" s="1" t="s">
        <v>355</v>
      </c>
      <c r="C111" s="1" t="s">
        <v>24</v>
      </c>
      <c r="D111" s="2">
        <v>105432</v>
      </c>
      <c r="E111" s="2">
        <v>811</v>
      </c>
      <c r="F111" s="2">
        <v>130</v>
      </c>
      <c r="G111" s="2">
        <v>140.94</v>
      </c>
      <c r="H111" s="2">
        <v>0</v>
      </c>
      <c r="I111" s="2">
        <v>48.52</v>
      </c>
      <c r="J111" s="2">
        <v>800</v>
      </c>
      <c r="K111" s="2">
        <v>0</v>
      </c>
      <c r="L111" s="2">
        <v>42.7</v>
      </c>
      <c r="M111" s="2">
        <v>27061</v>
      </c>
      <c r="N111" s="2">
        <v>46.58</v>
      </c>
      <c r="O111" s="2">
        <v>2</v>
      </c>
      <c r="P111" s="2">
        <v>30.65</v>
      </c>
      <c r="Q111" s="2">
        <v>46235</v>
      </c>
      <c r="R111" s="2">
        <v>8.8999999999999996E-2</v>
      </c>
      <c r="S111" s="2">
        <v>0.24199999999999999</v>
      </c>
      <c r="T111" s="2">
        <v>0.66800000000000004</v>
      </c>
      <c r="U111" s="3">
        <f t="shared" si="1"/>
        <v>84345600</v>
      </c>
    </row>
    <row r="112" spans="1:21" x14ac:dyDescent="0.3">
      <c r="A112" s="1" t="s">
        <v>245</v>
      </c>
      <c r="B112" s="1" t="s">
        <v>407</v>
      </c>
      <c r="C112" s="1" t="s">
        <v>18</v>
      </c>
      <c r="D112" s="2">
        <v>23113019</v>
      </c>
      <c r="E112" s="2">
        <v>120540</v>
      </c>
      <c r="F112" s="2">
        <v>191.8</v>
      </c>
      <c r="G112" s="2">
        <v>44014</v>
      </c>
      <c r="H112" s="2">
        <v>0</v>
      </c>
      <c r="I112" s="2">
        <v>43945</v>
      </c>
      <c r="J112" s="2">
        <v>1300</v>
      </c>
      <c r="K112" s="2">
        <v>99</v>
      </c>
      <c r="L112" s="2">
        <v>42.4</v>
      </c>
      <c r="M112" s="2">
        <v>20.76</v>
      </c>
      <c r="N112" s="2">
        <v>76.75</v>
      </c>
      <c r="O112" s="2">
        <v>3</v>
      </c>
      <c r="P112" s="2">
        <v>15.54</v>
      </c>
      <c r="Q112" s="2">
        <v>41456</v>
      </c>
      <c r="R112" s="2">
        <v>0.3</v>
      </c>
      <c r="S112" s="2">
        <v>0.34</v>
      </c>
      <c r="T112" s="2">
        <v>0.36</v>
      </c>
      <c r="U112" s="3">
        <f t="shared" si="1"/>
        <v>30046924700</v>
      </c>
    </row>
    <row r="113" spans="1:21" x14ac:dyDescent="0.3">
      <c r="A113" s="1" t="s">
        <v>246</v>
      </c>
      <c r="B113" s="1" t="s">
        <v>356</v>
      </c>
      <c r="C113" s="1" t="s">
        <v>18</v>
      </c>
      <c r="D113" s="2">
        <v>48846823</v>
      </c>
      <c r="E113" s="2">
        <v>98480</v>
      </c>
      <c r="F113" s="2">
        <v>496</v>
      </c>
      <c r="G113" s="2">
        <v>16469</v>
      </c>
      <c r="H113" s="2">
        <v>0</v>
      </c>
      <c r="I113" s="2">
        <v>43958</v>
      </c>
      <c r="J113" s="2">
        <v>17800</v>
      </c>
      <c r="K113" s="2">
        <v>97.9</v>
      </c>
      <c r="L113" s="2">
        <v>486.1</v>
      </c>
      <c r="M113" s="2">
        <v>17.18</v>
      </c>
      <c r="N113" s="2">
        <v>80.87</v>
      </c>
      <c r="O113" s="2">
        <v>3</v>
      </c>
      <c r="P113" s="2">
        <v>10</v>
      </c>
      <c r="Q113" s="2">
        <v>31168</v>
      </c>
      <c r="R113" s="2">
        <v>3.3000000000000002E-2</v>
      </c>
      <c r="S113" s="2">
        <v>0.40300000000000002</v>
      </c>
      <c r="T113" s="2">
        <v>0.56299999999999994</v>
      </c>
      <c r="U113" s="3">
        <f t="shared" si="1"/>
        <v>869473449400</v>
      </c>
    </row>
    <row r="114" spans="1:21" x14ac:dyDescent="0.3">
      <c r="A114" s="1" t="s">
        <v>131</v>
      </c>
      <c r="B114" s="1" t="s">
        <v>357</v>
      </c>
      <c r="C114" s="1" t="s">
        <v>41</v>
      </c>
      <c r="D114" s="2">
        <v>2418393</v>
      </c>
      <c r="E114" s="2">
        <v>17820</v>
      </c>
      <c r="F114" s="2">
        <v>135.69999999999999</v>
      </c>
      <c r="G114" s="2">
        <v>44045</v>
      </c>
      <c r="H114" s="2">
        <v>14.18</v>
      </c>
      <c r="I114" s="2">
        <v>34943</v>
      </c>
      <c r="J114" s="2">
        <v>19000</v>
      </c>
      <c r="K114" s="2">
        <v>83.5</v>
      </c>
      <c r="L114" s="2">
        <v>211</v>
      </c>
      <c r="M114" s="2">
        <v>0.73</v>
      </c>
      <c r="N114" s="2">
        <v>99.16</v>
      </c>
      <c r="O114" s="2">
        <v>1</v>
      </c>
      <c r="P114" s="2">
        <v>21.94</v>
      </c>
      <c r="Q114" s="2">
        <v>15008</v>
      </c>
      <c r="R114" s="2">
        <v>4.0000000000000001E-3</v>
      </c>
      <c r="S114" s="2">
        <v>0.47899999999999998</v>
      </c>
      <c r="T114" s="2">
        <v>0.51600000000000001</v>
      </c>
      <c r="U114" s="3">
        <f t="shared" si="1"/>
        <v>45949467000</v>
      </c>
    </row>
    <row r="115" spans="1:21" x14ac:dyDescent="0.3">
      <c r="A115" s="1" t="s">
        <v>132</v>
      </c>
      <c r="B115" s="1" t="s">
        <v>353</v>
      </c>
      <c r="C115" s="1" t="s">
        <v>34</v>
      </c>
      <c r="D115" s="2">
        <v>5213898</v>
      </c>
      <c r="E115" s="2">
        <v>198500</v>
      </c>
      <c r="F115" s="2">
        <v>26.3</v>
      </c>
      <c r="G115" s="2">
        <v>0</v>
      </c>
      <c r="H115" s="2">
        <v>-2.4500000000000002</v>
      </c>
      <c r="I115" s="2">
        <v>35.64</v>
      </c>
      <c r="J115" s="2">
        <v>1600</v>
      </c>
      <c r="K115" s="2">
        <v>97</v>
      </c>
      <c r="L115" s="2">
        <v>84</v>
      </c>
      <c r="M115" s="2">
        <v>43897</v>
      </c>
      <c r="N115" s="2">
        <v>92.35</v>
      </c>
      <c r="O115" s="2">
        <v>2</v>
      </c>
      <c r="P115" s="2">
        <v>44065</v>
      </c>
      <c r="Q115" s="2">
        <v>44050</v>
      </c>
      <c r="R115" s="2">
        <v>0.35299999999999998</v>
      </c>
      <c r="S115" s="2">
        <v>0.20799999999999999</v>
      </c>
      <c r="T115" s="2">
        <v>0.439</v>
      </c>
      <c r="U115" s="3">
        <f t="shared" si="1"/>
        <v>8342236800</v>
      </c>
    </row>
    <row r="116" spans="1:21" x14ac:dyDescent="0.3">
      <c r="A116" s="1" t="s">
        <v>133</v>
      </c>
      <c r="B116" s="1" t="s">
        <v>358</v>
      </c>
      <c r="C116" s="1" t="s">
        <v>18</v>
      </c>
      <c r="D116" s="2">
        <v>6368481</v>
      </c>
      <c r="E116" s="2">
        <v>236800</v>
      </c>
      <c r="F116" s="2">
        <v>26.9</v>
      </c>
      <c r="G116" s="2">
        <v>0</v>
      </c>
      <c r="H116" s="2">
        <v>0</v>
      </c>
      <c r="I116" s="2">
        <v>85.22</v>
      </c>
      <c r="J116" s="2">
        <v>1700</v>
      </c>
      <c r="K116" s="2">
        <v>66.400000000000006</v>
      </c>
      <c r="L116" s="2">
        <v>43844</v>
      </c>
      <c r="M116" s="2">
        <v>44046</v>
      </c>
      <c r="N116" s="2">
        <v>95.85</v>
      </c>
      <c r="O116" s="2">
        <v>2</v>
      </c>
      <c r="P116" s="2">
        <v>35.49</v>
      </c>
      <c r="Q116" s="2">
        <v>20394</v>
      </c>
      <c r="R116" s="2">
        <v>0.45500000000000002</v>
      </c>
      <c r="S116" s="2">
        <v>0.28699999999999998</v>
      </c>
      <c r="T116" s="2">
        <v>0.25800000000000001</v>
      </c>
      <c r="U116" s="3">
        <f t="shared" si="1"/>
        <v>10826417700</v>
      </c>
    </row>
    <row r="117" spans="1:21" x14ac:dyDescent="0.3">
      <c r="A117" s="1" t="s">
        <v>134</v>
      </c>
      <c r="B117" s="1" t="s">
        <v>368</v>
      </c>
      <c r="C117" s="1" t="s">
        <v>87</v>
      </c>
      <c r="D117" s="2">
        <v>2274735</v>
      </c>
      <c r="E117" s="2">
        <v>64589</v>
      </c>
      <c r="F117" s="2">
        <v>35.200000000000003</v>
      </c>
      <c r="G117" s="2">
        <v>0.82</v>
      </c>
      <c r="H117" s="2">
        <v>-2.23</v>
      </c>
      <c r="I117" s="2">
        <v>20333</v>
      </c>
      <c r="J117" s="2">
        <v>10200</v>
      </c>
      <c r="K117" s="2">
        <v>99.8</v>
      </c>
      <c r="L117" s="2">
        <v>321.39999999999998</v>
      </c>
      <c r="M117" s="2">
        <v>29.67</v>
      </c>
      <c r="N117" s="2">
        <v>69.86</v>
      </c>
      <c r="O117" s="2">
        <v>3</v>
      </c>
      <c r="P117" s="2">
        <v>45536</v>
      </c>
      <c r="Q117" s="2">
        <v>13.66</v>
      </c>
      <c r="R117" s="2">
        <v>0.04</v>
      </c>
      <c r="S117" s="2">
        <v>0.26100000000000001</v>
      </c>
      <c r="T117" s="2">
        <v>0.69899999999999995</v>
      </c>
      <c r="U117" s="3">
        <f t="shared" si="1"/>
        <v>23202297000</v>
      </c>
    </row>
    <row r="118" spans="1:21" x14ac:dyDescent="0.3">
      <c r="A118" s="1" t="s">
        <v>135</v>
      </c>
      <c r="B118" s="1" t="s">
        <v>359</v>
      </c>
      <c r="C118" s="1" t="s">
        <v>41</v>
      </c>
      <c r="D118" s="2">
        <v>3874050</v>
      </c>
      <c r="E118" s="2">
        <v>10400</v>
      </c>
      <c r="F118" s="2">
        <v>372.5</v>
      </c>
      <c r="G118" s="2">
        <v>42401</v>
      </c>
      <c r="H118" s="2">
        <v>0</v>
      </c>
      <c r="I118" s="2">
        <v>24.52</v>
      </c>
      <c r="J118" s="2">
        <v>4800</v>
      </c>
      <c r="K118" s="2">
        <v>87.4</v>
      </c>
      <c r="L118" s="2">
        <v>255.6</v>
      </c>
      <c r="M118" s="2">
        <v>16.62</v>
      </c>
      <c r="N118" s="2">
        <v>69.400000000000006</v>
      </c>
      <c r="O118" s="2">
        <v>0</v>
      </c>
      <c r="P118" s="2">
        <v>18.52</v>
      </c>
      <c r="Q118" s="2">
        <v>44348</v>
      </c>
      <c r="R118" s="2">
        <v>0.12</v>
      </c>
      <c r="S118" s="2">
        <v>0.21</v>
      </c>
      <c r="T118" s="2">
        <v>0.67</v>
      </c>
      <c r="U118" s="3">
        <f t="shared" si="1"/>
        <v>18595440000</v>
      </c>
    </row>
    <row r="119" spans="1:21" x14ac:dyDescent="0.3">
      <c r="A119" s="1" t="s">
        <v>136</v>
      </c>
      <c r="B119" s="1" t="s">
        <v>365</v>
      </c>
      <c r="C119" s="1" t="s">
        <v>28</v>
      </c>
      <c r="D119" s="2">
        <v>2022331</v>
      </c>
      <c r="E119" s="2">
        <v>30355</v>
      </c>
      <c r="F119" s="2">
        <v>66.599999999999994</v>
      </c>
      <c r="G119" s="2">
        <v>0</v>
      </c>
      <c r="H119" s="2">
        <v>-0.74</v>
      </c>
      <c r="I119" s="2">
        <v>84.23</v>
      </c>
      <c r="J119" s="2">
        <v>3000</v>
      </c>
      <c r="K119" s="2">
        <v>84.8</v>
      </c>
      <c r="L119" s="2">
        <v>44035</v>
      </c>
      <c r="M119" s="2">
        <v>32051</v>
      </c>
      <c r="N119" s="2">
        <v>89</v>
      </c>
      <c r="O119" s="2">
        <v>3</v>
      </c>
      <c r="P119" s="2">
        <v>24.75</v>
      </c>
      <c r="Q119" s="2">
        <v>28.71</v>
      </c>
      <c r="R119" s="2">
        <v>0.16300000000000001</v>
      </c>
      <c r="S119" s="2">
        <v>0.443</v>
      </c>
      <c r="T119" s="2">
        <v>0.39400000000000002</v>
      </c>
      <c r="U119" s="3">
        <f t="shared" si="1"/>
        <v>6066993000</v>
      </c>
    </row>
    <row r="120" spans="1:21" x14ac:dyDescent="0.3">
      <c r="A120" s="1" t="s">
        <v>137</v>
      </c>
      <c r="B120" s="1" t="s">
        <v>360</v>
      </c>
      <c r="C120" s="1" t="s">
        <v>28</v>
      </c>
      <c r="D120" s="2">
        <v>3042004</v>
      </c>
      <c r="E120" s="2">
        <v>111370</v>
      </c>
      <c r="F120" s="2">
        <v>27.3</v>
      </c>
      <c r="G120" s="2">
        <v>0.52</v>
      </c>
      <c r="H120" s="2">
        <v>0</v>
      </c>
      <c r="I120" s="2">
        <v>128.87</v>
      </c>
      <c r="J120" s="2">
        <v>1000</v>
      </c>
      <c r="K120" s="2">
        <v>57.5</v>
      </c>
      <c r="L120" s="2">
        <v>43892</v>
      </c>
      <c r="M120" s="2">
        <v>34759</v>
      </c>
      <c r="N120" s="2">
        <v>93.77</v>
      </c>
      <c r="O120" s="2">
        <v>2</v>
      </c>
      <c r="P120" s="2">
        <v>44.77</v>
      </c>
      <c r="Q120" s="2">
        <v>43853</v>
      </c>
      <c r="R120" s="2">
        <v>0.76900000000000002</v>
      </c>
      <c r="S120" s="2">
        <v>5.3999999999999999E-2</v>
      </c>
      <c r="T120" s="2">
        <v>0.17699999999999999</v>
      </c>
      <c r="U120" s="3">
        <f t="shared" si="1"/>
        <v>3042004000</v>
      </c>
    </row>
    <row r="121" spans="1:21" x14ac:dyDescent="0.3">
      <c r="A121" s="1" t="s">
        <v>138</v>
      </c>
      <c r="B121" s="1" t="s">
        <v>361</v>
      </c>
      <c r="C121" s="1" t="s">
        <v>22</v>
      </c>
      <c r="D121" s="2">
        <v>5900754</v>
      </c>
      <c r="E121" s="2">
        <v>1759540</v>
      </c>
      <c r="F121" s="2">
        <v>3.4</v>
      </c>
      <c r="G121" s="2">
        <v>0.1</v>
      </c>
      <c r="H121" s="2">
        <v>0</v>
      </c>
      <c r="I121" s="2">
        <v>44006</v>
      </c>
      <c r="J121" s="2">
        <v>6400</v>
      </c>
      <c r="K121" s="2">
        <v>82.6</v>
      </c>
      <c r="L121" s="2">
        <v>127.1</v>
      </c>
      <c r="M121" s="2">
        <v>43891</v>
      </c>
      <c r="N121" s="2">
        <v>98.78</v>
      </c>
      <c r="O121" s="2">
        <v>0</v>
      </c>
      <c r="P121" s="2">
        <v>26.49</v>
      </c>
      <c r="Q121" s="2">
        <v>17593</v>
      </c>
      <c r="R121" s="2">
        <v>7.5999999999999998E-2</v>
      </c>
      <c r="S121" s="2">
        <v>0.499</v>
      </c>
      <c r="T121" s="2">
        <v>0.42499999999999999</v>
      </c>
      <c r="U121" s="3">
        <f t="shared" si="1"/>
        <v>37764825600</v>
      </c>
    </row>
    <row r="122" spans="1:21" x14ac:dyDescent="0.3">
      <c r="A122" s="1" t="s">
        <v>139</v>
      </c>
      <c r="B122" s="1" t="s">
        <v>363</v>
      </c>
      <c r="C122" s="1" t="s">
        <v>26</v>
      </c>
      <c r="D122" s="2">
        <v>33987</v>
      </c>
      <c r="E122" s="2">
        <v>160</v>
      </c>
      <c r="F122" s="2">
        <v>212.4</v>
      </c>
      <c r="G122" s="2">
        <v>0</v>
      </c>
      <c r="H122" s="2">
        <v>31138</v>
      </c>
      <c r="I122" s="2">
        <v>44016</v>
      </c>
      <c r="J122" s="2">
        <v>25000</v>
      </c>
      <c r="K122" s="2">
        <v>100</v>
      </c>
      <c r="L122" s="2">
        <v>585.5</v>
      </c>
      <c r="M122" s="2">
        <v>25</v>
      </c>
      <c r="N122" s="2">
        <v>75</v>
      </c>
      <c r="O122" s="2">
        <v>4</v>
      </c>
      <c r="P122" s="2">
        <v>44470</v>
      </c>
      <c r="Q122" s="2">
        <v>43282</v>
      </c>
      <c r="R122" s="2">
        <v>0.06</v>
      </c>
      <c r="S122" s="2">
        <v>0.39</v>
      </c>
      <c r="T122" s="2">
        <v>0.55000000000000004</v>
      </c>
      <c r="U122" s="3">
        <f t="shared" si="1"/>
        <v>849675000</v>
      </c>
    </row>
    <row r="123" spans="1:21" x14ac:dyDescent="0.3">
      <c r="A123" s="1" t="s">
        <v>140</v>
      </c>
      <c r="B123" s="1" t="s">
        <v>366</v>
      </c>
      <c r="C123" s="1" t="s">
        <v>87</v>
      </c>
      <c r="D123" s="2">
        <v>3585906</v>
      </c>
      <c r="E123" s="2">
        <v>65200</v>
      </c>
      <c r="F123" s="2">
        <v>55</v>
      </c>
      <c r="G123" s="2">
        <v>0.14000000000000001</v>
      </c>
      <c r="H123" s="2">
        <v>-0.71</v>
      </c>
      <c r="I123" s="2">
        <v>32660</v>
      </c>
      <c r="J123" s="2">
        <v>11400</v>
      </c>
      <c r="K123" s="2">
        <v>99.6</v>
      </c>
      <c r="L123" s="2">
        <v>223.4</v>
      </c>
      <c r="M123" s="2">
        <v>45.22</v>
      </c>
      <c r="N123" s="2">
        <v>53.87</v>
      </c>
      <c r="O123" s="2">
        <v>0</v>
      </c>
      <c r="P123" s="2">
        <v>27607</v>
      </c>
      <c r="Q123" s="2">
        <v>36069</v>
      </c>
      <c r="R123" s="2">
        <v>5.5E-2</v>
      </c>
      <c r="S123" s="2">
        <v>0.32500000000000001</v>
      </c>
      <c r="T123" s="2">
        <v>0.62</v>
      </c>
      <c r="U123" s="3">
        <f t="shared" si="1"/>
        <v>40879328400</v>
      </c>
    </row>
    <row r="124" spans="1:21" x14ac:dyDescent="0.3">
      <c r="A124" s="1" t="s">
        <v>141</v>
      </c>
      <c r="B124" s="1" t="s">
        <v>367</v>
      </c>
      <c r="C124" s="1" t="s">
        <v>26</v>
      </c>
      <c r="D124" s="2">
        <v>474413</v>
      </c>
      <c r="E124" s="2">
        <v>2586</v>
      </c>
      <c r="F124" s="2">
        <v>183.5</v>
      </c>
      <c r="G124" s="2">
        <v>0</v>
      </c>
      <c r="H124" s="2">
        <v>35643</v>
      </c>
      <c r="I124" s="2">
        <v>29677</v>
      </c>
      <c r="J124" s="2">
        <v>55100</v>
      </c>
      <c r="K124" s="2">
        <v>100</v>
      </c>
      <c r="L124" s="2">
        <v>515.4</v>
      </c>
      <c r="M124" s="2">
        <v>23.28</v>
      </c>
      <c r="N124" s="2">
        <v>76.319999999999993</v>
      </c>
      <c r="O124" s="2">
        <v>0</v>
      </c>
      <c r="P124" s="2">
        <v>34639</v>
      </c>
      <c r="Q124" s="2">
        <v>15189</v>
      </c>
      <c r="R124" s="2">
        <v>0.01</v>
      </c>
      <c r="S124" s="2">
        <v>0.13</v>
      </c>
      <c r="T124" s="2">
        <v>0.86</v>
      </c>
      <c r="U124" s="3">
        <f t="shared" si="1"/>
        <v>26140156300</v>
      </c>
    </row>
    <row r="125" spans="1:21" x14ac:dyDescent="0.3">
      <c r="A125" s="1" t="s">
        <v>142</v>
      </c>
      <c r="B125" s="1" t="s">
        <v>369</v>
      </c>
      <c r="C125" s="1" t="s">
        <v>18</v>
      </c>
      <c r="D125" s="2">
        <v>453125</v>
      </c>
      <c r="E125" s="2">
        <v>28</v>
      </c>
      <c r="F125" s="2">
        <v>16183</v>
      </c>
      <c r="G125" s="2">
        <v>146.43</v>
      </c>
      <c r="H125" s="2">
        <v>31503</v>
      </c>
      <c r="I125" s="2">
        <v>14336</v>
      </c>
      <c r="J125" s="2">
        <v>19400</v>
      </c>
      <c r="K125" s="2">
        <v>94.5</v>
      </c>
      <c r="L125" s="2">
        <v>384.9</v>
      </c>
      <c r="M125" s="2">
        <v>0</v>
      </c>
      <c r="N125" s="2">
        <v>100</v>
      </c>
      <c r="O125" s="2">
        <v>2</v>
      </c>
      <c r="P125" s="2">
        <v>17746</v>
      </c>
      <c r="Q125" s="2">
        <v>17258</v>
      </c>
      <c r="R125" s="2">
        <v>1E-3</v>
      </c>
      <c r="S125" s="2">
        <v>7.1999999999999995E-2</v>
      </c>
      <c r="T125" s="2">
        <v>0.92700000000000005</v>
      </c>
      <c r="U125" s="3">
        <f t="shared" si="1"/>
        <v>8790625000</v>
      </c>
    </row>
    <row r="126" spans="1:21" x14ac:dyDescent="0.3">
      <c r="A126" s="1" t="s">
        <v>143</v>
      </c>
      <c r="B126" s="1" t="s">
        <v>377</v>
      </c>
      <c r="C126" s="1" t="s">
        <v>20</v>
      </c>
      <c r="D126" s="2">
        <v>2050554</v>
      </c>
      <c r="E126" s="2">
        <v>25333</v>
      </c>
      <c r="F126" s="2">
        <v>80.900000000000006</v>
      </c>
      <c r="G126" s="2">
        <v>0</v>
      </c>
      <c r="H126" s="2">
        <v>-1.45</v>
      </c>
      <c r="I126" s="2">
        <v>44084</v>
      </c>
      <c r="J126" s="2">
        <v>6700</v>
      </c>
      <c r="K126" s="2">
        <v>0</v>
      </c>
      <c r="L126" s="2">
        <v>260</v>
      </c>
      <c r="M126" s="2">
        <v>22.26</v>
      </c>
      <c r="N126" s="2">
        <v>75.930000000000007</v>
      </c>
      <c r="O126" s="2">
        <v>3</v>
      </c>
      <c r="P126" s="2">
        <v>43873</v>
      </c>
      <c r="Q126" s="2">
        <v>28338</v>
      </c>
      <c r="R126" s="2">
        <v>0.11799999999999999</v>
      </c>
      <c r="S126" s="2">
        <v>0.31900000000000001</v>
      </c>
      <c r="T126" s="2">
        <v>0.56299999999999994</v>
      </c>
      <c r="U126" s="3">
        <f t="shared" si="1"/>
        <v>13738711800</v>
      </c>
    </row>
    <row r="127" spans="1:21" x14ac:dyDescent="0.3">
      <c r="A127" s="1" t="s">
        <v>144</v>
      </c>
      <c r="B127" s="1" t="s">
        <v>373</v>
      </c>
      <c r="C127" s="1" t="s">
        <v>28</v>
      </c>
      <c r="D127" s="2">
        <v>18595469</v>
      </c>
      <c r="E127" s="2">
        <v>587040</v>
      </c>
      <c r="F127" s="2">
        <v>31.7</v>
      </c>
      <c r="G127" s="2">
        <v>0.82</v>
      </c>
      <c r="H127" s="2">
        <v>0</v>
      </c>
      <c r="I127" s="2">
        <v>76.83</v>
      </c>
      <c r="J127" s="2">
        <v>800</v>
      </c>
      <c r="K127" s="2">
        <v>68.900000000000006</v>
      </c>
      <c r="L127" s="2">
        <v>43985</v>
      </c>
      <c r="M127" s="2">
        <v>44017</v>
      </c>
      <c r="N127" s="2">
        <v>93.91</v>
      </c>
      <c r="O127" s="2">
        <v>2</v>
      </c>
      <c r="P127" s="2">
        <v>41.41</v>
      </c>
      <c r="Q127" s="2">
        <v>44146</v>
      </c>
      <c r="R127" s="2">
        <v>0.27600000000000002</v>
      </c>
      <c r="S127" s="2">
        <v>0.16500000000000001</v>
      </c>
      <c r="T127" s="2">
        <v>0.55900000000000005</v>
      </c>
      <c r="U127" s="3">
        <f t="shared" si="1"/>
        <v>14876375200</v>
      </c>
    </row>
    <row r="128" spans="1:21" x14ac:dyDescent="0.3">
      <c r="A128" s="1" t="s">
        <v>145</v>
      </c>
      <c r="B128" s="1" t="s">
        <v>386</v>
      </c>
      <c r="C128" s="1" t="s">
        <v>28</v>
      </c>
      <c r="D128" s="2">
        <v>13013926</v>
      </c>
      <c r="E128" s="2">
        <v>118480</v>
      </c>
      <c r="F128" s="2">
        <v>109.8</v>
      </c>
      <c r="G128" s="2">
        <v>0</v>
      </c>
      <c r="H128" s="2">
        <v>0</v>
      </c>
      <c r="I128" s="2">
        <v>103.32</v>
      </c>
      <c r="J128" s="2">
        <v>600</v>
      </c>
      <c r="K128" s="2">
        <v>62.7</v>
      </c>
      <c r="L128" s="2">
        <v>44081</v>
      </c>
      <c r="M128" s="2">
        <v>23.38</v>
      </c>
      <c r="N128" s="2">
        <v>75.13</v>
      </c>
      <c r="O128" s="2">
        <v>2</v>
      </c>
      <c r="P128" s="2">
        <v>43.13</v>
      </c>
      <c r="Q128" s="2">
        <v>19.329999999999998</v>
      </c>
      <c r="R128" s="2">
        <v>0.34200000000000003</v>
      </c>
      <c r="S128" s="2">
        <v>0.158</v>
      </c>
      <c r="T128" s="2">
        <v>0.499</v>
      </c>
      <c r="U128" s="3">
        <f t="shared" si="1"/>
        <v>7808355600</v>
      </c>
    </row>
    <row r="129" spans="1:21" x14ac:dyDescent="0.3">
      <c r="A129" s="1" t="s">
        <v>146</v>
      </c>
      <c r="B129" s="1" t="s">
        <v>387</v>
      </c>
      <c r="C129" s="1" t="s">
        <v>18</v>
      </c>
      <c r="D129" s="2">
        <v>24385858</v>
      </c>
      <c r="E129" s="2">
        <v>329750</v>
      </c>
      <c r="F129" s="2">
        <v>74</v>
      </c>
      <c r="G129" s="2">
        <v>15342</v>
      </c>
      <c r="H129" s="2">
        <v>0</v>
      </c>
      <c r="I129" s="2">
        <v>44029</v>
      </c>
      <c r="J129" s="2">
        <v>9000</v>
      </c>
      <c r="K129" s="2">
        <v>88.7</v>
      </c>
      <c r="L129" s="2">
        <v>179</v>
      </c>
      <c r="M129" s="2">
        <v>17654</v>
      </c>
      <c r="N129" s="2">
        <v>76.91</v>
      </c>
      <c r="O129" s="2">
        <v>2</v>
      </c>
      <c r="P129" s="2">
        <v>22.86</v>
      </c>
      <c r="Q129" s="2">
        <v>43956</v>
      </c>
      <c r="R129" s="2">
        <v>8.4000000000000005E-2</v>
      </c>
      <c r="S129" s="2">
        <v>0.48</v>
      </c>
      <c r="T129" s="2">
        <v>0.436</v>
      </c>
      <c r="U129" s="3">
        <f t="shared" si="1"/>
        <v>219472722000</v>
      </c>
    </row>
    <row r="130" spans="1:21" x14ac:dyDescent="0.3">
      <c r="A130" s="1" t="s">
        <v>147</v>
      </c>
      <c r="B130" s="1" t="s">
        <v>374</v>
      </c>
      <c r="C130" s="1" t="s">
        <v>18</v>
      </c>
      <c r="D130" s="2">
        <v>359008</v>
      </c>
      <c r="E130" s="2">
        <v>300</v>
      </c>
      <c r="F130" s="2">
        <v>1196.7</v>
      </c>
      <c r="G130" s="2">
        <v>214.67</v>
      </c>
      <c r="H130" s="2">
        <v>0</v>
      </c>
      <c r="I130" s="2">
        <v>56.52</v>
      </c>
      <c r="J130" s="2">
        <v>3900</v>
      </c>
      <c r="K130" s="2">
        <v>97.2</v>
      </c>
      <c r="L130" s="2">
        <v>90</v>
      </c>
      <c r="M130" s="2">
        <v>13.33</v>
      </c>
      <c r="N130" s="2">
        <v>70</v>
      </c>
      <c r="O130" s="2">
        <v>2</v>
      </c>
      <c r="P130" s="2">
        <v>34.81</v>
      </c>
      <c r="Q130" s="2">
        <v>43989</v>
      </c>
      <c r="R130" s="2">
        <v>0.2</v>
      </c>
      <c r="S130" s="2">
        <v>0.18</v>
      </c>
      <c r="T130" s="2">
        <v>0.62</v>
      </c>
      <c r="U130" s="3">
        <f t="shared" si="1"/>
        <v>1400131200</v>
      </c>
    </row>
    <row r="131" spans="1:21" x14ac:dyDescent="0.3">
      <c r="A131" s="1" t="s">
        <v>148</v>
      </c>
      <c r="B131" s="1" t="s">
        <v>378</v>
      </c>
      <c r="C131" s="1" t="s">
        <v>28</v>
      </c>
      <c r="D131" s="2">
        <v>11716829</v>
      </c>
      <c r="E131" s="2">
        <v>1240000</v>
      </c>
      <c r="F131" s="2">
        <v>9.5</v>
      </c>
      <c r="G131" s="2">
        <v>0</v>
      </c>
      <c r="H131" s="2">
        <v>-0.33</v>
      </c>
      <c r="I131" s="2">
        <v>116.79</v>
      </c>
      <c r="J131" s="2">
        <v>900</v>
      </c>
      <c r="K131" s="2">
        <v>46.4</v>
      </c>
      <c r="L131" s="2">
        <v>43927</v>
      </c>
      <c r="M131" s="2">
        <v>30011</v>
      </c>
      <c r="N131" s="2">
        <v>96.15</v>
      </c>
      <c r="O131" s="2">
        <v>2</v>
      </c>
      <c r="P131" s="2">
        <v>49.82</v>
      </c>
      <c r="Q131" s="2">
        <v>16.89</v>
      </c>
      <c r="R131" s="2">
        <v>0.45</v>
      </c>
      <c r="S131" s="2">
        <v>0.17</v>
      </c>
      <c r="T131" s="2">
        <v>0.38</v>
      </c>
      <c r="U131" s="3">
        <f t="shared" ref="U131:U194" si="2">J131*D131</f>
        <v>10545146100</v>
      </c>
    </row>
    <row r="132" spans="1:21" x14ac:dyDescent="0.3">
      <c r="A132" s="1" t="s">
        <v>149</v>
      </c>
      <c r="B132" s="1" t="s">
        <v>379</v>
      </c>
      <c r="C132" s="1" t="s">
        <v>26</v>
      </c>
      <c r="D132" s="2">
        <v>400214</v>
      </c>
      <c r="E132" s="2">
        <v>316</v>
      </c>
      <c r="F132" s="2">
        <v>1266.5</v>
      </c>
      <c r="G132" s="2">
        <v>62.28</v>
      </c>
      <c r="H132" s="2">
        <v>44014</v>
      </c>
      <c r="I132" s="2">
        <v>32568</v>
      </c>
      <c r="J132" s="2">
        <v>17700</v>
      </c>
      <c r="K132" s="2">
        <v>92.8</v>
      </c>
      <c r="L132" s="2">
        <v>505</v>
      </c>
      <c r="M132" s="2">
        <v>28.13</v>
      </c>
      <c r="N132" s="2">
        <v>68.739999999999995</v>
      </c>
      <c r="O132" s="2">
        <v>0</v>
      </c>
      <c r="P132" s="2">
        <v>44835</v>
      </c>
      <c r="Q132" s="2">
        <v>43838</v>
      </c>
      <c r="R132" s="2">
        <v>0.03</v>
      </c>
      <c r="S132" s="2">
        <v>0.23</v>
      </c>
      <c r="T132" s="2">
        <v>0.74</v>
      </c>
      <c r="U132" s="3">
        <f t="shared" si="2"/>
        <v>7083787800</v>
      </c>
    </row>
    <row r="133" spans="1:21" x14ac:dyDescent="0.3">
      <c r="A133" s="1" t="s">
        <v>150</v>
      </c>
      <c r="B133" s="1" t="s">
        <v>376</v>
      </c>
      <c r="C133" s="1" t="s">
        <v>24</v>
      </c>
      <c r="D133" s="2">
        <v>60422</v>
      </c>
      <c r="E133" s="2">
        <v>11854</v>
      </c>
      <c r="F133" s="2">
        <v>5.0999999999999996</v>
      </c>
      <c r="G133" s="2">
        <v>44168</v>
      </c>
      <c r="H133" s="2">
        <v>-6.04</v>
      </c>
      <c r="I133" s="2">
        <v>29.45</v>
      </c>
      <c r="J133" s="2">
        <v>1600</v>
      </c>
      <c r="K133" s="2">
        <v>93.7</v>
      </c>
      <c r="L133" s="2">
        <v>91.2</v>
      </c>
      <c r="M133" s="2">
        <v>16.670000000000002</v>
      </c>
      <c r="N133" s="2">
        <v>44.44</v>
      </c>
      <c r="O133" s="2">
        <v>2</v>
      </c>
      <c r="P133" s="2">
        <v>33.049999999999997</v>
      </c>
      <c r="Q133" s="2">
        <v>28581</v>
      </c>
      <c r="R133" s="2">
        <v>0.317</v>
      </c>
      <c r="S133" s="2">
        <v>0.14899999999999999</v>
      </c>
      <c r="T133" s="2">
        <v>0.53400000000000003</v>
      </c>
      <c r="U133" s="3">
        <f t="shared" si="2"/>
        <v>96675200</v>
      </c>
    </row>
    <row r="134" spans="1:21" x14ac:dyDescent="0.3">
      <c r="A134" s="1" t="s">
        <v>151</v>
      </c>
      <c r="B134" s="1" t="s">
        <v>468</v>
      </c>
      <c r="C134" s="1" t="s">
        <v>30</v>
      </c>
      <c r="D134" s="2">
        <v>436131</v>
      </c>
      <c r="E134" s="2">
        <v>1100</v>
      </c>
      <c r="F134" s="2">
        <v>396.5</v>
      </c>
      <c r="G134" s="2">
        <v>31.82</v>
      </c>
      <c r="H134" s="2">
        <v>-0.05</v>
      </c>
      <c r="I134" s="2">
        <v>44081</v>
      </c>
      <c r="J134" s="2">
        <v>14400</v>
      </c>
      <c r="K134" s="2">
        <v>97.7</v>
      </c>
      <c r="L134" s="2">
        <v>394.4</v>
      </c>
      <c r="M134" s="2">
        <v>14154</v>
      </c>
      <c r="N134" s="2">
        <v>80.19</v>
      </c>
      <c r="O134" s="2">
        <v>2</v>
      </c>
      <c r="P134" s="2">
        <v>13.74</v>
      </c>
      <c r="Q134" s="2">
        <v>17685</v>
      </c>
      <c r="R134" s="2">
        <v>0.06</v>
      </c>
      <c r="S134" s="2">
        <v>0.11</v>
      </c>
      <c r="T134" s="2">
        <v>0.83</v>
      </c>
      <c r="U134" s="3">
        <f t="shared" si="2"/>
        <v>6280286400</v>
      </c>
    </row>
    <row r="135" spans="1:21" x14ac:dyDescent="0.3">
      <c r="A135" s="1" t="s">
        <v>152</v>
      </c>
      <c r="B135" s="1" t="s">
        <v>384</v>
      </c>
      <c r="C135" s="1" t="s">
        <v>28</v>
      </c>
      <c r="D135" s="2">
        <v>3177388</v>
      </c>
      <c r="E135" s="2">
        <v>1030700</v>
      </c>
      <c r="F135" s="2">
        <v>3.1</v>
      </c>
      <c r="G135" s="2">
        <v>7.0000000000000007E-2</v>
      </c>
      <c r="H135" s="2">
        <v>0</v>
      </c>
      <c r="I135" s="2">
        <v>70.89</v>
      </c>
      <c r="J135" s="2">
        <v>1800</v>
      </c>
      <c r="K135" s="2">
        <v>41.7</v>
      </c>
      <c r="L135" s="2">
        <v>44086</v>
      </c>
      <c r="M135" s="2">
        <v>0.48</v>
      </c>
      <c r="N135" s="2">
        <v>99.51</v>
      </c>
      <c r="O135" s="2">
        <v>1</v>
      </c>
      <c r="P135" s="2">
        <v>40.99</v>
      </c>
      <c r="Q135" s="2">
        <v>42705</v>
      </c>
      <c r="R135" s="2">
        <v>0.25</v>
      </c>
      <c r="S135" s="2">
        <v>0.28999999999999998</v>
      </c>
      <c r="T135" s="2">
        <v>0.46</v>
      </c>
      <c r="U135" s="3">
        <f t="shared" si="2"/>
        <v>5719298400</v>
      </c>
    </row>
    <row r="136" spans="1:21" x14ac:dyDescent="0.3">
      <c r="A136" s="1" t="s">
        <v>153</v>
      </c>
      <c r="B136" s="1" t="s">
        <v>385</v>
      </c>
      <c r="C136" s="1" t="s">
        <v>28</v>
      </c>
      <c r="D136" s="2">
        <v>1240827</v>
      </c>
      <c r="E136" s="2">
        <v>2040</v>
      </c>
      <c r="F136" s="2">
        <v>608.29999999999995</v>
      </c>
      <c r="G136" s="2">
        <v>25051</v>
      </c>
      <c r="H136" s="2">
        <v>-0.9</v>
      </c>
      <c r="I136" s="2">
        <v>43905</v>
      </c>
      <c r="J136" s="2">
        <v>11400</v>
      </c>
      <c r="K136" s="2">
        <v>85.6</v>
      </c>
      <c r="L136" s="2">
        <v>289.3</v>
      </c>
      <c r="M136" s="2">
        <v>49.26</v>
      </c>
      <c r="N136" s="2">
        <v>47.78</v>
      </c>
      <c r="O136" s="2">
        <v>2</v>
      </c>
      <c r="P136" s="2">
        <v>15.43</v>
      </c>
      <c r="Q136" s="2">
        <v>31564</v>
      </c>
      <c r="R136" s="2">
        <v>5.8999999999999997E-2</v>
      </c>
      <c r="S136" s="2">
        <v>0.29799999999999999</v>
      </c>
      <c r="T136" s="2">
        <v>0.64300000000000002</v>
      </c>
      <c r="U136" s="3">
        <f t="shared" si="2"/>
        <v>14145427800</v>
      </c>
    </row>
    <row r="137" spans="1:21" x14ac:dyDescent="0.3">
      <c r="A137" s="1" t="s">
        <v>154</v>
      </c>
      <c r="B137" s="1" t="s">
        <v>469</v>
      </c>
      <c r="C137" s="1" t="s">
        <v>28</v>
      </c>
      <c r="D137" s="2">
        <v>201234</v>
      </c>
      <c r="E137" s="2">
        <v>374</v>
      </c>
      <c r="F137" s="2">
        <v>538.1</v>
      </c>
      <c r="G137" s="2">
        <v>49.52</v>
      </c>
      <c r="H137" s="2">
        <v>28642</v>
      </c>
      <c r="I137" s="2">
        <v>62.4</v>
      </c>
      <c r="J137" s="2">
        <v>2600</v>
      </c>
      <c r="K137" s="2">
        <v>0</v>
      </c>
      <c r="L137" s="2">
        <v>49.7</v>
      </c>
      <c r="M137" s="2">
        <v>0</v>
      </c>
      <c r="N137" s="2">
        <v>0</v>
      </c>
      <c r="O137" s="2">
        <v>2</v>
      </c>
      <c r="P137" s="2">
        <v>40.950000000000003</v>
      </c>
      <c r="Q137" s="2">
        <v>44019</v>
      </c>
      <c r="R137" s="2">
        <v>0</v>
      </c>
      <c r="S137" s="2">
        <v>0</v>
      </c>
      <c r="T137" s="2">
        <v>0</v>
      </c>
      <c r="U137" s="3">
        <f t="shared" si="2"/>
        <v>523208400</v>
      </c>
    </row>
    <row r="138" spans="1:21" x14ac:dyDescent="0.3">
      <c r="A138" s="1" t="s">
        <v>155</v>
      </c>
      <c r="B138" s="1" t="s">
        <v>375</v>
      </c>
      <c r="C138" s="1" t="s">
        <v>30</v>
      </c>
      <c r="D138" s="2">
        <v>107449525</v>
      </c>
      <c r="E138" s="2">
        <v>1972550</v>
      </c>
      <c r="F138" s="2">
        <v>54.5</v>
      </c>
      <c r="G138" s="2">
        <v>0.47</v>
      </c>
      <c r="H138" s="2">
        <v>-4.87</v>
      </c>
      <c r="I138" s="2">
        <v>20.91</v>
      </c>
      <c r="J138" s="2">
        <v>9000</v>
      </c>
      <c r="K138" s="2">
        <v>92.2</v>
      </c>
      <c r="L138" s="2">
        <v>181.6</v>
      </c>
      <c r="M138" s="2">
        <v>36495</v>
      </c>
      <c r="N138" s="2">
        <v>85.7</v>
      </c>
      <c r="O138" s="2">
        <v>1</v>
      </c>
      <c r="P138" s="2">
        <v>20.69</v>
      </c>
      <c r="Q138" s="2">
        <v>27120</v>
      </c>
      <c r="R138" s="2">
        <v>3.7999999999999999E-2</v>
      </c>
      <c r="S138" s="2">
        <v>0.25900000000000001</v>
      </c>
      <c r="T138" s="2">
        <v>0.70199999999999996</v>
      </c>
      <c r="U138" s="3">
        <f t="shared" si="2"/>
        <v>967045725000</v>
      </c>
    </row>
    <row r="139" spans="1:21" x14ac:dyDescent="0.3">
      <c r="A139" s="1" t="s">
        <v>156</v>
      </c>
      <c r="B139" s="1" t="s">
        <v>318</v>
      </c>
      <c r="C139" s="1" t="s">
        <v>24</v>
      </c>
      <c r="D139" s="2">
        <v>108004</v>
      </c>
      <c r="E139" s="2">
        <v>702</v>
      </c>
      <c r="F139" s="2">
        <v>153.9</v>
      </c>
      <c r="G139" s="2">
        <v>870.66</v>
      </c>
      <c r="H139" s="2">
        <v>-20.99</v>
      </c>
      <c r="I139" s="2">
        <v>30.21</v>
      </c>
      <c r="J139" s="2">
        <v>2000</v>
      </c>
      <c r="K139" s="2">
        <v>89</v>
      </c>
      <c r="L139" s="2">
        <v>114.8</v>
      </c>
      <c r="M139" s="2">
        <v>26054</v>
      </c>
      <c r="N139" s="2">
        <v>48.58</v>
      </c>
      <c r="O139" s="2">
        <v>2</v>
      </c>
      <c r="P139" s="2">
        <v>24.68</v>
      </c>
      <c r="Q139" s="2">
        <v>27485</v>
      </c>
      <c r="R139" s="2">
        <v>0.28899999999999998</v>
      </c>
      <c r="S139" s="2">
        <v>0.152</v>
      </c>
      <c r="T139" s="2">
        <v>0.55900000000000005</v>
      </c>
      <c r="U139" s="3">
        <f t="shared" si="2"/>
        <v>216008000</v>
      </c>
    </row>
    <row r="140" spans="1:21" x14ac:dyDescent="0.3">
      <c r="A140" s="1" t="s">
        <v>157</v>
      </c>
      <c r="B140" s="1" t="s">
        <v>372</v>
      </c>
      <c r="C140" s="1" t="s">
        <v>34</v>
      </c>
      <c r="D140" s="2">
        <v>4466706</v>
      </c>
      <c r="E140" s="2">
        <v>33843</v>
      </c>
      <c r="F140" s="2">
        <v>132</v>
      </c>
      <c r="G140" s="2">
        <v>0</v>
      </c>
      <c r="H140" s="2">
        <v>-0.26</v>
      </c>
      <c r="I140" s="2">
        <v>40.42</v>
      </c>
      <c r="J140" s="2">
        <v>1800</v>
      </c>
      <c r="K140" s="2">
        <v>99.1</v>
      </c>
      <c r="L140" s="2">
        <v>208.1</v>
      </c>
      <c r="M140" s="2">
        <v>55.3</v>
      </c>
      <c r="N140" s="2">
        <v>33.909999999999997</v>
      </c>
      <c r="O140" s="2">
        <v>0</v>
      </c>
      <c r="P140" s="2">
        <v>44027</v>
      </c>
      <c r="Q140" s="2">
        <v>23712</v>
      </c>
      <c r="R140" s="2">
        <v>0.21299999999999999</v>
      </c>
      <c r="S140" s="2">
        <v>0.23300000000000001</v>
      </c>
      <c r="T140" s="2">
        <v>0.55500000000000005</v>
      </c>
      <c r="U140" s="3">
        <f t="shared" si="2"/>
        <v>8040070800</v>
      </c>
    </row>
    <row r="141" spans="1:21" x14ac:dyDescent="0.3">
      <c r="A141" s="1" t="s">
        <v>158</v>
      </c>
      <c r="B141" s="1" t="s">
        <v>371</v>
      </c>
      <c r="C141" s="1" t="s">
        <v>26</v>
      </c>
      <c r="D141" s="2">
        <v>32543</v>
      </c>
      <c r="E141" s="2">
        <v>2</v>
      </c>
      <c r="F141" s="2">
        <v>16271.5</v>
      </c>
      <c r="G141" s="2">
        <v>205</v>
      </c>
      <c r="H141" s="2">
        <v>27576</v>
      </c>
      <c r="I141" s="2">
        <v>15827</v>
      </c>
      <c r="J141" s="2">
        <v>27000</v>
      </c>
      <c r="K141" s="2">
        <v>99</v>
      </c>
      <c r="L141" s="2">
        <v>1035.5999999999999</v>
      </c>
      <c r="M141" s="2">
        <v>0</v>
      </c>
      <c r="N141" s="2">
        <v>100</v>
      </c>
      <c r="O141" s="2">
        <v>0</v>
      </c>
      <c r="P141" s="2">
        <v>43709</v>
      </c>
      <c r="Q141" s="2">
        <v>33573</v>
      </c>
      <c r="R141" s="2">
        <v>0.17</v>
      </c>
      <c r="S141" s="2">
        <v>0</v>
      </c>
      <c r="T141" s="2">
        <v>0</v>
      </c>
      <c r="U141" s="3">
        <f t="shared" si="2"/>
        <v>878661000</v>
      </c>
    </row>
    <row r="142" spans="1:21" x14ac:dyDescent="0.3">
      <c r="A142" s="1" t="s">
        <v>159</v>
      </c>
      <c r="B142" s="1" t="s">
        <v>381</v>
      </c>
      <c r="C142" s="1" t="s">
        <v>18</v>
      </c>
      <c r="D142" s="2">
        <v>2832224</v>
      </c>
      <c r="E142" s="2">
        <v>1564116</v>
      </c>
      <c r="F142" s="2">
        <v>1.8</v>
      </c>
      <c r="G142" s="2">
        <v>0</v>
      </c>
      <c r="H142" s="2">
        <v>0</v>
      </c>
      <c r="I142" s="2">
        <v>53.79</v>
      </c>
      <c r="J142" s="2">
        <v>1800</v>
      </c>
      <c r="K142" s="2">
        <v>97.8</v>
      </c>
      <c r="L142" s="2">
        <v>55.1</v>
      </c>
      <c r="M142" s="2">
        <v>0.77</v>
      </c>
      <c r="N142" s="2">
        <v>99.23</v>
      </c>
      <c r="O142" s="2">
        <v>1</v>
      </c>
      <c r="P142" s="2">
        <v>21.59</v>
      </c>
      <c r="Q142" s="2">
        <v>34851</v>
      </c>
      <c r="R142" s="2">
        <v>0.20599999999999999</v>
      </c>
      <c r="S142" s="2">
        <v>0.214</v>
      </c>
      <c r="T142" s="2">
        <v>0.57999999999999996</v>
      </c>
      <c r="U142" s="3">
        <f t="shared" si="2"/>
        <v>5098003200</v>
      </c>
    </row>
    <row r="143" spans="1:21" x14ac:dyDescent="0.3">
      <c r="A143" s="1" t="s">
        <v>160</v>
      </c>
      <c r="B143" s="1" t="s">
        <v>470</v>
      </c>
      <c r="C143" s="1" t="s">
        <v>30</v>
      </c>
      <c r="D143" s="2">
        <v>9439</v>
      </c>
      <c r="E143" s="2">
        <v>102</v>
      </c>
      <c r="F143" s="2">
        <v>92.5</v>
      </c>
      <c r="G143" s="2">
        <v>39.22</v>
      </c>
      <c r="H143" s="2">
        <v>0</v>
      </c>
      <c r="I143" s="2">
        <v>12966</v>
      </c>
      <c r="J143" s="2">
        <v>3400</v>
      </c>
      <c r="K143" s="2">
        <v>97</v>
      </c>
      <c r="L143" s="2">
        <v>0</v>
      </c>
      <c r="M143" s="2">
        <v>20</v>
      </c>
      <c r="N143" s="2">
        <v>80</v>
      </c>
      <c r="O143" s="2">
        <v>2</v>
      </c>
      <c r="P143" s="2">
        <v>17.59</v>
      </c>
      <c r="Q143" s="2">
        <v>43837</v>
      </c>
      <c r="R143" s="2">
        <v>0</v>
      </c>
      <c r="S143" s="2">
        <v>0</v>
      </c>
      <c r="T143" s="2">
        <v>0</v>
      </c>
      <c r="U143" s="3">
        <f t="shared" si="2"/>
        <v>32092600</v>
      </c>
    </row>
    <row r="144" spans="1:21" x14ac:dyDescent="0.3">
      <c r="A144" s="1" t="s">
        <v>161</v>
      </c>
      <c r="B144" s="1" t="s">
        <v>370</v>
      </c>
      <c r="C144" s="1" t="s">
        <v>22</v>
      </c>
      <c r="D144" s="2">
        <v>33241259</v>
      </c>
      <c r="E144" s="2">
        <v>446550</v>
      </c>
      <c r="F144" s="2">
        <v>74.400000000000006</v>
      </c>
      <c r="G144" s="2">
        <v>0.41</v>
      </c>
      <c r="H144" s="2">
        <v>-0.98</v>
      </c>
      <c r="I144" s="2">
        <v>41.62</v>
      </c>
      <c r="J144" s="2">
        <v>4000</v>
      </c>
      <c r="K144" s="2">
        <v>51.7</v>
      </c>
      <c r="L144" s="2">
        <v>40.4</v>
      </c>
      <c r="M144" s="2">
        <v>19.61</v>
      </c>
      <c r="N144" s="2">
        <v>78.22</v>
      </c>
      <c r="O144" s="2">
        <v>0</v>
      </c>
      <c r="P144" s="2">
        <v>21.98</v>
      </c>
      <c r="Q144" s="2">
        <v>21306</v>
      </c>
      <c r="R144" s="2">
        <v>0.217</v>
      </c>
      <c r="S144" s="2">
        <v>0.35699999999999998</v>
      </c>
      <c r="T144" s="2">
        <v>0.42599999999999999</v>
      </c>
      <c r="U144" s="3">
        <f t="shared" si="2"/>
        <v>132965036000</v>
      </c>
    </row>
    <row r="145" spans="1:21" x14ac:dyDescent="0.3">
      <c r="A145" s="1" t="s">
        <v>162</v>
      </c>
      <c r="B145" s="1" t="s">
        <v>383</v>
      </c>
      <c r="C145" s="1" t="s">
        <v>28</v>
      </c>
      <c r="D145" s="2">
        <v>19686505</v>
      </c>
      <c r="E145" s="2">
        <v>801590</v>
      </c>
      <c r="F145" s="2">
        <v>24.6</v>
      </c>
      <c r="G145" s="2">
        <v>0.31</v>
      </c>
      <c r="H145" s="2">
        <v>0</v>
      </c>
      <c r="I145" s="2">
        <v>130.79</v>
      </c>
      <c r="J145" s="2">
        <v>1200</v>
      </c>
      <c r="K145" s="2">
        <v>47.8</v>
      </c>
      <c r="L145" s="2">
        <v>43954</v>
      </c>
      <c r="M145" s="2">
        <v>43835</v>
      </c>
      <c r="N145" s="2">
        <v>94.6</v>
      </c>
      <c r="O145" s="2">
        <v>2</v>
      </c>
      <c r="P145" s="2">
        <v>35.18</v>
      </c>
      <c r="Q145" s="2">
        <v>21.35</v>
      </c>
      <c r="R145" s="2">
        <v>0.26200000000000001</v>
      </c>
      <c r="S145" s="2">
        <v>0.34799999999999998</v>
      </c>
      <c r="T145" s="2">
        <v>0.39</v>
      </c>
      <c r="U145" s="3">
        <f t="shared" si="2"/>
        <v>23623806000</v>
      </c>
    </row>
    <row r="146" spans="1:21" x14ac:dyDescent="0.3">
      <c r="A146" s="1" t="s">
        <v>163</v>
      </c>
      <c r="B146" s="1" t="s">
        <v>388</v>
      </c>
      <c r="C146" s="1" t="s">
        <v>28</v>
      </c>
      <c r="D146" s="2">
        <v>2044147</v>
      </c>
      <c r="E146" s="2">
        <v>825418</v>
      </c>
      <c r="F146" s="2">
        <v>2.5</v>
      </c>
      <c r="G146" s="2">
        <v>0.19</v>
      </c>
      <c r="H146" s="2">
        <v>0</v>
      </c>
      <c r="I146" s="2">
        <v>48.98</v>
      </c>
      <c r="J146" s="2">
        <v>7200</v>
      </c>
      <c r="K146" s="2">
        <v>84</v>
      </c>
      <c r="L146" s="2">
        <v>62.6</v>
      </c>
      <c r="M146" s="2">
        <v>0.99</v>
      </c>
      <c r="N146" s="2">
        <v>99.01</v>
      </c>
      <c r="O146" s="2">
        <v>1</v>
      </c>
      <c r="P146" s="2">
        <v>24.32</v>
      </c>
      <c r="Q146" s="2">
        <v>18.86</v>
      </c>
      <c r="R146" s="2">
        <v>9.7000000000000003E-2</v>
      </c>
      <c r="S146" s="2">
        <v>0.315</v>
      </c>
      <c r="T146" s="2">
        <v>0.58799999999999997</v>
      </c>
      <c r="U146" s="3">
        <f t="shared" si="2"/>
        <v>14717858400</v>
      </c>
    </row>
    <row r="147" spans="1:21" x14ac:dyDescent="0.3">
      <c r="A147" s="1" t="s">
        <v>164</v>
      </c>
      <c r="B147" s="1" t="s">
        <v>396</v>
      </c>
      <c r="C147" s="1" t="s">
        <v>24</v>
      </c>
      <c r="D147" s="2">
        <v>13287</v>
      </c>
      <c r="E147" s="2">
        <v>21</v>
      </c>
      <c r="F147" s="2">
        <v>632.70000000000005</v>
      </c>
      <c r="G147" s="2">
        <v>142.86000000000001</v>
      </c>
      <c r="H147" s="2">
        <v>0</v>
      </c>
      <c r="I147" s="2">
        <v>34943</v>
      </c>
      <c r="J147" s="2">
        <v>5000</v>
      </c>
      <c r="K147" s="2">
        <v>0</v>
      </c>
      <c r="L147" s="2">
        <v>143</v>
      </c>
      <c r="M147" s="2">
        <v>0</v>
      </c>
      <c r="N147" s="2">
        <v>100</v>
      </c>
      <c r="O147" s="2">
        <v>2</v>
      </c>
      <c r="P147" s="2">
        <v>24.76</v>
      </c>
      <c r="Q147" s="2">
        <v>44018</v>
      </c>
      <c r="R147" s="2">
        <v>0</v>
      </c>
      <c r="S147" s="2">
        <v>0</v>
      </c>
      <c r="T147" s="2">
        <v>0</v>
      </c>
      <c r="U147" s="3">
        <f t="shared" si="2"/>
        <v>66435000</v>
      </c>
    </row>
    <row r="148" spans="1:21" x14ac:dyDescent="0.3">
      <c r="A148" s="1" t="s">
        <v>165</v>
      </c>
      <c r="B148" s="1" t="s">
        <v>395</v>
      </c>
      <c r="C148" s="1" t="s">
        <v>18</v>
      </c>
      <c r="D148" s="2">
        <v>28287147</v>
      </c>
      <c r="E148" s="2">
        <v>147181</v>
      </c>
      <c r="F148" s="2">
        <v>192.2</v>
      </c>
      <c r="G148" s="2">
        <v>0</v>
      </c>
      <c r="H148" s="2">
        <v>0</v>
      </c>
      <c r="I148" s="2">
        <v>66.98</v>
      </c>
      <c r="J148" s="2">
        <v>1400</v>
      </c>
      <c r="K148" s="2">
        <v>45.2</v>
      </c>
      <c r="L148" s="2">
        <v>44089</v>
      </c>
      <c r="M148" s="2">
        <v>21.68</v>
      </c>
      <c r="N148" s="2">
        <v>77.680000000000007</v>
      </c>
      <c r="O148" s="2">
        <v>0</v>
      </c>
      <c r="P148" s="2">
        <v>30.98</v>
      </c>
      <c r="Q148" s="2">
        <v>11567</v>
      </c>
      <c r="R148" s="2">
        <v>0.38</v>
      </c>
      <c r="S148" s="2">
        <v>0.21</v>
      </c>
      <c r="T148" s="2">
        <v>0.41</v>
      </c>
      <c r="U148" s="3">
        <f t="shared" si="2"/>
        <v>39602005800</v>
      </c>
    </row>
    <row r="149" spans="1:21" x14ac:dyDescent="0.3">
      <c r="A149" s="1" t="s">
        <v>166</v>
      </c>
      <c r="B149" s="1" t="s">
        <v>393</v>
      </c>
      <c r="C149" s="1" t="s">
        <v>26</v>
      </c>
      <c r="D149" s="2">
        <v>16491461</v>
      </c>
      <c r="E149" s="2">
        <v>41526</v>
      </c>
      <c r="F149" s="2">
        <v>397.1</v>
      </c>
      <c r="G149" s="2">
        <v>44075</v>
      </c>
      <c r="H149" s="2">
        <v>33270</v>
      </c>
      <c r="I149" s="2">
        <v>43926</v>
      </c>
      <c r="J149" s="2">
        <v>28600</v>
      </c>
      <c r="K149" s="2">
        <v>99</v>
      </c>
      <c r="L149" s="2">
        <v>460.8</v>
      </c>
      <c r="M149" s="2">
        <v>26.71</v>
      </c>
      <c r="N149" s="2">
        <v>72.319999999999993</v>
      </c>
      <c r="O149" s="2">
        <v>3</v>
      </c>
      <c r="P149" s="2">
        <v>44084</v>
      </c>
      <c r="Q149" s="2">
        <v>25051</v>
      </c>
      <c r="R149" s="2">
        <v>2.1000000000000001E-2</v>
      </c>
      <c r="S149" s="2">
        <v>0.24399999999999999</v>
      </c>
      <c r="T149" s="2">
        <v>0.73599999999999999</v>
      </c>
      <c r="U149" s="3">
        <f t="shared" si="2"/>
        <v>471655784600</v>
      </c>
    </row>
    <row r="150" spans="1:21" x14ac:dyDescent="0.3">
      <c r="A150" s="1" t="s">
        <v>167</v>
      </c>
      <c r="B150" s="1" t="s">
        <v>471</v>
      </c>
      <c r="C150" s="1" t="s">
        <v>30</v>
      </c>
      <c r="D150" s="2">
        <v>221736</v>
      </c>
      <c r="E150" s="2">
        <v>960</v>
      </c>
      <c r="F150" s="2">
        <v>231</v>
      </c>
      <c r="G150" s="2">
        <v>37.92</v>
      </c>
      <c r="H150" s="2">
        <v>-0.41</v>
      </c>
      <c r="I150" s="2">
        <v>43900</v>
      </c>
      <c r="J150" s="2">
        <v>11400</v>
      </c>
      <c r="K150" s="2">
        <v>96.7</v>
      </c>
      <c r="L150" s="2">
        <v>365.3</v>
      </c>
      <c r="M150" s="2">
        <v>10</v>
      </c>
      <c r="N150" s="2">
        <v>90</v>
      </c>
      <c r="O150" s="2">
        <v>2</v>
      </c>
      <c r="P150" s="2">
        <v>14.78</v>
      </c>
      <c r="Q150" s="2">
        <v>16589</v>
      </c>
      <c r="R150" s="2">
        <v>0.01</v>
      </c>
      <c r="S150" s="2">
        <v>0.15</v>
      </c>
      <c r="T150" s="2">
        <v>0.84</v>
      </c>
      <c r="U150" s="3">
        <f t="shared" si="2"/>
        <v>2527790400</v>
      </c>
    </row>
    <row r="151" spans="1:21" x14ac:dyDescent="0.3">
      <c r="A151" s="1" t="s">
        <v>168</v>
      </c>
      <c r="B151" s="1" t="s">
        <v>389</v>
      </c>
      <c r="C151" s="1" t="s">
        <v>24</v>
      </c>
      <c r="D151" s="2">
        <v>219246</v>
      </c>
      <c r="E151" s="2">
        <v>19060</v>
      </c>
      <c r="F151" s="2">
        <v>11.5</v>
      </c>
      <c r="G151" s="2">
        <v>30621</v>
      </c>
      <c r="H151" s="2">
        <v>0</v>
      </c>
      <c r="I151" s="2">
        <v>26481</v>
      </c>
      <c r="J151" s="2">
        <v>15000</v>
      </c>
      <c r="K151" s="2">
        <v>91</v>
      </c>
      <c r="L151" s="2">
        <v>252.2</v>
      </c>
      <c r="M151" s="2">
        <v>0.38</v>
      </c>
      <c r="N151" s="2">
        <v>99.29</v>
      </c>
      <c r="O151" s="2">
        <v>2</v>
      </c>
      <c r="P151" s="2">
        <v>44153</v>
      </c>
      <c r="Q151" s="2">
        <v>25324</v>
      </c>
      <c r="R151" s="2">
        <v>0.15</v>
      </c>
      <c r="S151" s="2">
        <v>8.7999999999999995E-2</v>
      </c>
      <c r="T151" s="2">
        <v>0.76200000000000001</v>
      </c>
      <c r="U151" s="3">
        <f t="shared" si="2"/>
        <v>3288690000</v>
      </c>
    </row>
    <row r="152" spans="1:21" x14ac:dyDescent="0.3">
      <c r="A152" s="1" t="s">
        <v>169</v>
      </c>
      <c r="B152" s="1" t="s">
        <v>397</v>
      </c>
      <c r="C152" s="1" t="s">
        <v>24</v>
      </c>
      <c r="D152" s="2">
        <v>4076140</v>
      </c>
      <c r="E152" s="2">
        <v>268680</v>
      </c>
      <c r="F152" s="2">
        <v>15.2</v>
      </c>
      <c r="G152" s="2">
        <v>23132</v>
      </c>
      <c r="H152" s="2">
        <v>43955</v>
      </c>
      <c r="I152" s="2">
        <v>31168</v>
      </c>
      <c r="J152" s="2">
        <v>21600</v>
      </c>
      <c r="K152" s="2">
        <v>99</v>
      </c>
      <c r="L152" s="2">
        <v>441.7</v>
      </c>
      <c r="M152" s="2">
        <v>43987</v>
      </c>
      <c r="N152" s="2">
        <v>87.41</v>
      </c>
      <c r="O152" s="2">
        <v>3</v>
      </c>
      <c r="P152" s="2">
        <v>13.76</v>
      </c>
      <c r="Q152" s="2">
        <v>19541</v>
      </c>
      <c r="R152" s="2">
        <v>4.2999999999999997E-2</v>
      </c>
      <c r="S152" s="2">
        <v>0.27300000000000002</v>
      </c>
      <c r="T152" s="2">
        <v>0.68400000000000005</v>
      </c>
      <c r="U152" s="3">
        <f t="shared" si="2"/>
        <v>88044624000</v>
      </c>
    </row>
    <row r="153" spans="1:21" x14ac:dyDescent="0.3">
      <c r="A153" s="1" t="s">
        <v>170</v>
      </c>
      <c r="B153" s="1" t="s">
        <v>392</v>
      </c>
      <c r="C153" s="1" t="s">
        <v>30</v>
      </c>
      <c r="D153" s="2">
        <v>5570129</v>
      </c>
      <c r="E153" s="2">
        <v>129494</v>
      </c>
      <c r="F153" s="2">
        <v>43</v>
      </c>
      <c r="G153" s="2">
        <v>0.7</v>
      </c>
      <c r="H153" s="2">
        <v>-1.22</v>
      </c>
      <c r="I153" s="2">
        <v>44164</v>
      </c>
      <c r="J153" s="2">
        <v>2300</v>
      </c>
      <c r="K153" s="2">
        <v>67.5</v>
      </c>
      <c r="L153" s="2">
        <v>39.700000000000003</v>
      </c>
      <c r="M153" s="2">
        <v>15.94</v>
      </c>
      <c r="N153" s="2">
        <v>82.12</v>
      </c>
      <c r="O153" s="2">
        <v>2</v>
      </c>
      <c r="P153" s="2">
        <v>24.51</v>
      </c>
      <c r="Q153" s="2">
        <v>16528</v>
      </c>
      <c r="R153" s="2">
        <v>0.16500000000000001</v>
      </c>
      <c r="S153" s="2">
        <v>0.27500000000000002</v>
      </c>
      <c r="T153" s="2">
        <v>0.56000000000000005</v>
      </c>
      <c r="U153" s="3">
        <f t="shared" si="2"/>
        <v>12811296700</v>
      </c>
    </row>
    <row r="154" spans="1:21" x14ac:dyDescent="0.3">
      <c r="A154" s="1" t="s">
        <v>171</v>
      </c>
      <c r="B154" s="1" t="s">
        <v>390</v>
      </c>
      <c r="C154" s="1" t="s">
        <v>28</v>
      </c>
      <c r="D154" s="2">
        <v>12525094</v>
      </c>
      <c r="E154" s="2">
        <v>1267000</v>
      </c>
      <c r="F154" s="2">
        <v>9.9</v>
      </c>
      <c r="G154" s="2">
        <v>0</v>
      </c>
      <c r="H154" s="2">
        <v>-0.67</v>
      </c>
      <c r="I154" s="2">
        <v>121.69</v>
      </c>
      <c r="J154" s="2">
        <v>800</v>
      </c>
      <c r="K154" s="2">
        <v>43999</v>
      </c>
      <c r="L154" s="2">
        <v>44075</v>
      </c>
      <c r="M154" s="2">
        <v>19784</v>
      </c>
      <c r="N154" s="2">
        <v>96.45</v>
      </c>
      <c r="O154" s="2">
        <v>1</v>
      </c>
      <c r="P154" s="2">
        <v>50.73</v>
      </c>
      <c r="Q154" s="2">
        <v>20.91</v>
      </c>
      <c r="R154" s="2">
        <v>0.39</v>
      </c>
      <c r="S154" s="2">
        <v>0.17</v>
      </c>
      <c r="T154" s="2">
        <v>0.44</v>
      </c>
      <c r="U154" s="3">
        <f t="shared" si="2"/>
        <v>10020075200</v>
      </c>
    </row>
    <row r="155" spans="1:21" x14ac:dyDescent="0.3">
      <c r="A155" s="1" t="s">
        <v>172</v>
      </c>
      <c r="B155" s="1" t="s">
        <v>391</v>
      </c>
      <c r="C155" s="1" t="s">
        <v>28</v>
      </c>
      <c r="D155" s="2">
        <v>131859731</v>
      </c>
      <c r="E155" s="2">
        <v>923768</v>
      </c>
      <c r="F155" s="2">
        <v>142.69999999999999</v>
      </c>
      <c r="G155" s="2">
        <v>0.09</v>
      </c>
      <c r="H155" s="2">
        <v>0.26</v>
      </c>
      <c r="I155" s="2">
        <v>98.8</v>
      </c>
      <c r="J155" s="2">
        <v>900</v>
      </c>
      <c r="K155" s="2">
        <v>68</v>
      </c>
      <c r="L155" s="2">
        <v>43899</v>
      </c>
      <c r="M155" s="2">
        <v>31.29</v>
      </c>
      <c r="N155" s="2">
        <v>65.75</v>
      </c>
      <c r="O155" s="2">
        <v>2</v>
      </c>
      <c r="P155" s="2">
        <v>40.43</v>
      </c>
      <c r="Q155" s="2">
        <v>16.940000000000001</v>
      </c>
      <c r="R155" s="2">
        <v>0.26900000000000002</v>
      </c>
      <c r="S155" s="2">
        <v>0.48699999999999999</v>
      </c>
      <c r="T155" s="2">
        <v>0.24399999999999999</v>
      </c>
      <c r="U155" s="3">
        <f t="shared" si="2"/>
        <v>118673757900</v>
      </c>
    </row>
    <row r="156" spans="1:21" x14ac:dyDescent="0.3">
      <c r="A156" s="1" t="s">
        <v>173</v>
      </c>
      <c r="B156" s="1" t="s">
        <v>382</v>
      </c>
      <c r="C156" s="1" t="s">
        <v>24</v>
      </c>
      <c r="D156" s="2">
        <v>82459</v>
      </c>
      <c r="E156" s="2">
        <v>477</v>
      </c>
      <c r="F156" s="2">
        <v>172.9</v>
      </c>
      <c r="G156" s="2">
        <v>310.69</v>
      </c>
      <c r="H156" s="2">
        <v>22525</v>
      </c>
      <c r="I156" s="2">
        <v>44142</v>
      </c>
      <c r="J156" s="2">
        <v>12500</v>
      </c>
      <c r="K156" s="2">
        <v>97</v>
      </c>
      <c r="L156" s="2">
        <v>254.7</v>
      </c>
      <c r="M156" s="2">
        <v>43934</v>
      </c>
      <c r="N156" s="2">
        <v>82.61</v>
      </c>
      <c r="O156" s="2">
        <v>2</v>
      </c>
      <c r="P156" s="2">
        <v>19.43</v>
      </c>
      <c r="Q156" s="2">
        <v>47150</v>
      </c>
      <c r="R156" s="2">
        <v>0</v>
      </c>
      <c r="S156" s="2">
        <v>0</v>
      </c>
      <c r="T156" s="2">
        <v>0</v>
      </c>
      <c r="U156" s="3">
        <f t="shared" si="2"/>
        <v>1030737500</v>
      </c>
    </row>
    <row r="157" spans="1:21" x14ac:dyDescent="0.3">
      <c r="A157" s="1" t="s">
        <v>174</v>
      </c>
      <c r="B157" s="1" t="s">
        <v>394</v>
      </c>
      <c r="C157" s="1" t="s">
        <v>26</v>
      </c>
      <c r="D157" s="2">
        <v>4610820</v>
      </c>
      <c r="E157" s="2">
        <v>323802</v>
      </c>
      <c r="F157" s="2">
        <v>14.2</v>
      </c>
      <c r="G157" s="2">
        <v>28307</v>
      </c>
      <c r="H157" s="2">
        <v>27030</v>
      </c>
      <c r="I157" s="2">
        <v>44015</v>
      </c>
      <c r="J157" s="2">
        <v>37800</v>
      </c>
      <c r="K157" s="2">
        <v>100</v>
      </c>
      <c r="L157" s="2">
        <v>461.7</v>
      </c>
      <c r="M157" s="2">
        <v>31809</v>
      </c>
      <c r="N157" s="2">
        <v>97.13</v>
      </c>
      <c r="O157" s="2">
        <v>3</v>
      </c>
      <c r="P157" s="2">
        <v>17107</v>
      </c>
      <c r="Q157" s="2">
        <v>43930</v>
      </c>
      <c r="R157" s="2">
        <v>2.1000000000000001E-2</v>
      </c>
      <c r="S157" s="2">
        <v>0.41499999999999998</v>
      </c>
      <c r="T157" s="2">
        <v>0.56399999999999995</v>
      </c>
      <c r="U157" s="3">
        <f t="shared" si="2"/>
        <v>174288996000</v>
      </c>
    </row>
    <row r="158" spans="1:21" x14ac:dyDescent="0.3">
      <c r="A158" s="1" t="s">
        <v>175</v>
      </c>
      <c r="B158" s="1" t="s">
        <v>398</v>
      </c>
      <c r="C158" s="1" t="s">
        <v>41</v>
      </c>
      <c r="D158" s="2">
        <v>3102229</v>
      </c>
      <c r="E158" s="2">
        <v>212460</v>
      </c>
      <c r="F158" s="2">
        <v>14.6</v>
      </c>
      <c r="G158" s="2">
        <v>0.98</v>
      </c>
      <c r="H158" s="2">
        <v>0.28000000000000003</v>
      </c>
      <c r="I158" s="2">
        <v>19.510000000000002</v>
      </c>
      <c r="J158" s="2">
        <v>13100</v>
      </c>
      <c r="K158" s="2">
        <v>75.8</v>
      </c>
      <c r="L158" s="2">
        <v>85.5</v>
      </c>
      <c r="M158" s="2">
        <v>0</v>
      </c>
      <c r="N158" s="2">
        <v>99.74</v>
      </c>
      <c r="O158" s="2">
        <v>1</v>
      </c>
      <c r="P158" s="2">
        <v>36.24</v>
      </c>
      <c r="Q158" s="2">
        <v>29646</v>
      </c>
      <c r="R158" s="2">
        <v>2.7E-2</v>
      </c>
      <c r="S158" s="2">
        <v>0.39</v>
      </c>
      <c r="T158" s="2">
        <v>0.58299999999999996</v>
      </c>
      <c r="U158" s="3">
        <f t="shared" si="2"/>
        <v>40639199900</v>
      </c>
    </row>
    <row r="159" spans="1:21" x14ac:dyDescent="0.3">
      <c r="A159" s="1" t="s">
        <v>176</v>
      </c>
      <c r="B159" s="1" t="s">
        <v>399</v>
      </c>
      <c r="C159" s="1" t="s">
        <v>18</v>
      </c>
      <c r="D159" s="2">
        <v>165803560</v>
      </c>
      <c r="E159" s="2">
        <v>803940</v>
      </c>
      <c r="F159" s="2">
        <v>206.2</v>
      </c>
      <c r="G159" s="2">
        <v>0.13</v>
      </c>
      <c r="H159" s="2">
        <v>-2.77</v>
      </c>
      <c r="I159" s="2">
        <v>72.44</v>
      </c>
      <c r="J159" s="2">
        <v>2100</v>
      </c>
      <c r="K159" s="2">
        <v>45.7</v>
      </c>
      <c r="L159" s="2">
        <v>44074</v>
      </c>
      <c r="M159" s="2">
        <v>27.87</v>
      </c>
      <c r="N159" s="2">
        <v>71.260000000000005</v>
      </c>
      <c r="O159" s="2">
        <v>1</v>
      </c>
      <c r="P159" s="2">
        <v>29.74</v>
      </c>
      <c r="Q159" s="2">
        <v>45139</v>
      </c>
      <c r="R159" s="2">
        <v>0.216</v>
      </c>
      <c r="S159" s="2">
        <v>0.251</v>
      </c>
      <c r="T159" s="2">
        <v>0.53300000000000003</v>
      </c>
      <c r="U159" s="3">
        <f t="shared" si="2"/>
        <v>348187476000</v>
      </c>
    </row>
    <row r="160" spans="1:21" x14ac:dyDescent="0.3">
      <c r="A160" s="1" t="s">
        <v>177</v>
      </c>
      <c r="B160" s="1" t="s">
        <v>403</v>
      </c>
      <c r="C160" s="1" t="s">
        <v>24</v>
      </c>
      <c r="D160" s="2">
        <v>20579</v>
      </c>
      <c r="E160" s="2">
        <v>458</v>
      </c>
      <c r="F160" s="2">
        <v>44.9</v>
      </c>
      <c r="G160" s="2">
        <v>331.66</v>
      </c>
      <c r="H160" s="2">
        <v>31079</v>
      </c>
      <c r="I160" s="2">
        <v>14.84</v>
      </c>
      <c r="J160" s="2">
        <v>9000</v>
      </c>
      <c r="K160" s="2">
        <v>92</v>
      </c>
      <c r="L160" s="2">
        <v>325.60000000000002</v>
      </c>
      <c r="M160" s="2">
        <v>44020</v>
      </c>
      <c r="N160" s="2">
        <v>86.95</v>
      </c>
      <c r="O160" s="2">
        <v>2</v>
      </c>
      <c r="P160" s="2">
        <v>43908</v>
      </c>
      <c r="Q160" s="2">
        <v>44049</v>
      </c>
      <c r="R160" s="2">
        <v>6.2E-2</v>
      </c>
      <c r="S160" s="2">
        <v>0.12</v>
      </c>
      <c r="T160" s="2">
        <v>0.81799999999999995</v>
      </c>
      <c r="U160" s="3">
        <f t="shared" si="2"/>
        <v>185211000</v>
      </c>
    </row>
    <row r="161" spans="1:21" x14ac:dyDescent="0.3">
      <c r="A161" s="1" t="s">
        <v>178</v>
      </c>
      <c r="B161" s="1" t="s">
        <v>400</v>
      </c>
      <c r="C161" s="1" t="s">
        <v>30</v>
      </c>
      <c r="D161" s="2">
        <v>3191319</v>
      </c>
      <c r="E161" s="2">
        <v>78200</v>
      </c>
      <c r="F161" s="2">
        <v>40.799999999999997</v>
      </c>
      <c r="G161" s="2">
        <v>43160</v>
      </c>
      <c r="H161" s="2">
        <v>-0.91</v>
      </c>
      <c r="I161" s="2">
        <v>20.47</v>
      </c>
      <c r="J161" s="2">
        <v>6300</v>
      </c>
      <c r="K161" s="2">
        <v>92.6</v>
      </c>
      <c r="L161" s="2">
        <v>137.9</v>
      </c>
      <c r="M161" s="2">
        <v>13332</v>
      </c>
      <c r="N161" s="2">
        <v>90.66</v>
      </c>
      <c r="O161" s="2">
        <v>2</v>
      </c>
      <c r="P161" s="2">
        <v>21.74</v>
      </c>
      <c r="Q161" s="2">
        <v>13271</v>
      </c>
      <c r="R161" s="2">
        <v>6.8000000000000005E-2</v>
      </c>
      <c r="S161" s="2">
        <v>0.156</v>
      </c>
      <c r="T161" s="2">
        <v>0.77600000000000002</v>
      </c>
      <c r="U161" s="3">
        <f t="shared" si="2"/>
        <v>20105309700</v>
      </c>
    </row>
    <row r="162" spans="1:21" x14ac:dyDescent="0.3">
      <c r="A162" s="1" t="s">
        <v>179</v>
      </c>
      <c r="B162" s="1" t="s">
        <v>404</v>
      </c>
      <c r="C162" s="1" t="s">
        <v>24</v>
      </c>
      <c r="D162" s="2">
        <v>5670544</v>
      </c>
      <c r="E162" s="2">
        <v>462840</v>
      </c>
      <c r="F162" s="2">
        <v>12.3</v>
      </c>
      <c r="G162" s="2">
        <v>44136</v>
      </c>
      <c r="H162" s="2">
        <v>0</v>
      </c>
      <c r="I162" s="2">
        <v>51.45</v>
      </c>
      <c r="J162" s="2">
        <v>2200</v>
      </c>
      <c r="K162" s="2">
        <v>64.599999999999994</v>
      </c>
      <c r="L162" s="2">
        <v>44084</v>
      </c>
      <c r="M162" s="2">
        <v>0.46</v>
      </c>
      <c r="N162" s="2">
        <v>98.1</v>
      </c>
      <c r="O162" s="2">
        <v>2</v>
      </c>
      <c r="P162" s="2">
        <v>29.36</v>
      </c>
      <c r="Q162" s="2">
        <v>45839</v>
      </c>
      <c r="R162" s="2">
        <v>0.35299999999999998</v>
      </c>
      <c r="S162" s="2">
        <v>0.38100000000000001</v>
      </c>
      <c r="T162" s="2">
        <v>0.26600000000000001</v>
      </c>
      <c r="U162" s="3">
        <f t="shared" si="2"/>
        <v>12475196800</v>
      </c>
    </row>
    <row r="163" spans="1:21" x14ac:dyDescent="0.3">
      <c r="A163" s="1" t="s">
        <v>180</v>
      </c>
      <c r="B163" s="1" t="s">
        <v>409</v>
      </c>
      <c r="C163" s="1" t="s">
        <v>30</v>
      </c>
      <c r="D163" s="2">
        <v>6506464</v>
      </c>
      <c r="E163" s="2">
        <v>406750</v>
      </c>
      <c r="F163" s="2">
        <v>16</v>
      </c>
      <c r="G163" s="2">
        <v>0</v>
      </c>
      <c r="H163" s="2">
        <v>-0.08</v>
      </c>
      <c r="I163" s="2">
        <v>25.63</v>
      </c>
      <c r="J163" s="2">
        <v>4700</v>
      </c>
      <c r="K163" s="2">
        <v>94</v>
      </c>
      <c r="L163" s="2">
        <v>49.2</v>
      </c>
      <c r="M163" s="2">
        <v>43989</v>
      </c>
      <c r="N163" s="2">
        <v>92.17</v>
      </c>
      <c r="O163" s="2">
        <v>2</v>
      </c>
      <c r="P163" s="2">
        <v>43859</v>
      </c>
      <c r="Q163" s="2">
        <v>17989</v>
      </c>
      <c r="R163" s="2">
        <v>0.224</v>
      </c>
      <c r="S163" s="2">
        <v>0.20699999999999999</v>
      </c>
      <c r="T163" s="2">
        <v>0.56899999999999995</v>
      </c>
      <c r="U163" s="3">
        <f t="shared" si="2"/>
        <v>30580380800</v>
      </c>
    </row>
    <row r="164" spans="1:21" x14ac:dyDescent="0.3">
      <c r="A164" s="1" t="s">
        <v>181</v>
      </c>
      <c r="B164" s="1" t="s">
        <v>401</v>
      </c>
      <c r="C164" s="1" t="s">
        <v>30</v>
      </c>
      <c r="D164" s="2">
        <v>28302603</v>
      </c>
      <c r="E164" s="2">
        <v>1285220</v>
      </c>
      <c r="F164" s="2">
        <v>22</v>
      </c>
      <c r="G164" s="2">
        <v>0.19</v>
      </c>
      <c r="H164" s="2">
        <v>-1.05</v>
      </c>
      <c r="I164" s="2">
        <v>31.94</v>
      </c>
      <c r="J164" s="2">
        <v>5100</v>
      </c>
      <c r="K164" s="2">
        <v>90.9</v>
      </c>
      <c r="L164" s="2">
        <v>79.5</v>
      </c>
      <c r="M164" s="2">
        <v>32540</v>
      </c>
      <c r="N164" s="2">
        <v>96.71</v>
      </c>
      <c r="O164" s="2">
        <v>2</v>
      </c>
      <c r="P164" s="2">
        <v>20.48</v>
      </c>
      <c r="Q164" s="2">
        <v>45078</v>
      </c>
      <c r="R164" s="2">
        <v>0.08</v>
      </c>
      <c r="S164" s="2">
        <v>0.27</v>
      </c>
      <c r="T164" s="2">
        <v>0.65</v>
      </c>
      <c r="U164" s="3">
        <f t="shared" si="2"/>
        <v>144343275300</v>
      </c>
    </row>
    <row r="165" spans="1:21" x14ac:dyDescent="0.3">
      <c r="A165" s="1" t="s">
        <v>182</v>
      </c>
      <c r="B165" s="1" t="s">
        <v>402</v>
      </c>
      <c r="C165" s="1" t="s">
        <v>18</v>
      </c>
      <c r="D165" s="2">
        <v>89468677</v>
      </c>
      <c r="E165" s="2">
        <v>300000</v>
      </c>
      <c r="F165" s="2">
        <v>298.2</v>
      </c>
      <c r="G165" s="2">
        <v>43842</v>
      </c>
      <c r="H165" s="2">
        <v>-1.5</v>
      </c>
      <c r="I165" s="2">
        <v>23.51</v>
      </c>
      <c r="J165" s="2">
        <v>4600</v>
      </c>
      <c r="K165" s="2">
        <v>92.6</v>
      </c>
      <c r="L165" s="2">
        <v>38.4</v>
      </c>
      <c r="M165" s="2">
        <v>18.95</v>
      </c>
      <c r="N165" s="2">
        <v>64.28</v>
      </c>
      <c r="O165" s="2">
        <v>2</v>
      </c>
      <c r="P165" s="2">
        <v>24.89</v>
      </c>
      <c r="Q165" s="2">
        <v>15097</v>
      </c>
      <c r="R165" s="2">
        <v>0.14399999999999999</v>
      </c>
      <c r="S165" s="2">
        <v>0.32600000000000001</v>
      </c>
      <c r="T165" s="2">
        <v>0.53</v>
      </c>
      <c r="U165" s="3">
        <f t="shared" si="2"/>
        <v>411555914200</v>
      </c>
    </row>
    <row r="166" spans="1:21" x14ac:dyDescent="0.3">
      <c r="A166" s="1" t="s">
        <v>183</v>
      </c>
      <c r="B166" s="1" t="s">
        <v>405</v>
      </c>
      <c r="C166" s="1" t="s">
        <v>20</v>
      </c>
      <c r="D166" s="2">
        <v>38536869</v>
      </c>
      <c r="E166" s="2">
        <v>312685</v>
      </c>
      <c r="F166" s="2">
        <v>123.3</v>
      </c>
      <c r="G166" s="2">
        <v>0.16</v>
      </c>
      <c r="H166" s="2">
        <v>-0.49</v>
      </c>
      <c r="I166" s="2">
        <v>18841</v>
      </c>
      <c r="J166" s="2">
        <v>11100</v>
      </c>
      <c r="K166" s="2">
        <v>99.8</v>
      </c>
      <c r="L166" s="2">
        <v>306.3</v>
      </c>
      <c r="M166" s="2">
        <v>45.91</v>
      </c>
      <c r="N166" s="2">
        <v>52.97</v>
      </c>
      <c r="O166" s="2">
        <v>3</v>
      </c>
      <c r="P166" s="2">
        <v>31291</v>
      </c>
      <c r="Q166" s="2">
        <v>32752</v>
      </c>
      <c r="R166" s="2">
        <v>0.05</v>
      </c>
      <c r="S166" s="2">
        <v>0.311</v>
      </c>
      <c r="T166" s="2">
        <v>0.64</v>
      </c>
      <c r="U166" s="3">
        <f t="shared" si="2"/>
        <v>427759245900</v>
      </c>
    </row>
    <row r="167" spans="1:21" x14ac:dyDescent="0.3">
      <c r="A167" s="1" t="s">
        <v>184</v>
      </c>
      <c r="B167" s="1" t="s">
        <v>408</v>
      </c>
      <c r="C167" s="1" t="s">
        <v>26</v>
      </c>
      <c r="D167" s="2">
        <v>10605870</v>
      </c>
      <c r="E167" s="2">
        <v>92391</v>
      </c>
      <c r="F167" s="2">
        <v>114.8</v>
      </c>
      <c r="G167" s="2">
        <v>34335</v>
      </c>
      <c r="H167" s="2">
        <v>20880</v>
      </c>
      <c r="I167" s="2">
        <v>43956</v>
      </c>
      <c r="J167" s="2">
        <v>18000</v>
      </c>
      <c r="K167" s="2">
        <v>93.3</v>
      </c>
      <c r="L167" s="2">
        <v>399.2</v>
      </c>
      <c r="M167" s="2">
        <v>21.75</v>
      </c>
      <c r="N167" s="2">
        <v>70.44</v>
      </c>
      <c r="O167" s="2">
        <v>3</v>
      </c>
      <c r="P167" s="2">
        <v>26573</v>
      </c>
      <c r="Q167" s="2">
        <v>43961</v>
      </c>
      <c r="R167" s="2">
        <v>5.2999999999999999E-2</v>
      </c>
      <c r="S167" s="2">
        <v>0.27400000000000002</v>
      </c>
      <c r="T167" s="2">
        <v>0.67300000000000004</v>
      </c>
      <c r="U167" s="3">
        <f t="shared" si="2"/>
        <v>190905660000</v>
      </c>
    </row>
    <row r="168" spans="1:21" x14ac:dyDescent="0.3">
      <c r="A168" s="1" t="s">
        <v>185</v>
      </c>
      <c r="B168" s="1" t="s">
        <v>406</v>
      </c>
      <c r="C168" s="1" t="s">
        <v>30</v>
      </c>
      <c r="D168" s="2">
        <v>3927188</v>
      </c>
      <c r="E168" s="2">
        <v>13790</v>
      </c>
      <c r="F168" s="2">
        <v>284.8</v>
      </c>
      <c r="G168" s="2">
        <v>23071</v>
      </c>
      <c r="H168" s="2">
        <v>-1.46</v>
      </c>
      <c r="I168" s="2">
        <v>45505</v>
      </c>
      <c r="J168" s="2">
        <v>16800</v>
      </c>
      <c r="K168" s="2">
        <v>94.1</v>
      </c>
      <c r="L168" s="2">
        <v>283.10000000000002</v>
      </c>
      <c r="M168" s="2">
        <v>34759</v>
      </c>
      <c r="N168" s="2">
        <v>90.53</v>
      </c>
      <c r="O168" s="2">
        <v>2</v>
      </c>
      <c r="P168" s="2">
        <v>28460</v>
      </c>
      <c r="Q168" s="2">
        <v>23924</v>
      </c>
      <c r="R168" s="2">
        <v>0.01</v>
      </c>
      <c r="S168" s="2">
        <v>0.45</v>
      </c>
      <c r="T168" s="2">
        <v>0.54</v>
      </c>
      <c r="U168" s="3">
        <f t="shared" si="2"/>
        <v>65976758400</v>
      </c>
    </row>
    <row r="169" spans="1:21" x14ac:dyDescent="0.3">
      <c r="A169" s="1" t="s">
        <v>186</v>
      </c>
      <c r="B169" s="1" t="s">
        <v>412</v>
      </c>
      <c r="C169" s="1" t="s">
        <v>41</v>
      </c>
      <c r="D169" s="2">
        <v>885359</v>
      </c>
      <c r="E169" s="2">
        <v>11437</v>
      </c>
      <c r="F169" s="2">
        <v>77.400000000000006</v>
      </c>
      <c r="G169" s="2">
        <v>33695</v>
      </c>
      <c r="H169" s="2">
        <v>16.29</v>
      </c>
      <c r="I169" s="2">
        <v>18.61</v>
      </c>
      <c r="J169" s="2">
        <v>21500</v>
      </c>
      <c r="K169" s="2">
        <v>82.5</v>
      </c>
      <c r="L169" s="2">
        <v>232</v>
      </c>
      <c r="M169" s="2">
        <v>23377</v>
      </c>
      <c r="N169" s="2">
        <v>98.09</v>
      </c>
      <c r="O169" s="2">
        <v>1</v>
      </c>
      <c r="P169" s="2">
        <v>15.56</v>
      </c>
      <c r="Q169" s="2">
        <v>26390</v>
      </c>
      <c r="R169" s="2">
        <v>2E-3</v>
      </c>
      <c r="S169" s="2">
        <v>0.80100000000000005</v>
      </c>
      <c r="T169" s="2">
        <v>0.19700000000000001</v>
      </c>
      <c r="U169" s="3">
        <f t="shared" si="2"/>
        <v>19035218500</v>
      </c>
    </row>
    <row r="170" spans="1:21" x14ac:dyDescent="0.3">
      <c r="A170" s="1" t="s">
        <v>187</v>
      </c>
      <c r="B170" s="1" t="s">
        <v>472</v>
      </c>
      <c r="C170" s="1" t="s">
        <v>28</v>
      </c>
      <c r="D170" s="2">
        <v>787584</v>
      </c>
      <c r="E170" s="2">
        <v>2517</v>
      </c>
      <c r="F170" s="2">
        <v>312.89999999999998</v>
      </c>
      <c r="G170" s="2">
        <v>44774</v>
      </c>
      <c r="H170" s="2">
        <v>0</v>
      </c>
      <c r="I170" s="2">
        <v>28672</v>
      </c>
      <c r="J170" s="2">
        <v>5800</v>
      </c>
      <c r="K170" s="2">
        <v>88.9</v>
      </c>
      <c r="L170" s="2">
        <v>380.9</v>
      </c>
      <c r="M170" s="2">
        <v>43995</v>
      </c>
      <c r="N170" s="2">
        <v>85.2</v>
      </c>
      <c r="O170" s="2">
        <v>2</v>
      </c>
      <c r="P170" s="2">
        <v>44092</v>
      </c>
      <c r="Q170" s="2">
        <v>18019</v>
      </c>
      <c r="R170" s="2">
        <v>0.08</v>
      </c>
      <c r="S170" s="2">
        <v>0.19</v>
      </c>
      <c r="T170" s="2">
        <v>0.73</v>
      </c>
      <c r="U170" s="3">
        <f t="shared" si="2"/>
        <v>4567987200</v>
      </c>
    </row>
    <row r="171" spans="1:21" x14ac:dyDescent="0.3">
      <c r="A171" s="1" t="s">
        <v>188</v>
      </c>
      <c r="B171" s="1" t="s">
        <v>413</v>
      </c>
      <c r="C171" s="1" t="s">
        <v>20</v>
      </c>
      <c r="D171" s="2">
        <v>22303552</v>
      </c>
      <c r="E171" s="2">
        <v>237500</v>
      </c>
      <c r="F171" s="2">
        <v>93.9</v>
      </c>
      <c r="G171" s="2">
        <v>0.09</v>
      </c>
      <c r="H171" s="2">
        <v>-0.13</v>
      </c>
      <c r="I171" s="2">
        <v>26.43</v>
      </c>
      <c r="J171" s="2">
        <v>7000</v>
      </c>
      <c r="K171" s="2">
        <v>98.4</v>
      </c>
      <c r="L171" s="2">
        <v>196.9</v>
      </c>
      <c r="M171" s="2">
        <v>40.82</v>
      </c>
      <c r="N171" s="2">
        <v>56.93</v>
      </c>
      <c r="O171" s="2">
        <v>3</v>
      </c>
      <c r="P171" s="2">
        <v>44022</v>
      </c>
      <c r="Q171" s="2">
        <v>28430</v>
      </c>
      <c r="R171" s="2">
        <v>0.10100000000000001</v>
      </c>
      <c r="S171" s="2">
        <v>0.35</v>
      </c>
      <c r="T171" s="2">
        <v>0.54900000000000004</v>
      </c>
      <c r="U171" s="3">
        <f t="shared" si="2"/>
        <v>156124864000</v>
      </c>
    </row>
    <row r="172" spans="1:21" x14ac:dyDescent="0.3">
      <c r="A172" s="1" t="s">
        <v>189</v>
      </c>
      <c r="B172" s="1" t="s">
        <v>414</v>
      </c>
      <c r="C172" s="1" t="s">
        <v>34</v>
      </c>
      <c r="D172" s="2">
        <v>142893540</v>
      </c>
      <c r="E172" s="2">
        <v>17075200</v>
      </c>
      <c r="F172" s="2">
        <v>8.4</v>
      </c>
      <c r="G172" s="2">
        <v>0.22</v>
      </c>
      <c r="H172" s="2">
        <v>43862</v>
      </c>
      <c r="I172" s="2">
        <v>15.39</v>
      </c>
      <c r="J172" s="2">
        <v>8900</v>
      </c>
      <c r="K172" s="2">
        <v>99.6</v>
      </c>
      <c r="L172" s="2">
        <v>280.60000000000002</v>
      </c>
      <c r="M172" s="2">
        <v>12236</v>
      </c>
      <c r="N172" s="2">
        <v>92.56</v>
      </c>
      <c r="O172" s="2">
        <v>0</v>
      </c>
      <c r="P172" s="2">
        <v>34943</v>
      </c>
      <c r="Q172" s="2">
        <v>14.65</v>
      </c>
      <c r="R172" s="2">
        <v>5.3999999999999999E-2</v>
      </c>
      <c r="S172" s="2">
        <v>0.371</v>
      </c>
      <c r="T172" s="2">
        <v>0.57499999999999996</v>
      </c>
      <c r="U172" s="3">
        <f t="shared" si="2"/>
        <v>1271752506000</v>
      </c>
    </row>
    <row r="173" spans="1:21" x14ac:dyDescent="0.3">
      <c r="A173" s="1" t="s">
        <v>190</v>
      </c>
      <c r="B173" s="1" t="s">
        <v>415</v>
      </c>
      <c r="C173" s="1" t="s">
        <v>28</v>
      </c>
      <c r="D173" s="2">
        <v>8648248</v>
      </c>
      <c r="E173" s="2">
        <v>26338</v>
      </c>
      <c r="F173" s="2">
        <v>328.4</v>
      </c>
      <c r="G173" s="2">
        <v>0</v>
      </c>
      <c r="H173" s="2">
        <v>0</v>
      </c>
      <c r="I173" s="2">
        <v>91.23</v>
      </c>
      <c r="J173" s="2">
        <v>1300</v>
      </c>
      <c r="K173" s="2">
        <v>70.400000000000006</v>
      </c>
      <c r="L173" s="2">
        <v>44014</v>
      </c>
      <c r="M173" s="2">
        <v>40.54</v>
      </c>
      <c r="N173" s="2">
        <v>47.3</v>
      </c>
      <c r="O173" s="2">
        <v>3</v>
      </c>
      <c r="P173" s="2">
        <v>40.369999999999997</v>
      </c>
      <c r="Q173" s="2">
        <v>44090</v>
      </c>
      <c r="R173" s="2">
        <v>0.40100000000000002</v>
      </c>
      <c r="S173" s="2">
        <v>0.22900000000000001</v>
      </c>
      <c r="T173" s="2">
        <v>0.37</v>
      </c>
      <c r="U173" s="3">
        <f t="shared" si="2"/>
        <v>11242722400</v>
      </c>
    </row>
    <row r="174" spans="1:21" x14ac:dyDescent="0.3">
      <c r="A174" s="1" t="s">
        <v>191</v>
      </c>
      <c r="B174" s="1" t="s">
        <v>473</v>
      </c>
      <c r="C174" s="1" t="s">
        <v>28</v>
      </c>
      <c r="D174" s="2">
        <v>7502</v>
      </c>
      <c r="E174" s="2">
        <v>413</v>
      </c>
      <c r="F174" s="2">
        <v>18.2</v>
      </c>
      <c r="G174" s="2">
        <v>14.53</v>
      </c>
      <c r="H174" s="2">
        <v>0</v>
      </c>
      <c r="I174" s="2">
        <v>19</v>
      </c>
      <c r="J174" s="2">
        <v>2500</v>
      </c>
      <c r="K174" s="2">
        <v>97</v>
      </c>
      <c r="L174" s="2">
        <v>293.3</v>
      </c>
      <c r="M174" s="2">
        <v>44086</v>
      </c>
      <c r="N174" s="2">
        <v>87.1</v>
      </c>
      <c r="O174" s="2">
        <v>0</v>
      </c>
      <c r="P174" s="2">
        <v>41609</v>
      </c>
      <c r="Q174" s="2">
        <v>19511</v>
      </c>
      <c r="R174" s="2">
        <v>0</v>
      </c>
      <c r="S174" s="2">
        <v>0</v>
      </c>
      <c r="T174" s="2">
        <v>0</v>
      </c>
      <c r="U174" s="3">
        <f t="shared" si="2"/>
        <v>18755000</v>
      </c>
    </row>
    <row r="175" spans="1:21" x14ac:dyDescent="0.3">
      <c r="A175" s="1" t="s">
        <v>192</v>
      </c>
      <c r="B175" s="1" t="s">
        <v>474</v>
      </c>
      <c r="C175" s="1" t="s">
        <v>30</v>
      </c>
      <c r="D175" s="2">
        <v>39129</v>
      </c>
      <c r="E175" s="2">
        <v>261</v>
      </c>
      <c r="F175" s="2">
        <v>149.9</v>
      </c>
      <c r="G175" s="2">
        <v>51.72</v>
      </c>
      <c r="H175" s="2">
        <v>-7.11</v>
      </c>
      <c r="I175" s="2">
        <v>14.49</v>
      </c>
      <c r="J175" s="2">
        <v>8800</v>
      </c>
      <c r="K175" s="2">
        <v>97</v>
      </c>
      <c r="L175" s="2">
        <v>638.9</v>
      </c>
      <c r="M175" s="2">
        <v>19.440000000000001</v>
      </c>
      <c r="N175" s="2">
        <v>77.78</v>
      </c>
      <c r="O175" s="2">
        <v>2</v>
      </c>
      <c r="P175" s="2">
        <v>43879</v>
      </c>
      <c r="Q175" s="2">
        <v>12267</v>
      </c>
      <c r="R175" s="2">
        <v>3.5000000000000003E-2</v>
      </c>
      <c r="S175" s="2">
        <v>0.25800000000000001</v>
      </c>
      <c r="T175" s="2">
        <v>0.70699999999999996</v>
      </c>
      <c r="U175" s="3">
        <f t="shared" si="2"/>
        <v>344335200</v>
      </c>
    </row>
    <row r="176" spans="1:21" x14ac:dyDescent="0.3">
      <c r="A176" s="1" t="s">
        <v>193</v>
      </c>
      <c r="B176" s="1" t="s">
        <v>362</v>
      </c>
      <c r="C176" s="1" t="s">
        <v>30</v>
      </c>
      <c r="D176" s="2">
        <v>168458</v>
      </c>
      <c r="E176" s="2">
        <v>616</v>
      </c>
      <c r="F176" s="2">
        <v>273.5</v>
      </c>
      <c r="G176" s="2">
        <v>25.65</v>
      </c>
      <c r="H176" s="2">
        <v>-2.67</v>
      </c>
      <c r="I176" s="2">
        <v>13.53</v>
      </c>
      <c r="J176" s="2">
        <v>5400</v>
      </c>
      <c r="K176" s="2">
        <v>67</v>
      </c>
      <c r="L176" s="2">
        <v>303.3</v>
      </c>
      <c r="M176" s="2">
        <v>20607</v>
      </c>
      <c r="N176" s="2">
        <v>70.489999999999995</v>
      </c>
      <c r="O176" s="2">
        <v>2</v>
      </c>
      <c r="P176" s="2">
        <v>19.68</v>
      </c>
      <c r="Q176" s="2">
        <v>44048</v>
      </c>
      <c r="R176" s="2">
        <v>7.0000000000000007E-2</v>
      </c>
      <c r="S176" s="2">
        <v>0.2</v>
      </c>
      <c r="T176" s="2">
        <v>0.73</v>
      </c>
      <c r="U176" s="3">
        <f t="shared" si="2"/>
        <v>909673200</v>
      </c>
    </row>
    <row r="177" spans="1:21" x14ac:dyDescent="0.3">
      <c r="A177" s="1" t="s">
        <v>194</v>
      </c>
      <c r="B177" s="1" t="s">
        <v>475</v>
      </c>
      <c r="C177" s="1" t="s">
        <v>49</v>
      </c>
      <c r="D177" s="2">
        <v>7026</v>
      </c>
      <c r="E177" s="2">
        <v>242</v>
      </c>
      <c r="F177" s="2">
        <v>29</v>
      </c>
      <c r="G177" s="2">
        <v>49.59</v>
      </c>
      <c r="H177" s="2">
        <v>-4.8600000000000003</v>
      </c>
      <c r="I177" s="2">
        <v>19906</v>
      </c>
      <c r="J177" s="2">
        <v>6900</v>
      </c>
      <c r="K177" s="2">
        <v>99</v>
      </c>
      <c r="L177" s="2">
        <v>683.2</v>
      </c>
      <c r="M177" s="2">
        <v>43934</v>
      </c>
      <c r="N177" s="2">
        <v>86.96</v>
      </c>
      <c r="O177" s="2">
        <v>0</v>
      </c>
      <c r="P177" s="2">
        <v>13.52</v>
      </c>
      <c r="Q177" s="2">
        <v>30468</v>
      </c>
      <c r="R177" s="2">
        <v>0</v>
      </c>
      <c r="S177" s="2">
        <v>0</v>
      </c>
      <c r="T177" s="2">
        <v>0</v>
      </c>
      <c r="U177" s="3">
        <f t="shared" si="2"/>
        <v>48479400</v>
      </c>
    </row>
    <row r="178" spans="1:21" x14ac:dyDescent="0.3">
      <c r="A178" s="1" t="s">
        <v>195</v>
      </c>
      <c r="B178" s="1" t="s">
        <v>452</v>
      </c>
      <c r="C178" s="1" t="s">
        <v>30</v>
      </c>
      <c r="D178" s="2">
        <v>117848</v>
      </c>
      <c r="E178" s="2">
        <v>389</v>
      </c>
      <c r="F178" s="2">
        <v>303</v>
      </c>
      <c r="G178" s="2">
        <v>21.59</v>
      </c>
      <c r="H178" s="2">
        <v>-7.64</v>
      </c>
      <c r="I178" s="2">
        <v>14.78</v>
      </c>
      <c r="J178" s="2">
        <v>2900</v>
      </c>
      <c r="K178" s="2">
        <v>96</v>
      </c>
      <c r="L178" s="2">
        <v>190.9</v>
      </c>
      <c r="M178" s="2">
        <v>17.95</v>
      </c>
      <c r="N178" s="2">
        <v>64.099999999999994</v>
      </c>
      <c r="O178" s="2">
        <v>2</v>
      </c>
      <c r="P178" s="2">
        <v>16.18</v>
      </c>
      <c r="Q178" s="2">
        <v>35916</v>
      </c>
      <c r="R178" s="2">
        <v>0.1</v>
      </c>
      <c r="S178" s="2">
        <v>0.26</v>
      </c>
      <c r="T178" s="2">
        <v>0.64</v>
      </c>
      <c r="U178" s="3">
        <f t="shared" si="2"/>
        <v>341759200</v>
      </c>
    </row>
    <row r="179" spans="1:21" x14ac:dyDescent="0.3">
      <c r="A179" s="1" t="s">
        <v>196</v>
      </c>
      <c r="B179" s="1" t="s">
        <v>458</v>
      </c>
      <c r="C179" s="1" t="s">
        <v>24</v>
      </c>
      <c r="D179" s="2">
        <v>176908</v>
      </c>
      <c r="E179" s="2">
        <v>2944</v>
      </c>
      <c r="F179" s="2">
        <v>60.1</v>
      </c>
      <c r="G179" s="2">
        <v>13.69</v>
      </c>
      <c r="H179" s="2">
        <v>-11.7</v>
      </c>
      <c r="I179" s="2">
        <v>27.71</v>
      </c>
      <c r="J179" s="2">
        <v>5600</v>
      </c>
      <c r="K179" s="2">
        <v>99.7</v>
      </c>
      <c r="L179" s="2">
        <v>75.2</v>
      </c>
      <c r="M179" s="2">
        <v>43882</v>
      </c>
      <c r="N179" s="2">
        <v>54.42</v>
      </c>
      <c r="O179" s="2">
        <v>2</v>
      </c>
      <c r="P179" s="2">
        <v>16.43</v>
      </c>
      <c r="Q179" s="2">
        <v>22798</v>
      </c>
      <c r="R179" s="2">
        <v>0.114</v>
      </c>
      <c r="S179" s="2">
        <v>0.58399999999999996</v>
      </c>
      <c r="T179" s="2">
        <v>0.30199999999999999</v>
      </c>
      <c r="U179" s="3">
        <f t="shared" si="2"/>
        <v>990684800</v>
      </c>
    </row>
    <row r="180" spans="1:21" x14ac:dyDescent="0.3">
      <c r="A180" s="1" t="s">
        <v>197</v>
      </c>
      <c r="B180" s="1" t="s">
        <v>423</v>
      </c>
      <c r="C180" s="1" t="s">
        <v>26</v>
      </c>
      <c r="D180" s="2">
        <v>29251</v>
      </c>
      <c r="E180" s="2">
        <v>61</v>
      </c>
      <c r="F180" s="2">
        <v>479.5</v>
      </c>
      <c r="G180" s="2">
        <v>0</v>
      </c>
      <c r="H180" s="2">
        <v>36069</v>
      </c>
      <c r="I180" s="2">
        <v>26785</v>
      </c>
      <c r="J180" s="2">
        <v>34600</v>
      </c>
      <c r="K180" s="2">
        <v>96</v>
      </c>
      <c r="L180" s="2">
        <v>704.3</v>
      </c>
      <c r="M180" s="2">
        <v>16.670000000000002</v>
      </c>
      <c r="N180" s="2">
        <v>83.33</v>
      </c>
      <c r="O180" s="2">
        <v>0</v>
      </c>
      <c r="P180" s="2">
        <v>43871</v>
      </c>
      <c r="Q180" s="2">
        <v>42948</v>
      </c>
      <c r="R180" s="2">
        <v>0</v>
      </c>
      <c r="S180" s="2">
        <v>0</v>
      </c>
      <c r="T180" s="2">
        <v>0</v>
      </c>
      <c r="U180" s="3">
        <f t="shared" si="2"/>
        <v>1012084600</v>
      </c>
    </row>
    <row r="181" spans="1:21" x14ac:dyDescent="0.3">
      <c r="A181" s="1" t="s">
        <v>252</v>
      </c>
      <c r="B181" s="1" t="s">
        <v>426</v>
      </c>
      <c r="C181" s="1" t="s">
        <v>28</v>
      </c>
      <c r="D181" s="2">
        <v>193413</v>
      </c>
      <c r="E181" s="2">
        <v>1001</v>
      </c>
      <c r="F181" s="2">
        <v>193.2</v>
      </c>
      <c r="G181" s="2">
        <v>20.88</v>
      </c>
      <c r="H181" s="2">
        <v>-2.72</v>
      </c>
      <c r="I181" s="2">
        <v>43.11</v>
      </c>
      <c r="J181" s="2">
        <v>1200</v>
      </c>
      <c r="K181" s="2">
        <v>79.3</v>
      </c>
      <c r="L181" s="2">
        <v>36.200000000000003</v>
      </c>
      <c r="M181" s="2">
        <v>45809</v>
      </c>
      <c r="N181" s="2">
        <v>44.79</v>
      </c>
      <c r="O181" s="2">
        <v>2</v>
      </c>
      <c r="P181" s="2">
        <v>40.25</v>
      </c>
      <c r="Q181" s="2">
        <v>17319</v>
      </c>
      <c r="R181" s="2">
        <v>0.16700000000000001</v>
      </c>
      <c r="S181" s="2">
        <v>0.14799999999999999</v>
      </c>
      <c r="T181" s="2">
        <v>0.68400000000000005</v>
      </c>
      <c r="U181" s="3">
        <f t="shared" si="2"/>
        <v>232095600</v>
      </c>
    </row>
    <row r="182" spans="1:21" x14ac:dyDescent="0.3">
      <c r="A182" s="1" t="s">
        <v>198</v>
      </c>
      <c r="B182" s="1" t="s">
        <v>416</v>
      </c>
      <c r="C182" s="1" t="s">
        <v>41</v>
      </c>
      <c r="D182" s="2">
        <v>27019731</v>
      </c>
      <c r="E182" s="2">
        <v>1960582</v>
      </c>
      <c r="F182" s="2">
        <v>13.8</v>
      </c>
      <c r="G182" s="2">
        <v>0.13</v>
      </c>
      <c r="H182" s="2">
        <v>-2.71</v>
      </c>
      <c r="I182" s="2">
        <v>13.24</v>
      </c>
      <c r="J182" s="2">
        <v>11800</v>
      </c>
      <c r="K182" s="2">
        <v>78.8</v>
      </c>
      <c r="L182" s="2">
        <v>140.6</v>
      </c>
      <c r="M182" s="2">
        <v>24473</v>
      </c>
      <c r="N182" s="2">
        <v>98.24</v>
      </c>
      <c r="O182" s="2">
        <v>1</v>
      </c>
      <c r="P182" s="2">
        <v>29.34</v>
      </c>
      <c r="Q182" s="2">
        <v>21217</v>
      </c>
      <c r="R182" s="2">
        <v>3.3000000000000002E-2</v>
      </c>
      <c r="S182" s="2">
        <v>0.61299999999999999</v>
      </c>
      <c r="T182" s="2">
        <v>0.35399999999999998</v>
      </c>
      <c r="U182" s="3">
        <f t="shared" si="2"/>
        <v>318832825800</v>
      </c>
    </row>
    <row r="183" spans="1:21" x14ac:dyDescent="0.3">
      <c r="A183" s="1" t="s">
        <v>199</v>
      </c>
      <c r="B183" s="1" t="s">
        <v>418</v>
      </c>
      <c r="C183" s="1" t="s">
        <v>28</v>
      </c>
      <c r="D183" s="2">
        <v>11987121</v>
      </c>
      <c r="E183" s="2">
        <v>196190</v>
      </c>
      <c r="F183" s="2">
        <v>61.1</v>
      </c>
      <c r="G183" s="2">
        <v>0.27</v>
      </c>
      <c r="H183" s="2">
        <v>0.2</v>
      </c>
      <c r="I183" s="2">
        <v>55.51</v>
      </c>
      <c r="J183" s="2">
        <v>1600</v>
      </c>
      <c r="K183" s="2">
        <v>40.200000000000003</v>
      </c>
      <c r="L183" s="2">
        <v>43883</v>
      </c>
      <c r="M183" s="2">
        <v>28825</v>
      </c>
      <c r="N183" s="2">
        <v>87.01</v>
      </c>
      <c r="O183" s="2">
        <v>2</v>
      </c>
      <c r="P183" s="2">
        <v>32.78</v>
      </c>
      <c r="Q183" s="2">
        <v>15585</v>
      </c>
      <c r="R183" s="2">
        <v>0.17199999999999999</v>
      </c>
      <c r="S183" s="2">
        <v>0.20899999999999999</v>
      </c>
      <c r="T183" s="2">
        <v>0.61899999999999999</v>
      </c>
      <c r="U183" s="3">
        <f t="shared" si="2"/>
        <v>19179393600</v>
      </c>
    </row>
    <row r="184" spans="1:21" x14ac:dyDescent="0.3">
      <c r="A184" s="1" t="s">
        <v>200</v>
      </c>
      <c r="B184" s="1" t="s">
        <v>425</v>
      </c>
      <c r="C184" s="1" t="s">
        <v>20</v>
      </c>
      <c r="D184" s="2">
        <v>9396411</v>
      </c>
      <c r="E184" s="2">
        <v>88361</v>
      </c>
      <c r="F184" s="2">
        <v>106.3</v>
      </c>
      <c r="G184" s="2">
        <v>0</v>
      </c>
      <c r="H184" s="2">
        <v>-1.33</v>
      </c>
      <c r="I184" s="2">
        <v>32843</v>
      </c>
      <c r="J184" s="2">
        <v>2200</v>
      </c>
      <c r="K184" s="2">
        <v>93</v>
      </c>
      <c r="L184" s="2">
        <v>285.8</v>
      </c>
      <c r="M184" s="2">
        <v>33.35</v>
      </c>
      <c r="N184" s="2">
        <v>63.45</v>
      </c>
      <c r="O184" s="2">
        <v>0</v>
      </c>
      <c r="P184" s="2">
        <v>0</v>
      </c>
      <c r="Q184" s="2">
        <v>0</v>
      </c>
      <c r="R184" s="2">
        <v>0.16600000000000001</v>
      </c>
      <c r="S184" s="2">
        <v>0.255</v>
      </c>
      <c r="T184" s="2">
        <v>0.57899999999999996</v>
      </c>
      <c r="U184" s="3">
        <f t="shared" si="2"/>
        <v>20672104200</v>
      </c>
    </row>
    <row r="185" spans="1:21" x14ac:dyDescent="0.3">
      <c r="A185" s="1" t="s">
        <v>201</v>
      </c>
      <c r="B185" s="1" t="s">
        <v>432</v>
      </c>
      <c r="C185" s="1" t="s">
        <v>28</v>
      </c>
      <c r="D185" s="2">
        <v>81541</v>
      </c>
      <c r="E185" s="2">
        <v>455</v>
      </c>
      <c r="F185" s="2">
        <v>179.2</v>
      </c>
      <c r="G185" s="2">
        <v>107.91</v>
      </c>
      <c r="H185" s="2">
        <v>-5.69</v>
      </c>
      <c r="I185" s="2">
        <v>15.53</v>
      </c>
      <c r="J185" s="2">
        <v>7800</v>
      </c>
      <c r="K185" s="2">
        <v>58</v>
      </c>
      <c r="L185" s="2">
        <v>262.39999999999998</v>
      </c>
      <c r="M185" s="2">
        <v>44593</v>
      </c>
      <c r="N185" s="2">
        <v>84.45</v>
      </c>
      <c r="O185" s="2">
        <v>2</v>
      </c>
      <c r="P185" s="2">
        <v>43906</v>
      </c>
      <c r="Q185" s="2">
        <v>47270</v>
      </c>
      <c r="R185" s="2">
        <v>3.2000000000000001E-2</v>
      </c>
      <c r="S185" s="2">
        <v>0.30399999999999999</v>
      </c>
      <c r="T185" s="2">
        <v>0.66500000000000004</v>
      </c>
      <c r="U185" s="3">
        <f t="shared" si="2"/>
        <v>636019800</v>
      </c>
    </row>
    <row r="186" spans="1:21" x14ac:dyDescent="0.3">
      <c r="A186" s="1" t="s">
        <v>202</v>
      </c>
      <c r="B186" s="1" t="s">
        <v>421</v>
      </c>
      <c r="C186" s="1" t="s">
        <v>28</v>
      </c>
      <c r="D186" s="2">
        <v>6005250</v>
      </c>
      <c r="E186" s="2">
        <v>71740</v>
      </c>
      <c r="F186" s="2">
        <v>83.7</v>
      </c>
      <c r="G186" s="2">
        <v>0.56000000000000005</v>
      </c>
      <c r="H186" s="2">
        <v>0</v>
      </c>
      <c r="I186" s="2">
        <v>143.63999999999999</v>
      </c>
      <c r="J186" s="2">
        <v>500</v>
      </c>
      <c r="K186" s="2">
        <v>31.4</v>
      </c>
      <c r="L186" s="2">
        <v>4</v>
      </c>
      <c r="M186" s="2">
        <v>35947</v>
      </c>
      <c r="N186" s="2">
        <v>92.13</v>
      </c>
      <c r="O186" s="2">
        <v>2</v>
      </c>
      <c r="P186" s="2">
        <v>45.76</v>
      </c>
      <c r="Q186" s="2">
        <v>43913</v>
      </c>
      <c r="R186" s="2">
        <v>0.49</v>
      </c>
      <c r="S186" s="2">
        <v>0.31</v>
      </c>
      <c r="T186" s="2">
        <v>0.21</v>
      </c>
      <c r="U186" s="3">
        <f t="shared" si="2"/>
        <v>3002625000</v>
      </c>
    </row>
    <row r="187" spans="1:21" x14ac:dyDescent="0.3">
      <c r="A187" s="1" t="s">
        <v>203</v>
      </c>
      <c r="B187" s="1" t="s">
        <v>419</v>
      </c>
      <c r="C187" s="1" t="s">
        <v>18</v>
      </c>
      <c r="D187" s="2">
        <v>4492150</v>
      </c>
      <c r="E187" s="2">
        <v>693</v>
      </c>
      <c r="F187" s="2">
        <v>6482.2</v>
      </c>
      <c r="G187" s="2">
        <v>27.85</v>
      </c>
      <c r="H187" s="2">
        <v>19664</v>
      </c>
      <c r="I187" s="2">
        <v>47150</v>
      </c>
      <c r="J187" s="2">
        <v>23700</v>
      </c>
      <c r="K187" s="2">
        <v>92.5</v>
      </c>
      <c r="L187" s="2">
        <v>411.4</v>
      </c>
      <c r="M187" s="2">
        <v>23377</v>
      </c>
      <c r="N187" s="2">
        <v>98.36</v>
      </c>
      <c r="O187" s="2">
        <v>2</v>
      </c>
      <c r="P187" s="2">
        <v>12663</v>
      </c>
      <c r="Q187" s="2">
        <v>46844</v>
      </c>
      <c r="R187" s="2">
        <v>0</v>
      </c>
      <c r="S187" s="2">
        <v>0.33900000000000002</v>
      </c>
      <c r="T187" s="2">
        <v>0.66100000000000003</v>
      </c>
      <c r="U187" s="3">
        <f t="shared" si="2"/>
        <v>106463955000</v>
      </c>
    </row>
    <row r="188" spans="1:21" x14ac:dyDescent="0.3">
      <c r="A188" s="1" t="s">
        <v>204</v>
      </c>
      <c r="B188" s="1" t="s">
        <v>428</v>
      </c>
      <c r="C188" s="1" t="s">
        <v>20</v>
      </c>
      <c r="D188" s="2">
        <v>5439448</v>
      </c>
      <c r="E188" s="2">
        <v>48845</v>
      </c>
      <c r="F188" s="2">
        <v>111.4</v>
      </c>
      <c r="G188" s="2">
        <v>0</v>
      </c>
      <c r="H188" s="2">
        <v>0.3</v>
      </c>
      <c r="I188" s="2">
        <v>15158</v>
      </c>
      <c r="J188" s="2">
        <v>13300</v>
      </c>
      <c r="K188" s="2">
        <v>0</v>
      </c>
      <c r="L188" s="2">
        <v>220.1</v>
      </c>
      <c r="M188" s="2">
        <v>30.16</v>
      </c>
      <c r="N188" s="2">
        <v>67.22</v>
      </c>
      <c r="O188" s="2">
        <v>3</v>
      </c>
      <c r="P188" s="2">
        <v>24016</v>
      </c>
      <c r="Q188" s="2">
        <v>16681</v>
      </c>
      <c r="R188" s="2">
        <v>3.5000000000000003E-2</v>
      </c>
      <c r="S188" s="2">
        <v>0.29399999999999998</v>
      </c>
      <c r="T188" s="2">
        <v>0.67200000000000004</v>
      </c>
      <c r="U188" s="3">
        <f t="shared" si="2"/>
        <v>72344658400</v>
      </c>
    </row>
    <row r="189" spans="1:21" x14ac:dyDescent="0.3">
      <c r="A189" s="1" t="s">
        <v>205</v>
      </c>
      <c r="B189" s="1" t="s">
        <v>429</v>
      </c>
      <c r="C189" s="1" t="s">
        <v>20</v>
      </c>
      <c r="D189" s="2">
        <v>2010347</v>
      </c>
      <c r="E189" s="2">
        <v>20273</v>
      </c>
      <c r="F189" s="2">
        <v>99.2</v>
      </c>
      <c r="G189" s="2">
        <v>0.23</v>
      </c>
      <c r="H189" s="2">
        <v>44166</v>
      </c>
      <c r="I189" s="2">
        <v>16528</v>
      </c>
      <c r="J189" s="2">
        <v>19000</v>
      </c>
      <c r="K189" s="2">
        <v>99.7</v>
      </c>
      <c r="L189" s="2">
        <v>406.1</v>
      </c>
      <c r="M189" s="2">
        <v>43990</v>
      </c>
      <c r="N189" s="2">
        <v>89.91</v>
      </c>
      <c r="O189" s="2">
        <v>0</v>
      </c>
      <c r="P189" s="2">
        <v>36008</v>
      </c>
      <c r="Q189" s="2">
        <v>11597</v>
      </c>
      <c r="R189" s="2">
        <v>2.8000000000000001E-2</v>
      </c>
      <c r="S189" s="2">
        <v>0.36899999999999999</v>
      </c>
      <c r="T189" s="2">
        <v>0.60299999999999998</v>
      </c>
      <c r="U189" s="3">
        <f t="shared" si="2"/>
        <v>38196593000</v>
      </c>
    </row>
    <row r="190" spans="1:21" x14ac:dyDescent="0.3">
      <c r="A190" s="1" t="s">
        <v>206</v>
      </c>
      <c r="B190" s="1" t="s">
        <v>420</v>
      </c>
      <c r="C190" s="1" t="s">
        <v>24</v>
      </c>
      <c r="D190" s="2">
        <v>552438</v>
      </c>
      <c r="E190" s="2">
        <v>28450</v>
      </c>
      <c r="F190" s="2">
        <v>19.399999999999999</v>
      </c>
      <c r="G190" s="2">
        <v>18.670000000000002</v>
      </c>
      <c r="H190" s="2">
        <v>0</v>
      </c>
      <c r="I190" s="2">
        <v>21.29</v>
      </c>
      <c r="J190" s="2">
        <v>1700</v>
      </c>
      <c r="K190" s="2">
        <v>0</v>
      </c>
      <c r="L190" s="2">
        <v>43934</v>
      </c>
      <c r="M190" s="2">
        <v>0.64</v>
      </c>
      <c r="N190" s="2">
        <v>97.36</v>
      </c>
      <c r="O190" s="2">
        <v>2</v>
      </c>
      <c r="P190" s="2">
        <v>43860</v>
      </c>
      <c r="Q190" s="2">
        <v>33664</v>
      </c>
      <c r="R190" s="2">
        <v>0.42</v>
      </c>
      <c r="S190" s="2">
        <v>0.11</v>
      </c>
      <c r="T190" s="2">
        <v>0.47</v>
      </c>
      <c r="U190" s="3">
        <f t="shared" si="2"/>
        <v>939144600</v>
      </c>
    </row>
    <row r="191" spans="1:21" x14ac:dyDescent="0.3">
      <c r="A191" s="1" t="s">
        <v>207</v>
      </c>
      <c r="B191" s="1" t="s">
        <v>424</v>
      </c>
      <c r="C191" s="1" t="s">
        <v>28</v>
      </c>
      <c r="D191" s="2">
        <v>8863338</v>
      </c>
      <c r="E191" s="2">
        <v>637657</v>
      </c>
      <c r="F191" s="2">
        <v>13.9</v>
      </c>
      <c r="G191" s="2">
        <v>0.47</v>
      </c>
      <c r="H191" s="2">
        <v>13636</v>
      </c>
      <c r="I191" s="2">
        <v>116.7</v>
      </c>
      <c r="J191" s="2">
        <v>500</v>
      </c>
      <c r="K191" s="2">
        <v>37.799999999999997</v>
      </c>
      <c r="L191" s="2">
        <v>43901</v>
      </c>
      <c r="M191" s="2">
        <v>24473</v>
      </c>
      <c r="N191" s="2">
        <v>98.29</v>
      </c>
      <c r="O191" s="2">
        <v>1</v>
      </c>
      <c r="P191" s="2">
        <v>45.13</v>
      </c>
      <c r="Q191" s="2">
        <v>16.63</v>
      </c>
      <c r="R191" s="2">
        <v>0.65</v>
      </c>
      <c r="S191" s="2">
        <v>0.1</v>
      </c>
      <c r="T191" s="2">
        <v>0.25</v>
      </c>
      <c r="U191" s="3">
        <f t="shared" si="2"/>
        <v>4431669000</v>
      </c>
    </row>
    <row r="192" spans="1:21" x14ac:dyDescent="0.3">
      <c r="A192" s="1" t="s">
        <v>208</v>
      </c>
      <c r="B192" s="1" t="s">
        <v>460</v>
      </c>
      <c r="C192" s="1" t="s">
        <v>28</v>
      </c>
      <c r="D192" s="2">
        <v>44187637</v>
      </c>
      <c r="E192" s="2">
        <v>1219912</v>
      </c>
      <c r="F192" s="2">
        <v>36.200000000000003</v>
      </c>
      <c r="G192" s="2">
        <v>0.23</v>
      </c>
      <c r="H192" s="2">
        <v>-0.28999999999999998</v>
      </c>
      <c r="I192" s="2">
        <v>61.81</v>
      </c>
      <c r="J192" s="2">
        <v>10700</v>
      </c>
      <c r="K192" s="2">
        <v>86.4</v>
      </c>
      <c r="L192" s="2">
        <v>107</v>
      </c>
      <c r="M192" s="2">
        <v>44055</v>
      </c>
      <c r="N192" s="2">
        <v>87.13</v>
      </c>
      <c r="O192" s="2">
        <v>1</v>
      </c>
      <c r="P192" s="2">
        <v>43879</v>
      </c>
      <c r="Q192" s="2">
        <v>22</v>
      </c>
      <c r="R192" s="2">
        <v>2.5000000000000001E-2</v>
      </c>
      <c r="S192" s="2">
        <v>0.30299999999999999</v>
      </c>
      <c r="T192" s="2">
        <v>0.67100000000000004</v>
      </c>
      <c r="U192" s="3">
        <f t="shared" si="2"/>
        <v>472807715900</v>
      </c>
    </row>
    <row r="193" spans="1:21" x14ac:dyDescent="0.3">
      <c r="A193" s="1" t="s">
        <v>209</v>
      </c>
      <c r="B193" s="1" t="s">
        <v>311</v>
      </c>
      <c r="C193" s="1" t="s">
        <v>26</v>
      </c>
      <c r="D193" s="2">
        <v>40397842</v>
      </c>
      <c r="E193" s="2">
        <v>504782</v>
      </c>
      <c r="F193" s="2">
        <v>80</v>
      </c>
      <c r="G193" s="2">
        <v>0.98</v>
      </c>
      <c r="H193" s="2">
        <v>0.99</v>
      </c>
      <c r="I193" s="2">
        <v>15432</v>
      </c>
      <c r="J193" s="2">
        <v>22000</v>
      </c>
      <c r="K193" s="2">
        <v>97.9</v>
      </c>
      <c r="L193" s="2">
        <v>453.5</v>
      </c>
      <c r="M193" s="2">
        <v>44038</v>
      </c>
      <c r="N193" s="2">
        <v>64.06</v>
      </c>
      <c r="O193" s="2">
        <v>3</v>
      </c>
      <c r="P193" s="2">
        <v>43992</v>
      </c>
      <c r="Q193" s="2">
        <v>26543</v>
      </c>
      <c r="R193" s="2">
        <v>0.04</v>
      </c>
      <c r="S193" s="2">
        <v>0.29499999999999998</v>
      </c>
      <c r="T193" s="2">
        <v>0.66500000000000004</v>
      </c>
      <c r="U193" s="3">
        <f t="shared" si="2"/>
        <v>888752524000</v>
      </c>
    </row>
    <row r="194" spans="1:21" x14ac:dyDescent="0.3">
      <c r="A194" s="1" t="s">
        <v>210</v>
      </c>
      <c r="B194" s="1" t="s">
        <v>364</v>
      </c>
      <c r="C194" s="1" t="s">
        <v>18</v>
      </c>
      <c r="D194" s="2">
        <v>20222240</v>
      </c>
      <c r="E194" s="2">
        <v>65610</v>
      </c>
      <c r="F194" s="2">
        <v>308.2</v>
      </c>
      <c r="G194" s="2">
        <v>43923</v>
      </c>
      <c r="H194" s="2">
        <v>-1.31</v>
      </c>
      <c r="I194" s="2">
        <v>14.35</v>
      </c>
      <c r="J194" s="2">
        <v>3700</v>
      </c>
      <c r="K194" s="2">
        <v>92.3</v>
      </c>
      <c r="L194" s="2">
        <v>61.5</v>
      </c>
      <c r="M194" s="2">
        <v>13.86</v>
      </c>
      <c r="N194" s="2">
        <v>70.44</v>
      </c>
      <c r="O194" s="2">
        <v>2</v>
      </c>
      <c r="P194" s="2">
        <v>15.51</v>
      </c>
      <c r="Q194" s="2">
        <v>19146</v>
      </c>
      <c r="R194" s="2">
        <v>0.17799999999999999</v>
      </c>
      <c r="S194" s="2">
        <v>0.27600000000000002</v>
      </c>
      <c r="T194" s="2">
        <v>0.54500000000000004</v>
      </c>
      <c r="U194" s="3">
        <f t="shared" si="2"/>
        <v>74822288000</v>
      </c>
    </row>
    <row r="195" spans="1:21" x14ac:dyDescent="0.3">
      <c r="A195" s="1" t="s">
        <v>211</v>
      </c>
      <c r="B195" s="1" t="s">
        <v>417</v>
      </c>
      <c r="C195" s="1" t="s">
        <v>28</v>
      </c>
      <c r="D195" s="2">
        <v>41236378</v>
      </c>
      <c r="E195" s="2">
        <v>2505810</v>
      </c>
      <c r="F195" s="2">
        <v>16.5</v>
      </c>
      <c r="G195" s="2">
        <v>0.03</v>
      </c>
      <c r="H195" s="2">
        <v>-0.02</v>
      </c>
      <c r="I195" s="2">
        <v>62.5</v>
      </c>
      <c r="J195" s="2">
        <v>1900</v>
      </c>
      <c r="K195" s="2">
        <v>61.1</v>
      </c>
      <c r="L195" s="2">
        <v>43906</v>
      </c>
      <c r="M195" s="2">
        <v>30468</v>
      </c>
      <c r="N195" s="2">
        <v>92.99</v>
      </c>
      <c r="O195" s="2">
        <v>2</v>
      </c>
      <c r="P195" s="2">
        <v>34.53</v>
      </c>
      <c r="Q195" s="2">
        <v>35643</v>
      </c>
      <c r="R195" s="2">
        <v>0.38700000000000001</v>
      </c>
      <c r="S195" s="2">
        <v>0.20300000000000001</v>
      </c>
      <c r="T195" s="2">
        <v>0.41</v>
      </c>
      <c r="U195" s="3">
        <f t="shared" ref="U195:U228" si="3">J195*D195</f>
        <v>78349118200</v>
      </c>
    </row>
    <row r="196" spans="1:21" x14ac:dyDescent="0.3">
      <c r="A196" s="1" t="s">
        <v>212</v>
      </c>
      <c r="B196" s="1" t="s">
        <v>427</v>
      </c>
      <c r="C196" s="1" t="s">
        <v>30</v>
      </c>
      <c r="D196" s="2">
        <v>439117</v>
      </c>
      <c r="E196" s="2">
        <v>163270</v>
      </c>
      <c r="F196" s="2">
        <v>2.7</v>
      </c>
      <c r="G196" s="2">
        <v>0.24</v>
      </c>
      <c r="H196" s="2">
        <v>-8.81</v>
      </c>
      <c r="I196" s="2">
        <v>23.57</v>
      </c>
      <c r="J196" s="2">
        <v>4000</v>
      </c>
      <c r="K196" s="2">
        <v>93</v>
      </c>
      <c r="L196" s="2">
        <v>184.7</v>
      </c>
      <c r="M196" s="2">
        <v>0.37</v>
      </c>
      <c r="N196" s="2">
        <v>99.57</v>
      </c>
      <c r="O196" s="2">
        <v>2</v>
      </c>
      <c r="P196" s="2">
        <v>43879</v>
      </c>
      <c r="Q196" s="2">
        <v>46569</v>
      </c>
      <c r="R196" s="2">
        <v>0.13</v>
      </c>
      <c r="S196" s="2">
        <v>0.22</v>
      </c>
      <c r="T196" s="2">
        <v>0.65</v>
      </c>
      <c r="U196" s="3">
        <f t="shared" si="3"/>
        <v>1756468000</v>
      </c>
    </row>
    <row r="197" spans="1:21" x14ac:dyDescent="0.3">
      <c r="A197" s="1" t="s">
        <v>213</v>
      </c>
      <c r="B197" s="1" t="s">
        <v>431</v>
      </c>
      <c r="C197" s="1" t="s">
        <v>28</v>
      </c>
      <c r="D197" s="2">
        <v>1136334</v>
      </c>
      <c r="E197" s="2">
        <v>17363</v>
      </c>
      <c r="F197" s="2">
        <v>65.5</v>
      </c>
      <c r="G197" s="2">
        <v>0</v>
      </c>
      <c r="H197" s="2">
        <v>0</v>
      </c>
      <c r="I197" s="2">
        <v>69.27</v>
      </c>
      <c r="J197" s="2">
        <v>4900</v>
      </c>
      <c r="K197" s="2">
        <v>81.599999999999994</v>
      </c>
      <c r="L197" s="2">
        <v>44073</v>
      </c>
      <c r="M197" s="2">
        <v>13058</v>
      </c>
      <c r="N197" s="2">
        <v>88.95</v>
      </c>
      <c r="O197" s="2">
        <v>2</v>
      </c>
      <c r="P197" s="2">
        <v>27.41</v>
      </c>
      <c r="Q197" s="2">
        <v>29.74</v>
      </c>
      <c r="R197" s="2">
        <v>0.11899999999999999</v>
      </c>
      <c r="S197" s="2">
        <v>0.51500000000000001</v>
      </c>
      <c r="T197" s="2">
        <v>0.36599999999999999</v>
      </c>
      <c r="U197" s="3">
        <f t="shared" si="3"/>
        <v>5568036600</v>
      </c>
    </row>
    <row r="198" spans="1:21" x14ac:dyDescent="0.3">
      <c r="A198" s="1" t="s">
        <v>214</v>
      </c>
      <c r="B198" s="1" t="s">
        <v>430</v>
      </c>
      <c r="C198" s="1" t="s">
        <v>26</v>
      </c>
      <c r="D198" s="2">
        <v>9016596</v>
      </c>
      <c r="E198" s="2">
        <v>449964</v>
      </c>
      <c r="F198" s="2">
        <v>20</v>
      </c>
      <c r="G198" s="2">
        <v>0.72</v>
      </c>
      <c r="H198" s="2">
        <v>24473</v>
      </c>
      <c r="I198" s="2">
        <v>28157</v>
      </c>
      <c r="J198" s="2">
        <v>26800</v>
      </c>
      <c r="K198" s="2">
        <v>99</v>
      </c>
      <c r="L198" s="2">
        <v>715</v>
      </c>
      <c r="M198" s="2">
        <v>19876</v>
      </c>
      <c r="N198" s="2">
        <v>93.45</v>
      </c>
      <c r="O198" s="2">
        <v>3</v>
      </c>
      <c r="P198" s="2">
        <v>46661</v>
      </c>
      <c r="Q198" s="2">
        <v>11597</v>
      </c>
      <c r="R198" s="2">
        <v>1.0999999999999999E-2</v>
      </c>
      <c r="S198" s="2">
        <v>0.28199999999999997</v>
      </c>
      <c r="T198" s="2">
        <v>0.70699999999999996</v>
      </c>
      <c r="U198" s="3">
        <f t="shared" si="3"/>
        <v>241644772800</v>
      </c>
    </row>
    <row r="199" spans="1:21" x14ac:dyDescent="0.3">
      <c r="A199" s="1" t="s">
        <v>215</v>
      </c>
      <c r="B199" s="1" t="s">
        <v>287</v>
      </c>
      <c r="C199" s="1" t="s">
        <v>26</v>
      </c>
      <c r="D199" s="2">
        <v>7523934</v>
      </c>
      <c r="E199" s="2">
        <v>41290</v>
      </c>
      <c r="F199" s="2">
        <v>182.2</v>
      </c>
      <c r="G199" s="2">
        <v>0</v>
      </c>
      <c r="H199" s="2">
        <v>43955</v>
      </c>
      <c r="I199" s="2">
        <v>14336</v>
      </c>
      <c r="J199" s="2">
        <v>32700</v>
      </c>
      <c r="K199" s="2">
        <v>99</v>
      </c>
      <c r="L199" s="2">
        <v>680.9</v>
      </c>
      <c r="M199" s="2">
        <v>15615</v>
      </c>
      <c r="N199" s="2">
        <v>88.97</v>
      </c>
      <c r="O199" s="2">
        <v>3</v>
      </c>
      <c r="P199" s="2">
        <v>26177</v>
      </c>
      <c r="Q199" s="2">
        <v>18111</v>
      </c>
      <c r="R199" s="2">
        <v>1.4999999999999999E-2</v>
      </c>
      <c r="S199" s="2">
        <v>0.34</v>
      </c>
      <c r="T199" s="2">
        <v>0.64500000000000002</v>
      </c>
      <c r="U199" s="3">
        <f t="shared" si="3"/>
        <v>246032641800</v>
      </c>
    </row>
    <row r="200" spans="1:21" x14ac:dyDescent="0.3">
      <c r="A200" s="1" t="s">
        <v>216</v>
      </c>
      <c r="B200" s="1" t="s">
        <v>433</v>
      </c>
      <c r="C200" s="1" t="s">
        <v>41</v>
      </c>
      <c r="D200" s="2">
        <v>18881361</v>
      </c>
      <c r="E200" s="2">
        <v>185180</v>
      </c>
      <c r="F200" s="2">
        <v>102</v>
      </c>
      <c r="G200" s="2">
        <v>0.1</v>
      </c>
      <c r="H200" s="2">
        <v>0</v>
      </c>
      <c r="I200" s="2">
        <v>29.53</v>
      </c>
      <c r="J200" s="2">
        <v>3300</v>
      </c>
      <c r="K200" s="2">
        <v>76.900000000000006</v>
      </c>
      <c r="L200" s="2">
        <v>153.80000000000001</v>
      </c>
      <c r="M200" s="2">
        <v>25.22</v>
      </c>
      <c r="N200" s="2">
        <v>70.349999999999994</v>
      </c>
      <c r="O200" s="2">
        <v>1</v>
      </c>
      <c r="P200" s="2">
        <v>27.76</v>
      </c>
      <c r="Q200" s="2">
        <v>29677</v>
      </c>
      <c r="R200" s="2">
        <v>0.249</v>
      </c>
      <c r="S200" s="2">
        <v>0.23</v>
      </c>
      <c r="T200" s="2">
        <v>0.51900000000000002</v>
      </c>
      <c r="U200" s="3">
        <f t="shared" si="3"/>
        <v>62308491300</v>
      </c>
    </row>
    <row r="201" spans="1:21" x14ac:dyDescent="0.3">
      <c r="A201" s="1" t="s">
        <v>217</v>
      </c>
      <c r="B201" s="1" t="s">
        <v>476</v>
      </c>
      <c r="C201" s="1" t="s">
        <v>18</v>
      </c>
      <c r="D201" s="2">
        <v>23036087</v>
      </c>
      <c r="E201" s="2">
        <v>35980</v>
      </c>
      <c r="F201" s="2">
        <v>640.29999999999995</v>
      </c>
      <c r="G201" s="2">
        <v>12875</v>
      </c>
      <c r="H201" s="2">
        <v>0</v>
      </c>
      <c r="I201" s="2">
        <v>43927</v>
      </c>
      <c r="J201" s="2">
        <v>23400</v>
      </c>
      <c r="K201" s="2">
        <v>96.1</v>
      </c>
      <c r="L201" s="2">
        <v>591</v>
      </c>
      <c r="M201" s="2">
        <v>24</v>
      </c>
      <c r="N201" s="2">
        <v>75</v>
      </c>
      <c r="O201" s="2">
        <v>2</v>
      </c>
      <c r="P201" s="2">
        <v>20790</v>
      </c>
      <c r="Q201" s="2">
        <v>17685</v>
      </c>
      <c r="R201" s="2">
        <v>1.7999999999999999E-2</v>
      </c>
      <c r="S201" s="2">
        <v>0.25900000000000001</v>
      </c>
      <c r="T201" s="2">
        <v>0.72299999999999998</v>
      </c>
      <c r="U201" s="3">
        <f t="shared" si="3"/>
        <v>539044435800</v>
      </c>
    </row>
    <row r="202" spans="1:21" x14ac:dyDescent="0.3">
      <c r="A202" s="1" t="s">
        <v>218</v>
      </c>
      <c r="B202" s="1" t="s">
        <v>438</v>
      </c>
      <c r="C202" s="1" t="s">
        <v>34</v>
      </c>
      <c r="D202" s="2">
        <v>7320815</v>
      </c>
      <c r="E202" s="2">
        <v>143100</v>
      </c>
      <c r="F202" s="2">
        <v>51.2</v>
      </c>
      <c r="G202" s="2">
        <v>0</v>
      </c>
      <c r="H202" s="2">
        <v>-2.86</v>
      </c>
      <c r="I202" s="2">
        <v>110.76</v>
      </c>
      <c r="J202" s="2">
        <v>1000</v>
      </c>
      <c r="K202" s="2">
        <v>99.4</v>
      </c>
      <c r="L202" s="2">
        <v>33.5</v>
      </c>
      <c r="M202" s="2">
        <v>22433</v>
      </c>
      <c r="N202" s="2">
        <v>92.47</v>
      </c>
      <c r="O202" s="2">
        <v>2</v>
      </c>
      <c r="P202" s="2">
        <v>32.65</v>
      </c>
      <c r="Q202" s="2">
        <v>45870</v>
      </c>
      <c r="R202" s="2">
        <v>0.23400000000000001</v>
      </c>
      <c r="S202" s="2">
        <v>0.28599999999999998</v>
      </c>
      <c r="T202" s="2">
        <v>0.48</v>
      </c>
      <c r="U202" s="3">
        <f t="shared" si="3"/>
        <v>7320815000</v>
      </c>
    </row>
    <row r="203" spans="1:21" x14ac:dyDescent="0.3">
      <c r="A203" s="1" t="s">
        <v>219</v>
      </c>
      <c r="B203" s="1" t="s">
        <v>446</v>
      </c>
      <c r="C203" s="1" t="s">
        <v>28</v>
      </c>
      <c r="D203" s="2">
        <v>37445392</v>
      </c>
      <c r="E203" s="2">
        <v>945087</v>
      </c>
      <c r="F203" s="2">
        <v>39.6</v>
      </c>
      <c r="G203" s="2">
        <v>0.15</v>
      </c>
      <c r="H203" s="2">
        <v>-2.06</v>
      </c>
      <c r="I203" s="2">
        <v>98.54</v>
      </c>
      <c r="J203" s="2">
        <v>600</v>
      </c>
      <c r="K203" s="2">
        <v>78.2</v>
      </c>
      <c r="L203" s="2">
        <v>4</v>
      </c>
      <c r="M203" s="2">
        <v>19085</v>
      </c>
      <c r="N203" s="2">
        <v>94.4</v>
      </c>
      <c r="O203" s="2">
        <v>0</v>
      </c>
      <c r="P203" s="2">
        <v>37.71</v>
      </c>
      <c r="Q203" s="2">
        <v>16.39</v>
      </c>
      <c r="R203" s="2">
        <v>0.432</v>
      </c>
      <c r="S203" s="2">
        <v>0.17199999999999999</v>
      </c>
      <c r="T203" s="2">
        <v>0.39600000000000002</v>
      </c>
      <c r="U203" s="3">
        <f t="shared" si="3"/>
        <v>22467235200</v>
      </c>
    </row>
    <row r="204" spans="1:21" x14ac:dyDescent="0.3">
      <c r="A204" s="1" t="s">
        <v>220</v>
      </c>
      <c r="B204" s="1" t="s">
        <v>437</v>
      </c>
      <c r="C204" s="1" t="s">
        <v>18</v>
      </c>
      <c r="D204" s="2">
        <v>64631595</v>
      </c>
      <c r="E204" s="2">
        <v>514000</v>
      </c>
      <c r="F204" s="2">
        <v>125.7</v>
      </c>
      <c r="G204" s="2">
        <v>0.63</v>
      </c>
      <c r="H204" s="2">
        <v>0</v>
      </c>
      <c r="I204" s="2">
        <v>20.48</v>
      </c>
      <c r="J204" s="2">
        <v>7400</v>
      </c>
      <c r="K204" s="2">
        <v>92.6</v>
      </c>
      <c r="L204" s="2">
        <v>108.9</v>
      </c>
      <c r="M204" s="2">
        <v>29.36</v>
      </c>
      <c r="N204" s="2">
        <v>64.180000000000007</v>
      </c>
      <c r="O204" s="2">
        <v>2</v>
      </c>
      <c r="P204" s="2">
        <v>13.87</v>
      </c>
      <c r="Q204" s="2">
        <v>43928</v>
      </c>
      <c r="R204" s="2">
        <v>9.9000000000000005E-2</v>
      </c>
      <c r="S204" s="2">
        <v>0.441</v>
      </c>
      <c r="T204" s="2">
        <v>0.46</v>
      </c>
      <c r="U204" s="3">
        <f t="shared" si="3"/>
        <v>478273803000</v>
      </c>
    </row>
    <row r="205" spans="1:21" x14ac:dyDescent="0.3">
      <c r="A205" s="1" t="s">
        <v>221</v>
      </c>
      <c r="B205" s="1" t="s">
        <v>436</v>
      </c>
      <c r="C205" s="1" t="s">
        <v>28</v>
      </c>
      <c r="D205" s="2">
        <v>5548702</v>
      </c>
      <c r="E205" s="2">
        <v>56785</v>
      </c>
      <c r="F205" s="2">
        <v>97.7</v>
      </c>
      <c r="G205" s="2">
        <v>0.1</v>
      </c>
      <c r="H205" s="2">
        <v>0</v>
      </c>
      <c r="I205" s="2">
        <v>66.61</v>
      </c>
      <c r="J205" s="2">
        <v>1500</v>
      </c>
      <c r="K205" s="2">
        <v>60.9</v>
      </c>
      <c r="L205" s="2">
        <v>43992</v>
      </c>
      <c r="M205" s="2">
        <v>46.15</v>
      </c>
      <c r="N205" s="2">
        <v>51.64</v>
      </c>
      <c r="O205" s="2">
        <v>2</v>
      </c>
      <c r="P205" s="2">
        <v>37.01</v>
      </c>
      <c r="Q205" s="2">
        <v>30560</v>
      </c>
      <c r="R205" s="2">
        <v>0.39500000000000002</v>
      </c>
      <c r="S205" s="2">
        <v>0.20399999999999999</v>
      </c>
      <c r="T205" s="2">
        <v>0.40100000000000002</v>
      </c>
      <c r="U205" s="3">
        <f t="shared" si="3"/>
        <v>8323053000</v>
      </c>
    </row>
    <row r="206" spans="1:21" x14ac:dyDescent="0.3">
      <c r="A206" s="1" t="s">
        <v>222</v>
      </c>
      <c r="B206" s="1" t="s">
        <v>441</v>
      </c>
      <c r="C206" s="1" t="s">
        <v>24</v>
      </c>
      <c r="D206" s="2">
        <v>114689</v>
      </c>
      <c r="E206" s="2">
        <v>748</v>
      </c>
      <c r="F206" s="2">
        <v>153.30000000000001</v>
      </c>
      <c r="G206" s="2">
        <v>56.02</v>
      </c>
      <c r="H206" s="2">
        <v>0</v>
      </c>
      <c r="I206" s="2">
        <v>22981</v>
      </c>
      <c r="J206" s="2">
        <v>2200</v>
      </c>
      <c r="K206" s="2">
        <v>98.5</v>
      </c>
      <c r="L206" s="2">
        <v>97.7</v>
      </c>
      <c r="M206" s="2">
        <v>23.61</v>
      </c>
      <c r="N206" s="2">
        <v>33.33</v>
      </c>
      <c r="O206" s="2">
        <v>2</v>
      </c>
      <c r="P206" s="2">
        <v>25.37</v>
      </c>
      <c r="Q206" s="2">
        <v>46874</v>
      </c>
      <c r="R206" s="2">
        <v>0.23</v>
      </c>
      <c r="S206" s="2">
        <v>0.27</v>
      </c>
      <c r="T206" s="2">
        <v>0.5</v>
      </c>
      <c r="U206" s="3">
        <f t="shared" si="3"/>
        <v>252315800</v>
      </c>
    </row>
    <row r="207" spans="1:21" x14ac:dyDescent="0.3">
      <c r="A207" s="1" t="s">
        <v>223</v>
      </c>
      <c r="B207" s="1" t="s">
        <v>442</v>
      </c>
      <c r="C207" s="1" t="s">
        <v>30</v>
      </c>
      <c r="D207" s="2">
        <v>1065842</v>
      </c>
      <c r="E207" s="2">
        <v>5128</v>
      </c>
      <c r="F207" s="2">
        <v>207.9</v>
      </c>
      <c r="G207" s="2">
        <v>43989</v>
      </c>
      <c r="H207" s="2">
        <v>-10.83</v>
      </c>
      <c r="I207" s="2">
        <v>24.31</v>
      </c>
      <c r="J207" s="2">
        <v>9500</v>
      </c>
      <c r="K207" s="2">
        <v>98.6</v>
      </c>
      <c r="L207" s="2">
        <v>303.5</v>
      </c>
      <c r="M207" s="2">
        <v>14.62</v>
      </c>
      <c r="N207" s="2">
        <v>76.22</v>
      </c>
      <c r="O207" s="2">
        <v>2</v>
      </c>
      <c r="P207" s="2">
        <v>44086</v>
      </c>
      <c r="Q207" s="2">
        <v>21094</v>
      </c>
      <c r="R207" s="2">
        <v>7.0000000000000001E-3</v>
      </c>
      <c r="S207" s="2">
        <v>0.56999999999999995</v>
      </c>
      <c r="T207" s="2">
        <v>0.42299999999999999</v>
      </c>
      <c r="U207" s="3">
        <f t="shared" si="3"/>
        <v>10125499000</v>
      </c>
    </row>
    <row r="208" spans="1:21" x14ac:dyDescent="0.3">
      <c r="A208" s="1" t="s">
        <v>224</v>
      </c>
      <c r="B208" s="1" t="s">
        <v>443</v>
      </c>
      <c r="C208" s="1" t="s">
        <v>22</v>
      </c>
      <c r="D208" s="2">
        <v>10175014</v>
      </c>
      <c r="E208" s="2">
        <v>163610</v>
      </c>
      <c r="F208" s="2">
        <v>62.2</v>
      </c>
      <c r="G208" s="2">
        <v>0.7</v>
      </c>
      <c r="H208" s="2">
        <v>-0.56999999999999995</v>
      </c>
      <c r="I208" s="2">
        <v>24.77</v>
      </c>
      <c r="J208" s="2">
        <v>6900</v>
      </c>
      <c r="K208" s="2">
        <v>74.2</v>
      </c>
      <c r="L208" s="2">
        <v>123.6</v>
      </c>
      <c r="M208" s="2">
        <v>17.86</v>
      </c>
      <c r="N208" s="2">
        <v>68.400000000000006</v>
      </c>
      <c r="O208" s="2">
        <v>3</v>
      </c>
      <c r="P208" s="2">
        <v>15.52</v>
      </c>
      <c r="Q208" s="2">
        <v>41395</v>
      </c>
      <c r="R208" s="2">
        <v>0.13200000000000001</v>
      </c>
      <c r="S208" s="2">
        <v>0.318</v>
      </c>
      <c r="T208" s="2">
        <v>0.55000000000000004</v>
      </c>
      <c r="U208" s="3">
        <f t="shared" si="3"/>
        <v>70207596600</v>
      </c>
    </row>
    <row r="209" spans="1:21" x14ac:dyDescent="0.3">
      <c r="A209" s="1" t="s">
        <v>225</v>
      </c>
      <c r="B209" s="1" t="s">
        <v>444</v>
      </c>
      <c r="C209" s="1" t="s">
        <v>41</v>
      </c>
      <c r="D209" s="2">
        <v>70413958</v>
      </c>
      <c r="E209" s="2">
        <v>780580</v>
      </c>
      <c r="F209" s="2">
        <v>90.2</v>
      </c>
      <c r="G209" s="2">
        <v>0.92</v>
      </c>
      <c r="H209" s="2">
        <v>0</v>
      </c>
      <c r="I209" s="2">
        <v>41.04</v>
      </c>
      <c r="J209" s="2">
        <v>6700</v>
      </c>
      <c r="K209" s="2">
        <v>86.5</v>
      </c>
      <c r="L209" s="2">
        <v>269.5</v>
      </c>
      <c r="M209" s="2">
        <v>30.93</v>
      </c>
      <c r="N209" s="2">
        <v>65.760000000000005</v>
      </c>
      <c r="O209" s="2">
        <v>3</v>
      </c>
      <c r="P209" s="2">
        <v>16.62</v>
      </c>
      <c r="Q209" s="2">
        <v>35551</v>
      </c>
      <c r="R209" s="2">
        <v>0.11700000000000001</v>
      </c>
      <c r="S209" s="2">
        <v>0.29799999999999999</v>
      </c>
      <c r="T209" s="2">
        <v>0.58499999999999996</v>
      </c>
      <c r="U209" s="3">
        <f>J209*D209</f>
        <v>471773518600</v>
      </c>
    </row>
    <row r="210" spans="1:21" x14ac:dyDescent="0.3">
      <c r="A210" s="1" t="s">
        <v>226</v>
      </c>
      <c r="B210" s="1" t="s">
        <v>439</v>
      </c>
      <c r="C210" s="1" t="s">
        <v>34</v>
      </c>
      <c r="D210" s="2">
        <v>5042920</v>
      </c>
      <c r="E210" s="2">
        <v>488100</v>
      </c>
      <c r="F210" s="2">
        <v>10.3</v>
      </c>
      <c r="G210" s="2">
        <v>0</v>
      </c>
      <c r="H210" s="2">
        <v>-0.86</v>
      </c>
      <c r="I210" s="2">
        <v>73.08</v>
      </c>
      <c r="J210" s="2">
        <v>5800</v>
      </c>
      <c r="K210" s="2">
        <v>98</v>
      </c>
      <c r="L210" s="2">
        <v>74.599999999999994</v>
      </c>
      <c r="M210" s="2">
        <v>26359</v>
      </c>
      <c r="N210" s="2">
        <v>96.14</v>
      </c>
      <c r="O210" s="2">
        <v>1</v>
      </c>
      <c r="P210" s="2">
        <v>27.61</v>
      </c>
      <c r="Q210" s="2">
        <v>43990</v>
      </c>
      <c r="R210" s="2">
        <v>0.20899999999999999</v>
      </c>
      <c r="S210" s="2">
        <v>0.38</v>
      </c>
      <c r="T210" s="2">
        <v>0.41099999999999998</v>
      </c>
      <c r="U210" s="3">
        <f t="shared" si="3"/>
        <v>29248936000</v>
      </c>
    </row>
    <row r="211" spans="1:21" x14ac:dyDescent="0.3">
      <c r="A211" s="1" t="s">
        <v>227</v>
      </c>
      <c r="B211" s="1" t="s">
        <v>434</v>
      </c>
      <c r="C211" s="1" t="s">
        <v>30</v>
      </c>
      <c r="D211" s="2">
        <v>21152</v>
      </c>
      <c r="E211" s="2">
        <v>430</v>
      </c>
      <c r="F211" s="2">
        <v>49.2</v>
      </c>
      <c r="G211" s="2">
        <v>90.47</v>
      </c>
      <c r="H211" s="2">
        <v>25143</v>
      </c>
      <c r="I211" s="2">
        <v>15.67</v>
      </c>
      <c r="J211" s="2">
        <v>9600</v>
      </c>
      <c r="K211" s="2">
        <v>98</v>
      </c>
      <c r="L211" s="2">
        <v>269.5</v>
      </c>
      <c r="M211" s="2">
        <v>12086</v>
      </c>
      <c r="N211" s="2">
        <v>97.67</v>
      </c>
      <c r="O211" s="2">
        <v>2</v>
      </c>
      <c r="P211" s="2">
        <v>21.84</v>
      </c>
      <c r="Q211" s="2">
        <v>44287</v>
      </c>
      <c r="R211" s="2">
        <v>0</v>
      </c>
      <c r="S211" s="2">
        <v>0</v>
      </c>
      <c r="T211" s="2">
        <v>0</v>
      </c>
      <c r="U211" s="3">
        <f t="shared" si="3"/>
        <v>203059200</v>
      </c>
    </row>
    <row r="212" spans="1:21" x14ac:dyDescent="0.3">
      <c r="A212" s="1" t="s">
        <v>228</v>
      </c>
      <c r="B212" s="1" t="s">
        <v>445</v>
      </c>
      <c r="C212" s="1" t="s">
        <v>24</v>
      </c>
      <c r="D212" s="2">
        <v>11810</v>
      </c>
      <c r="E212" s="2">
        <v>26</v>
      </c>
      <c r="F212" s="2">
        <v>454.2</v>
      </c>
      <c r="G212" s="2">
        <v>92.31</v>
      </c>
      <c r="H212" s="2">
        <v>0</v>
      </c>
      <c r="I212" s="2">
        <v>43910</v>
      </c>
      <c r="J212" s="2">
        <v>1100</v>
      </c>
      <c r="K212" s="2">
        <v>0</v>
      </c>
      <c r="L212" s="2">
        <v>59.3</v>
      </c>
      <c r="M212" s="2">
        <v>0</v>
      </c>
      <c r="N212" s="2">
        <v>100</v>
      </c>
      <c r="O212" s="2">
        <v>2</v>
      </c>
      <c r="P212" s="2">
        <v>22.18</v>
      </c>
      <c r="Q212" s="2">
        <v>44142</v>
      </c>
      <c r="R212" s="2">
        <v>0.16600000000000001</v>
      </c>
      <c r="S212" s="2">
        <v>0.27200000000000002</v>
      </c>
      <c r="T212" s="2">
        <v>0.56200000000000006</v>
      </c>
      <c r="U212" s="3">
        <f t="shared" si="3"/>
        <v>12991000</v>
      </c>
    </row>
    <row r="213" spans="1:21" x14ac:dyDescent="0.3">
      <c r="A213" s="1" t="s">
        <v>229</v>
      </c>
      <c r="B213" s="1" t="s">
        <v>447</v>
      </c>
      <c r="C213" s="1" t="s">
        <v>28</v>
      </c>
      <c r="D213" s="2">
        <v>28195754</v>
      </c>
      <c r="E213" s="2">
        <v>236040</v>
      </c>
      <c r="F213" s="2">
        <v>119.5</v>
      </c>
      <c r="G213" s="2">
        <v>0</v>
      </c>
      <c r="H213" s="2">
        <v>0</v>
      </c>
      <c r="I213" s="2">
        <v>67.83</v>
      </c>
      <c r="J213" s="2">
        <v>1400</v>
      </c>
      <c r="K213" s="2">
        <v>69.900000000000006</v>
      </c>
      <c r="L213" s="2">
        <v>43985</v>
      </c>
      <c r="M213" s="2">
        <v>25.88</v>
      </c>
      <c r="N213" s="2">
        <v>63.47</v>
      </c>
      <c r="O213" s="2">
        <v>2</v>
      </c>
      <c r="P213" s="2">
        <v>47.35</v>
      </c>
      <c r="Q213" s="2">
        <v>45627</v>
      </c>
      <c r="R213" s="2">
        <v>0.311</v>
      </c>
      <c r="S213" s="2">
        <v>0.222</v>
      </c>
      <c r="T213" s="2">
        <v>0.46899999999999997</v>
      </c>
      <c r="U213" s="3">
        <f t="shared" si="3"/>
        <v>39474055600</v>
      </c>
    </row>
    <row r="214" spans="1:21" x14ac:dyDescent="0.3">
      <c r="A214" s="1" t="s">
        <v>230</v>
      </c>
      <c r="B214" s="1" t="s">
        <v>448</v>
      </c>
      <c r="C214" s="1" t="s">
        <v>34</v>
      </c>
      <c r="D214" s="2">
        <v>46710816</v>
      </c>
      <c r="E214" s="2">
        <v>603700</v>
      </c>
      <c r="F214" s="2">
        <v>77.400000000000006</v>
      </c>
      <c r="G214" s="2">
        <v>0.46</v>
      </c>
      <c r="H214" s="2">
        <v>-0.39</v>
      </c>
      <c r="I214" s="2">
        <v>20.34</v>
      </c>
      <c r="J214" s="2">
        <v>5400</v>
      </c>
      <c r="K214" s="2">
        <v>99.7</v>
      </c>
      <c r="L214" s="2">
        <v>259.89999999999998</v>
      </c>
      <c r="M214" s="2">
        <v>56.21</v>
      </c>
      <c r="N214" s="2">
        <v>42.18</v>
      </c>
      <c r="O214" s="2">
        <v>3</v>
      </c>
      <c r="P214" s="2">
        <v>30164</v>
      </c>
      <c r="Q214" s="2">
        <v>14.39</v>
      </c>
      <c r="R214" s="2">
        <v>0.187</v>
      </c>
      <c r="S214" s="2">
        <v>0.45200000000000001</v>
      </c>
      <c r="T214" s="2">
        <v>0.36099999999999999</v>
      </c>
      <c r="U214" s="3">
        <f t="shared" si="3"/>
        <v>252238406400</v>
      </c>
    </row>
    <row r="215" spans="1:21" x14ac:dyDescent="0.3">
      <c r="A215" s="1" t="s">
        <v>231</v>
      </c>
      <c r="B215" s="1" t="s">
        <v>260</v>
      </c>
      <c r="C215" s="1" t="s">
        <v>41</v>
      </c>
      <c r="D215" s="2">
        <v>2602713</v>
      </c>
      <c r="E215" s="2">
        <v>82880</v>
      </c>
      <c r="F215" s="2">
        <v>31.4</v>
      </c>
      <c r="G215" s="2">
        <v>21551</v>
      </c>
      <c r="H215" s="2">
        <v>43891</v>
      </c>
      <c r="I215" s="2">
        <v>14.51</v>
      </c>
      <c r="J215" s="2">
        <v>23200</v>
      </c>
      <c r="K215" s="2">
        <v>77.900000000000006</v>
      </c>
      <c r="L215" s="2">
        <v>475.3</v>
      </c>
      <c r="M215" s="2">
        <v>0.6</v>
      </c>
      <c r="N215" s="2">
        <v>97.15</v>
      </c>
      <c r="O215" s="2">
        <v>1</v>
      </c>
      <c r="P215" s="2">
        <v>18.96</v>
      </c>
      <c r="Q215" s="2">
        <v>43925</v>
      </c>
      <c r="R215" s="2">
        <v>0.04</v>
      </c>
      <c r="S215" s="2">
        <v>0.58499999999999996</v>
      </c>
      <c r="T215" s="2">
        <v>0.375</v>
      </c>
      <c r="U215" s="3">
        <f t="shared" si="3"/>
        <v>60382941600</v>
      </c>
    </row>
    <row r="216" spans="1:21" x14ac:dyDescent="0.3">
      <c r="A216" s="1" t="s">
        <v>232</v>
      </c>
      <c r="B216" s="1" t="s">
        <v>320</v>
      </c>
      <c r="C216" s="1" t="s">
        <v>26</v>
      </c>
      <c r="D216" s="2">
        <v>60609153</v>
      </c>
      <c r="E216" s="2">
        <v>244820</v>
      </c>
      <c r="F216" s="2">
        <v>247.6</v>
      </c>
      <c r="G216" s="2">
        <v>44048</v>
      </c>
      <c r="H216" s="2">
        <v>43497</v>
      </c>
      <c r="I216" s="2">
        <v>42491</v>
      </c>
      <c r="J216" s="2">
        <v>27700</v>
      </c>
      <c r="K216" s="2">
        <v>99</v>
      </c>
      <c r="L216" s="2">
        <v>543.5</v>
      </c>
      <c r="M216" s="2">
        <v>23.46</v>
      </c>
      <c r="N216" s="2">
        <v>76.33</v>
      </c>
      <c r="O216" s="2">
        <v>3</v>
      </c>
      <c r="P216" s="2">
        <v>26207</v>
      </c>
      <c r="Q216" s="2">
        <v>41548</v>
      </c>
      <c r="R216" s="2">
        <v>5.0000000000000001E-3</v>
      </c>
      <c r="S216" s="2">
        <v>0.23699999999999999</v>
      </c>
      <c r="T216" s="2">
        <v>0.75800000000000001</v>
      </c>
      <c r="U216" s="3">
        <f t="shared" si="3"/>
        <v>1678873538100</v>
      </c>
    </row>
    <row r="217" spans="1:21" x14ac:dyDescent="0.3">
      <c r="A217" s="1" t="s">
        <v>233</v>
      </c>
      <c r="B217" s="1" t="s">
        <v>450</v>
      </c>
      <c r="C217" s="1" t="s">
        <v>49</v>
      </c>
      <c r="D217" s="2">
        <v>298444215</v>
      </c>
      <c r="E217" s="2">
        <v>9631420</v>
      </c>
      <c r="F217" s="2">
        <v>31</v>
      </c>
      <c r="G217" s="2">
        <v>0.21</v>
      </c>
      <c r="H217" s="2">
        <v>15036</v>
      </c>
      <c r="I217" s="2">
        <v>43957</v>
      </c>
      <c r="J217" s="2">
        <v>37800</v>
      </c>
      <c r="K217" s="2">
        <v>97</v>
      </c>
      <c r="L217" s="2">
        <v>898</v>
      </c>
      <c r="M217" s="2">
        <v>19.13</v>
      </c>
      <c r="N217" s="2">
        <v>80.650000000000006</v>
      </c>
      <c r="O217" s="2">
        <v>3</v>
      </c>
      <c r="P217" s="2">
        <v>14.14</v>
      </c>
      <c r="Q217" s="2">
        <v>46235</v>
      </c>
      <c r="R217" s="2">
        <v>0.01</v>
      </c>
      <c r="S217" s="2">
        <v>0.20399999999999999</v>
      </c>
      <c r="T217" s="2">
        <v>0.78700000000000003</v>
      </c>
      <c r="U217" s="3">
        <f t="shared" si="3"/>
        <v>11281191327000</v>
      </c>
    </row>
    <row r="218" spans="1:21" x14ac:dyDescent="0.3">
      <c r="A218" s="1" t="s">
        <v>234</v>
      </c>
      <c r="B218" s="1" t="s">
        <v>449</v>
      </c>
      <c r="C218" s="1" t="s">
        <v>30</v>
      </c>
      <c r="D218" s="2">
        <v>3431932</v>
      </c>
      <c r="E218" s="2">
        <v>176220</v>
      </c>
      <c r="F218" s="2">
        <v>19.5</v>
      </c>
      <c r="G218" s="2">
        <v>0.37</v>
      </c>
      <c r="H218" s="2">
        <v>-0.32</v>
      </c>
      <c r="I218" s="2">
        <v>35004</v>
      </c>
      <c r="J218" s="2">
        <v>12800</v>
      </c>
      <c r="K218" s="2">
        <v>98</v>
      </c>
      <c r="L218" s="2">
        <v>291.39999999999998</v>
      </c>
      <c r="M218" s="2">
        <v>15888</v>
      </c>
      <c r="N218" s="2">
        <v>92.34</v>
      </c>
      <c r="O218" s="2">
        <v>3</v>
      </c>
      <c r="P218" s="2">
        <v>13.91</v>
      </c>
      <c r="Q218" s="2">
        <v>43960</v>
      </c>
      <c r="R218" s="2">
        <v>9.2999999999999999E-2</v>
      </c>
      <c r="S218" s="2">
        <v>0.311</v>
      </c>
      <c r="T218" s="2">
        <v>0.59599999999999997</v>
      </c>
      <c r="U218" s="3">
        <f t="shared" si="3"/>
        <v>43928729600</v>
      </c>
    </row>
    <row r="219" spans="1:21" x14ac:dyDescent="0.3">
      <c r="A219" s="1" t="s">
        <v>235</v>
      </c>
      <c r="B219" s="1" t="s">
        <v>451</v>
      </c>
      <c r="C219" s="1" t="s">
        <v>34</v>
      </c>
      <c r="D219" s="2">
        <v>27307134</v>
      </c>
      <c r="E219" s="2">
        <v>447400</v>
      </c>
      <c r="F219" s="2">
        <v>61</v>
      </c>
      <c r="G219" s="2">
        <v>0</v>
      </c>
      <c r="H219" s="2">
        <v>-1.72</v>
      </c>
      <c r="I219" s="2">
        <v>71.099999999999994</v>
      </c>
      <c r="J219" s="2">
        <v>1700</v>
      </c>
      <c r="K219" s="2">
        <v>99.3</v>
      </c>
      <c r="L219" s="2">
        <v>62.9</v>
      </c>
      <c r="M219" s="2">
        <v>30590</v>
      </c>
      <c r="N219" s="2">
        <v>88.34</v>
      </c>
      <c r="O219" s="2">
        <v>1</v>
      </c>
      <c r="P219" s="2">
        <v>26.36</v>
      </c>
      <c r="Q219" s="2">
        <v>30864</v>
      </c>
      <c r="R219" s="2">
        <v>0.34200000000000003</v>
      </c>
      <c r="S219" s="2">
        <v>0.22900000000000001</v>
      </c>
      <c r="T219" s="2">
        <v>0.43</v>
      </c>
      <c r="U219" s="3">
        <f t="shared" si="3"/>
        <v>46422127800</v>
      </c>
    </row>
    <row r="220" spans="1:21" x14ac:dyDescent="0.3">
      <c r="A220" s="1" t="s">
        <v>236</v>
      </c>
      <c r="B220" s="1" t="s">
        <v>457</v>
      </c>
      <c r="C220" s="1" t="s">
        <v>24</v>
      </c>
      <c r="D220" s="2">
        <v>208869</v>
      </c>
      <c r="E220" s="2">
        <v>12200</v>
      </c>
      <c r="F220" s="2">
        <v>17.100000000000001</v>
      </c>
      <c r="G220" s="2">
        <v>20.72</v>
      </c>
      <c r="H220" s="2">
        <v>0</v>
      </c>
      <c r="I220" s="2">
        <v>55.16</v>
      </c>
      <c r="J220" s="2">
        <v>2900</v>
      </c>
      <c r="K220" s="2">
        <v>53</v>
      </c>
      <c r="L220" s="2">
        <v>32.6</v>
      </c>
      <c r="M220" s="2">
        <v>16834</v>
      </c>
      <c r="N220" s="2">
        <v>90.16</v>
      </c>
      <c r="O220" s="2">
        <v>2</v>
      </c>
      <c r="P220" s="2">
        <v>22.72</v>
      </c>
      <c r="Q220" s="2">
        <v>30133</v>
      </c>
      <c r="R220" s="2">
        <v>0.26</v>
      </c>
      <c r="S220" s="2">
        <v>0.12</v>
      </c>
      <c r="T220" s="2">
        <v>0.62</v>
      </c>
      <c r="U220" s="3">
        <f t="shared" si="3"/>
        <v>605720100</v>
      </c>
    </row>
    <row r="221" spans="1:21" x14ac:dyDescent="0.3">
      <c r="A221" s="1" t="s">
        <v>237</v>
      </c>
      <c r="B221" s="1" t="s">
        <v>453</v>
      </c>
      <c r="C221" s="1" t="s">
        <v>30</v>
      </c>
      <c r="D221" s="2">
        <v>25730435</v>
      </c>
      <c r="E221" s="2">
        <v>912050</v>
      </c>
      <c r="F221" s="2">
        <v>28.2</v>
      </c>
      <c r="G221" s="2">
        <v>0.31</v>
      </c>
      <c r="H221" s="2">
        <v>-0.04</v>
      </c>
      <c r="I221" s="2">
        <v>43883</v>
      </c>
      <c r="J221" s="2">
        <v>4800</v>
      </c>
      <c r="K221" s="2">
        <v>93.4</v>
      </c>
      <c r="L221" s="2">
        <v>140.1</v>
      </c>
      <c r="M221" s="2">
        <v>34731</v>
      </c>
      <c r="N221" s="2">
        <v>96.13</v>
      </c>
      <c r="O221" s="2">
        <v>2</v>
      </c>
      <c r="P221" s="2">
        <v>18.71</v>
      </c>
      <c r="Q221" s="2">
        <v>33695</v>
      </c>
      <c r="R221" s="2">
        <v>0.04</v>
      </c>
      <c r="S221" s="2">
        <v>0.41899999999999998</v>
      </c>
      <c r="T221" s="2">
        <v>0.54100000000000004</v>
      </c>
      <c r="U221" s="3">
        <f t="shared" si="3"/>
        <v>123506088000</v>
      </c>
    </row>
    <row r="222" spans="1:21" x14ac:dyDescent="0.3">
      <c r="A222" s="1" t="s">
        <v>238</v>
      </c>
      <c r="B222" s="1" t="s">
        <v>456</v>
      </c>
      <c r="C222" s="1" t="s">
        <v>18</v>
      </c>
      <c r="D222" s="2">
        <v>84402966</v>
      </c>
      <c r="E222" s="2">
        <v>329560</v>
      </c>
      <c r="F222" s="2">
        <v>256.10000000000002</v>
      </c>
      <c r="G222" s="2">
        <v>43952</v>
      </c>
      <c r="H222" s="2">
        <v>-0.45</v>
      </c>
      <c r="I222" s="2">
        <v>25.95</v>
      </c>
      <c r="J222" s="2">
        <v>2500</v>
      </c>
      <c r="K222" s="2">
        <v>90.3</v>
      </c>
      <c r="L222" s="2">
        <v>187.7</v>
      </c>
      <c r="M222" s="2">
        <v>19.97</v>
      </c>
      <c r="N222" s="2">
        <v>74.08</v>
      </c>
      <c r="O222" s="2">
        <v>2</v>
      </c>
      <c r="P222" s="2">
        <v>16.86</v>
      </c>
      <c r="Q222" s="2">
        <v>44713</v>
      </c>
      <c r="R222" s="2">
        <v>0.20899999999999999</v>
      </c>
      <c r="S222" s="2">
        <v>0.41</v>
      </c>
      <c r="T222" s="2">
        <v>0.38100000000000001</v>
      </c>
      <c r="U222" s="3">
        <f t="shared" si="3"/>
        <v>211007415000</v>
      </c>
    </row>
    <row r="223" spans="1:21" x14ac:dyDescent="0.3">
      <c r="A223" s="1" t="s">
        <v>239</v>
      </c>
      <c r="B223" s="1" t="s">
        <v>455</v>
      </c>
      <c r="C223" s="1" t="s">
        <v>30</v>
      </c>
      <c r="D223" s="2">
        <v>108605</v>
      </c>
      <c r="E223" s="2">
        <v>1910</v>
      </c>
      <c r="F223" s="2">
        <v>56.9</v>
      </c>
      <c r="G223" s="2">
        <v>30926</v>
      </c>
      <c r="H223" s="2">
        <v>-8.94</v>
      </c>
      <c r="I223" s="2">
        <v>43898</v>
      </c>
      <c r="J223" s="2">
        <v>17200</v>
      </c>
      <c r="K223" s="2">
        <v>0</v>
      </c>
      <c r="L223" s="2">
        <v>652.79999999999995</v>
      </c>
      <c r="M223" s="2">
        <v>28065</v>
      </c>
      <c r="N223" s="2">
        <v>85.3</v>
      </c>
      <c r="O223" s="2">
        <v>2</v>
      </c>
      <c r="P223" s="2">
        <v>13.96</v>
      </c>
      <c r="Q223" s="2">
        <v>15858</v>
      </c>
      <c r="R223" s="2">
        <v>0.01</v>
      </c>
      <c r="S223" s="2">
        <v>0.19</v>
      </c>
      <c r="T223" s="2">
        <v>0.8</v>
      </c>
      <c r="U223" s="3">
        <f t="shared" si="3"/>
        <v>1868006000</v>
      </c>
    </row>
    <row r="224" spans="1:21" x14ac:dyDescent="0.3">
      <c r="A224" s="1" t="s">
        <v>240</v>
      </c>
      <c r="B224" s="1" t="s">
        <v>477</v>
      </c>
      <c r="C224" s="1" t="s">
        <v>24</v>
      </c>
      <c r="D224" s="2">
        <v>16025</v>
      </c>
      <c r="E224" s="2">
        <v>274</v>
      </c>
      <c r="F224" s="2">
        <v>58.5</v>
      </c>
      <c r="G224" s="2">
        <v>47.08</v>
      </c>
      <c r="H224" s="2">
        <v>0</v>
      </c>
      <c r="I224" s="2">
        <v>0</v>
      </c>
      <c r="J224" s="2">
        <v>3700</v>
      </c>
      <c r="K224" s="2">
        <v>50</v>
      </c>
      <c r="L224" s="2">
        <v>118.6</v>
      </c>
      <c r="M224" s="2">
        <v>5</v>
      </c>
      <c r="N224" s="2">
        <v>70</v>
      </c>
      <c r="O224" s="2">
        <v>2</v>
      </c>
      <c r="P224" s="2">
        <v>0</v>
      </c>
      <c r="Q224" s="2">
        <v>0</v>
      </c>
      <c r="R224" s="2">
        <v>0</v>
      </c>
      <c r="S224" s="2">
        <v>0</v>
      </c>
      <c r="T224" s="2">
        <v>0</v>
      </c>
      <c r="U224" s="3">
        <f t="shared" si="3"/>
        <v>59292500</v>
      </c>
    </row>
    <row r="225" spans="1:21" x14ac:dyDescent="0.3">
      <c r="A225" s="1" t="s">
        <v>241</v>
      </c>
      <c r="B225" s="1" t="s">
        <v>478</v>
      </c>
      <c r="C225" s="1" t="s">
        <v>22</v>
      </c>
      <c r="D225" s="2">
        <v>273008</v>
      </c>
      <c r="E225" s="2">
        <v>266000</v>
      </c>
      <c r="F225" s="2">
        <v>1</v>
      </c>
      <c r="G225" s="2">
        <v>0.42</v>
      </c>
      <c r="H225" s="2">
        <v>0</v>
      </c>
      <c r="I225" s="2">
        <v>0</v>
      </c>
      <c r="J225" s="2">
        <v>0</v>
      </c>
      <c r="K225" s="2">
        <v>0</v>
      </c>
      <c r="L225" s="2">
        <v>0</v>
      </c>
      <c r="M225" s="2">
        <v>0.02</v>
      </c>
      <c r="N225" s="2">
        <v>99.98</v>
      </c>
      <c r="O225" s="2">
        <v>1</v>
      </c>
      <c r="P225" s="2">
        <v>0</v>
      </c>
      <c r="Q225" s="2">
        <v>0</v>
      </c>
      <c r="R225" s="2">
        <v>0</v>
      </c>
      <c r="S225" s="2">
        <v>0</v>
      </c>
      <c r="T225" s="2">
        <v>0.4</v>
      </c>
      <c r="U225" s="3">
        <f t="shared" si="3"/>
        <v>0</v>
      </c>
    </row>
    <row r="226" spans="1:21" x14ac:dyDescent="0.3">
      <c r="A226" s="1" t="s">
        <v>242</v>
      </c>
      <c r="B226" s="1" t="s">
        <v>459</v>
      </c>
      <c r="C226" s="1" t="s">
        <v>41</v>
      </c>
      <c r="D226" s="2">
        <v>21456188</v>
      </c>
      <c r="E226" s="2">
        <v>527970</v>
      </c>
      <c r="F226" s="2">
        <v>40.6</v>
      </c>
      <c r="G226" s="2">
        <v>0.36</v>
      </c>
      <c r="H226" s="2">
        <v>0</v>
      </c>
      <c r="I226" s="2">
        <v>61.5</v>
      </c>
      <c r="J226" s="2">
        <v>800</v>
      </c>
      <c r="K226" s="2">
        <v>50.2</v>
      </c>
      <c r="L226" s="2">
        <v>37.200000000000003</v>
      </c>
      <c r="M226" s="2">
        <v>28522</v>
      </c>
      <c r="N226" s="2">
        <v>96.98</v>
      </c>
      <c r="O226" s="2">
        <v>1</v>
      </c>
      <c r="P226" s="2">
        <v>42.89</v>
      </c>
      <c r="Q226" s="2">
        <v>43898</v>
      </c>
      <c r="R226" s="2">
        <v>0.13500000000000001</v>
      </c>
      <c r="S226" s="2">
        <v>0.47199999999999998</v>
      </c>
      <c r="T226" s="2">
        <v>0.39300000000000002</v>
      </c>
      <c r="U226" s="3">
        <f t="shared" si="3"/>
        <v>17164950400</v>
      </c>
    </row>
    <row r="227" spans="1:21" x14ac:dyDescent="0.3">
      <c r="A227" s="1" t="s">
        <v>243</v>
      </c>
      <c r="B227" s="1" t="s">
        <v>461</v>
      </c>
      <c r="C227" s="1" t="s">
        <v>28</v>
      </c>
      <c r="D227" s="2">
        <v>11502010</v>
      </c>
      <c r="E227" s="2">
        <v>752614</v>
      </c>
      <c r="F227" s="2">
        <v>15.3</v>
      </c>
      <c r="G227" s="2">
        <v>0</v>
      </c>
      <c r="H227" s="2">
        <v>0</v>
      </c>
      <c r="I227" s="2">
        <v>88.29</v>
      </c>
      <c r="J227" s="2">
        <v>800</v>
      </c>
      <c r="K227" s="2">
        <v>80.599999999999994</v>
      </c>
      <c r="L227" s="2">
        <v>43869</v>
      </c>
      <c r="M227" s="2">
        <v>44050</v>
      </c>
      <c r="N227" s="2">
        <v>92.9</v>
      </c>
      <c r="O227" s="2">
        <v>2</v>
      </c>
      <c r="P227" s="2">
        <v>41</v>
      </c>
      <c r="Q227" s="2">
        <v>19.93</v>
      </c>
      <c r="R227" s="2">
        <v>0.22</v>
      </c>
      <c r="S227" s="2">
        <v>0.28999999999999998</v>
      </c>
      <c r="T227" s="2">
        <v>0.48899999999999999</v>
      </c>
      <c r="U227" s="3">
        <f t="shared" si="3"/>
        <v>9201608000</v>
      </c>
    </row>
    <row r="228" spans="1:21" x14ac:dyDescent="0.3">
      <c r="A228" s="1" t="s">
        <v>244</v>
      </c>
      <c r="B228" s="1" t="s">
        <v>462</v>
      </c>
      <c r="C228" s="1" t="s">
        <v>28</v>
      </c>
      <c r="D228" s="2">
        <v>12236805</v>
      </c>
      <c r="E228" s="2">
        <v>390580</v>
      </c>
      <c r="F228" s="2">
        <v>31.3</v>
      </c>
      <c r="G228" s="2">
        <v>0</v>
      </c>
      <c r="H228" s="2">
        <v>0</v>
      </c>
      <c r="I228" s="2">
        <v>67.69</v>
      </c>
      <c r="J228" s="2">
        <v>1900</v>
      </c>
      <c r="K228" s="2">
        <v>90.7</v>
      </c>
      <c r="L228" s="2">
        <v>44069</v>
      </c>
      <c r="M228" s="2">
        <v>11902</v>
      </c>
      <c r="N228" s="2">
        <v>91.34</v>
      </c>
      <c r="O228" s="2">
        <v>2</v>
      </c>
      <c r="P228" s="2">
        <v>43858</v>
      </c>
      <c r="Q228" s="2">
        <v>21.84</v>
      </c>
      <c r="R228" s="2">
        <v>0.17899999999999999</v>
      </c>
      <c r="S228" s="2">
        <v>0.24299999999999999</v>
      </c>
      <c r="T228" s="2">
        <v>0.57899999999999996</v>
      </c>
      <c r="U228" s="3">
        <f t="shared" si="3"/>
        <v>23249929500</v>
      </c>
    </row>
  </sheetData>
  <phoneticPr fontId="18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countries of the world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 Schuler</dc:creator>
  <cp:lastModifiedBy>R a i z O</cp:lastModifiedBy>
  <dcterms:created xsi:type="dcterms:W3CDTF">2020-01-18T13:05:33Z</dcterms:created>
  <dcterms:modified xsi:type="dcterms:W3CDTF">2025-07-24T20:21:30Z</dcterms:modified>
</cp:coreProperties>
</file>