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spital for COVID" sheetId="1" r:id="rId4"/>
    <sheet state="visible" name="Hotline Center" sheetId="2" r:id="rId5"/>
  </sheets>
  <definedNames/>
  <calcPr/>
</workbook>
</file>

<file path=xl/sharedStrings.xml><?xml version="1.0" encoding="utf-8"?>
<sst xmlns="http://schemas.openxmlformats.org/spreadsheetml/2006/main" count="58" uniqueCount="41">
  <si>
    <t>District Covered</t>
  </si>
  <si>
    <t>Hospital</t>
  </si>
  <si>
    <t>Contat Number</t>
  </si>
  <si>
    <t>google maps</t>
  </si>
  <si>
    <t>description</t>
  </si>
  <si>
    <t>link rechecked</t>
  </si>
  <si>
    <t>ICU Beds</t>
  </si>
  <si>
    <t>Isolation Rooms</t>
  </si>
  <si>
    <t>Ventilator for Isolation</t>
  </si>
  <si>
    <t>Block (Chatbot)</t>
  </si>
  <si>
    <t xml:space="preserve">Kathmandu  Bhaktapur </t>
  </si>
  <si>
    <t>Teku Hospital</t>
  </si>
  <si>
    <t>yes</t>
  </si>
  <si>
    <t>S2KTM</t>
  </si>
  <si>
    <t>Shree Birendra Hospital</t>
  </si>
  <si>
    <t>https://www.google.com/maps/dir/My+Location/Shree+Birendra+Hospital/</t>
  </si>
  <si>
    <t>Nepal APF Hospital</t>
  </si>
  <si>
    <t>https://www.google.com/maps/dir/My+Location/Nepal+APF+Hospital/</t>
  </si>
  <si>
    <t>https://www.google.com/maps/dir/My+Location/</t>
  </si>
  <si>
    <t>Sahid Memoral Hospital</t>
  </si>
  <si>
    <t>Vayodha Hospital</t>
  </si>
  <si>
    <t>Kirtipur Hospital</t>
  </si>
  <si>
    <t>Lalitpur</t>
  </si>
  <si>
    <t>Patan Hospital</t>
  </si>
  <si>
    <t>B and B Hospital</t>
  </si>
  <si>
    <t>Anandaban Hospital</t>
  </si>
  <si>
    <t>Kist Medical College</t>
  </si>
  <si>
    <t>Nepal Mediciti</t>
  </si>
  <si>
    <t>Nepal Cancer Hospital</t>
  </si>
  <si>
    <t>Midat Hospital</t>
  </si>
  <si>
    <t>Star Hospital</t>
  </si>
  <si>
    <t>Bajrabarahai Hospital</t>
  </si>
  <si>
    <t>Sarvanga Hospital</t>
  </si>
  <si>
    <t>Alka Hospital</t>
  </si>
  <si>
    <t xml:space="preserve">Sumeru Hospital </t>
  </si>
  <si>
    <t>Global Hospital</t>
  </si>
  <si>
    <t>Ganeshman Singh</t>
  </si>
  <si>
    <t>Sindupalchowk, Kavre, ramechhap, Dolakha, Sinduli</t>
  </si>
  <si>
    <t>Dhulikhel Hospital</t>
  </si>
  <si>
    <t>011-490497</t>
  </si>
  <si>
    <t>S2kavre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</si>
</sst>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222222"/>
      <name val="Arial"/>
    </font>
    <font>
      <u/>
      <color rgb="FF0000FF"/>
    </font>
    <font>
      <u/>
      <sz val="11.0"/>
      <color rgb="FF000000"/>
      <name val="Inconsolata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 shrinkToFit="0" wrapText="1"/>
    </xf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ir/My+Location/Shree+Birendra+Hospital/" TargetMode="External"/><Relationship Id="rId2" Type="http://schemas.openxmlformats.org/officeDocument/2006/relationships/hyperlink" Target="https://www.google.com/maps/dir/My+Location/Nepal+APF+Hospital/" TargetMode="External"/><Relationship Id="rId3" Type="http://schemas.openxmlformats.org/officeDocument/2006/relationships/hyperlink" Target="https://www.google.com/maps/dir/My+Locatio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20.86"/>
    <col customWidth="1" min="4" max="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4"/>
      <c r="D2" s="3"/>
      <c r="E2" s="5"/>
      <c r="F2" s="3" t="s">
        <v>12</v>
      </c>
      <c r="G2" s="3"/>
      <c r="H2" s="3"/>
      <c r="I2" s="3"/>
      <c r="J2" s="3" t="s">
        <v>13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4"/>
      <c r="B3" s="3" t="s">
        <v>14</v>
      </c>
      <c r="C3" s="6">
        <v>9.7723541235E10</v>
      </c>
      <c r="D3" s="7" t="s">
        <v>15</v>
      </c>
      <c r="E3" s="5" t="str">
        <f t="shared" ref="E3:E4" si="1"> CONCATENATE("ICU Beds - ",G3, " Isolatin Rooms - ", H3, " Ventilatior for isolation - ",I3)</f>
        <v>ICU Beds - 10 Isolatin Rooms - 7 Ventilatior for isolation - 2</v>
      </c>
      <c r="F3" s="3" t="s">
        <v>12</v>
      </c>
      <c r="G3" s="3">
        <v>10.0</v>
      </c>
      <c r="H3" s="3">
        <v>7.0</v>
      </c>
      <c r="I3" s="3">
        <v>2.0</v>
      </c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5"/>
      <c r="B4" s="3" t="s">
        <v>16</v>
      </c>
      <c r="C4" s="3">
        <v>9.779851272008E12</v>
      </c>
      <c r="D4" s="7" t="s">
        <v>17</v>
      </c>
      <c r="E4" s="5" t="str">
        <f t="shared" si="1"/>
        <v>ICU Beds - 7 Isolatin Rooms - 5 Ventilatior for isolation - 1</v>
      </c>
      <c r="F4" s="3" t="s">
        <v>12</v>
      </c>
      <c r="G4" s="3">
        <v>7.0</v>
      </c>
      <c r="H4" s="3">
        <v>5.0</v>
      </c>
      <c r="I4" s="3">
        <v>1.0</v>
      </c>
      <c r="J4" s="3"/>
      <c r="K4" s="4" t="str">
        <f t="shared" ref="K4:K22" si="2">SUBSTITUTE(B4, " ", "+")</f>
        <v>Nepal+APF+Hospital</v>
      </c>
      <c r="L4" s="8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5"/>
      <c r="B5" s="3" t="s">
        <v>19</v>
      </c>
      <c r="C5" s="3">
        <v>9.7715218921E10</v>
      </c>
      <c r="D5" s="7" t="str">
        <f t="shared" ref="D5:D22" si="3">CONCATENATE($L$4,K5)</f>
        <v>https://www.google.com/maps/dir/My+Location/Sahid+Memoral+Hospital</v>
      </c>
      <c r="E5" s="5" t="str">
        <f t="shared" ref="E5:E15" si="4"> CONCATENATE("ICU Beds - ",G4, " Isolatin Rooms - ", H4, " Ventilatior for isolation - ",I4)</f>
        <v>ICU Beds - 7 Isolatin Rooms - 5 Ventilatior for isolation - 1</v>
      </c>
      <c r="F5" s="3"/>
      <c r="G5" s="3">
        <v>6.0</v>
      </c>
      <c r="H5" s="3">
        <v>2.0</v>
      </c>
      <c r="I5" s="3">
        <v>3.0</v>
      </c>
      <c r="J5" s="3"/>
      <c r="K5" s="4" t="str">
        <f t="shared" si="2"/>
        <v>Sahid+Memoral+Hospital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5"/>
      <c r="B6" s="3" t="s">
        <v>20</v>
      </c>
      <c r="C6" s="3">
        <v>9.7714286428E10</v>
      </c>
      <c r="D6" s="7" t="str">
        <f t="shared" si="3"/>
        <v>https://www.google.com/maps/dir/My+Location/Vayodha+Hospital</v>
      </c>
      <c r="E6" s="5" t="str">
        <f t="shared" si="4"/>
        <v>ICU Beds - 6 Isolatin Rooms - 2 Ventilatior for isolation - 3</v>
      </c>
      <c r="F6" s="3"/>
      <c r="G6" s="3">
        <v>20.0</v>
      </c>
      <c r="H6" s="3"/>
      <c r="I6" s="3">
        <v>5.0</v>
      </c>
      <c r="J6" s="3"/>
      <c r="K6" s="4" t="str">
        <f t="shared" si="2"/>
        <v>Vayodha+Hospital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5"/>
      <c r="B7" s="3" t="s">
        <v>21</v>
      </c>
      <c r="C7" s="3">
        <v>9.771433139E10</v>
      </c>
      <c r="D7" s="7" t="str">
        <f t="shared" si="3"/>
        <v>https://www.google.com/maps/dir/My+Location/Kirtipur+Hospital</v>
      </c>
      <c r="E7" s="5" t="str">
        <f t="shared" si="4"/>
        <v>ICU Beds - 20 Isolatin Rooms -  Ventilatior for isolation - 5</v>
      </c>
      <c r="F7" s="3"/>
      <c r="G7" s="3">
        <v>14.0</v>
      </c>
      <c r="H7" s="3">
        <v>4.0</v>
      </c>
      <c r="I7" s="3">
        <v>2.0</v>
      </c>
      <c r="J7" s="3"/>
      <c r="K7" s="4" t="str">
        <f t="shared" si="2"/>
        <v>Kirtipur+Hospital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9" t="s">
        <v>22</v>
      </c>
      <c r="B8" s="10" t="s">
        <v>23</v>
      </c>
      <c r="C8" s="10">
        <f>97715522295</f>
        <v>97715522295</v>
      </c>
      <c r="D8" s="11" t="str">
        <f t="shared" si="3"/>
        <v>https://www.google.com/maps/dir/My+Location/Patan+Hospital</v>
      </c>
      <c r="E8" s="5" t="str">
        <f t="shared" si="4"/>
        <v>ICU Beds - 14 Isolatin Rooms - 4 Ventilatior for isolation - 2</v>
      </c>
      <c r="F8" s="10" t="s">
        <v>12</v>
      </c>
      <c r="G8" s="10">
        <v>4.0</v>
      </c>
      <c r="H8" s="10">
        <v>5.0</v>
      </c>
      <c r="I8" s="10">
        <v>1.0</v>
      </c>
      <c r="J8" s="10"/>
      <c r="K8" s="12" t="str">
        <f t="shared" si="2"/>
        <v>Patan+Hospital</v>
      </c>
    </row>
    <row r="9">
      <c r="A9" s="9" t="s">
        <v>22</v>
      </c>
      <c r="B9" s="10" t="s">
        <v>24</v>
      </c>
      <c r="C9" s="10">
        <v>9.7715531933E10</v>
      </c>
      <c r="D9" s="11" t="str">
        <f t="shared" si="3"/>
        <v>https://www.google.com/maps/dir/My+Location/B+and+B+Hospital</v>
      </c>
      <c r="E9" s="5" t="str">
        <f t="shared" si="4"/>
        <v>ICU Beds - 4 Isolatin Rooms - 5 Ventilatior for isolation - 1</v>
      </c>
      <c r="F9" s="10"/>
      <c r="G9" s="10"/>
      <c r="H9" s="10">
        <v>1.0</v>
      </c>
      <c r="I9" s="10">
        <v>1.0</v>
      </c>
      <c r="J9" s="10"/>
      <c r="K9" s="12" t="str">
        <f t="shared" si="2"/>
        <v>B+and+B+Hospital</v>
      </c>
    </row>
    <row r="10">
      <c r="A10" s="13" t="s">
        <v>22</v>
      </c>
      <c r="B10" s="14" t="s">
        <v>25</v>
      </c>
      <c r="C10" s="14">
        <v>9.7715151931E10</v>
      </c>
      <c r="D10" s="15" t="str">
        <f t="shared" si="3"/>
        <v>https://www.google.com/maps/dir/My+Location/Anandaban+Hospital</v>
      </c>
      <c r="E10" s="5" t="str">
        <f t="shared" si="4"/>
        <v>ICU Beds -  Isolatin Rooms - 1 Ventilatior for isolation - 1</v>
      </c>
      <c r="F10" s="14"/>
      <c r="G10" s="14">
        <v>1.0</v>
      </c>
      <c r="H10" s="14">
        <v>1.0</v>
      </c>
      <c r="I10" s="14"/>
      <c r="J10" s="14"/>
      <c r="K10" s="16" t="str">
        <f t="shared" si="2"/>
        <v>Anandaban+Hospital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>
      <c r="A11" s="13" t="s">
        <v>22</v>
      </c>
      <c r="B11" s="14" t="s">
        <v>26</v>
      </c>
      <c r="C11" s="14">
        <v>9.7715201496E10</v>
      </c>
      <c r="D11" s="15" t="str">
        <f t="shared" si="3"/>
        <v>https://www.google.com/maps/dir/My+Location/Kist+Medical+College</v>
      </c>
      <c r="E11" s="5" t="str">
        <f t="shared" si="4"/>
        <v>ICU Beds - 1 Isolatin Rooms - 1 Ventilatior for isolation - </v>
      </c>
      <c r="F11" s="14"/>
      <c r="G11" s="14">
        <v>1.0</v>
      </c>
      <c r="H11" s="14">
        <v>12.0</v>
      </c>
      <c r="I11" s="14">
        <v>2.0</v>
      </c>
      <c r="J11" s="14"/>
      <c r="K11" s="16" t="str">
        <f t="shared" si="2"/>
        <v>Kist+Medical+College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>
      <c r="A12" s="13" t="s">
        <v>22</v>
      </c>
      <c r="B12" s="14" t="s">
        <v>27</v>
      </c>
      <c r="C12" s="14">
        <v>9.7714217766E10</v>
      </c>
      <c r="D12" s="15" t="str">
        <f t="shared" si="3"/>
        <v>https://www.google.com/maps/dir/My+Location/Nepal+Mediciti</v>
      </c>
      <c r="E12" s="5" t="str">
        <f t="shared" si="4"/>
        <v>ICU Beds - 1 Isolatin Rooms - 12 Ventilatior for isolation - 2</v>
      </c>
      <c r="F12" s="14"/>
      <c r="G12" s="14">
        <v>1.0</v>
      </c>
      <c r="H12" s="14">
        <v>8.0</v>
      </c>
      <c r="I12" s="14">
        <v>2.0</v>
      </c>
      <c r="J12" s="14"/>
      <c r="K12" s="16" t="str">
        <f t="shared" si="2"/>
        <v>Nepal+Mediciti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>
      <c r="A13" s="9" t="s">
        <v>22</v>
      </c>
      <c r="B13" s="10" t="s">
        <v>28</v>
      </c>
      <c r="C13" s="10">
        <v>9.7715251312E10</v>
      </c>
      <c r="D13" s="11" t="str">
        <f t="shared" si="3"/>
        <v>https://www.google.com/maps/dir/My+Location/Nepal+Cancer+Hospital</v>
      </c>
      <c r="E13" s="5" t="str">
        <f t="shared" si="4"/>
        <v>ICU Beds - 1 Isolatin Rooms - 8 Ventilatior for isolation - 2</v>
      </c>
      <c r="F13" s="10"/>
      <c r="G13" s="10"/>
      <c r="H13" s="10">
        <v>1.0</v>
      </c>
      <c r="I13" s="10"/>
      <c r="J13" s="10"/>
      <c r="K13" s="12" t="str">
        <f t="shared" si="2"/>
        <v>Nepal+Cancer+Hospital</v>
      </c>
    </row>
    <row r="14">
      <c r="A14" s="9" t="s">
        <v>22</v>
      </c>
      <c r="B14" s="10" t="s">
        <v>29</v>
      </c>
      <c r="C14" s="10">
        <v>9.771554737E10</v>
      </c>
      <c r="D14" s="11" t="str">
        <f t="shared" si="3"/>
        <v>https://www.google.com/maps/dir/My+Location/Midat+Hospital</v>
      </c>
      <c r="E14" s="5" t="str">
        <f t="shared" si="4"/>
        <v>ICU Beds -  Isolatin Rooms - 1 Ventilatior for isolation - </v>
      </c>
      <c r="F14" s="10"/>
      <c r="G14" s="10"/>
      <c r="H14" s="10"/>
      <c r="I14" s="10"/>
      <c r="J14" s="10"/>
      <c r="K14" s="12" t="str">
        <f t="shared" si="2"/>
        <v>Midat+Hospital</v>
      </c>
    </row>
    <row r="15">
      <c r="A15" s="9" t="s">
        <v>22</v>
      </c>
      <c r="B15" s="10" t="s">
        <v>30</v>
      </c>
      <c r="C15" s="10">
        <v>9.7715550197E10</v>
      </c>
      <c r="D15" s="11" t="str">
        <f t="shared" si="3"/>
        <v>https://www.google.com/maps/dir/My+Location/Star+Hospital</v>
      </c>
      <c r="E15" s="5" t="str">
        <f t="shared" si="4"/>
        <v>ICU Beds -  Isolatin Rooms -  Ventilatior for isolation - </v>
      </c>
      <c r="F15" s="10"/>
      <c r="G15" s="10">
        <v>1.0</v>
      </c>
      <c r="H15" s="10"/>
      <c r="I15" s="10"/>
      <c r="J15" s="10"/>
      <c r="K15" s="12" t="str">
        <f t="shared" si="2"/>
        <v>Star+Hospital</v>
      </c>
    </row>
    <row r="16">
      <c r="A16" s="9" t="s">
        <v>22</v>
      </c>
      <c r="B16" s="10" t="s">
        <v>31</v>
      </c>
      <c r="C16" s="10"/>
      <c r="D16" s="11" t="str">
        <f t="shared" si="3"/>
        <v>https://www.google.com/maps/dir/My+Location/Bajrabarahai+Hospital</v>
      </c>
      <c r="E16" s="9"/>
      <c r="F16" s="10"/>
      <c r="G16" s="10"/>
      <c r="H16" s="10"/>
      <c r="I16" s="10"/>
      <c r="J16" s="10"/>
      <c r="K16" s="12" t="str">
        <f t="shared" si="2"/>
        <v>Bajrabarahai+Hospital</v>
      </c>
    </row>
    <row r="17">
      <c r="A17" s="9" t="s">
        <v>22</v>
      </c>
      <c r="B17" s="10" t="s">
        <v>32</v>
      </c>
      <c r="C17" s="10"/>
      <c r="D17" s="11" t="str">
        <f t="shared" si="3"/>
        <v>https://www.google.com/maps/dir/My+Location/Sarvanga+Hospital</v>
      </c>
      <c r="E17" s="9"/>
      <c r="F17" s="10"/>
      <c r="G17" s="10"/>
      <c r="H17" s="10"/>
      <c r="I17" s="10"/>
      <c r="J17" s="10"/>
      <c r="K17" s="12" t="str">
        <f t="shared" si="2"/>
        <v>Sarvanga+Hospital</v>
      </c>
    </row>
    <row r="18">
      <c r="A18" s="9" t="s">
        <v>22</v>
      </c>
      <c r="B18" s="10" t="s">
        <v>33</v>
      </c>
      <c r="C18" s="10"/>
      <c r="D18" s="11" t="str">
        <f t="shared" si="3"/>
        <v>https://www.google.com/maps/dir/My+Location/Alka+Hospital</v>
      </c>
      <c r="E18" s="9"/>
      <c r="F18" s="10"/>
      <c r="G18" s="10"/>
      <c r="H18" s="10"/>
      <c r="I18" s="10"/>
      <c r="J18" s="10"/>
      <c r="K18" s="12" t="str">
        <f t="shared" si="2"/>
        <v>Alka+Hospital</v>
      </c>
    </row>
    <row r="19">
      <c r="A19" s="9" t="s">
        <v>22</v>
      </c>
      <c r="B19" s="10" t="s">
        <v>34</v>
      </c>
      <c r="C19" s="10"/>
      <c r="D19" s="11" t="str">
        <f t="shared" si="3"/>
        <v>https://www.google.com/maps/dir/My+Location/Sumeru+Hospital+</v>
      </c>
      <c r="E19" s="9"/>
      <c r="F19" s="10"/>
      <c r="G19" s="10"/>
      <c r="H19" s="10">
        <v>1.0</v>
      </c>
      <c r="I19" s="10"/>
      <c r="J19" s="10"/>
      <c r="K19" s="12" t="str">
        <f t="shared" si="2"/>
        <v>Sumeru+Hospital+</v>
      </c>
    </row>
    <row r="20">
      <c r="A20" s="9" t="s">
        <v>22</v>
      </c>
      <c r="B20" s="10" t="s">
        <v>35</v>
      </c>
      <c r="D20" s="11" t="str">
        <f t="shared" si="3"/>
        <v>https://www.google.com/maps/dir/My+Location/Global+Hospital</v>
      </c>
      <c r="E20" s="9"/>
      <c r="F20" s="10"/>
      <c r="G20" s="10">
        <v>5.0</v>
      </c>
      <c r="H20" s="10">
        <v>5.0</v>
      </c>
      <c r="I20" s="10"/>
      <c r="J20" s="10"/>
      <c r="K20" s="12" t="str">
        <f t="shared" si="2"/>
        <v>Global+Hospital</v>
      </c>
    </row>
    <row r="21">
      <c r="A21" s="9" t="s">
        <v>22</v>
      </c>
      <c r="B21" s="10" t="s">
        <v>36</v>
      </c>
      <c r="C21" s="10"/>
      <c r="D21" s="11" t="str">
        <f t="shared" si="3"/>
        <v>https://www.google.com/maps/dir/My+Location/Ganeshman+Singh</v>
      </c>
      <c r="E21" s="9"/>
      <c r="F21" s="10"/>
      <c r="G21" s="10">
        <v>1.0</v>
      </c>
      <c r="H21" s="10">
        <v>2.0</v>
      </c>
      <c r="I21" s="10"/>
      <c r="J21" s="10"/>
      <c r="K21" s="12" t="str">
        <f t="shared" si="2"/>
        <v>Ganeshman+Singh</v>
      </c>
    </row>
    <row r="22">
      <c r="A22" s="9" t="s">
        <v>37</v>
      </c>
      <c r="B22" s="10" t="s">
        <v>38</v>
      </c>
      <c r="C22" s="10" t="s">
        <v>39</v>
      </c>
      <c r="D22" s="11" t="str">
        <f t="shared" si="3"/>
        <v>https://www.google.com/maps/dir/My+Location/Dhulikhel+Hospital</v>
      </c>
      <c r="E22" s="9"/>
      <c r="F22" s="10" t="s">
        <v>12</v>
      </c>
      <c r="G22" s="10"/>
      <c r="H22" s="10"/>
      <c r="I22" s="10"/>
      <c r="J22" s="10" t="s">
        <v>40</v>
      </c>
      <c r="K22" s="12" t="str">
        <f t="shared" si="2"/>
        <v>Dhulikhel+Hospital</v>
      </c>
    </row>
    <row r="23">
      <c r="E23" s="17"/>
    </row>
    <row r="24">
      <c r="E24" s="17"/>
    </row>
    <row r="25">
      <c r="E25" s="17"/>
    </row>
    <row r="26">
      <c r="E26" s="17"/>
    </row>
    <row r="27">
      <c r="E27" s="17"/>
    </row>
    <row r="28">
      <c r="E28" s="17"/>
    </row>
    <row r="29">
      <c r="E29" s="17"/>
    </row>
    <row r="30">
      <c r="E30" s="17"/>
    </row>
    <row r="31">
      <c r="E31" s="17"/>
    </row>
    <row r="32">
      <c r="E32" s="17"/>
    </row>
    <row r="33">
      <c r="E33" s="17"/>
    </row>
    <row r="34">
      <c r="E34" s="17"/>
    </row>
    <row r="35">
      <c r="E35" s="17"/>
    </row>
    <row r="36">
      <c r="E36" s="17"/>
    </row>
    <row r="37">
      <c r="E37" s="17"/>
    </row>
    <row r="38">
      <c r="E38" s="17"/>
    </row>
    <row r="39">
      <c r="E39" s="17"/>
    </row>
    <row r="40">
      <c r="E40" s="17"/>
    </row>
    <row r="41">
      <c r="E41" s="17"/>
    </row>
    <row r="42">
      <c r="E42" s="17"/>
    </row>
    <row r="43">
      <c r="E43" s="17"/>
    </row>
    <row r="44">
      <c r="E44" s="17"/>
    </row>
    <row r="45">
      <c r="E45" s="17"/>
    </row>
    <row r="46">
      <c r="E46" s="17"/>
    </row>
    <row r="47">
      <c r="E47" s="17"/>
    </row>
    <row r="48">
      <c r="E48" s="17"/>
    </row>
    <row r="49">
      <c r="E49" s="17"/>
    </row>
    <row r="50">
      <c r="E50" s="17"/>
    </row>
    <row r="51">
      <c r="E51" s="17"/>
    </row>
    <row r="52">
      <c r="E52" s="17"/>
    </row>
    <row r="53">
      <c r="E53" s="17"/>
    </row>
    <row r="54">
      <c r="E54" s="17"/>
    </row>
    <row r="55">
      <c r="E55" s="17"/>
    </row>
    <row r="56">
      <c r="E56" s="17"/>
    </row>
    <row r="57">
      <c r="E57" s="17"/>
    </row>
    <row r="58">
      <c r="E58" s="17"/>
    </row>
    <row r="59">
      <c r="E59" s="17"/>
    </row>
    <row r="60">
      <c r="E60" s="17"/>
    </row>
    <row r="61">
      <c r="E61" s="17"/>
    </row>
    <row r="62">
      <c r="E62" s="17"/>
    </row>
    <row r="63">
      <c r="E63" s="17"/>
    </row>
    <row r="64">
      <c r="E64" s="17"/>
    </row>
    <row r="65">
      <c r="E65" s="17"/>
    </row>
    <row r="66">
      <c r="E66" s="17"/>
    </row>
    <row r="67">
      <c r="E67" s="17"/>
    </row>
    <row r="68">
      <c r="E68" s="17"/>
    </row>
    <row r="69">
      <c r="E69" s="17"/>
    </row>
    <row r="70">
      <c r="E70" s="17"/>
    </row>
    <row r="71"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  <row r="1001">
      <c r="E1001" s="17"/>
    </row>
    <row r="1002">
      <c r="E1002" s="17"/>
    </row>
    <row r="1003">
      <c r="E1003" s="17"/>
    </row>
    <row r="1004">
      <c r="E1004" s="17"/>
    </row>
    <row r="1005">
      <c r="E1005" s="17"/>
    </row>
    <row r="1006">
      <c r="E1006" s="17"/>
    </row>
    <row r="1007">
      <c r="E1007" s="17"/>
    </row>
    <row r="1008">
      <c r="E1008" s="17"/>
    </row>
    <row r="1009">
      <c r="E1009" s="17"/>
    </row>
    <row r="1010">
      <c r="E1010" s="17"/>
    </row>
    <row r="1011">
      <c r="E1011" s="17"/>
    </row>
    <row r="1012">
      <c r="E1012" s="17"/>
    </row>
    <row r="1013">
      <c r="E1013" s="17"/>
    </row>
    <row r="1014">
      <c r="E1014" s="17"/>
    </row>
    <row r="1015">
      <c r="E1015" s="17"/>
    </row>
    <row r="1016">
      <c r="E1016" s="17"/>
    </row>
    <row r="1017">
      <c r="E1017" s="17"/>
    </row>
    <row r="1018">
      <c r="E1018" s="17"/>
    </row>
    <row r="1019">
      <c r="E1019" s="17"/>
    </row>
  </sheetData>
  <hyperlinks>
    <hyperlink r:id="rId1" ref="D3"/>
    <hyperlink r:id="rId2" ref="D4"/>
    <hyperlink r:id="rId3" ref="L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