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sc\Desktop\R\day 2\"/>
    </mc:Choice>
  </mc:AlternateContent>
  <bookViews>
    <workbookView xWindow="0" yWindow="0" windowWidth="20490" windowHeight="7755" activeTab="1"/>
  </bookViews>
  <sheets>
    <sheet name="Sheet2" sheetId="3" r:id="rId1"/>
    <sheet name="Sheet3" sheetId="4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C2" i="4" l="1"/>
  <c r="F5" i="3"/>
  <c r="D7" i="3"/>
  <c r="D4" i="3"/>
  <c r="D3" i="3"/>
  <c r="B4" i="3" l="1"/>
  <c r="B4" i="2"/>
</calcChain>
</file>

<file path=xl/sharedStrings.xml><?xml version="1.0" encoding="utf-8"?>
<sst xmlns="http://schemas.openxmlformats.org/spreadsheetml/2006/main" count="19" uniqueCount="13">
  <si>
    <t>COUPON RATE</t>
  </si>
  <si>
    <t xml:space="preserve">YIELD-TO-MATURITY </t>
  </si>
  <si>
    <t>DATE OF SETTLEMENT</t>
  </si>
  <si>
    <t>DATE OF MATURITY</t>
  </si>
  <si>
    <t>TERM OF THE BOND</t>
  </si>
  <si>
    <t xml:space="preserve">REDEMPTION AMOUNT </t>
  </si>
  <si>
    <t>BOND PRICE =</t>
  </si>
  <si>
    <t xml:space="preserve">BOND PRICE </t>
  </si>
  <si>
    <t xml:space="preserve">yield </t>
  </si>
  <si>
    <t>Year</t>
  </si>
  <si>
    <t>Cashflows</t>
  </si>
  <si>
    <t>Rate</t>
  </si>
  <si>
    <t>PVF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</si>
</sst>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₹&quot;* #,##0.00_);_(&quot;₹&quot;* \(#,##0.00\);_(&quot;₹&quot;* &quot;-&quot;??_);_(@_)"/>
    <numFmt numFmtId="165" formatCode="[$-409]d\-mmm\-yy;@"/>
  </numFmts>
  <fonts count="5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2"/>
      <name val="Cambria"/>
      <family val="1"/>
    </font>
    <font>
      <b/>
      <sz val="14"/>
      <name val="Calibri"/>
      <family val="2"/>
      <scheme val="minor"/>
    </font>
    <font>
      <sz val="16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Fill="1" applyAlignment="1">
      <alignment horizontal="right" vertical="center" wrapText="1"/>
    </xf>
    <xf numFmtId="164" fontId="3" fillId="0" borderId="0" xfId="1" applyFont="1" applyFill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9" fontId="2" fillId="0" borderId="1" xfId="0" applyNumberFormat="1" applyFont="1" applyFill="1" applyBorder="1" applyAlignment="1">
      <alignment horizontal="right" vertical="center" wrapText="1"/>
    </xf>
    <xf numFmtId="15" fontId="2" fillId="0" borderId="1" xfId="0" applyNumberFormat="1" applyFont="1" applyFill="1" applyBorder="1" applyAlignment="1">
      <alignment horizontal="right" vertical="center" wrapText="1"/>
    </xf>
    <xf numFmtId="165" fontId="2" fillId="0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164" fontId="2" fillId="0" borderId="1" xfId="1" applyFont="1" applyFill="1" applyBorder="1" applyAlignment="1">
      <alignment horizontal="right" vertical="center" wrapText="1"/>
    </xf>
    <xf numFmtId="9" fontId="0" fillId="0" borderId="0" xfId="2" applyFont="1"/>
    <xf numFmtId="14" fontId="0" fillId="0" borderId="0" xfId="0" applyNumberFormat="1"/>
    <xf numFmtId="2" fontId="0" fillId="0" borderId="0" xfId="2" applyNumberFormat="1" applyFont="1"/>
    <xf numFmtId="0" fontId="4" fillId="0" borderId="0" xfId="0" applyFont="1"/>
    <xf numFmtId="9" fontId="4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F6" sqref="F6"/>
    </sheetView>
  </sheetViews>
  <sheetFormatPr defaultRowHeight="16.5" x14ac:dyDescent="0.3"/>
  <cols>
    <col min="1" max="1" width="27.28515625" customWidth="1"/>
    <col min="2" max="2" width="12.42578125" bestFit="1" customWidth="1"/>
    <col min="4" max="4" width="10.140625" bestFit="1" customWidth="1"/>
  </cols>
  <sheetData>
    <row r="1" spans="1:6" x14ac:dyDescent="0.3">
      <c r="A1" s="3" t="s">
        <v>0</v>
      </c>
      <c r="B1" s="4">
        <v>0.1</v>
      </c>
      <c r="D1" s="9">
        <v>0.12</v>
      </c>
    </row>
    <row r="2" spans="1:6" x14ac:dyDescent="0.3">
      <c r="A2" s="3" t="s">
        <v>7</v>
      </c>
      <c r="B2" s="8">
        <v>105</v>
      </c>
      <c r="D2">
        <v>950</v>
      </c>
    </row>
    <row r="3" spans="1:6" x14ac:dyDescent="0.3">
      <c r="A3" s="3" t="s">
        <v>2</v>
      </c>
      <c r="B3" s="5">
        <v>41518</v>
      </c>
      <c r="D3" s="10">
        <f>DATE(2018,3,15)</f>
        <v>43174</v>
      </c>
    </row>
    <row r="4" spans="1:6" x14ac:dyDescent="0.3">
      <c r="A4" s="3" t="s">
        <v>3</v>
      </c>
      <c r="B4" s="6">
        <f>B3+365*B5</f>
        <v>43343</v>
      </c>
      <c r="D4" s="10">
        <f>D3+365*B5</f>
        <v>44999</v>
      </c>
    </row>
    <row r="5" spans="1:6" x14ac:dyDescent="0.3">
      <c r="A5" s="3" t="s">
        <v>4</v>
      </c>
      <c r="B5" s="7">
        <v>5</v>
      </c>
      <c r="C5" t="s">
        <v>8</v>
      </c>
      <c r="D5" s="9">
        <v>0.1</v>
      </c>
      <c r="F5">
        <f>YIELD(D3,D4,D1,95,110,1)</f>
        <v>0.14975631600690065</v>
      </c>
    </row>
    <row r="6" spans="1:6" x14ac:dyDescent="0.3">
      <c r="A6" s="3" t="s">
        <v>5</v>
      </c>
      <c r="B6" s="8">
        <v>100</v>
      </c>
      <c r="D6" s="11">
        <v>110</v>
      </c>
    </row>
    <row r="7" spans="1:6" ht="18.75" x14ac:dyDescent="0.3">
      <c r="A7" s="1" t="s">
        <v>6</v>
      </c>
      <c r="B7" s="2"/>
      <c r="D7">
        <f>PRICE(D3,D4,D1,D5,D6,1)*10</f>
        <v>1137.8758359201674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85" zoomScaleNormal="85" workbookViewId="0">
      <selection activeCell="A8" sqref="A8"/>
    </sheetView>
  </sheetViews>
  <sheetFormatPr defaultRowHeight="20.25" x14ac:dyDescent="0.3"/>
  <cols>
    <col min="1" max="1" width="9.140625" style="12"/>
    <col min="2" max="2" width="13" style="12" bestFit="1" customWidth="1"/>
    <col min="3" max="16384" width="9.140625" style="12"/>
  </cols>
  <sheetData>
    <row r="1" spans="1:8" x14ac:dyDescent="0.3">
      <c r="A1" s="12" t="s">
        <v>9</v>
      </c>
      <c r="B1" s="12" t="s">
        <v>10</v>
      </c>
      <c r="C1" s="12" t="s">
        <v>12</v>
      </c>
      <c r="G1" s="12" t="s">
        <v>11</v>
      </c>
      <c r="H1" s="13">
        <v>0.12</v>
      </c>
    </row>
    <row r="2" spans="1:8" x14ac:dyDescent="0.3">
      <c r="A2" s="12">
        <v>0</v>
      </c>
      <c r="B2" s="12">
        <v>-16800</v>
      </c>
      <c r="C2" s="12">
        <f>1/(1)</f>
        <v>1</v>
      </c>
    </row>
    <row r="3" spans="1:8" x14ac:dyDescent="0.3">
      <c r="A3" s="12">
        <v>1</v>
      </c>
      <c r="B3" s="12">
        <v>5000</v>
      </c>
    </row>
    <row r="4" spans="1:8" x14ac:dyDescent="0.3">
      <c r="A4" s="12">
        <v>2</v>
      </c>
      <c r="B4" s="12">
        <v>3500</v>
      </c>
    </row>
    <row r="5" spans="1:8" x14ac:dyDescent="0.3">
      <c r="A5" s="12">
        <v>3</v>
      </c>
      <c r="B5" s="12">
        <v>4800</v>
      </c>
    </row>
    <row r="6" spans="1:8" x14ac:dyDescent="0.3">
      <c r="A6" s="12">
        <v>4</v>
      </c>
      <c r="B6" s="12">
        <v>3600</v>
      </c>
    </row>
    <row r="7" spans="1:8" x14ac:dyDescent="0.3">
      <c r="A7" s="12">
        <v>5</v>
      </c>
      <c r="B7" s="12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6.5" x14ac:dyDescent="0.3"/>
  <cols>
    <col min="1" max="1" width="27.28515625" customWidth="1"/>
    <col min="2" max="2" width="11.7109375" bestFit="1" customWidth="1"/>
  </cols>
  <sheetData>
    <row r="1" spans="1:2" x14ac:dyDescent="0.3">
      <c r="A1" s="3" t="s">
        <v>0</v>
      </c>
      <c r="B1" s="4">
        <v>1</v>
      </c>
    </row>
    <row r="2" spans="1:2" x14ac:dyDescent="0.3">
      <c r="A2" s="3" t="s">
        <v>1</v>
      </c>
      <c r="B2" s="4">
        <v>0.12</v>
      </c>
    </row>
    <row r="3" spans="1:2" x14ac:dyDescent="0.3">
      <c r="A3" s="3" t="s">
        <v>2</v>
      </c>
      <c r="B3" s="5">
        <v>41518</v>
      </c>
    </row>
    <row r="4" spans="1:2" x14ac:dyDescent="0.3">
      <c r="A4" s="3" t="s">
        <v>3</v>
      </c>
      <c r="B4" s="6">
        <f>B3+365*B5</f>
        <v>43343</v>
      </c>
    </row>
    <row r="5" spans="1:2" x14ac:dyDescent="0.3">
      <c r="A5" s="3" t="s">
        <v>4</v>
      </c>
      <c r="B5" s="7">
        <v>5</v>
      </c>
    </row>
    <row r="6" spans="1:2" x14ac:dyDescent="0.3">
      <c r="A6" s="3" t="s">
        <v>5</v>
      </c>
      <c r="B6" s="8">
        <v>100</v>
      </c>
    </row>
    <row r="7" spans="1:2" ht="18.75" x14ac:dyDescent="0.3">
      <c r="A7" s="1" t="s">
        <v>6</v>
      </c>
      <c r="B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HARENDRA</dc:creator>
  <cp:lastModifiedBy>bsc</cp:lastModifiedBy>
  <dcterms:created xsi:type="dcterms:W3CDTF">2017-10-06T01:58:25Z</dcterms:created>
  <dcterms:modified xsi:type="dcterms:W3CDTF">2018-03-15T12:33:34Z</dcterms:modified>
</cp:coreProperties>
</file>