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675"/>
  </bookViews>
  <sheets>
    <sheet name="Dashboard" sheetId="3" r:id="rId1"/>
    <sheet name="Price Data" sheetId="1" r:id="rId2"/>
    <sheet name="Return Data" sheetId="2" r:id="rId3"/>
  </sheets>
  <definedNames>
    <definedName name="List_cos">Dashboard!$AL$1:$AL$30</definedName>
    <definedName name="Price_Data">'Price Data'!$B$2:$AE$499</definedName>
    <definedName name="Return_Data">'Return Data'!$B$2:$AE$498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4" i="3" l="1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AI226" i="3"/>
  <c r="AI227" i="3"/>
  <c r="AI228" i="3"/>
  <c r="AI229" i="3"/>
  <c r="AI230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264" i="3"/>
  <c r="AI265" i="3"/>
  <c r="AI266" i="3"/>
  <c r="AI267" i="3"/>
  <c r="AI268" i="3"/>
  <c r="AI269" i="3"/>
  <c r="AI270" i="3"/>
  <c r="AI271" i="3"/>
  <c r="AI272" i="3"/>
  <c r="AI273" i="3"/>
  <c r="AI274" i="3"/>
  <c r="AI275" i="3"/>
  <c r="AI276" i="3"/>
  <c r="AI277" i="3"/>
  <c r="AI278" i="3"/>
  <c r="AI279" i="3"/>
  <c r="AI280" i="3"/>
  <c r="AI281" i="3"/>
  <c r="AI282" i="3"/>
  <c r="AI283" i="3"/>
  <c r="AI284" i="3"/>
  <c r="AI285" i="3"/>
  <c r="AI286" i="3"/>
  <c r="AI287" i="3"/>
  <c r="AI288" i="3"/>
  <c r="AI289" i="3"/>
  <c r="AI290" i="3"/>
  <c r="AI291" i="3"/>
  <c r="AI292" i="3"/>
  <c r="AI293" i="3"/>
  <c r="AI294" i="3"/>
  <c r="AI295" i="3"/>
  <c r="AI296" i="3"/>
  <c r="AI297" i="3"/>
  <c r="AI298" i="3"/>
  <c r="AI299" i="3"/>
  <c r="AI300" i="3"/>
  <c r="AI301" i="3"/>
  <c r="AI302" i="3"/>
  <c r="AI303" i="3"/>
  <c r="AI304" i="3"/>
  <c r="AI305" i="3"/>
  <c r="AI306" i="3"/>
  <c r="AI307" i="3"/>
  <c r="AI308" i="3"/>
  <c r="AI309" i="3"/>
  <c r="AI310" i="3"/>
  <c r="AI311" i="3"/>
  <c r="AI312" i="3"/>
  <c r="AI313" i="3"/>
  <c r="AI314" i="3"/>
  <c r="AI315" i="3"/>
  <c r="AI316" i="3"/>
  <c r="AI317" i="3"/>
  <c r="AI318" i="3"/>
  <c r="AI319" i="3"/>
  <c r="AI320" i="3"/>
  <c r="AI321" i="3"/>
  <c r="AI322" i="3"/>
  <c r="AI323" i="3"/>
  <c r="AI324" i="3"/>
  <c r="AI325" i="3"/>
  <c r="AI326" i="3"/>
  <c r="AI327" i="3"/>
  <c r="AI328" i="3"/>
  <c r="AI329" i="3"/>
  <c r="AI330" i="3"/>
  <c r="AI331" i="3"/>
  <c r="AI332" i="3"/>
  <c r="AI333" i="3"/>
  <c r="AI334" i="3"/>
  <c r="AI335" i="3"/>
  <c r="AI336" i="3"/>
  <c r="AI337" i="3"/>
  <c r="AI338" i="3"/>
  <c r="AI339" i="3"/>
  <c r="AI340" i="3"/>
  <c r="AI341" i="3"/>
  <c r="AI342" i="3"/>
  <c r="AI343" i="3"/>
  <c r="AI344" i="3"/>
  <c r="AI345" i="3"/>
  <c r="AI346" i="3"/>
  <c r="AI347" i="3"/>
  <c r="AI348" i="3"/>
  <c r="AI349" i="3"/>
  <c r="AI350" i="3"/>
  <c r="AI351" i="3"/>
  <c r="AI352" i="3"/>
  <c r="AI353" i="3"/>
  <c r="AI354" i="3"/>
  <c r="AI355" i="3"/>
  <c r="AI356" i="3"/>
  <c r="AI357" i="3"/>
  <c r="AI358" i="3"/>
  <c r="AI359" i="3"/>
  <c r="AI360" i="3"/>
  <c r="AI361" i="3"/>
  <c r="AI362" i="3"/>
  <c r="AI363" i="3"/>
  <c r="AI364" i="3"/>
  <c r="AI365" i="3"/>
  <c r="AI366" i="3"/>
  <c r="AI367" i="3"/>
  <c r="AI368" i="3"/>
  <c r="AI369" i="3"/>
  <c r="AI370" i="3"/>
  <c r="AI371" i="3"/>
  <c r="AI372" i="3"/>
  <c r="AI373" i="3"/>
  <c r="AI374" i="3"/>
  <c r="AI375" i="3"/>
  <c r="AI376" i="3"/>
  <c r="AI377" i="3"/>
  <c r="AI378" i="3"/>
  <c r="AI379" i="3"/>
  <c r="AI380" i="3"/>
  <c r="AI381" i="3"/>
  <c r="AI382" i="3"/>
  <c r="AI383" i="3"/>
  <c r="AI384" i="3"/>
  <c r="AI385" i="3"/>
  <c r="AI386" i="3"/>
  <c r="AI387" i="3"/>
  <c r="AI388" i="3"/>
  <c r="AI389" i="3"/>
  <c r="AI390" i="3"/>
  <c r="AI391" i="3"/>
  <c r="AI392" i="3"/>
  <c r="AI393" i="3"/>
  <c r="AI394" i="3"/>
  <c r="AI395" i="3"/>
  <c r="AI396" i="3"/>
  <c r="AI397" i="3"/>
  <c r="AI398" i="3"/>
  <c r="AI399" i="3"/>
  <c r="AI400" i="3"/>
  <c r="AI401" i="3"/>
  <c r="AI402" i="3"/>
  <c r="AI403" i="3"/>
  <c r="AI404" i="3"/>
  <c r="AI405" i="3"/>
  <c r="AI406" i="3"/>
  <c r="AI407" i="3"/>
  <c r="AI408" i="3"/>
  <c r="AI409" i="3"/>
  <c r="AI410" i="3"/>
  <c r="AI411" i="3"/>
  <c r="AI412" i="3"/>
  <c r="AI413" i="3"/>
  <c r="AI414" i="3"/>
  <c r="AI415" i="3"/>
  <c r="AI416" i="3"/>
  <c r="AI417" i="3"/>
  <c r="AI418" i="3"/>
  <c r="AI419" i="3"/>
  <c r="AI420" i="3"/>
  <c r="AI421" i="3"/>
  <c r="AI422" i="3"/>
  <c r="AI423" i="3"/>
  <c r="AI424" i="3"/>
  <c r="AI425" i="3"/>
  <c r="AI426" i="3"/>
  <c r="AI427" i="3"/>
  <c r="AI428" i="3"/>
  <c r="AI429" i="3"/>
  <c r="AI430" i="3"/>
  <c r="AI431" i="3"/>
  <c r="AI432" i="3"/>
  <c r="AI433" i="3"/>
  <c r="AI434" i="3"/>
  <c r="AI435" i="3"/>
  <c r="AI436" i="3"/>
  <c r="AI437" i="3"/>
  <c r="AI438" i="3"/>
  <c r="AI439" i="3"/>
  <c r="AI440" i="3"/>
  <c r="AI441" i="3"/>
  <c r="AI442" i="3"/>
  <c r="AI443" i="3"/>
  <c r="AI444" i="3"/>
  <c r="AI445" i="3"/>
  <c r="AI446" i="3"/>
  <c r="AI447" i="3"/>
  <c r="AI448" i="3"/>
  <c r="AI449" i="3"/>
  <c r="AI450" i="3"/>
  <c r="AI451" i="3"/>
  <c r="AI452" i="3"/>
  <c r="AI453" i="3"/>
  <c r="AI454" i="3"/>
  <c r="AI455" i="3"/>
  <c r="AI456" i="3"/>
  <c r="AI457" i="3"/>
  <c r="AI458" i="3"/>
  <c r="AI459" i="3"/>
  <c r="AI460" i="3"/>
  <c r="AI461" i="3"/>
  <c r="AI462" i="3"/>
  <c r="AI463" i="3"/>
  <c r="AI464" i="3"/>
  <c r="AI465" i="3"/>
  <c r="AI466" i="3"/>
  <c r="AI467" i="3"/>
  <c r="AI468" i="3"/>
  <c r="AI469" i="3"/>
  <c r="AI470" i="3"/>
  <c r="AI471" i="3"/>
  <c r="AI472" i="3"/>
  <c r="AI473" i="3"/>
  <c r="AI474" i="3"/>
  <c r="AI475" i="3"/>
  <c r="AI476" i="3"/>
  <c r="AI477" i="3"/>
  <c r="AI478" i="3"/>
  <c r="AI479" i="3"/>
  <c r="AI480" i="3"/>
  <c r="AI481" i="3"/>
  <c r="AI482" i="3"/>
  <c r="AI483" i="3"/>
  <c r="AI484" i="3"/>
  <c r="AI485" i="3"/>
  <c r="AI486" i="3"/>
  <c r="AI487" i="3"/>
  <c r="AI488" i="3"/>
  <c r="AI489" i="3"/>
  <c r="AI490" i="3"/>
  <c r="AI491" i="3"/>
  <c r="AI492" i="3"/>
  <c r="AI493" i="3"/>
  <c r="AI494" i="3"/>
  <c r="AI495" i="3"/>
  <c r="AI496" i="3"/>
  <c r="AI497" i="3"/>
  <c r="AI498" i="3"/>
  <c r="AI499" i="3"/>
  <c r="AI3" i="3"/>
  <c r="AI2" i="3"/>
  <c r="AH2" i="3"/>
  <c r="AK3" i="3" a="1"/>
  <c r="AK58" i="3" s="1"/>
  <c r="AK1" i="3"/>
  <c r="AF1" i="2"/>
  <c r="AF498" i="2"/>
  <c r="AF497" i="2"/>
  <c r="AF496" i="2"/>
  <c r="AF495" i="2"/>
  <c r="AF494" i="2"/>
  <c r="AF493" i="2"/>
  <c r="AF492" i="2"/>
  <c r="AF491" i="2"/>
  <c r="AF490" i="2"/>
  <c r="AF489" i="2"/>
  <c r="AF488" i="2"/>
  <c r="AF487" i="2"/>
  <c r="AF486" i="2"/>
  <c r="AF485" i="2"/>
  <c r="AF484" i="2"/>
  <c r="AF483" i="2"/>
  <c r="AF482" i="2"/>
  <c r="AF481" i="2"/>
  <c r="AF480" i="2"/>
  <c r="AF479" i="2"/>
  <c r="AF478" i="2"/>
  <c r="AF477" i="2"/>
  <c r="AF476" i="2"/>
  <c r="AF475" i="2"/>
  <c r="AF474" i="2"/>
  <c r="AF473" i="2"/>
  <c r="AF472" i="2"/>
  <c r="AF471" i="2"/>
  <c r="AF470" i="2"/>
  <c r="AF469" i="2"/>
  <c r="AF468" i="2"/>
  <c r="AF467" i="2"/>
  <c r="AF466" i="2"/>
  <c r="AF465" i="2"/>
  <c r="AF464" i="2"/>
  <c r="AF463" i="2"/>
  <c r="AF462" i="2"/>
  <c r="AF461" i="2"/>
  <c r="AF460" i="2"/>
  <c r="AF459" i="2"/>
  <c r="AF458" i="2"/>
  <c r="AF457" i="2"/>
  <c r="AF456" i="2"/>
  <c r="AF455" i="2"/>
  <c r="AF454" i="2"/>
  <c r="AF453" i="2"/>
  <c r="AF452" i="2"/>
  <c r="AF451" i="2"/>
  <c r="AF450" i="2"/>
  <c r="AF449" i="2"/>
  <c r="AF448" i="2"/>
  <c r="AF447" i="2"/>
  <c r="AF446" i="2"/>
  <c r="AF445" i="2"/>
  <c r="AF444" i="2"/>
  <c r="AF443" i="2"/>
  <c r="AF442" i="2"/>
  <c r="AF441" i="2"/>
  <c r="AF440" i="2"/>
  <c r="AF439" i="2"/>
  <c r="AF438" i="2"/>
  <c r="AF437" i="2"/>
  <c r="AF436" i="2"/>
  <c r="AF435" i="2"/>
  <c r="AF434" i="2"/>
  <c r="AF433" i="2"/>
  <c r="AF432" i="2"/>
  <c r="AF431" i="2"/>
  <c r="AF430" i="2"/>
  <c r="AF429" i="2"/>
  <c r="AF428" i="2"/>
  <c r="AF427" i="2"/>
  <c r="AF426" i="2"/>
  <c r="AF425" i="2"/>
  <c r="AF424" i="2"/>
  <c r="AF423" i="2"/>
  <c r="AF422" i="2"/>
  <c r="AF421" i="2"/>
  <c r="AF420" i="2"/>
  <c r="AF419" i="2"/>
  <c r="AF418" i="2"/>
  <c r="AF417" i="2"/>
  <c r="AF416" i="2"/>
  <c r="AF415" i="2"/>
  <c r="AF414" i="2"/>
  <c r="AF413" i="2"/>
  <c r="AF412" i="2"/>
  <c r="AF411" i="2"/>
  <c r="AF410" i="2"/>
  <c r="AF409" i="2"/>
  <c r="AF408" i="2"/>
  <c r="AF407" i="2"/>
  <c r="AF406" i="2"/>
  <c r="AF405" i="2"/>
  <c r="AF404" i="2"/>
  <c r="AF403" i="2"/>
  <c r="AF402" i="2"/>
  <c r="AF401" i="2"/>
  <c r="AF400" i="2"/>
  <c r="AF399" i="2"/>
  <c r="AF398" i="2"/>
  <c r="AF397" i="2"/>
  <c r="AF396" i="2"/>
  <c r="AF395" i="2"/>
  <c r="AF394" i="2"/>
  <c r="AF393" i="2"/>
  <c r="AF392" i="2"/>
  <c r="AF391" i="2"/>
  <c r="AF390" i="2"/>
  <c r="AF389" i="2"/>
  <c r="AF388" i="2"/>
  <c r="AF387" i="2"/>
  <c r="AF386" i="2"/>
  <c r="AF385" i="2"/>
  <c r="AF384" i="2"/>
  <c r="AF383" i="2"/>
  <c r="AF382" i="2"/>
  <c r="AF381" i="2"/>
  <c r="AF380" i="2"/>
  <c r="AF379" i="2"/>
  <c r="AF378" i="2"/>
  <c r="AF377" i="2"/>
  <c r="AF376" i="2"/>
  <c r="AF375" i="2"/>
  <c r="AF374" i="2"/>
  <c r="AF373" i="2"/>
  <c r="AF372" i="2"/>
  <c r="AF371" i="2"/>
  <c r="AF370" i="2"/>
  <c r="AF369" i="2"/>
  <c r="AF368" i="2"/>
  <c r="AF367" i="2"/>
  <c r="AF366" i="2"/>
  <c r="AF365" i="2"/>
  <c r="AF364" i="2"/>
  <c r="AF363" i="2"/>
  <c r="AF362" i="2"/>
  <c r="AF361" i="2"/>
  <c r="AF360" i="2"/>
  <c r="AF359" i="2"/>
  <c r="AF358" i="2"/>
  <c r="AF357" i="2"/>
  <c r="AF356" i="2"/>
  <c r="AF355" i="2"/>
  <c r="AF354" i="2"/>
  <c r="AF353" i="2"/>
  <c r="AF352" i="2"/>
  <c r="AF351" i="2"/>
  <c r="AF350" i="2"/>
  <c r="AF349" i="2"/>
  <c r="AF348" i="2"/>
  <c r="AF347" i="2"/>
  <c r="AF346" i="2"/>
  <c r="AF345" i="2"/>
  <c r="AF344" i="2"/>
  <c r="AF343" i="2"/>
  <c r="AF342" i="2"/>
  <c r="AF341" i="2"/>
  <c r="AF340" i="2"/>
  <c r="AF339" i="2"/>
  <c r="AF338" i="2"/>
  <c r="AF337" i="2"/>
  <c r="AF336" i="2"/>
  <c r="AF335" i="2"/>
  <c r="AF334" i="2"/>
  <c r="AF333" i="2"/>
  <c r="AF332" i="2"/>
  <c r="AF331" i="2"/>
  <c r="AF330" i="2"/>
  <c r="AF329" i="2"/>
  <c r="AF328" i="2"/>
  <c r="AF327" i="2"/>
  <c r="AF326" i="2"/>
  <c r="AF325" i="2"/>
  <c r="AF324" i="2"/>
  <c r="AF323" i="2"/>
  <c r="AF322" i="2"/>
  <c r="AF321" i="2"/>
  <c r="AF320" i="2"/>
  <c r="AF319" i="2"/>
  <c r="AF318" i="2"/>
  <c r="AF317" i="2"/>
  <c r="AF316" i="2"/>
  <c r="AF315" i="2"/>
  <c r="AF314" i="2"/>
  <c r="AF313" i="2"/>
  <c r="AF312" i="2"/>
  <c r="AF311" i="2"/>
  <c r="AF310" i="2"/>
  <c r="AF309" i="2"/>
  <c r="AF308" i="2"/>
  <c r="AF307" i="2"/>
  <c r="AF306" i="2"/>
  <c r="AF305" i="2"/>
  <c r="AF304" i="2"/>
  <c r="AF303" i="2"/>
  <c r="AF302" i="2"/>
  <c r="AF301" i="2"/>
  <c r="AF300" i="2"/>
  <c r="AF299" i="2"/>
  <c r="AF298" i="2"/>
  <c r="AF297" i="2"/>
  <c r="AF296" i="2"/>
  <c r="AF295" i="2"/>
  <c r="AF294" i="2"/>
  <c r="AF293" i="2"/>
  <c r="AF292" i="2"/>
  <c r="AF291" i="2"/>
  <c r="AF290" i="2"/>
  <c r="AF289" i="2"/>
  <c r="AF288" i="2"/>
  <c r="AF287" i="2"/>
  <c r="AF286" i="2"/>
  <c r="AF285" i="2"/>
  <c r="AF284" i="2"/>
  <c r="AF283" i="2"/>
  <c r="AF282" i="2"/>
  <c r="AF281" i="2"/>
  <c r="AF280" i="2"/>
  <c r="AF279" i="2"/>
  <c r="AF278" i="2"/>
  <c r="AF277" i="2"/>
  <c r="AF276" i="2"/>
  <c r="AF275" i="2"/>
  <c r="AF274" i="2"/>
  <c r="AF273" i="2"/>
  <c r="AF272" i="2"/>
  <c r="AF271" i="2"/>
  <c r="AF270" i="2"/>
  <c r="AF269" i="2"/>
  <c r="AF268" i="2"/>
  <c r="AF267" i="2"/>
  <c r="AF266" i="2"/>
  <c r="AF265" i="2"/>
  <c r="AF264" i="2"/>
  <c r="AF263" i="2"/>
  <c r="AF262" i="2"/>
  <c r="AF261" i="2"/>
  <c r="AF260" i="2"/>
  <c r="AF259" i="2"/>
  <c r="AF258" i="2"/>
  <c r="AF257" i="2"/>
  <c r="AF256" i="2"/>
  <c r="AF255" i="2"/>
  <c r="AF254" i="2"/>
  <c r="AF253" i="2"/>
  <c r="AF252" i="2"/>
  <c r="AF251" i="2"/>
  <c r="AF250" i="2"/>
  <c r="AF249" i="2"/>
  <c r="AF248" i="2"/>
  <c r="AF247" i="2"/>
  <c r="AF246" i="2"/>
  <c r="AF245" i="2"/>
  <c r="AF244" i="2"/>
  <c r="AF243" i="2"/>
  <c r="AF242" i="2"/>
  <c r="AF241" i="2"/>
  <c r="AF240" i="2"/>
  <c r="AF239" i="2"/>
  <c r="AF238" i="2"/>
  <c r="AF237" i="2"/>
  <c r="AF236" i="2"/>
  <c r="AF235" i="2"/>
  <c r="AF234" i="2"/>
  <c r="AF233" i="2"/>
  <c r="AF232" i="2"/>
  <c r="AF231" i="2"/>
  <c r="AF230" i="2"/>
  <c r="AF229" i="2"/>
  <c r="AF228" i="2"/>
  <c r="AF227" i="2"/>
  <c r="AF226" i="2"/>
  <c r="AF225" i="2"/>
  <c r="AF224" i="2"/>
  <c r="AF223" i="2"/>
  <c r="AF222" i="2"/>
  <c r="AF221" i="2"/>
  <c r="AF220" i="2"/>
  <c r="AF219" i="2"/>
  <c r="AF218" i="2"/>
  <c r="AF217" i="2"/>
  <c r="AF216" i="2"/>
  <c r="AF215" i="2"/>
  <c r="AF214" i="2"/>
  <c r="AF213" i="2"/>
  <c r="AF212" i="2"/>
  <c r="AF211" i="2"/>
  <c r="AF210" i="2"/>
  <c r="AF209" i="2"/>
  <c r="AF208" i="2"/>
  <c r="AF207" i="2"/>
  <c r="AF206" i="2"/>
  <c r="AF205" i="2"/>
  <c r="AF204" i="2"/>
  <c r="AF203" i="2"/>
  <c r="AF202" i="2"/>
  <c r="AF201" i="2"/>
  <c r="AF200" i="2"/>
  <c r="AF199" i="2"/>
  <c r="AF198" i="2"/>
  <c r="AF197" i="2"/>
  <c r="AF196" i="2"/>
  <c r="AF195" i="2"/>
  <c r="AF194" i="2"/>
  <c r="AF193" i="2"/>
  <c r="AF192" i="2"/>
  <c r="AF191" i="2"/>
  <c r="AF190" i="2"/>
  <c r="AF189" i="2"/>
  <c r="AF188" i="2"/>
  <c r="AF187" i="2"/>
  <c r="AF186" i="2"/>
  <c r="AF185" i="2"/>
  <c r="AF184" i="2"/>
  <c r="AF183" i="2"/>
  <c r="AF182" i="2"/>
  <c r="AF181" i="2"/>
  <c r="AF180" i="2"/>
  <c r="AF179" i="2"/>
  <c r="AF178" i="2"/>
  <c r="AF177" i="2"/>
  <c r="AF176" i="2"/>
  <c r="AF175" i="2"/>
  <c r="AF174" i="2"/>
  <c r="AF173" i="2"/>
  <c r="AF172" i="2"/>
  <c r="AF171" i="2"/>
  <c r="AF170" i="2"/>
  <c r="AF169" i="2"/>
  <c r="AF168" i="2"/>
  <c r="AF167" i="2"/>
  <c r="AF166" i="2"/>
  <c r="AF165" i="2"/>
  <c r="AF164" i="2"/>
  <c r="AF163" i="2"/>
  <c r="AF162" i="2"/>
  <c r="AF161" i="2"/>
  <c r="AF160" i="2"/>
  <c r="AF159" i="2"/>
  <c r="AF158" i="2"/>
  <c r="AF157" i="2"/>
  <c r="AF156" i="2"/>
  <c r="AF155" i="2"/>
  <c r="AF154" i="2"/>
  <c r="AF153" i="2"/>
  <c r="AF152" i="2"/>
  <c r="AF151" i="2"/>
  <c r="AF150" i="2"/>
  <c r="AF149" i="2"/>
  <c r="AF148" i="2"/>
  <c r="AF147" i="2"/>
  <c r="AF146" i="2"/>
  <c r="AF145" i="2"/>
  <c r="AF144" i="2"/>
  <c r="AF143" i="2"/>
  <c r="AF142" i="2"/>
  <c r="AF141" i="2"/>
  <c r="AF140" i="2"/>
  <c r="AF139" i="2"/>
  <c r="AF138" i="2"/>
  <c r="AF137" i="2"/>
  <c r="AF136" i="2"/>
  <c r="AF135" i="2"/>
  <c r="AF134" i="2"/>
  <c r="AF133" i="2"/>
  <c r="AF132" i="2"/>
  <c r="AF131" i="2"/>
  <c r="AF130" i="2"/>
  <c r="AF129" i="2"/>
  <c r="AF128" i="2"/>
  <c r="AF127" i="2"/>
  <c r="AF126" i="2"/>
  <c r="AF125" i="2"/>
  <c r="AF124" i="2"/>
  <c r="AF123" i="2"/>
  <c r="AF122" i="2"/>
  <c r="AF121" i="2"/>
  <c r="AF120" i="2"/>
  <c r="AF119" i="2"/>
  <c r="AF118" i="2"/>
  <c r="AF117" i="2"/>
  <c r="AF116" i="2"/>
  <c r="AF115" i="2"/>
  <c r="AF114" i="2"/>
  <c r="AF113" i="2"/>
  <c r="AF112" i="2"/>
  <c r="AF111" i="2"/>
  <c r="AF110" i="2"/>
  <c r="AF109" i="2"/>
  <c r="AF108" i="2"/>
  <c r="AF107" i="2"/>
  <c r="AF106" i="2"/>
  <c r="AF105" i="2"/>
  <c r="AF104" i="2"/>
  <c r="AF103" i="2"/>
  <c r="AF102" i="2"/>
  <c r="AF101" i="2"/>
  <c r="AF100" i="2"/>
  <c r="AF99" i="2"/>
  <c r="AF98" i="2"/>
  <c r="AF97" i="2"/>
  <c r="AF96" i="2"/>
  <c r="AF95" i="2"/>
  <c r="AF94" i="2"/>
  <c r="AF93" i="2"/>
  <c r="AF92" i="2"/>
  <c r="AF91" i="2"/>
  <c r="AF90" i="2"/>
  <c r="AF89" i="2"/>
  <c r="AF88" i="2"/>
  <c r="AF87" i="2"/>
  <c r="AF86" i="2"/>
  <c r="AF85" i="2"/>
  <c r="AF84" i="2"/>
  <c r="AF83" i="2"/>
  <c r="AF82" i="2"/>
  <c r="AF81" i="2"/>
  <c r="AF80" i="2"/>
  <c r="AF79" i="2"/>
  <c r="AF78" i="2"/>
  <c r="AF77" i="2"/>
  <c r="AF76" i="2"/>
  <c r="AF75" i="2"/>
  <c r="AF74" i="2"/>
  <c r="AF73" i="2"/>
  <c r="AF72" i="2"/>
  <c r="AF71" i="2"/>
  <c r="AF70" i="2"/>
  <c r="AF69" i="2"/>
  <c r="AF68" i="2"/>
  <c r="AF67" i="2"/>
  <c r="AF66" i="2"/>
  <c r="AF65" i="2"/>
  <c r="AF64" i="2"/>
  <c r="AF63" i="2"/>
  <c r="AF62" i="2"/>
  <c r="AF61" i="2"/>
  <c r="AF60" i="2"/>
  <c r="AF59" i="2"/>
  <c r="AF58" i="2"/>
  <c r="AF57" i="2"/>
  <c r="AF56" i="2"/>
  <c r="AF55" i="2"/>
  <c r="AF54" i="2"/>
  <c r="AF53" i="2"/>
  <c r="AF52" i="2"/>
  <c r="AF51" i="2"/>
  <c r="AF50" i="2"/>
  <c r="AF49" i="2"/>
  <c r="AF48" i="2"/>
  <c r="AF47" i="2"/>
  <c r="AF46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3" i="2"/>
  <c r="AF2" i="2"/>
  <c r="AK467" i="3" l="1"/>
  <c r="AK424" i="3"/>
  <c r="AK382" i="3"/>
  <c r="AK338" i="3"/>
  <c r="AK260" i="3"/>
  <c r="AK113" i="3"/>
  <c r="AK493" i="3"/>
  <c r="AK456" i="3"/>
  <c r="AK414" i="3"/>
  <c r="AK371" i="3"/>
  <c r="AK324" i="3"/>
  <c r="AK232" i="3"/>
  <c r="AK5" i="3"/>
  <c r="AK17" i="3"/>
  <c r="AK69" i="3"/>
  <c r="AK133" i="3"/>
  <c r="AK177" i="3"/>
  <c r="AK210" i="3"/>
  <c r="AK238" i="3"/>
  <c r="AK268" i="3"/>
  <c r="AK296" i="3"/>
  <c r="AK316" i="3"/>
  <c r="AK329" i="3"/>
  <c r="AK343" i="3"/>
  <c r="AK354" i="3"/>
  <c r="AK364" i="3"/>
  <c r="AK375" i="3"/>
  <c r="AK386" i="3"/>
  <c r="AK396" i="3"/>
  <c r="AK407" i="3"/>
  <c r="AK418" i="3"/>
  <c r="AK428" i="3"/>
  <c r="AK439" i="3"/>
  <c r="AK450" i="3"/>
  <c r="AK460" i="3"/>
  <c r="AK471" i="3"/>
  <c r="AK480" i="3"/>
  <c r="AK488" i="3"/>
  <c r="AK496" i="3"/>
  <c r="AK26" i="3"/>
  <c r="AK90" i="3"/>
  <c r="AK145" i="3"/>
  <c r="AK186" i="3"/>
  <c r="AK217" i="3"/>
  <c r="AK246" i="3"/>
  <c r="AK274" i="3"/>
  <c r="AK302" i="3"/>
  <c r="AK317" i="3"/>
  <c r="AK332" i="3"/>
  <c r="AK344" i="3"/>
  <c r="AK355" i="3"/>
  <c r="AK366" i="3"/>
  <c r="AK376" i="3"/>
  <c r="AK387" i="3"/>
  <c r="AK398" i="3"/>
  <c r="AK408" i="3"/>
  <c r="AK419" i="3"/>
  <c r="AK430" i="3"/>
  <c r="AK440" i="3"/>
  <c r="AK451" i="3"/>
  <c r="AK462" i="3"/>
  <c r="AK472" i="3"/>
  <c r="AK481" i="3"/>
  <c r="AK489" i="3"/>
  <c r="AK497" i="3"/>
  <c r="AK49" i="3"/>
  <c r="AK101" i="3"/>
  <c r="AK154" i="3"/>
  <c r="AK196" i="3"/>
  <c r="AK225" i="3"/>
  <c r="AK253" i="3"/>
  <c r="AK281" i="3"/>
  <c r="AK308" i="3"/>
  <c r="AK322" i="3"/>
  <c r="AK337" i="3"/>
  <c r="AK348" i="3"/>
  <c r="AK359" i="3"/>
  <c r="AK370" i="3"/>
  <c r="AK380" i="3"/>
  <c r="AK391" i="3"/>
  <c r="AK402" i="3"/>
  <c r="AK412" i="3"/>
  <c r="AK423" i="3"/>
  <c r="AK434" i="3"/>
  <c r="AK444" i="3"/>
  <c r="AK455" i="3"/>
  <c r="AK466" i="3"/>
  <c r="AK476" i="3"/>
  <c r="AK484" i="3"/>
  <c r="AK492" i="3"/>
  <c r="AK485" i="3"/>
  <c r="AK446" i="3"/>
  <c r="AK403" i="3"/>
  <c r="AK360" i="3"/>
  <c r="AK310" i="3"/>
  <c r="AK204" i="3"/>
  <c r="AK477" i="3"/>
  <c r="AK435" i="3"/>
  <c r="AK392" i="3"/>
  <c r="AK350" i="3"/>
  <c r="AK289" i="3"/>
  <c r="AK165" i="3"/>
  <c r="AK122" i="3"/>
  <c r="AK81" i="3"/>
  <c r="AK37" i="3"/>
  <c r="AK301" i="3"/>
  <c r="AK286" i="3"/>
  <c r="AK273" i="3"/>
  <c r="AK258" i="3"/>
  <c r="AK244" i="3"/>
  <c r="AK230" i="3"/>
  <c r="AK216" i="3"/>
  <c r="AK201" i="3"/>
  <c r="AK185" i="3"/>
  <c r="AK162" i="3"/>
  <c r="AK141" i="3"/>
  <c r="AK121" i="3"/>
  <c r="AK98" i="3"/>
  <c r="AK77" i="3"/>
  <c r="AK57" i="3"/>
  <c r="AK45" i="3"/>
  <c r="AK34" i="3"/>
  <c r="AK13" i="3"/>
  <c r="AK499" i="3"/>
  <c r="AK495" i="3"/>
  <c r="AK491" i="3"/>
  <c r="AK487" i="3"/>
  <c r="AK483" i="3"/>
  <c r="AK479" i="3"/>
  <c r="AK475" i="3"/>
  <c r="AK470" i="3"/>
  <c r="AK464" i="3"/>
  <c r="AK459" i="3"/>
  <c r="AK454" i="3"/>
  <c r="AK448" i="3"/>
  <c r="AK443" i="3"/>
  <c r="AK438" i="3"/>
  <c r="AK432" i="3"/>
  <c r="AK427" i="3"/>
  <c r="AK422" i="3"/>
  <c r="AK416" i="3"/>
  <c r="AK411" i="3"/>
  <c r="AK406" i="3"/>
  <c r="AK400" i="3"/>
  <c r="AK395" i="3"/>
  <c r="AK390" i="3"/>
  <c r="AK384" i="3"/>
  <c r="AK379" i="3"/>
  <c r="AK374" i="3"/>
  <c r="AK368" i="3"/>
  <c r="AK363" i="3"/>
  <c r="AK358" i="3"/>
  <c r="AK352" i="3"/>
  <c r="AK347" i="3"/>
  <c r="AK342" i="3"/>
  <c r="AK334" i="3"/>
  <c r="AK328" i="3"/>
  <c r="AK321" i="3"/>
  <c r="AK313" i="3"/>
  <c r="AK306" i="3"/>
  <c r="AK300" i="3"/>
  <c r="AK292" i="3"/>
  <c r="AK285" i="3"/>
  <c r="AK278" i="3"/>
  <c r="AK270" i="3"/>
  <c r="AK264" i="3"/>
  <c r="AK257" i="3"/>
  <c r="AK249" i="3"/>
  <c r="AK242" i="3"/>
  <c r="AK236" i="3"/>
  <c r="AK228" i="3"/>
  <c r="AK221" i="3"/>
  <c r="AK214" i="3"/>
  <c r="AK206" i="3"/>
  <c r="AK200" i="3"/>
  <c r="AK193" i="3"/>
  <c r="AK181" i="3"/>
  <c r="AK170" i="3"/>
  <c r="AK161" i="3"/>
  <c r="AK149" i="3"/>
  <c r="AK138" i="3"/>
  <c r="AK129" i="3"/>
  <c r="AK117" i="3"/>
  <c r="AK106" i="3"/>
  <c r="AK97" i="3"/>
  <c r="AK85" i="3"/>
  <c r="AK74" i="3"/>
  <c r="AK65" i="3"/>
  <c r="AK53" i="3"/>
  <c r="AK42" i="3"/>
  <c r="AK33" i="3"/>
  <c r="AK21" i="3"/>
  <c r="AK10" i="3"/>
  <c r="AK294" i="3"/>
  <c r="AK280" i="3"/>
  <c r="AK265" i="3"/>
  <c r="AK252" i="3"/>
  <c r="AK237" i="3"/>
  <c r="AK222" i="3"/>
  <c r="AK209" i="3"/>
  <c r="AK194" i="3"/>
  <c r="AK173" i="3"/>
  <c r="AK153" i="3"/>
  <c r="AK130" i="3"/>
  <c r="AK109" i="3"/>
  <c r="AK89" i="3"/>
  <c r="AK66" i="3"/>
  <c r="AK25" i="3"/>
  <c r="AK498" i="3"/>
  <c r="AK494" i="3"/>
  <c r="AK490" i="3"/>
  <c r="AK486" i="3"/>
  <c r="AK482" i="3"/>
  <c r="AK478" i="3"/>
  <c r="AK474" i="3"/>
  <c r="AK468" i="3"/>
  <c r="AK463" i="3"/>
  <c r="AK458" i="3"/>
  <c r="AK452" i="3"/>
  <c r="AK447" i="3"/>
  <c r="AK442" i="3"/>
  <c r="AK436" i="3"/>
  <c r="AK431" i="3"/>
  <c r="AK426" i="3"/>
  <c r="AK420" i="3"/>
  <c r="AK415" i="3"/>
  <c r="AK410" i="3"/>
  <c r="AK404" i="3"/>
  <c r="AK399" i="3"/>
  <c r="AK394" i="3"/>
  <c r="AK388" i="3"/>
  <c r="AK383" i="3"/>
  <c r="AK378" i="3"/>
  <c r="AK372" i="3"/>
  <c r="AK367" i="3"/>
  <c r="AK362" i="3"/>
  <c r="AK356" i="3"/>
  <c r="AK351" i="3"/>
  <c r="AK346" i="3"/>
  <c r="AK340" i="3"/>
  <c r="AK333" i="3"/>
  <c r="AK326" i="3"/>
  <c r="AK318" i="3"/>
  <c r="AK312" i="3"/>
  <c r="AK305" i="3"/>
  <c r="AK297" i="3"/>
  <c r="AK290" i="3"/>
  <c r="AK284" i="3"/>
  <c r="AK276" i="3"/>
  <c r="AK269" i="3"/>
  <c r="AK262" i="3"/>
  <c r="AK254" i="3"/>
  <c r="AK248" i="3"/>
  <c r="AK241" i="3"/>
  <c r="AK233" i="3"/>
  <c r="AK226" i="3"/>
  <c r="AK220" i="3"/>
  <c r="AK212" i="3"/>
  <c r="AK205" i="3"/>
  <c r="AK198" i="3"/>
  <c r="AK189" i="3"/>
  <c r="AK178" i="3"/>
  <c r="AK169" i="3"/>
  <c r="AK157" i="3"/>
  <c r="AK146" i="3"/>
  <c r="AK137" i="3"/>
  <c r="AK125" i="3"/>
  <c r="AK114" i="3"/>
  <c r="AK105" i="3"/>
  <c r="AK93" i="3"/>
  <c r="AK82" i="3"/>
  <c r="AK73" i="3"/>
  <c r="AK61" i="3"/>
  <c r="AK50" i="3"/>
  <c r="AK41" i="3"/>
  <c r="AK29" i="3"/>
  <c r="AK18" i="3"/>
  <c r="AK3" i="3"/>
  <c r="AK6" i="3"/>
  <c r="AK14" i="3"/>
  <c r="AK22" i="3"/>
  <c r="AK30" i="3"/>
  <c r="AK38" i="3"/>
  <c r="AK46" i="3"/>
  <c r="AK54" i="3"/>
  <c r="AK62" i="3"/>
  <c r="AK70" i="3"/>
  <c r="AK78" i="3"/>
  <c r="AK86" i="3"/>
  <c r="AK94" i="3"/>
  <c r="AK102" i="3"/>
  <c r="AK110" i="3"/>
  <c r="AK118" i="3"/>
  <c r="AK126" i="3"/>
  <c r="AK134" i="3"/>
  <c r="AK142" i="3"/>
  <c r="AK150" i="3"/>
  <c r="AK158" i="3"/>
  <c r="AK166" i="3"/>
  <c r="AK174" i="3"/>
  <c r="AK182" i="3"/>
  <c r="AK190" i="3"/>
  <c r="AK197" i="3"/>
  <c r="AK202" i="3"/>
  <c r="AK208" i="3"/>
  <c r="AK213" i="3"/>
  <c r="AK218" i="3"/>
  <c r="AK224" i="3"/>
  <c r="AK229" i="3"/>
  <c r="AK234" i="3"/>
  <c r="AK240" i="3"/>
  <c r="AK245" i="3"/>
  <c r="AK250" i="3"/>
  <c r="AK256" i="3"/>
  <c r="AK261" i="3"/>
  <c r="AK266" i="3"/>
  <c r="AK272" i="3"/>
  <c r="AK277" i="3"/>
  <c r="AK282" i="3"/>
  <c r="AK288" i="3"/>
  <c r="AK293" i="3"/>
  <c r="AK298" i="3"/>
  <c r="AK304" i="3"/>
  <c r="AK309" i="3"/>
  <c r="AK314" i="3"/>
  <c r="AK320" i="3"/>
  <c r="AK325" i="3"/>
  <c r="AK330" i="3"/>
  <c r="AK336" i="3"/>
  <c r="AK341" i="3"/>
  <c r="AK345" i="3"/>
  <c r="AK349" i="3"/>
  <c r="AK353" i="3"/>
  <c r="AK357" i="3"/>
  <c r="AK361" i="3"/>
  <c r="AK365" i="3"/>
  <c r="AK369" i="3"/>
  <c r="AK373" i="3"/>
  <c r="AK377" i="3"/>
  <c r="AK381" i="3"/>
  <c r="AK385" i="3"/>
  <c r="AK389" i="3"/>
  <c r="AK393" i="3"/>
  <c r="AK397" i="3"/>
  <c r="AK401" i="3"/>
  <c r="AK405" i="3"/>
  <c r="AK409" i="3"/>
  <c r="AK413" i="3"/>
  <c r="AK417" i="3"/>
  <c r="AK421" i="3"/>
  <c r="AK425" i="3"/>
  <c r="AK429" i="3"/>
  <c r="AK433" i="3"/>
  <c r="AK437" i="3"/>
  <c r="AK441" i="3"/>
  <c r="AK445" i="3"/>
  <c r="AK449" i="3"/>
  <c r="AK453" i="3"/>
  <c r="AK457" i="3"/>
  <c r="AK461" i="3"/>
  <c r="AK465" i="3"/>
  <c r="AK469" i="3"/>
  <c r="AK473" i="3"/>
  <c r="AK9" i="3"/>
  <c r="AK192" i="3"/>
  <c r="AK188" i="3"/>
  <c r="AK184" i="3"/>
  <c r="AK180" i="3"/>
  <c r="AK176" i="3"/>
  <c r="AK172" i="3"/>
  <c r="AK168" i="3"/>
  <c r="AK164" i="3"/>
  <c r="AK160" i="3"/>
  <c r="AK156" i="3"/>
  <c r="AK152" i="3"/>
  <c r="AK148" i="3"/>
  <c r="AK144" i="3"/>
  <c r="AK140" i="3"/>
  <c r="AK136" i="3"/>
  <c r="AK132" i="3"/>
  <c r="AK128" i="3"/>
  <c r="AK124" i="3"/>
  <c r="AK120" i="3"/>
  <c r="AK116" i="3"/>
  <c r="AK112" i="3"/>
  <c r="AK108" i="3"/>
  <c r="AK104" i="3"/>
  <c r="AK100" i="3"/>
  <c r="AK96" i="3"/>
  <c r="AK92" i="3"/>
  <c r="AK88" i="3"/>
  <c r="AK84" i="3"/>
  <c r="AK80" i="3"/>
  <c r="AK76" i="3"/>
  <c r="AK72" i="3"/>
  <c r="AK68" i="3"/>
  <c r="AK64" i="3"/>
  <c r="AK60" i="3"/>
  <c r="AK56" i="3"/>
  <c r="AK52" i="3"/>
  <c r="AK48" i="3"/>
  <c r="AK44" i="3"/>
  <c r="AK40" i="3"/>
  <c r="AK36" i="3"/>
  <c r="AK32" i="3"/>
  <c r="AK28" i="3"/>
  <c r="AK24" i="3"/>
  <c r="AK20" i="3"/>
  <c r="AK16" i="3"/>
  <c r="AK12" i="3"/>
  <c r="AK8" i="3"/>
  <c r="AK4" i="3"/>
  <c r="AK339" i="3"/>
  <c r="AK335" i="3"/>
  <c r="AK331" i="3"/>
  <c r="AK327" i="3"/>
  <c r="AK323" i="3"/>
  <c r="AK319" i="3"/>
  <c r="AK315" i="3"/>
  <c r="AK311" i="3"/>
  <c r="AK307" i="3"/>
  <c r="AK303" i="3"/>
  <c r="AK299" i="3"/>
  <c r="AK295" i="3"/>
  <c r="AK291" i="3"/>
  <c r="AK287" i="3"/>
  <c r="AK283" i="3"/>
  <c r="AK279" i="3"/>
  <c r="AK275" i="3"/>
  <c r="AK271" i="3"/>
  <c r="AK267" i="3"/>
  <c r="AK263" i="3"/>
  <c r="AK259" i="3"/>
  <c r="AK255" i="3"/>
  <c r="AK251" i="3"/>
  <c r="AK247" i="3"/>
  <c r="AK243" i="3"/>
  <c r="AK239" i="3"/>
  <c r="AK235" i="3"/>
  <c r="AK231" i="3"/>
  <c r="AK227" i="3"/>
  <c r="AK223" i="3"/>
  <c r="AK219" i="3"/>
  <c r="AK215" i="3"/>
  <c r="AK211" i="3"/>
  <c r="AK207" i="3"/>
  <c r="AK203" i="3"/>
  <c r="AK199" i="3"/>
  <c r="AK195" i="3"/>
  <c r="AK191" i="3"/>
  <c r="AK187" i="3"/>
  <c r="AK183" i="3"/>
  <c r="AK179" i="3"/>
  <c r="AK175" i="3"/>
  <c r="AK171" i="3"/>
  <c r="AK167" i="3"/>
  <c r="AK163" i="3"/>
  <c r="AK159" i="3"/>
  <c r="AK155" i="3"/>
  <c r="AK151" i="3"/>
  <c r="AK147" i="3"/>
  <c r="AK143" i="3"/>
  <c r="AK139" i="3"/>
  <c r="AK135" i="3"/>
  <c r="AK131" i="3"/>
  <c r="AK127" i="3"/>
  <c r="AK123" i="3"/>
  <c r="AK119" i="3"/>
  <c r="AK115" i="3"/>
  <c r="AK111" i="3"/>
  <c r="AK107" i="3"/>
  <c r="AK103" i="3"/>
  <c r="AK99" i="3"/>
  <c r="AK95" i="3"/>
  <c r="AK91" i="3"/>
  <c r="AK87" i="3"/>
  <c r="AK83" i="3"/>
  <c r="AK79" i="3"/>
  <c r="AK75" i="3"/>
  <c r="AK71" i="3"/>
  <c r="AK67" i="3"/>
  <c r="AK63" i="3"/>
  <c r="AK59" i="3"/>
  <c r="AK55" i="3"/>
  <c r="AK51" i="3"/>
  <c r="AK47" i="3"/>
  <c r="AK43" i="3"/>
  <c r="AK39" i="3"/>
  <c r="AK35" i="3"/>
  <c r="AK31" i="3"/>
  <c r="AK27" i="3"/>
  <c r="AK23" i="3"/>
  <c r="AK19" i="3"/>
  <c r="AK15" i="3"/>
  <c r="AK11" i="3"/>
  <c r="AK7" i="3"/>
  <c r="A4" i="3"/>
  <c r="A5" i="3"/>
  <c r="AU3" i="3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U38" i="3"/>
  <c r="AU39" i="3"/>
  <c r="AU40" i="3"/>
  <c r="AU41" i="3"/>
  <c r="AU42" i="3"/>
  <c r="AU43" i="3"/>
  <c r="AU44" i="3"/>
  <c r="AU45" i="3"/>
  <c r="AU46" i="3"/>
  <c r="AU47" i="3"/>
  <c r="AU48" i="3"/>
  <c r="AU49" i="3"/>
  <c r="AU50" i="3"/>
  <c r="AU51" i="3"/>
  <c r="AU52" i="3"/>
  <c r="AU53" i="3"/>
  <c r="AU54" i="3"/>
  <c r="AU55" i="3"/>
  <c r="AU56" i="3"/>
  <c r="AU57" i="3"/>
  <c r="AU58" i="3"/>
  <c r="AU59" i="3"/>
  <c r="AU60" i="3"/>
  <c r="AU61" i="3"/>
  <c r="AU62" i="3"/>
  <c r="AU63" i="3"/>
  <c r="AU64" i="3"/>
  <c r="AU65" i="3"/>
  <c r="AU66" i="3"/>
  <c r="AU67" i="3"/>
  <c r="AU68" i="3"/>
  <c r="AU69" i="3"/>
  <c r="AU70" i="3"/>
  <c r="AU71" i="3"/>
  <c r="AU72" i="3"/>
  <c r="AU73" i="3"/>
  <c r="AU74" i="3"/>
  <c r="AU75" i="3"/>
  <c r="AU76" i="3"/>
  <c r="AU77" i="3"/>
  <c r="AU78" i="3"/>
  <c r="AU79" i="3"/>
  <c r="AU80" i="3"/>
  <c r="AU81" i="3"/>
  <c r="AU82" i="3"/>
  <c r="AU83" i="3"/>
  <c r="AU84" i="3"/>
  <c r="AU85" i="3"/>
  <c r="AU86" i="3"/>
  <c r="AU87" i="3"/>
  <c r="AU88" i="3"/>
  <c r="AU89" i="3"/>
  <c r="AU90" i="3"/>
  <c r="AU91" i="3"/>
  <c r="AU92" i="3"/>
  <c r="AU93" i="3"/>
  <c r="AU94" i="3"/>
  <c r="AU95" i="3"/>
  <c r="AU96" i="3"/>
  <c r="AU97" i="3"/>
  <c r="AU98" i="3"/>
  <c r="AU99" i="3"/>
  <c r="AU100" i="3"/>
  <c r="AU101" i="3"/>
  <c r="AU102" i="3"/>
  <c r="AU103" i="3"/>
  <c r="AU104" i="3"/>
  <c r="AU105" i="3"/>
  <c r="AU106" i="3"/>
  <c r="AU107" i="3"/>
  <c r="AU108" i="3"/>
  <c r="AU109" i="3"/>
  <c r="AU110" i="3"/>
  <c r="AU111" i="3"/>
  <c r="AU112" i="3"/>
  <c r="AU113" i="3"/>
  <c r="AU114" i="3"/>
  <c r="AU115" i="3"/>
  <c r="AU116" i="3"/>
  <c r="AU117" i="3"/>
  <c r="AU118" i="3"/>
  <c r="AU119" i="3"/>
  <c r="AU120" i="3"/>
  <c r="AU121" i="3"/>
  <c r="AU122" i="3"/>
  <c r="AU123" i="3"/>
  <c r="AU124" i="3"/>
  <c r="AU125" i="3"/>
  <c r="AU126" i="3"/>
  <c r="AU127" i="3"/>
  <c r="AU128" i="3"/>
  <c r="AU129" i="3"/>
  <c r="AU130" i="3"/>
  <c r="AU131" i="3"/>
  <c r="AU132" i="3"/>
  <c r="AU133" i="3"/>
  <c r="AU134" i="3"/>
  <c r="AU135" i="3"/>
  <c r="AU136" i="3"/>
  <c r="AU137" i="3"/>
  <c r="AU138" i="3"/>
  <c r="AU139" i="3"/>
  <c r="AU140" i="3"/>
  <c r="AU141" i="3"/>
  <c r="AU142" i="3"/>
  <c r="AU143" i="3"/>
  <c r="AU144" i="3"/>
  <c r="AU145" i="3"/>
  <c r="AU146" i="3"/>
  <c r="AU147" i="3"/>
  <c r="AU148" i="3"/>
  <c r="AU149" i="3"/>
  <c r="AU150" i="3"/>
  <c r="AU151" i="3"/>
  <c r="AU152" i="3"/>
  <c r="AU153" i="3"/>
  <c r="AU154" i="3"/>
  <c r="AU155" i="3"/>
  <c r="AU156" i="3"/>
  <c r="AU157" i="3"/>
  <c r="AU158" i="3"/>
  <c r="AU159" i="3"/>
  <c r="AU160" i="3"/>
  <c r="AU161" i="3"/>
  <c r="AU162" i="3"/>
  <c r="AU163" i="3"/>
  <c r="AU164" i="3"/>
  <c r="AU165" i="3"/>
  <c r="AU166" i="3"/>
  <c r="AU167" i="3"/>
  <c r="AU168" i="3"/>
  <c r="AU169" i="3"/>
  <c r="AU170" i="3"/>
  <c r="AU171" i="3"/>
  <c r="AU172" i="3"/>
  <c r="AU173" i="3"/>
  <c r="AU174" i="3"/>
  <c r="AU175" i="3"/>
  <c r="AU176" i="3"/>
  <c r="AU177" i="3"/>
  <c r="AU178" i="3"/>
  <c r="AU179" i="3"/>
  <c r="AU180" i="3"/>
  <c r="AU181" i="3"/>
  <c r="AU182" i="3"/>
  <c r="AU183" i="3"/>
  <c r="AU184" i="3"/>
  <c r="AU185" i="3"/>
  <c r="AU186" i="3"/>
  <c r="AU187" i="3"/>
  <c r="AU188" i="3"/>
  <c r="AU189" i="3"/>
  <c r="AU190" i="3"/>
  <c r="AU191" i="3"/>
  <c r="AU192" i="3"/>
  <c r="AU193" i="3"/>
  <c r="AU194" i="3"/>
  <c r="AU195" i="3"/>
  <c r="AU196" i="3"/>
  <c r="AU197" i="3"/>
  <c r="AU198" i="3"/>
  <c r="AU199" i="3"/>
  <c r="AU200" i="3"/>
  <c r="AU201" i="3"/>
  <c r="AU202" i="3"/>
  <c r="AU203" i="3"/>
  <c r="AU204" i="3"/>
  <c r="AU205" i="3"/>
  <c r="AU206" i="3"/>
  <c r="AU207" i="3"/>
  <c r="AU208" i="3"/>
  <c r="AU209" i="3"/>
  <c r="AU210" i="3"/>
  <c r="AU211" i="3"/>
  <c r="AU212" i="3"/>
  <c r="AU213" i="3"/>
  <c r="AU214" i="3"/>
  <c r="AU215" i="3"/>
  <c r="AU216" i="3"/>
  <c r="AU217" i="3"/>
  <c r="AU218" i="3"/>
  <c r="AU219" i="3"/>
  <c r="AU220" i="3"/>
  <c r="AU221" i="3"/>
  <c r="AU222" i="3"/>
  <c r="AU223" i="3"/>
  <c r="AU224" i="3"/>
  <c r="AU225" i="3"/>
  <c r="AU226" i="3"/>
  <c r="AU227" i="3"/>
  <c r="AU228" i="3"/>
  <c r="AU229" i="3"/>
  <c r="AU230" i="3"/>
  <c r="AU231" i="3"/>
  <c r="AU232" i="3"/>
  <c r="AU233" i="3"/>
  <c r="AU234" i="3"/>
  <c r="AU235" i="3"/>
  <c r="AU236" i="3"/>
  <c r="AU237" i="3"/>
  <c r="AU238" i="3"/>
  <c r="AU239" i="3"/>
  <c r="AU240" i="3"/>
  <c r="AU241" i="3"/>
  <c r="AU242" i="3"/>
  <c r="AU243" i="3"/>
  <c r="AU244" i="3"/>
  <c r="AU245" i="3"/>
  <c r="AU246" i="3"/>
  <c r="AU247" i="3"/>
  <c r="AU248" i="3"/>
  <c r="AU249" i="3"/>
  <c r="AU250" i="3"/>
  <c r="AU251" i="3"/>
  <c r="AU252" i="3"/>
  <c r="AU253" i="3"/>
  <c r="AU254" i="3"/>
  <c r="AU255" i="3"/>
  <c r="AU256" i="3"/>
  <c r="AU257" i="3"/>
  <c r="AU258" i="3"/>
  <c r="AU259" i="3"/>
  <c r="AU260" i="3"/>
  <c r="AU261" i="3"/>
  <c r="AU262" i="3"/>
  <c r="AU263" i="3"/>
  <c r="AU264" i="3"/>
  <c r="AU265" i="3"/>
  <c r="AU266" i="3"/>
  <c r="AU267" i="3"/>
  <c r="AU268" i="3"/>
  <c r="AU269" i="3"/>
  <c r="AU270" i="3"/>
  <c r="AU271" i="3"/>
  <c r="AU272" i="3"/>
  <c r="AU273" i="3"/>
  <c r="AU274" i="3"/>
  <c r="AU275" i="3"/>
  <c r="AU276" i="3"/>
  <c r="AU277" i="3"/>
  <c r="AU278" i="3"/>
  <c r="AU279" i="3"/>
  <c r="AU280" i="3"/>
  <c r="AU281" i="3"/>
  <c r="AU282" i="3"/>
  <c r="AU283" i="3"/>
  <c r="AU284" i="3"/>
  <c r="AU285" i="3"/>
  <c r="AU286" i="3"/>
  <c r="AU287" i="3"/>
  <c r="AU288" i="3"/>
  <c r="AU289" i="3"/>
  <c r="AU290" i="3"/>
  <c r="AU291" i="3"/>
  <c r="AU292" i="3"/>
  <c r="AU293" i="3"/>
  <c r="AU294" i="3"/>
  <c r="AU295" i="3"/>
  <c r="AU296" i="3"/>
  <c r="AU297" i="3"/>
  <c r="AU298" i="3"/>
  <c r="AU299" i="3"/>
  <c r="AU300" i="3"/>
  <c r="AU301" i="3"/>
  <c r="AU302" i="3"/>
  <c r="AU303" i="3"/>
  <c r="AU304" i="3"/>
  <c r="AU305" i="3"/>
  <c r="AU306" i="3"/>
  <c r="AU307" i="3"/>
  <c r="AU308" i="3"/>
  <c r="AU309" i="3"/>
  <c r="AU310" i="3"/>
  <c r="AU311" i="3"/>
  <c r="AU312" i="3"/>
  <c r="AU313" i="3"/>
  <c r="AU314" i="3"/>
  <c r="AU315" i="3"/>
  <c r="AU316" i="3"/>
  <c r="AU317" i="3"/>
  <c r="AU318" i="3"/>
  <c r="AU319" i="3"/>
  <c r="AU320" i="3"/>
  <c r="AU321" i="3"/>
  <c r="AU322" i="3"/>
  <c r="AU323" i="3"/>
  <c r="AU324" i="3"/>
  <c r="AU325" i="3"/>
  <c r="AU326" i="3"/>
  <c r="AU327" i="3"/>
  <c r="AU328" i="3"/>
  <c r="AU329" i="3"/>
  <c r="AU330" i="3"/>
  <c r="AU331" i="3"/>
  <c r="AU332" i="3"/>
  <c r="AU333" i="3"/>
  <c r="AU334" i="3"/>
  <c r="AU335" i="3"/>
  <c r="AU336" i="3"/>
  <c r="AU337" i="3"/>
  <c r="AU338" i="3"/>
  <c r="AU339" i="3"/>
  <c r="AU340" i="3"/>
  <c r="AU341" i="3"/>
  <c r="AU342" i="3"/>
  <c r="AU343" i="3"/>
  <c r="AU344" i="3"/>
  <c r="AU345" i="3"/>
  <c r="AU346" i="3"/>
  <c r="AU347" i="3"/>
  <c r="AU348" i="3"/>
  <c r="AU349" i="3"/>
  <c r="AU350" i="3"/>
  <c r="AU351" i="3"/>
  <c r="AU352" i="3"/>
  <c r="AU353" i="3"/>
  <c r="AU354" i="3"/>
  <c r="AU355" i="3"/>
  <c r="AU356" i="3"/>
  <c r="AU357" i="3"/>
  <c r="AU358" i="3"/>
  <c r="AU359" i="3"/>
  <c r="AU360" i="3"/>
  <c r="AU361" i="3"/>
  <c r="AU362" i="3"/>
  <c r="AU363" i="3"/>
  <c r="AU364" i="3"/>
  <c r="AU365" i="3"/>
  <c r="AU366" i="3"/>
  <c r="AU367" i="3"/>
  <c r="AU368" i="3"/>
  <c r="AU369" i="3"/>
  <c r="AU370" i="3"/>
  <c r="AU371" i="3"/>
  <c r="AU372" i="3"/>
  <c r="AU373" i="3"/>
  <c r="AU374" i="3"/>
  <c r="AU375" i="3"/>
  <c r="AU376" i="3"/>
  <c r="AU377" i="3"/>
  <c r="AU378" i="3"/>
  <c r="AU379" i="3"/>
  <c r="AU380" i="3"/>
  <c r="AU381" i="3"/>
  <c r="AU382" i="3"/>
  <c r="AU383" i="3"/>
  <c r="AU384" i="3"/>
  <c r="AU385" i="3"/>
  <c r="AU386" i="3"/>
  <c r="AU387" i="3"/>
  <c r="AU388" i="3"/>
  <c r="AU389" i="3"/>
  <c r="AU390" i="3"/>
  <c r="AU391" i="3"/>
  <c r="AU392" i="3"/>
  <c r="AU393" i="3"/>
  <c r="AU394" i="3"/>
  <c r="AU395" i="3"/>
  <c r="AU396" i="3"/>
  <c r="AU397" i="3"/>
  <c r="AU398" i="3"/>
  <c r="AU399" i="3"/>
  <c r="AU400" i="3"/>
  <c r="AU401" i="3"/>
  <c r="AU402" i="3"/>
  <c r="AU403" i="3"/>
  <c r="AU404" i="3"/>
  <c r="AU405" i="3"/>
  <c r="AU406" i="3"/>
  <c r="AU407" i="3"/>
  <c r="AU408" i="3"/>
  <c r="AU409" i="3"/>
  <c r="AU410" i="3"/>
  <c r="AU411" i="3"/>
  <c r="AU412" i="3"/>
  <c r="AU413" i="3"/>
  <c r="AU414" i="3"/>
  <c r="AU415" i="3"/>
  <c r="AU416" i="3"/>
  <c r="AU417" i="3"/>
  <c r="AU418" i="3"/>
  <c r="AU419" i="3"/>
  <c r="AU420" i="3"/>
  <c r="AU421" i="3"/>
  <c r="AU422" i="3"/>
  <c r="AU423" i="3"/>
  <c r="AU424" i="3"/>
  <c r="AU425" i="3"/>
  <c r="AU426" i="3"/>
  <c r="AU427" i="3"/>
  <c r="AU428" i="3"/>
  <c r="AU429" i="3"/>
  <c r="AU430" i="3"/>
  <c r="AU431" i="3"/>
  <c r="AU432" i="3"/>
  <c r="AU433" i="3"/>
  <c r="AU434" i="3"/>
  <c r="AU435" i="3"/>
  <c r="AU436" i="3"/>
  <c r="AU437" i="3"/>
  <c r="AU438" i="3"/>
  <c r="AU439" i="3"/>
  <c r="AU440" i="3"/>
  <c r="AU441" i="3"/>
  <c r="AU442" i="3"/>
  <c r="AU443" i="3"/>
  <c r="AU444" i="3"/>
  <c r="AU445" i="3"/>
  <c r="AU446" i="3"/>
  <c r="AU447" i="3"/>
  <c r="AU448" i="3"/>
  <c r="AU449" i="3"/>
  <c r="AU450" i="3"/>
  <c r="AU451" i="3"/>
  <c r="AU452" i="3"/>
  <c r="AU453" i="3"/>
  <c r="AU454" i="3"/>
  <c r="AU455" i="3"/>
  <c r="AU456" i="3"/>
  <c r="AU457" i="3"/>
  <c r="AU458" i="3"/>
  <c r="AU459" i="3"/>
  <c r="AU460" i="3"/>
  <c r="AU461" i="3"/>
  <c r="AU462" i="3"/>
  <c r="AU463" i="3"/>
  <c r="AU464" i="3"/>
  <c r="AU465" i="3"/>
  <c r="AU466" i="3"/>
  <c r="AU467" i="3"/>
  <c r="AU468" i="3"/>
  <c r="AU469" i="3"/>
  <c r="AU470" i="3"/>
  <c r="AU471" i="3"/>
  <c r="AU472" i="3"/>
  <c r="AU473" i="3"/>
  <c r="AU474" i="3"/>
  <c r="AU475" i="3"/>
  <c r="AU476" i="3"/>
  <c r="AU477" i="3"/>
  <c r="AU478" i="3"/>
  <c r="AU479" i="3"/>
  <c r="AU480" i="3"/>
  <c r="AU481" i="3"/>
  <c r="AU482" i="3"/>
  <c r="AU483" i="3"/>
  <c r="AU484" i="3"/>
  <c r="AU485" i="3"/>
  <c r="AU486" i="3"/>
  <c r="AU487" i="3"/>
  <c r="AU488" i="3"/>
  <c r="AU489" i="3"/>
  <c r="AU490" i="3"/>
  <c r="AU491" i="3"/>
  <c r="AU492" i="3"/>
  <c r="AU493" i="3"/>
  <c r="AU494" i="3"/>
  <c r="AU495" i="3"/>
  <c r="AU496" i="3"/>
  <c r="AU497" i="3"/>
  <c r="AU498" i="3"/>
  <c r="AU2" i="3"/>
  <c r="AO2" i="3"/>
  <c r="AQ1" i="3" s="1"/>
  <c r="AP2" i="3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Q6" i="3" l="1"/>
  <c r="AQ7" i="3"/>
  <c r="AO3" i="3" a="1"/>
  <c r="AO253" i="3" s="1"/>
  <c r="AP3" i="3" a="1"/>
  <c r="AQ5" i="3"/>
  <c r="AO316" i="3" l="1"/>
  <c r="AO292" i="3"/>
  <c r="AO264" i="3"/>
  <c r="AO232" i="3"/>
  <c r="AO204" i="3"/>
  <c r="AO180" i="3"/>
  <c r="AO148" i="3"/>
  <c r="AO120" i="3"/>
  <c r="AO92" i="3"/>
  <c r="AO60" i="3"/>
  <c r="AO28" i="3"/>
  <c r="AO19" i="3"/>
  <c r="AO78" i="3"/>
  <c r="AO121" i="3"/>
  <c r="AO185" i="3"/>
  <c r="AO270" i="3"/>
  <c r="AO339" i="3"/>
  <c r="AO388" i="3"/>
  <c r="AO37" i="3"/>
  <c r="AO117" i="3"/>
  <c r="AO186" i="3"/>
  <c r="AO271" i="3"/>
  <c r="AO345" i="3"/>
  <c r="AO425" i="3"/>
  <c r="AO71" i="3"/>
  <c r="AO299" i="3"/>
  <c r="AO498" i="3"/>
  <c r="AO378" i="3"/>
  <c r="AO209" i="3"/>
  <c r="AO34" i="3"/>
  <c r="AO306" i="3"/>
  <c r="AO210" i="3"/>
  <c r="AO33" i="3"/>
  <c r="AO161" i="3"/>
  <c r="AO340" i="3"/>
  <c r="AO312" i="3"/>
  <c r="AO284" i="3"/>
  <c r="AO252" i="3"/>
  <c r="AO228" i="3"/>
  <c r="AO200" i="3"/>
  <c r="AO168" i="3"/>
  <c r="AO140" i="3"/>
  <c r="AO116" i="3"/>
  <c r="AO84" i="3"/>
  <c r="AO56" i="3"/>
  <c r="AO35" i="3"/>
  <c r="AO83" i="3"/>
  <c r="AO131" i="3"/>
  <c r="AO211" i="3"/>
  <c r="AO275" i="3"/>
  <c r="AO352" i="3"/>
  <c r="AO416" i="3"/>
  <c r="AO58" i="3"/>
  <c r="AO122" i="3"/>
  <c r="AO207" i="3"/>
  <c r="AO287" i="3"/>
  <c r="AO365" i="3"/>
  <c r="AO453" i="3"/>
  <c r="AO129" i="3"/>
  <c r="AO406" i="3"/>
  <c r="AO474" i="3"/>
  <c r="AO370" i="3"/>
  <c r="AO145" i="3"/>
  <c r="AO93" i="3"/>
  <c r="AO390" i="3"/>
  <c r="AO446" i="3"/>
  <c r="AO82" i="3"/>
  <c r="AO24" i="3"/>
  <c r="AO332" i="3"/>
  <c r="AO308" i="3"/>
  <c r="AO276" i="3"/>
  <c r="AO248" i="3"/>
  <c r="AO220" i="3"/>
  <c r="AO188" i="3"/>
  <c r="AO164" i="3"/>
  <c r="AO136" i="3"/>
  <c r="AO104" i="3"/>
  <c r="AO76" i="3"/>
  <c r="AO52" i="3"/>
  <c r="AO8" i="3"/>
  <c r="AO46" i="3"/>
  <c r="AO89" i="3"/>
  <c r="AO147" i="3"/>
  <c r="AO227" i="3"/>
  <c r="AO297" i="3"/>
  <c r="AO372" i="3"/>
  <c r="AO420" i="3"/>
  <c r="AO74" i="3"/>
  <c r="AO159" i="3"/>
  <c r="AO229" i="3"/>
  <c r="AO293" i="3"/>
  <c r="AO389" i="3"/>
  <c r="AO469" i="3"/>
  <c r="AO214" i="3"/>
  <c r="AO415" i="3"/>
  <c r="AO452" i="3"/>
  <c r="AO273" i="3"/>
  <c r="AO91" i="3"/>
  <c r="AO107" i="3"/>
  <c r="AO451" i="3"/>
  <c r="AO54" i="3"/>
  <c r="AO486" i="3"/>
  <c r="AO328" i="3"/>
  <c r="AO296" i="3"/>
  <c r="AO268" i="3"/>
  <c r="AO244" i="3"/>
  <c r="AO212" i="3"/>
  <c r="AO184" i="3"/>
  <c r="AO156" i="3"/>
  <c r="AO124" i="3"/>
  <c r="AO100" i="3"/>
  <c r="AO72" i="3"/>
  <c r="AO36" i="3"/>
  <c r="AO4" i="3"/>
  <c r="AO57" i="3"/>
  <c r="AO110" i="3"/>
  <c r="AO169" i="3"/>
  <c r="AO233" i="3"/>
  <c r="AO318" i="3"/>
  <c r="AO384" i="3"/>
  <c r="AO15" i="3"/>
  <c r="AO101" i="3"/>
  <c r="AO165" i="3"/>
  <c r="AO245" i="3"/>
  <c r="AO341" i="3"/>
  <c r="AO409" i="3"/>
  <c r="AO473" i="3"/>
  <c r="AO269" i="3"/>
  <c r="AO462" i="3"/>
  <c r="AO410" i="3"/>
  <c r="AO262" i="3"/>
  <c r="AO49" i="3"/>
  <c r="AO278" i="3"/>
  <c r="AO66" i="3"/>
  <c r="AO419" i="3"/>
  <c r="AO45" i="3"/>
  <c r="AP129" i="3"/>
  <c r="AP359" i="3"/>
  <c r="AP45" i="3"/>
  <c r="AP367" i="3"/>
  <c r="AP34" i="3"/>
  <c r="AP203" i="3"/>
  <c r="AP464" i="3"/>
  <c r="AP327" i="3"/>
  <c r="AP103" i="3"/>
  <c r="AP463" i="3"/>
  <c r="AP315" i="3"/>
  <c r="AP81" i="3"/>
  <c r="AP489" i="3"/>
  <c r="AP429" i="3"/>
  <c r="AP365" i="3"/>
  <c r="AP309" i="3"/>
  <c r="AP234" i="3"/>
  <c r="AP149" i="3"/>
  <c r="AP85" i="3"/>
  <c r="AP5" i="3"/>
  <c r="AP364" i="3"/>
  <c r="AP307" i="3"/>
  <c r="AP227" i="3"/>
  <c r="AP142" i="3"/>
  <c r="AP78" i="3"/>
  <c r="AP4" i="3"/>
  <c r="AP68" i="3"/>
  <c r="AP116" i="3"/>
  <c r="AP176" i="3"/>
  <c r="AP240" i="3"/>
  <c r="AP288" i="3"/>
  <c r="AP343" i="3"/>
  <c r="AP407" i="3"/>
  <c r="AP257" i="3"/>
  <c r="AP390" i="3"/>
  <c r="AP351" i="3"/>
  <c r="AP324" i="3"/>
  <c r="AP244" i="3"/>
  <c r="AP160" i="3"/>
  <c r="AP92" i="3"/>
  <c r="AP28" i="3"/>
  <c r="AP89" i="3"/>
  <c r="AP195" i="3"/>
  <c r="AP286" i="3"/>
  <c r="AP384" i="3"/>
  <c r="AP31" i="3"/>
  <c r="AP138" i="3"/>
  <c r="AP255" i="3"/>
  <c r="AP345" i="3"/>
  <c r="AP409" i="3"/>
  <c r="AP493" i="3"/>
  <c r="AP17" i="3"/>
  <c r="AP241" i="3"/>
  <c r="AP468" i="3"/>
  <c r="AP231" i="3"/>
  <c r="AP432" i="3"/>
  <c r="AP366" i="3"/>
  <c r="AP462" i="3"/>
  <c r="AP171" i="3"/>
  <c r="AP456" i="3"/>
  <c r="AP304" i="3"/>
  <c r="AP220" i="3"/>
  <c r="AP156" i="3"/>
  <c r="AP76" i="3"/>
  <c r="AP25" i="3"/>
  <c r="AP115" i="3"/>
  <c r="AP201" i="3"/>
  <c r="AP313" i="3"/>
  <c r="AP400" i="3"/>
  <c r="AP63" i="3"/>
  <c r="AP175" i="3"/>
  <c r="AP261" i="3"/>
  <c r="AP361" i="3"/>
  <c r="AP445" i="3"/>
  <c r="AP70" i="3"/>
  <c r="AP362" i="3"/>
  <c r="AP18" i="3"/>
  <c r="AP242" i="3"/>
  <c r="AP475" i="3"/>
  <c r="AP33" i="3"/>
  <c r="AP460" i="3"/>
  <c r="AP455" i="3"/>
  <c r="AP284" i="3"/>
  <c r="AP204" i="3"/>
  <c r="AP132" i="3"/>
  <c r="AP48" i="3"/>
  <c r="AP30" i="3"/>
  <c r="AP137" i="3"/>
  <c r="AP249" i="3"/>
  <c r="AP344" i="3"/>
  <c r="AP408" i="3"/>
  <c r="AP90" i="3"/>
  <c r="AP197" i="3"/>
  <c r="AP287" i="3"/>
  <c r="AP389" i="3"/>
  <c r="AP453" i="3"/>
  <c r="AP155" i="3"/>
  <c r="AP370" i="3"/>
  <c r="AP71" i="3"/>
  <c r="AP371" i="3"/>
  <c r="AP54" i="3"/>
  <c r="AP55" i="3"/>
  <c r="AP22" i="3"/>
  <c r="AP332" i="3"/>
  <c r="AP260" i="3"/>
  <c r="AP196" i="3"/>
  <c r="AP112" i="3"/>
  <c r="AP32" i="3"/>
  <c r="AP57" i="3"/>
  <c r="AP174" i="3"/>
  <c r="AP259" i="3"/>
  <c r="AP360" i="3"/>
  <c r="AP26" i="3"/>
  <c r="AP117" i="3"/>
  <c r="AP202" i="3"/>
  <c r="AP319" i="3"/>
  <c r="AP405" i="3"/>
  <c r="AP473" i="3"/>
  <c r="AP209" i="3"/>
  <c r="AP431" i="3"/>
  <c r="AP167" i="3"/>
  <c r="AP387" i="3"/>
  <c r="AP226" i="3"/>
  <c r="AP65" i="3"/>
  <c r="AP214" i="3"/>
  <c r="AP310" i="3"/>
  <c r="AO167" i="3"/>
  <c r="AO439" i="3"/>
  <c r="AO301" i="3"/>
  <c r="AO324" i="3"/>
  <c r="AO300" i="3"/>
  <c r="AO280" i="3"/>
  <c r="AO260" i="3"/>
  <c r="AO236" i="3"/>
  <c r="AO216" i="3"/>
  <c r="AO196" i="3"/>
  <c r="AO172" i="3"/>
  <c r="AO152" i="3"/>
  <c r="AO132" i="3"/>
  <c r="AO108" i="3"/>
  <c r="AO88" i="3"/>
  <c r="AO68" i="3"/>
  <c r="AO44" i="3"/>
  <c r="AO12" i="3"/>
  <c r="AO25" i="3"/>
  <c r="AO62" i="3"/>
  <c r="AO105" i="3"/>
  <c r="AO142" i="3"/>
  <c r="AO190" i="3"/>
  <c r="AO254" i="3"/>
  <c r="AO313" i="3"/>
  <c r="AO356" i="3"/>
  <c r="AO404" i="3"/>
  <c r="AO31" i="3"/>
  <c r="AO79" i="3"/>
  <c r="AO143" i="3"/>
  <c r="AO202" i="3"/>
  <c r="AO250" i="3"/>
  <c r="AO319" i="3"/>
  <c r="AO381" i="3"/>
  <c r="AO429" i="3"/>
  <c r="AO493" i="3"/>
  <c r="AO141" i="3"/>
  <c r="AO363" i="3"/>
  <c r="AO491" i="3"/>
  <c r="AO442" i="3"/>
  <c r="AO315" i="3"/>
  <c r="AO166" i="3"/>
  <c r="AO38" i="3"/>
  <c r="AO193" i="3"/>
  <c r="AO438" i="3"/>
  <c r="AO267" i="3"/>
  <c r="AO382" i="3"/>
  <c r="AO331" i="3"/>
  <c r="AO366" i="3"/>
  <c r="AO359" i="3"/>
  <c r="AO40" i="3"/>
  <c r="AO20" i="3"/>
  <c r="AO14" i="3"/>
  <c r="AO41" i="3"/>
  <c r="AO67" i="3"/>
  <c r="AO99" i="3"/>
  <c r="AO126" i="3"/>
  <c r="AO163" i="3"/>
  <c r="AO206" i="3"/>
  <c r="AO249" i="3"/>
  <c r="AO291" i="3"/>
  <c r="AO334" i="3"/>
  <c r="AO368" i="3"/>
  <c r="AO400" i="3"/>
  <c r="AO10" i="3"/>
  <c r="AO53" i="3"/>
  <c r="AO95" i="3"/>
  <c r="AO138" i="3"/>
  <c r="AO181" i="3"/>
  <c r="AO223" i="3"/>
  <c r="AO266" i="3"/>
  <c r="AO309" i="3"/>
  <c r="AO361" i="3"/>
  <c r="AO405" i="3"/>
  <c r="AO445" i="3"/>
  <c r="AO489" i="3"/>
  <c r="AP308" i="3"/>
  <c r="AP268" i="3"/>
  <c r="AP224" i="3"/>
  <c r="AP180" i="3"/>
  <c r="AP140" i="3"/>
  <c r="AP96" i="3"/>
  <c r="AP52" i="3"/>
  <c r="AP12" i="3"/>
  <c r="AP51" i="3"/>
  <c r="AP110" i="3"/>
  <c r="AP163" i="3"/>
  <c r="AP222" i="3"/>
  <c r="AP281" i="3"/>
  <c r="AP334" i="3"/>
  <c r="AP380" i="3"/>
  <c r="AP424" i="3"/>
  <c r="AP53" i="3"/>
  <c r="AP111" i="3"/>
  <c r="AP170" i="3"/>
  <c r="AP223" i="3"/>
  <c r="AP282" i="3"/>
  <c r="AP341" i="3"/>
  <c r="AP381" i="3"/>
  <c r="AP425" i="3"/>
  <c r="AP469" i="3"/>
  <c r="AO43" i="3"/>
  <c r="AO199" i="3"/>
  <c r="AO351" i="3"/>
  <c r="AO448" i="3"/>
  <c r="AO479" i="3"/>
  <c r="AO418" i="3"/>
  <c r="AO337" i="3"/>
  <c r="AO219" i="3"/>
  <c r="AO102" i="3"/>
  <c r="AO3" i="3"/>
  <c r="AH3" i="3" s="1"/>
  <c r="AO178" i="3"/>
  <c r="AO379" i="3"/>
  <c r="AO487" i="3"/>
  <c r="AP145" i="3"/>
  <c r="AP294" i="3"/>
  <c r="AP418" i="3"/>
  <c r="AP495" i="3"/>
  <c r="AP157" i="3"/>
  <c r="AP295" i="3"/>
  <c r="AP427" i="3"/>
  <c r="AO39" i="3"/>
  <c r="AO391" i="3"/>
  <c r="AH391" i="3" s="1"/>
  <c r="AP182" i="3"/>
  <c r="AP439" i="3"/>
  <c r="AP183" i="3"/>
  <c r="AP440" i="3"/>
  <c r="AO355" i="3"/>
  <c r="AP278" i="3"/>
  <c r="AP423" i="3"/>
  <c r="AO375" i="3"/>
  <c r="AH375" i="3" s="1"/>
  <c r="AO173" i="3"/>
  <c r="AO398" i="3"/>
  <c r="AP446" i="3"/>
  <c r="AP66" i="3"/>
  <c r="AO153" i="3"/>
  <c r="AO174" i="3"/>
  <c r="AO195" i="3"/>
  <c r="AO217" i="3"/>
  <c r="AH217" i="3" s="1"/>
  <c r="AO238" i="3"/>
  <c r="AH238" i="3" s="1"/>
  <c r="AO259" i="3"/>
  <c r="AO281" i="3"/>
  <c r="AO302" i="3"/>
  <c r="AH302" i="3" s="1"/>
  <c r="AO323" i="3"/>
  <c r="AH323" i="3" s="1"/>
  <c r="AO344" i="3"/>
  <c r="AO360" i="3"/>
  <c r="AO376" i="3"/>
  <c r="AH376" i="3" s="1"/>
  <c r="AO392" i="3"/>
  <c r="AH392" i="3" s="1"/>
  <c r="AO408" i="3"/>
  <c r="AO424" i="3"/>
  <c r="AO21" i="3"/>
  <c r="AH21" i="3" s="1"/>
  <c r="AO42" i="3"/>
  <c r="AH42" i="3" s="1"/>
  <c r="AO63" i="3"/>
  <c r="AO85" i="3"/>
  <c r="AO106" i="3"/>
  <c r="AH106" i="3" s="1"/>
  <c r="AO127" i="3"/>
  <c r="AH127" i="3" s="1"/>
  <c r="AO149" i="3"/>
  <c r="AO170" i="3"/>
  <c r="AO191" i="3"/>
  <c r="AH191" i="3" s="1"/>
  <c r="AO213" i="3"/>
  <c r="AH213" i="3" s="1"/>
  <c r="AO234" i="3"/>
  <c r="AO255" i="3"/>
  <c r="AO277" i="3"/>
  <c r="AH277" i="3" s="1"/>
  <c r="AO298" i="3"/>
  <c r="AH298" i="3" s="1"/>
  <c r="AO325" i="3"/>
  <c r="AO349" i="3"/>
  <c r="AO373" i="3"/>
  <c r="AH373" i="3" s="1"/>
  <c r="AO393" i="3"/>
  <c r="AH393" i="3" s="1"/>
  <c r="AO413" i="3"/>
  <c r="AO437" i="3"/>
  <c r="AO457" i="3"/>
  <c r="AH457" i="3" s="1"/>
  <c r="AO477" i="3"/>
  <c r="AH477" i="3" s="1"/>
  <c r="AP340" i="3"/>
  <c r="AP320" i="3"/>
  <c r="AP300" i="3"/>
  <c r="AP276" i="3"/>
  <c r="AP256" i="3"/>
  <c r="AP236" i="3"/>
  <c r="AP212" i="3"/>
  <c r="AP192" i="3"/>
  <c r="AP172" i="3"/>
  <c r="AP148" i="3"/>
  <c r="AP128" i="3"/>
  <c r="AP108" i="3"/>
  <c r="AP84" i="3"/>
  <c r="AP64" i="3"/>
  <c r="AP44" i="3"/>
  <c r="AP20" i="3"/>
  <c r="AP9" i="3"/>
  <c r="AP35" i="3"/>
  <c r="AP67" i="3"/>
  <c r="AP94" i="3"/>
  <c r="AP121" i="3"/>
  <c r="AP153" i="3"/>
  <c r="AP179" i="3"/>
  <c r="AP206" i="3"/>
  <c r="AP238" i="3"/>
  <c r="AP265" i="3"/>
  <c r="AP291" i="3"/>
  <c r="AP323" i="3"/>
  <c r="AP348" i="3"/>
  <c r="AP368" i="3"/>
  <c r="AP392" i="3"/>
  <c r="AP412" i="3"/>
  <c r="AP10" i="3"/>
  <c r="AP42" i="3"/>
  <c r="AP69" i="3"/>
  <c r="AP95" i="3"/>
  <c r="AP127" i="3"/>
  <c r="AP154" i="3"/>
  <c r="AP181" i="3"/>
  <c r="AP213" i="3"/>
  <c r="AP239" i="3"/>
  <c r="AP266" i="3"/>
  <c r="AP298" i="3"/>
  <c r="AP325" i="3"/>
  <c r="AP349" i="3"/>
  <c r="AP373" i="3"/>
  <c r="AP393" i="3"/>
  <c r="AP413" i="3"/>
  <c r="AP437" i="3"/>
  <c r="AP457" i="3"/>
  <c r="AP477" i="3"/>
  <c r="AO13" i="3"/>
  <c r="AH13" i="3" s="1"/>
  <c r="AO86" i="3"/>
  <c r="AO157" i="3"/>
  <c r="AO242" i="3"/>
  <c r="AH242" i="3" s="1"/>
  <c r="AO311" i="3"/>
  <c r="AH311" i="3" s="1"/>
  <c r="AO374" i="3"/>
  <c r="AO434" i="3"/>
  <c r="AO470" i="3"/>
  <c r="AH470" i="3" s="1"/>
  <c r="AO495" i="3"/>
  <c r="AH495" i="3" s="1"/>
  <c r="AO463" i="3"/>
  <c r="AO436" i="3"/>
  <c r="AO402" i="3"/>
  <c r="AH402" i="3" s="1"/>
  <c r="AO354" i="3"/>
  <c r="AH354" i="3" s="1"/>
  <c r="AO305" i="3"/>
  <c r="AO251" i="3"/>
  <c r="AO187" i="3"/>
  <c r="AH187" i="3" s="1"/>
  <c r="AO134" i="3"/>
  <c r="AH134" i="3" s="1"/>
  <c r="AO81" i="3"/>
  <c r="AO17" i="3"/>
  <c r="AO50" i="3"/>
  <c r="AH50" i="3" s="1"/>
  <c r="AO119" i="3"/>
  <c r="AH119" i="3" s="1"/>
  <c r="AO235" i="3"/>
  <c r="AO333" i="3"/>
  <c r="AO399" i="3"/>
  <c r="AH399" i="3" s="1"/>
  <c r="AO466" i="3"/>
  <c r="AH466" i="3" s="1"/>
  <c r="AP27" i="3"/>
  <c r="AP102" i="3"/>
  <c r="AP187" i="3"/>
  <c r="AP251" i="3"/>
  <c r="AP326" i="3"/>
  <c r="AP394" i="3"/>
  <c r="AP442" i="3"/>
  <c r="AP474" i="3"/>
  <c r="AP39" i="3"/>
  <c r="AP114" i="3"/>
  <c r="AP189" i="3"/>
  <c r="AP274" i="3"/>
  <c r="AP338" i="3"/>
  <c r="AP395" i="3"/>
  <c r="AP448" i="3"/>
  <c r="AP486" i="3"/>
  <c r="AO97" i="3"/>
  <c r="AO322" i="3"/>
  <c r="AO460" i="3"/>
  <c r="AH460" i="3" s="1"/>
  <c r="AP97" i="3"/>
  <c r="AP267" i="3"/>
  <c r="AP382" i="3"/>
  <c r="AP471" i="3"/>
  <c r="AP119" i="3"/>
  <c r="AP269" i="3"/>
  <c r="AP383" i="3"/>
  <c r="AP483" i="3"/>
  <c r="AO203" i="3"/>
  <c r="AH203" i="3" s="1"/>
  <c r="AO435" i="3"/>
  <c r="AP193" i="3"/>
  <c r="AP422" i="3"/>
  <c r="AP215" i="3"/>
  <c r="AP86" i="3"/>
  <c r="AP435" i="3"/>
  <c r="AO443" i="3"/>
  <c r="AH443" i="3" s="1"/>
  <c r="AO23" i="3"/>
  <c r="AH23" i="3" s="1"/>
  <c r="AO387" i="3"/>
  <c r="AO189" i="3"/>
  <c r="AO258" i="3"/>
  <c r="AH258" i="3" s="1"/>
  <c r="AP43" i="3"/>
  <c r="AO103" i="3"/>
  <c r="AO482" i="3"/>
  <c r="AP488" i="3"/>
  <c r="AP434" i="3"/>
  <c r="AO336" i="3"/>
  <c r="AO320" i="3"/>
  <c r="AO304" i="3"/>
  <c r="AH304" i="3" s="1"/>
  <c r="AO288" i="3"/>
  <c r="AH288" i="3" s="1"/>
  <c r="AO272" i="3"/>
  <c r="AO256" i="3"/>
  <c r="AO240" i="3"/>
  <c r="AH240" i="3" s="1"/>
  <c r="AO224" i="3"/>
  <c r="AH224" i="3" s="1"/>
  <c r="AO208" i="3"/>
  <c r="AO192" i="3"/>
  <c r="AO176" i="3"/>
  <c r="AH176" i="3" s="1"/>
  <c r="AO160" i="3"/>
  <c r="AH160" i="3" s="1"/>
  <c r="AO144" i="3"/>
  <c r="AO128" i="3"/>
  <c r="AO112" i="3"/>
  <c r="AH112" i="3" s="1"/>
  <c r="AO96" i="3"/>
  <c r="AH96" i="3" s="1"/>
  <c r="AO80" i="3"/>
  <c r="AO64" i="3"/>
  <c r="AO48" i="3"/>
  <c r="AH48" i="3" s="1"/>
  <c r="AO32" i="3"/>
  <c r="AH32" i="3" s="1"/>
  <c r="AO16" i="3"/>
  <c r="AO9" i="3"/>
  <c r="AO30" i="3"/>
  <c r="AH30" i="3" s="1"/>
  <c r="AO51" i="3"/>
  <c r="AH51" i="3" s="1"/>
  <c r="AO73" i="3"/>
  <c r="AO94" i="3"/>
  <c r="AO115" i="3"/>
  <c r="AH115" i="3" s="1"/>
  <c r="AO137" i="3"/>
  <c r="AH137" i="3" s="1"/>
  <c r="AO158" i="3"/>
  <c r="AO179" i="3"/>
  <c r="AO201" i="3"/>
  <c r="AH201" i="3" s="1"/>
  <c r="AO222" i="3"/>
  <c r="AH222" i="3" s="1"/>
  <c r="AO243" i="3"/>
  <c r="AO265" i="3"/>
  <c r="AO286" i="3"/>
  <c r="AH286" i="3" s="1"/>
  <c r="AO307" i="3"/>
  <c r="AH307" i="3" s="1"/>
  <c r="AO329" i="3"/>
  <c r="AO348" i="3"/>
  <c r="AO364" i="3"/>
  <c r="AH364" i="3" s="1"/>
  <c r="AO380" i="3"/>
  <c r="AH380" i="3" s="1"/>
  <c r="AO396" i="3"/>
  <c r="AO412" i="3"/>
  <c r="AO5" i="3"/>
  <c r="AH5" i="3" s="1"/>
  <c r="AO26" i="3"/>
  <c r="AH26" i="3" s="1"/>
  <c r="AO47" i="3"/>
  <c r="AO69" i="3"/>
  <c r="AO90" i="3"/>
  <c r="AH90" i="3" s="1"/>
  <c r="AO111" i="3"/>
  <c r="AH111" i="3" s="1"/>
  <c r="AO133" i="3"/>
  <c r="AO154" i="3"/>
  <c r="AO175" i="3"/>
  <c r="AH175" i="3" s="1"/>
  <c r="AO197" i="3"/>
  <c r="AH197" i="3" s="1"/>
  <c r="AO218" i="3"/>
  <c r="AO239" i="3"/>
  <c r="AO261" i="3"/>
  <c r="AH261" i="3" s="1"/>
  <c r="AO282" i="3"/>
  <c r="AH282" i="3" s="1"/>
  <c r="AO303" i="3"/>
  <c r="AO330" i="3"/>
  <c r="AO357" i="3"/>
  <c r="AH357" i="3" s="1"/>
  <c r="AO377" i="3"/>
  <c r="AH377" i="3" s="1"/>
  <c r="AO397" i="3"/>
  <c r="AO421" i="3"/>
  <c r="AO441" i="3"/>
  <c r="AH441" i="3" s="1"/>
  <c r="AO461" i="3"/>
  <c r="AH461" i="3" s="1"/>
  <c r="AO485" i="3"/>
  <c r="AP336" i="3"/>
  <c r="AP316" i="3"/>
  <c r="AP292" i="3"/>
  <c r="AP272" i="3"/>
  <c r="AP252" i="3"/>
  <c r="AP228" i="3"/>
  <c r="AP208" i="3"/>
  <c r="AP188" i="3"/>
  <c r="AP164" i="3"/>
  <c r="AP144" i="3"/>
  <c r="AP124" i="3"/>
  <c r="AP100" i="3"/>
  <c r="AP80" i="3"/>
  <c r="AP60" i="3"/>
  <c r="AP36" i="3"/>
  <c r="AP16" i="3"/>
  <c r="AP14" i="3"/>
  <c r="AP46" i="3"/>
  <c r="AP73" i="3"/>
  <c r="AP99" i="3"/>
  <c r="AP131" i="3"/>
  <c r="AP158" i="3"/>
  <c r="AP185" i="3"/>
  <c r="AP217" i="3"/>
  <c r="AP243" i="3"/>
  <c r="AP270" i="3"/>
  <c r="AP302" i="3"/>
  <c r="AP329" i="3"/>
  <c r="AP352" i="3"/>
  <c r="AP376" i="3"/>
  <c r="AP396" i="3"/>
  <c r="AP416" i="3"/>
  <c r="AP21" i="3"/>
  <c r="AP47" i="3"/>
  <c r="AP74" i="3"/>
  <c r="AP106" i="3"/>
  <c r="AP133" i="3"/>
  <c r="AP159" i="3"/>
  <c r="AP191" i="3"/>
  <c r="AP218" i="3"/>
  <c r="AP245" i="3"/>
  <c r="AP277" i="3"/>
  <c r="AP303" i="3"/>
  <c r="AP330" i="3"/>
  <c r="AP357" i="3"/>
  <c r="AP377" i="3"/>
  <c r="AP397" i="3"/>
  <c r="AP421" i="3"/>
  <c r="AP441" i="3"/>
  <c r="AP461" i="3"/>
  <c r="AP485" i="3"/>
  <c r="AO29" i="3"/>
  <c r="AO98" i="3"/>
  <c r="AO183" i="3"/>
  <c r="AH183" i="3" s="1"/>
  <c r="AO257" i="3"/>
  <c r="AH257" i="3" s="1"/>
  <c r="AO327" i="3"/>
  <c r="AO395" i="3"/>
  <c r="AO440" i="3"/>
  <c r="AH440" i="3" s="1"/>
  <c r="AO476" i="3"/>
  <c r="AH476" i="3" s="1"/>
  <c r="AO484" i="3"/>
  <c r="AO458" i="3"/>
  <c r="AO431" i="3"/>
  <c r="AH431" i="3" s="1"/>
  <c r="AO386" i="3"/>
  <c r="AH386" i="3" s="1"/>
  <c r="AO346" i="3"/>
  <c r="AO294" i="3"/>
  <c r="AO230" i="3"/>
  <c r="AH230" i="3" s="1"/>
  <c r="AO177" i="3"/>
  <c r="AH177" i="3" s="1"/>
  <c r="AO123" i="3"/>
  <c r="AO59" i="3"/>
  <c r="AO6" i="3"/>
  <c r="AH6" i="3" s="1"/>
  <c r="AO65" i="3"/>
  <c r="AH65" i="3" s="1"/>
  <c r="AO162" i="3"/>
  <c r="AO247" i="3"/>
  <c r="AO347" i="3"/>
  <c r="AH347" i="3" s="1"/>
  <c r="AO430" i="3"/>
  <c r="AH430" i="3" s="1"/>
  <c r="AO480" i="3"/>
  <c r="AP38" i="3"/>
  <c r="AP123" i="3"/>
  <c r="AP198" i="3"/>
  <c r="AP273" i="3"/>
  <c r="AP354" i="3"/>
  <c r="AP402" i="3"/>
  <c r="AP447" i="3"/>
  <c r="AP490" i="3"/>
  <c r="AP61" i="3"/>
  <c r="AP125" i="3"/>
  <c r="AP210" i="3"/>
  <c r="AP285" i="3"/>
  <c r="AP355" i="3"/>
  <c r="AP419" i="3"/>
  <c r="AP454" i="3"/>
  <c r="AP491" i="3"/>
  <c r="AO182" i="3"/>
  <c r="AO371" i="3"/>
  <c r="AH371" i="3" s="1"/>
  <c r="AO475" i="3"/>
  <c r="AH475" i="3" s="1"/>
  <c r="AP139" i="3"/>
  <c r="AP289" i="3"/>
  <c r="AP414" i="3"/>
  <c r="AP13" i="3"/>
  <c r="AP141" i="3"/>
  <c r="AP290" i="3"/>
  <c r="AP430" i="3"/>
  <c r="AO18" i="3"/>
  <c r="AH18" i="3" s="1"/>
  <c r="AO246" i="3"/>
  <c r="AO471" i="3"/>
  <c r="AP235" i="3"/>
  <c r="AP466" i="3"/>
  <c r="AP375" i="3"/>
  <c r="AP130" i="3"/>
  <c r="AP467" i="3"/>
  <c r="AP87" i="3"/>
  <c r="AO118" i="3"/>
  <c r="AO428" i="3"/>
  <c r="AO289" i="3"/>
  <c r="AH289" i="3" s="1"/>
  <c r="AO310" i="3"/>
  <c r="AH310" i="3" s="1"/>
  <c r="AP258" i="3"/>
  <c r="AP173" i="3"/>
  <c r="AP3" i="3"/>
  <c r="AP391" i="3"/>
  <c r="AP499" i="3"/>
  <c r="AP151" i="3"/>
  <c r="AP322" i="3"/>
  <c r="AP406" i="3"/>
  <c r="AP194" i="3"/>
  <c r="AP478" i="3"/>
  <c r="AP342" i="3"/>
  <c r="AP109" i="3"/>
  <c r="AP444" i="3"/>
  <c r="AP321" i="3"/>
  <c r="AP150" i="3"/>
  <c r="AP494" i="3"/>
  <c r="AP451" i="3"/>
  <c r="AP399" i="3"/>
  <c r="AP333" i="3"/>
  <c r="AP247" i="3"/>
  <c r="AP162" i="3"/>
  <c r="AP77" i="3"/>
  <c r="AP492" i="3"/>
  <c r="AP450" i="3"/>
  <c r="AP398" i="3"/>
  <c r="AP331" i="3"/>
  <c r="AP246" i="3"/>
  <c r="AP161" i="3"/>
  <c r="AP75" i="3"/>
  <c r="AP480" i="3"/>
  <c r="AP459" i="3"/>
  <c r="AP438" i="3"/>
  <c r="AP411" i="3"/>
  <c r="AP379" i="3"/>
  <c r="AP347" i="3"/>
  <c r="AP306" i="3"/>
  <c r="AP263" i="3"/>
  <c r="AP221" i="3"/>
  <c r="AP178" i="3"/>
  <c r="AP135" i="3"/>
  <c r="AP93" i="3"/>
  <c r="AP50" i="3"/>
  <c r="AP7" i="3"/>
  <c r="AP479" i="3"/>
  <c r="AP458" i="3"/>
  <c r="AP436" i="3"/>
  <c r="AP410" i="3"/>
  <c r="AP378" i="3"/>
  <c r="AP346" i="3"/>
  <c r="AP305" i="3"/>
  <c r="AP262" i="3"/>
  <c r="AP219" i="3"/>
  <c r="AP177" i="3"/>
  <c r="AP134" i="3"/>
  <c r="AP91" i="3"/>
  <c r="AP49" i="3"/>
  <c r="AP6" i="3"/>
  <c r="AP237" i="3"/>
  <c r="AP299" i="3"/>
  <c r="AP374" i="3"/>
  <c r="AP476" i="3"/>
  <c r="AP498" i="3"/>
  <c r="AP301" i="3"/>
  <c r="AP23" i="3"/>
  <c r="AP279" i="3"/>
  <c r="AP487" i="3"/>
  <c r="AP358" i="3"/>
  <c r="AP107" i="3"/>
  <c r="AP472" i="3"/>
  <c r="AP415" i="3"/>
  <c r="AP311" i="3"/>
  <c r="AP205" i="3"/>
  <c r="AP98" i="3"/>
  <c r="AP482" i="3"/>
  <c r="AP428" i="3"/>
  <c r="AP350" i="3"/>
  <c r="AP225" i="3"/>
  <c r="AP118" i="3"/>
  <c r="AP11" i="3"/>
  <c r="AP496" i="3"/>
  <c r="AP470" i="3"/>
  <c r="AP443" i="3"/>
  <c r="AP403" i="3"/>
  <c r="AP363" i="3"/>
  <c r="AP317" i="3"/>
  <c r="AP253" i="3"/>
  <c r="AP199" i="3"/>
  <c r="AP146" i="3"/>
  <c r="AP82" i="3"/>
  <c r="AP29" i="3"/>
  <c r="AP484" i="3"/>
  <c r="AP452" i="3"/>
  <c r="AP426" i="3"/>
  <c r="AP386" i="3"/>
  <c r="AP337" i="3"/>
  <c r="AP283" i="3"/>
  <c r="AP230" i="3"/>
  <c r="AP166" i="3"/>
  <c r="AP113" i="3"/>
  <c r="AP59" i="3"/>
  <c r="AP497" i="3"/>
  <c r="AP481" i="3"/>
  <c r="AP465" i="3"/>
  <c r="AP449" i="3"/>
  <c r="AP433" i="3"/>
  <c r="AP417" i="3"/>
  <c r="AP401" i="3"/>
  <c r="AP385" i="3"/>
  <c r="AP369" i="3"/>
  <c r="AP353" i="3"/>
  <c r="AP335" i="3"/>
  <c r="AP314" i="3"/>
  <c r="AP293" i="3"/>
  <c r="AP271" i="3"/>
  <c r="AP250" i="3"/>
  <c r="AP229" i="3"/>
  <c r="AP207" i="3"/>
  <c r="AP186" i="3"/>
  <c r="AP165" i="3"/>
  <c r="AP143" i="3"/>
  <c r="AP122" i="3"/>
  <c r="AP101" i="3"/>
  <c r="AP79" i="3"/>
  <c r="AP58" i="3"/>
  <c r="AP37" i="3"/>
  <c r="AP15" i="3"/>
  <c r="AP420" i="3"/>
  <c r="AP404" i="3"/>
  <c r="AP388" i="3"/>
  <c r="AP372" i="3"/>
  <c r="AP356" i="3"/>
  <c r="AP339" i="3"/>
  <c r="AP318" i="3"/>
  <c r="AP297" i="3"/>
  <c r="AP275" i="3"/>
  <c r="AP254" i="3"/>
  <c r="AP233" i="3"/>
  <c r="AP211" i="3"/>
  <c r="AP190" i="3"/>
  <c r="AP169" i="3"/>
  <c r="AP147" i="3"/>
  <c r="AP126" i="3"/>
  <c r="AP105" i="3"/>
  <c r="AP83" i="3"/>
  <c r="AP62" i="3"/>
  <c r="AP41" i="3"/>
  <c r="AP19" i="3"/>
  <c r="AP8" i="3"/>
  <c r="AP24" i="3"/>
  <c r="AP40" i="3"/>
  <c r="AP56" i="3"/>
  <c r="AP72" i="3"/>
  <c r="AP88" i="3"/>
  <c r="AP104" i="3"/>
  <c r="AP120" i="3"/>
  <c r="AP136" i="3"/>
  <c r="AP152" i="3"/>
  <c r="AP168" i="3"/>
  <c r="AP184" i="3"/>
  <c r="AP200" i="3"/>
  <c r="AP216" i="3"/>
  <c r="AP232" i="3"/>
  <c r="AP248" i="3"/>
  <c r="AP264" i="3"/>
  <c r="AP280" i="3"/>
  <c r="AP296" i="3"/>
  <c r="AP312" i="3"/>
  <c r="AP328" i="3"/>
  <c r="AO7" i="3"/>
  <c r="AO61" i="3"/>
  <c r="AO109" i="3"/>
  <c r="AH109" i="3" s="1"/>
  <c r="AO403" i="3"/>
  <c r="AH403" i="3" s="1"/>
  <c r="AO194" i="3"/>
  <c r="AO423" i="3"/>
  <c r="AO215" i="3"/>
  <c r="AH215" i="3" s="1"/>
  <c r="AO343" i="3"/>
  <c r="AH343" i="3" s="1"/>
  <c r="AO139" i="3"/>
  <c r="AO464" i="3"/>
  <c r="AO274" i="3"/>
  <c r="AH274" i="3" s="1"/>
  <c r="AO75" i="3"/>
  <c r="AH75" i="3" s="1"/>
  <c r="AO467" i="3"/>
  <c r="AO338" i="3"/>
  <c r="AO492" i="3"/>
  <c r="AH492" i="3" s="1"/>
  <c r="AO407" i="3"/>
  <c r="AH407" i="3" s="1"/>
  <c r="AO279" i="3"/>
  <c r="AO130" i="3"/>
  <c r="AO488" i="3"/>
  <c r="AH488" i="3" s="1"/>
  <c r="AO432" i="3"/>
  <c r="AH432" i="3" s="1"/>
  <c r="AO350" i="3"/>
  <c r="AO237" i="3"/>
  <c r="AO125" i="3"/>
  <c r="AH125" i="3" s="1"/>
  <c r="AO11" i="3"/>
  <c r="AH11" i="3" s="1"/>
  <c r="AO472" i="3"/>
  <c r="AO444" i="3"/>
  <c r="AO411" i="3"/>
  <c r="AH411" i="3" s="1"/>
  <c r="AO367" i="3"/>
  <c r="AH367" i="3" s="1"/>
  <c r="AO321" i="3"/>
  <c r="AO263" i="3"/>
  <c r="AO205" i="3"/>
  <c r="AH205" i="3" s="1"/>
  <c r="AO150" i="3"/>
  <c r="AH150" i="3" s="1"/>
  <c r="AO450" i="3"/>
  <c r="AO146" i="3"/>
  <c r="AO456" i="3"/>
  <c r="AH456" i="3" s="1"/>
  <c r="AO478" i="3"/>
  <c r="AH478" i="3" s="1"/>
  <c r="AO231" i="3"/>
  <c r="AO499" i="3"/>
  <c r="AO225" i="3"/>
  <c r="AH225" i="3" s="1"/>
  <c r="AO496" i="3"/>
  <c r="AH496" i="3" s="1"/>
  <c r="AO454" i="3"/>
  <c r="AO317" i="3"/>
  <c r="AO87" i="3"/>
  <c r="AH87" i="3" s="1"/>
  <c r="AO414" i="3"/>
  <c r="AH414" i="3" s="1"/>
  <c r="AO295" i="3"/>
  <c r="AO151" i="3"/>
  <c r="AO494" i="3"/>
  <c r="AH494" i="3" s="1"/>
  <c r="AO459" i="3"/>
  <c r="AH459" i="3" s="1"/>
  <c r="AO422" i="3"/>
  <c r="AO358" i="3"/>
  <c r="AO290" i="3"/>
  <c r="AH290" i="3" s="1"/>
  <c r="AO221" i="3"/>
  <c r="AH221" i="3" s="1"/>
  <c r="AO135" i="3"/>
  <c r="AO77" i="3"/>
  <c r="AO22" i="3"/>
  <c r="AH22" i="3" s="1"/>
  <c r="AO27" i="3"/>
  <c r="AH27" i="3" s="1"/>
  <c r="AO70" i="3"/>
  <c r="AO113" i="3"/>
  <c r="AO155" i="3"/>
  <c r="AH155" i="3" s="1"/>
  <c r="AO198" i="3"/>
  <c r="AH198" i="3" s="1"/>
  <c r="AO241" i="3"/>
  <c r="AO283" i="3"/>
  <c r="AO326" i="3"/>
  <c r="AH326" i="3" s="1"/>
  <c r="AO362" i="3"/>
  <c r="AH362" i="3" s="1"/>
  <c r="AO394" i="3"/>
  <c r="AO426" i="3"/>
  <c r="AO447" i="3"/>
  <c r="AH447" i="3" s="1"/>
  <c r="AO468" i="3"/>
  <c r="AH468" i="3" s="1"/>
  <c r="AO490" i="3"/>
  <c r="AO483" i="3"/>
  <c r="AO455" i="3"/>
  <c r="AH455" i="3" s="1"/>
  <c r="AO427" i="3"/>
  <c r="AH427" i="3" s="1"/>
  <c r="AO383" i="3"/>
  <c r="AO342" i="3"/>
  <c r="AO285" i="3"/>
  <c r="AH285" i="3" s="1"/>
  <c r="AO226" i="3"/>
  <c r="AH226" i="3" s="1"/>
  <c r="AO171" i="3"/>
  <c r="AO114" i="3"/>
  <c r="AO55" i="3"/>
  <c r="AH55" i="3" s="1"/>
  <c r="AO497" i="3"/>
  <c r="AH497" i="3" s="1"/>
  <c r="AO481" i="3"/>
  <c r="AO465" i="3"/>
  <c r="AO449" i="3"/>
  <c r="AH449" i="3" s="1"/>
  <c r="AO433" i="3"/>
  <c r="AH433" i="3" s="1"/>
  <c r="AO417" i="3"/>
  <c r="AO401" i="3"/>
  <c r="AO385" i="3"/>
  <c r="AH385" i="3" s="1"/>
  <c r="AO369" i="3"/>
  <c r="AH369" i="3" s="1"/>
  <c r="AO353" i="3"/>
  <c r="AO335" i="3"/>
  <c r="AO314" i="3"/>
  <c r="AH314" i="3" s="1"/>
  <c r="AH153" i="3" l="1"/>
  <c r="AH173" i="3"/>
  <c r="AH355" i="3"/>
  <c r="AH178" i="3"/>
  <c r="AH337" i="3"/>
  <c r="AH335" i="3"/>
  <c r="AH401" i="3"/>
  <c r="AH465" i="3"/>
  <c r="AH114" i="3"/>
  <c r="AH342" i="3"/>
  <c r="AH483" i="3"/>
  <c r="AH426" i="3"/>
  <c r="AH283" i="3"/>
  <c r="AH113" i="3"/>
  <c r="AH77" i="3"/>
  <c r="AH358" i="3"/>
  <c r="AH151" i="3"/>
  <c r="AH317" i="3"/>
  <c r="AH499" i="3"/>
  <c r="AH146" i="3"/>
  <c r="AH263" i="3"/>
  <c r="AH444" i="3"/>
  <c r="AH237" i="3"/>
  <c r="AH130" i="3"/>
  <c r="AH338" i="3"/>
  <c r="AH464" i="3"/>
  <c r="AH423" i="3"/>
  <c r="AH61" i="3"/>
  <c r="AH428" i="3"/>
  <c r="AH471" i="3"/>
  <c r="AH182" i="3"/>
  <c r="AH247" i="3"/>
  <c r="AH59" i="3"/>
  <c r="AH294" i="3"/>
  <c r="AH458" i="3"/>
  <c r="AH395" i="3"/>
  <c r="AH98" i="3"/>
  <c r="AH421" i="3"/>
  <c r="AH330" i="3"/>
  <c r="AH239" i="3"/>
  <c r="AH154" i="3"/>
  <c r="AH69" i="3"/>
  <c r="AH412" i="3"/>
  <c r="AH348" i="3"/>
  <c r="AH265" i="3"/>
  <c r="AH179" i="3"/>
  <c r="AH94" i="3"/>
  <c r="AH9" i="3"/>
  <c r="AH64" i="3"/>
  <c r="AH128" i="3"/>
  <c r="AH192" i="3"/>
  <c r="AH256" i="3"/>
  <c r="AH320" i="3"/>
  <c r="AH482" i="3"/>
  <c r="AH189" i="3"/>
  <c r="AH322" i="3"/>
  <c r="AH333" i="3"/>
  <c r="AH17" i="3"/>
  <c r="AH251" i="3"/>
  <c r="AH436" i="3"/>
  <c r="AH434" i="3"/>
  <c r="AH157" i="3"/>
  <c r="AH353" i="3"/>
  <c r="AH417" i="3"/>
  <c r="AH481" i="3"/>
  <c r="AH171" i="3"/>
  <c r="AH383" i="3"/>
  <c r="AH490" i="3"/>
  <c r="AH394" i="3"/>
  <c r="AH241" i="3"/>
  <c r="AH70" i="3"/>
  <c r="AH135" i="3"/>
  <c r="AH422" i="3"/>
  <c r="AH295" i="3"/>
  <c r="AH454" i="3"/>
  <c r="AH231" i="3"/>
  <c r="AH450" i="3"/>
  <c r="AH321" i="3"/>
  <c r="AH472" i="3"/>
  <c r="AH350" i="3"/>
  <c r="AH279" i="3"/>
  <c r="AH467" i="3"/>
  <c r="AH139" i="3"/>
  <c r="AH194" i="3"/>
  <c r="AH7" i="3"/>
  <c r="AH118" i="3"/>
  <c r="AH246" i="3"/>
  <c r="AH480" i="3"/>
  <c r="AH162" i="3"/>
  <c r="AH123" i="3"/>
  <c r="AH346" i="3"/>
  <c r="AH484" i="3"/>
  <c r="AH327" i="3"/>
  <c r="AH29" i="3"/>
  <c r="AH485" i="3"/>
  <c r="AH397" i="3"/>
  <c r="AH303" i="3"/>
  <c r="AH218" i="3"/>
  <c r="AH133" i="3"/>
  <c r="AH47" i="3"/>
  <c r="AH396" i="3"/>
  <c r="AH329" i="3"/>
  <c r="AH243" i="3"/>
  <c r="AH158" i="3"/>
  <c r="AH73" i="3"/>
  <c r="AH16" i="3"/>
  <c r="AH80" i="3"/>
  <c r="AH144" i="3"/>
  <c r="AH208" i="3"/>
  <c r="AH272" i="3"/>
  <c r="AH336" i="3"/>
  <c r="AH103" i="3"/>
  <c r="AH387" i="3"/>
  <c r="AH435" i="3"/>
  <c r="AH97" i="3"/>
  <c r="AH235" i="3"/>
  <c r="AH81" i="3"/>
  <c r="AH305" i="3"/>
  <c r="AH463" i="3"/>
  <c r="AH374" i="3"/>
  <c r="AH86" i="3"/>
  <c r="AH413" i="3"/>
  <c r="AH325" i="3"/>
  <c r="AH234" i="3"/>
  <c r="AH149" i="3"/>
  <c r="AH63" i="3"/>
  <c r="AH408" i="3"/>
  <c r="AH344" i="3"/>
  <c r="AH259" i="3"/>
  <c r="AH174" i="3"/>
  <c r="AH398" i="3"/>
  <c r="AH379" i="3"/>
  <c r="AH219" i="3"/>
  <c r="AH448" i="3"/>
  <c r="AH361" i="3"/>
  <c r="AH181" i="3"/>
  <c r="AH10" i="3"/>
  <c r="AH291" i="3"/>
  <c r="AH126" i="3"/>
  <c r="AH14" i="3"/>
  <c r="AH366" i="3"/>
  <c r="AH438" i="3"/>
  <c r="AH315" i="3"/>
  <c r="AH141" i="3"/>
  <c r="AH319" i="3"/>
  <c r="AH79" i="3"/>
  <c r="AH313" i="3"/>
  <c r="AH105" i="3"/>
  <c r="AH44" i="3"/>
  <c r="AH132" i="3"/>
  <c r="AH216" i="3"/>
  <c r="AH300" i="3"/>
  <c r="AH167" i="3"/>
  <c r="AH419" i="3"/>
  <c r="AH262" i="3"/>
  <c r="AH473" i="3"/>
  <c r="AH165" i="3"/>
  <c r="AH318" i="3"/>
  <c r="AH57" i="3"/>
  <c r="AH100" i="3"/>
  <c r="AH212" i="3"/>
  <c r="AH328" i="3"/>
  <c r="AH107" i="3"/>
  <c r="AH415" i="3"/>
  <c r="AH293" i="3"/>
  <c r="AH420" i="3"/>
  <c r="AH147" i="3"/>
  <c r="AH52" i="3"/>
  <c r="AH164" i="3"/>
  <c r="AH276" i="3"/>
  <c r="AH82" i="3"/>
  <c r="AH145" i="3"/>
  <c r="AH129" i="3"/>
  <c r="AH207" i="3"/>
  <c r="AH352" i="3"/>
  <c r="AH83" i="3"/>
  <c r="AH116" i="3"/>
  <c r="AH228" i="3"/>
  <c r="AH340" i="3"/>
  <c r="AH306" i="3"/>
  <c r="AH498" i="3"/>
  <c r="AH345" i="3"/>
  <c r="AH37" i="3"/>
  <c r="AH185" i="3"/>
  <c r="AH28" i="3"/>
  <c r="AH148" i="3"/>
  <c r="AH264" i="3"/>
  <c r="AH351" i="3"/>
  <c r="AH489" i="3"/>
  <c r="AH309" i="3"/>
  <c r="AH138" i="3"/>
  <c r="AH400" i="3"/>
  <c r="AH249" i="3"/>
  <c r="AH99" i="3"/>
  <c r="AH20" i="3"/>
  <c r="AH331" i="3"/>
  <c r="AH193" i="3"/>
  <c r="AH442" i="3"/>
  <c r="AH493" i="3"/>
  <c r="AH250" i="3"/>
  <c r="AH31" i="3"/>
  <c r="AH254" i="3"/>
  <c r="AH62" i="3"/>
  <c r="AH68" i="3"/>
  <c r="AH152" i="3"/>
  <c r="AH236" i="3"/>
  <c r="AH324" i="3"/>
  <c r="AH66" i="3"/>
  <c r="AH410" i="3"/>
  <c r="AH409" i="3"/>
  <c r="AH101" i="3"/>
  <c r="AH233" i="3"/>
  <c r="AH4" i="3"/>
  <c r="AH124" i="3"/>
  <c r="AH244" i="3"/>
  <c r="AH486" i="3"/>
  <c r="AH91" i="3"/>
  <c r="AH214" i="3"/>
  <c r="AH229" i="3"/>
  <c r="AH372" i="3"/>
  <c r="AH89" i="3"/>
  <c r="AH76" i="3"/>
  <c r="AH188" i="3"/>
  <c r="AH308" i="3"/>
  <c r="AH446" i="3"/>
  <c r="AH370" i="3"/>
  <c r="AH453" i="3"/>
  <c r="AH122" i="3"/>
  <c r="AH275" i="3"/>
  <c r="AH35" i="3"/>
  <c r="AH140" i="3"/>
  <c r="AH252" i="3"/>
  <c r="AH161" i="3"/>
  <c r="AH34" i="3"/>
  <c r="AH299" i="3"/>
  <c r="AH271" i="3"/>
  <c r="AH388" i="3"/>
  <c r="AH121" i="3"/>
  <c r="AH60" i="3"/>
  <c r="AH180" i="3"/>
  <c r="AH292" i="3"/>
  <c r="AH418" i="3"/>
  <c r="AH199" i="3"/>
  <c r="AH445" i="3"/>
  <c r="AH266" i="3"/>
  <c r="AH95" i="3"/>
  <c r="AH368" i="3"/>
  <c r="AH206" i="3"/>
  <c r="AH67" i="3"/>
  <c r="AH40" i="3"/>
  <c r="AH382" i="3"/>
  <c r="AH38" i="3"/>
  <c r="AH491" i="3"/>
  <c r="AH429" i="3"/>
  <c r="AH202" i="3"/>
  <c r="AH404" i="3"/>
  <c r="AH190" i="3"/>
  <c r="AH25" i="3"/>
  <c r="AH88" i="3"/>
  <c r="AH172" i="3"/>
  <c r="AH260" i="3"/>
  <c r="AH301" i="3"/>
  <c r="AH278" i="3"/>
  <c r="AH462" i="3"/>
  <c r="AH341" i="3"/>
  <c r="AH15" i="3"/>
  <c r="AH169" i="3"/>
  <c r="AH36" i="3"/>
  <c r="AH156" i="3"/>
  <c r="AH268" i="3"/>
  <c r="AH54" i="3"/>
  <c r="AH273" i="3"/>
  <c r="AH469" i="3"/>
  <c r="AH159" i="3"/>
  <c r="AH297" i="3"/>
  <c r="AH46" i="3"/>
  <c r="AH104" i="3"/>
  <c r="AH220" i="3"/>
  <c r="AH332" i="3"/>
  <c r="AH390" i="3"/>
  <c r="AH474" i="3"/>
  <c r="AH365" i="3"/>
  <c r="AH58" i="3"/>
  <c r="AH211" i="3"/>
  <c r="AH56" i="3"/>
  <c r="AH168" i="3"/>
  <c r="AH284" i="3"/>
  <c r="AH33" i="3"/>
  <c r="AH209" i="3"/>
  <c r="AH71" i="3"/>
  <c r="AH186" i="3"/>
  <c r="AH339" i="3"/>
  <c r="AH78" i="3"/>
  <c r="AH92" i="3"/>
  <c r="AH204" i="3"/>
  <c r="AH316" i="3"/>
  <c r="AH437" i="3"/>
  <c r="AH349" i="3"/>
  <c r="AH255" i="3"/>
  <c r="AH170" i="3"/>
  <c r="AH85" i="3"/>
  <c r="AH424" i="3"/>
  <c r="AH360" i="3"/>
  <c r="AH281" i="3"/>
  <c r="AH195" i="3"/>
  <c r="AH39" i="3"/>
  <c r="AH487" i="3"/>
  <c r="AH102" i="3"/>
  <c r="AH479" i="3"/>
  <c r="AH43" i="3"/>
  <c r="AH405" i="3"/>
  <c r="AH223" i="3"/>
  <c r="AH53" i="3"/>
  <c r="AH334" i="3"/>
  <c r="AH163" i="3"/>
  <c r="AH41" i="3"/>
  <c r="AH359" i="3"/>
  <c r="AH267" i="3"/>
  <c r="AH166" i="3"/>
  <c r="AH363" i="3"/>
  <c r="AH381" i="3"/>
  <c r="AH143" i="3"/>
  <c r="AH356" i="3"/>
  <c r="AH142" i="3"/>
  <c r="AH12" i="3"/>
  <c r="AH108" i="3"/>
  <c r="AH196" i="3"/>
  <c r="AH280" i="3"/>
  <c r="AH439" i="3"/>
  <c r="AH45" i="3"/>
  <c r="AH49" i="3"/>
  <c r="AH269" i="3"/>
  <c r="AH245" i="3"/>
  <c r="AH384" i="3"/>
  <c r="AH110" i="3"/>
  <c r="AH72" i="3"/>
  <c r="AH184" i="3"/>
  <c r="AH296" i="3"/>
  <c r="AH451" i="3"/>
  <c r="AH452" i="3"/>
  <c r="AH389" i="3"/>
  <c r="AH74" i="3"/>
  <c r="AH227" i="3"/>
  <c r="AH8" i="3"/>
  <c r="AH136" i="3"/>
  <c r="AH248" i="3"/>
  <c r="AH24" i="3"/>
  <c r="AH93" i="3"/>
  <c r="AH406" i="3"/>
  <c r="AH287" i="3"/>
  <c r="AH416" i="3"/>
  <c r="AH131" i="3"/>
  <c r="AH84" i="3"/>
  <c r="AH200" i="3"/>
  <c r="AH312" i="3"/>
  <c r="AH210" i="3"/>
  <c r="AH378" i="3"/>
  <c r="AH425" i="3"/>
  <c r="AH117" i="3"/>
  <c r="AH270" i="3"/>
  <c r="AH19" i="3"/>
  <c r="AH120" i="3"/>
  <c r="AH232" i="3"/>
  <c r="AH253" i="3"/>
  <c r="AR3" i="3"/>
  <c r="AR2" i="3"/>
</calcChain>
</file>

<file path=xl/sharedStrings.xml><?xml version="1.0" encoding="utf-8"?>
<sst xmlns="http://schemas.openxmlformats.org/spreadsheetml/2006/main" count="103" uniqueCount="39">
  <si>
    <t>Adani Ports &amp; Special Economic Zone Ltd.</t>
  </si>
  <si>
    <t>Asian Paints Ltd.</t>
  </si>
  <si>
    <t>Axis Bank Ltd.</t>
  </si>
  <si>
    <t>Bajaj Auto Ltd.</t>
  </si>
  <si>
    <t>Bharti Airtel Ltd.</t>
  </si>
  <si>
    <t>Coal India Ltd.</t>
  </si>
  <si>
    <t>Dr. Reddy'S Laboratories Ltd.</t>
  </si>
  <si>
    <t>H D F C Bank Ltd.</t>
  </si>
  <si>
    <t>Hero Motocorp Ltd.</t>
  </si>
  <si>
    <t>Hindustan Unilever Ltd.</t>
  </si>
  <si>
    <t>Housing Development Finance Corpn. Ltd.</t>
  </si>
  <si>
    <t>I C I C I Bank Ltd.</t>
  </si>
  <si>
    <t>I T C Ltd.</t>
  </si>
  <si>
    <t>Indusind Bank Ltd.</t>
  </si>
  <si>
    <t>Infosys Ltd.</t>
  </si>
  <si>
    <t>Kotak Mahindra Bank Ltd.</t>
  </si>
  <si>
    <t>Larsen &amp; Toubro Ltd.</t>
  </si>
  <si>
    <t>Mahindra &amp; Mahindra Ltd.</t>
  </si>
  <si>
    <t>Maruti Suzuki India Ltd.</t>
  </si>
  <si>
    <t>N T P C Ltd.</t>
  </si>
  <si>
    <t>Oil &amp; Natural Gas Corpn. Ltd.</t>
  </si>
  <si>
    <t>Power Grid Corpn. Of India Ltd.</t>
  </si>
  <si>
    <t>Reliance Industries Ltd.</t>
  </si>
  <si>
    <t>State Bank Of India</t>
  </si>
  <si>
    <t>Sun Pharmaceutical Inds. Ltd.</t>
  </si>
  <si>
    <t>Tata Consultancy Services Ltd.</t>
  </si>
  <si>
    <t>Tata Motors Ltd.</t>
  </si>
  <si>
    <t>Tata Steel Ltd.</t>
  </si>
  <si>
    <t>Wipro Ltd.</t>
  </si>
  <si>
    <t>Yes Bank Ltd.</t>
  </si>
  <si>
    <t>Date</t>
  </si>
  <si>
    <t>Price_data</t>
  </si>
  <si>
    <t>Return_data</t>
  </si>
  <si>
    <t>Mean Average (Annualized Return)</t>
  </si>
  <si>
    <t>Standard deviation (Annualized Return)</t>
  </si>
  <si>
    <t>BSE Sensex</t>
  </si>
  <si>
    <t xml:space="preserve">Beta = </t>
  </si>
  <si>
    <t>COMPANIES DASHBOARD - PRICES AND RETURN - PERFORMANCE</t>
  </si>
  <si>
    <t>Select Company -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</si>
</sst>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Rs.&quot;#,##0.00_);[Red]\(&quot;Rs.&quot;#,##0.00\)"/>
  </numFmts>
  <fonts count="10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1"/>
      <color theme="0"/>
      <name val="Verdana"/>
      <family val="2"/>
    </font>
    <font>
      <sz val="10"/>
      <color theme="0"/>
      <name val="Verdana"/>
      <family val="2"/>
    </font>
    <font>
      <sz val="10"/>
      <color rgb="FFC00000"/>
      <name val="Verdana"/>
      <family val="2"/>
    </font>
    <font>
      <sz val="10"/>
      <name val="Verdana"/>
      <family val="2"/>
    </font>
    <font>
      <sz val="10"/>
      <color rgb="FF002060"/>
      <name val="Verdana"/>
      <family val="2"/>
    </font>
    <font>
      <sz val="8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4" fontId="0" fillId="0" borderId="1" xfId="2" applyNumberFormat="1" applyFont="1" applyBorder="1" applyAlignment="1">
      <alignment horizontal="center" vertical="center"/>
    </xf>
    <xf numFmtId="4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10" fontId="8" fillId="0" borderId="0" xfId="1" applyNumberFormat="1" applyFont="1" applyFill="1" applyAlignment="1">
      <alignment vertical="center"/>
    </xf>
    <xf numFmtId="15" fontId="8" fillId="0" borderId="0" xfId="0" applyNumberFormat="1" applyFont="1" applyFill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10" fontId="8" fillId="0" borderId="0" xfId="1" applyNumberFormat="1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center" vertical="center"/>
    </xf>
    <xf numFmtId="10" fontId="8" fillId="0" borderId="0" xfId="0" applyNumberFormat="1" applyFont="1" applyFill="1" applyAlignment="1">
      <alignment vertical="center"/>
    </xf>
    <xf numFmtId="10" fontId="8" fillId="0" borderId="0" xfId="0" applyNumberFormat="1" applyFont="1" applyFill="1" applyAlignment="1">
      <alignment horizontal="center" vertical="center"/>
    </xf>
    <xf numFmtId="0" fontId="0" fillId="0" borderId="4" xfId="0" applyFill="1" applyBorder="1" applyAlignment="1">
      <alignment vertical="center"/>
    </xf>
    <xf numFmtId="10" fontId="0" fillId="0" borderId="5" xfId="1" applyNumberFormat="1" applyFont="1" applyFill="1" applyBorder="1" applyAlignment="1">
      <alignment vertical="center"/>
    </xf>
    <xf numFmtId="0" fontId="6" fillId="3" borderId="6" xfId="0" applyFont="1" applyFill="1" applyBorder="1" applyAlignment="1">
      <alignment horizontal="right" vertical="center"/>
    </xf>
    <xf numFmtId="2" fontId="6" fillId="3" borderId="7" xfId="0" applyNumberFormat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10" fontId="7" fillId="3" borderId="7" xfId="1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Percent" xfId="1" builtinId="5"/>
  </cellStyles>
  <dxfs count="4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EAEAEA"/>
      <color rgb="FF00330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0"/>
  <sheetViews>
    <sheetView tabSelected="1" workbookViewId="0">
      <selection activeCell="B12" sqref="B12"/>
    </sheetView>
  </sheetViews>
  <sheetFormatPr defaultRowHeight="20.100000000000001" customHeight="1" x14ac:dyDescent="0.2"/>
  <cols>
    <col min="1" max="1" width="34.125" style="15" bestFit="1" customWidth="1"/>
    <col min="2" max="2" width="36.25" style="15" bestFit="1" customWidth="1"/>
    <col min="3" max="5" width="18.625" style="15" customWidth="1"/>
    <col min="6" max="8" width="9" style="15" customWidth="1"/>
    <col min="9" max="18" width="9" style="16" customWidth="1"/>
    <col min="19" max="33" width="9" style="11" customWidth="1"/>
    <col min="34" max="35" width="15.125" style="11" bestFit="1" customWidth="1"/>
    <col min="36" max="36" width="9" style="11" customWidth="1"/>
    <col min="37" max="37" width="10.5" style="12" customWidth="1"/>
    <col min="38" max="40" width="9" style="14"/>
    <col min="41" max="42" width="36.25" style="12" bestFit="1" customWidth="1"/>
    <col min="43" max="43" width="27.875" style="14" bestFit="1" customWidth="1"/>
    <col min="44" max="44" width="14.125" style="14" bestFit="1" customWidth="1"/>
    <col min="45" max="46" width="9" style="14"/>
    <col min="47" max="47" width="10" style="14" bestFit="1" customWidth="1"/>
    <col min="48" max="16384" width="9" style="11"/>
  </cols>
  <sheetData>
    <row r="1" spans="1:47" ht="20.100000000000001" customHeight="1" x14ac:dyDescent="0.2">
      <c r="A1" s="32" t="s">
        <v>37</v>
      </c>
      <c r="B1" s="32"/>
      <c r="C1" s="32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K1" s="12">
        <f>VLOOKUP(AK2,$AL$1:$AM$31,2,0)</f>
        <v>31</v>
      </c>
      <c r="AL1" s="13" t="s">
        <v>0</v>
      </c>
      <c r="AM1" s="14">
        <v>1</v>
      </c>
      <c r="AO1" s="12" t="s">
        <v>31</v>
      </c>
      <c r="AP1" s="12" t="s">
        <v>32</v>
      </c>
      <c r="AQ1" s="14" t="e">
        <f>VLOOKUP(AO2,$AL$1:$AM$30,2,0)</f>
        <v>#N/A</v>
      </c>
      <c r="AU1" s="14" t="s">
        <v>30</v>
      </c>
    </row>
    <row r="2" spans="1:47" ht="20.100000000000001" customHeight="1" x14ac:dyDescent="0.2">
      <c r="AH2" s="12">
        <f t="shared" ref="AH2" si="0">$B$3</f>
        <v>0</v>
      </c>
      <c r="AI2" s="12" t="str">
        <f>AK2</f>
        <v>BSE Sensex</v>
      </c>
      <c r="AK2" s="12" t="s">
        <v>35</v>
      </c>
      <c r="AL2" s="13" t="s">
        <v>1</v>
      </c>
      <c r="AM2" s="14">
        <v>2</v>
      </c>
      <c r="AO2" s="12">
        <f t="shared" ref="AO2:AP2" si="1">$B$3</f>
        <v>0</v>
      </c>
      <c r="AP2" s="12">
        <f t="shared" si="1"/>
        <v>0</v>
      </c>
      <c r="AQ2" s="14" t="s">
        <v>33</v>
      </c>
      <c r="AR2" s="17" t="e">
        <f ca="1">AVERAGE(AP3:AP499)*365</f>
        <v>#N/A</v>
      </c>
      <c r="AU2" s="18">
        <f>'Return Data'!A2</f>
        <v>42370</v>
      </c>
    </row>
    <row r="3" spans="1:47" ht="24" customHeight="1" thickBot="1" x14ac:dyDescent="0.25">
      <c r="A3" s="19" t="s">
        <v>38</v>
      </c>
      <c r="B3" s="20"/>
      <c r="AH3" s="21" t="e">
        <f t="shared" ref="AH3:AH66" ca="1" si="2">AO3/$AO$3*100</f>
        <v>#N/A</v>
      </c>
      <c r="AI3" s="21">
        <f>'Price Data'!AF3/'Price Data'!$AF$3*100</f>
        <v>100</v>
      </c>
      <c r="AK3" s="22">
        <f t="array" aca="1" ref="AK3:AK499" ca="1">OFFSET(Return_Data,0,AK1-1,497,1)</f>
        <v>1.658810398421766E-3</v>
      </c>
      <c r="AL3" s="13" t="s">
        <v>2</v>
      </c>
      <c r="AM3" s="14">
        <v>3</v>
      </c>
      <c r="AO3" s="23" t="e">
        <f t="array" aca="1" ref="AO3:AO499" ca="1">OFFSET(Price_Data,1,AQ1-1,497,1)</f>
        <v>#N/A</v>
      </c>
      <c r="AP3" s="22" t="e">
        <f t="array" aca="1" ref="AP3:AP499" ca="1">OFFSET(Return_Data,0,AQ1-1,497,1)</f>
        <v>#N/A</v>
      </c>
      <c r="AQ3" s="24" t="s">
        <v>34</v>
      </c>
      <c r="AR3" s="17" t="e">
        <f ca="1">STDEV(AP3:AP499)*SQRT(365)</f>
        <v>#N/A</v>
      </c>
      <c r="AU3" s="18">
        <f>'Return Data'!A3</f>
        <v>42373</v>
      </c>
    </row>
    <row r="4" spans="1:47" ht="24.75" customHeight="1" thickBot="1" x14ac:dyDescent="0.25">
      <c r="A4" s="30" t="str">
        <f t="shared" ref="A4:A5" si="3">AQ2</f>
        <v>Mean Average (Annualized Return)</v>
      </c>
      <c r="B4" s="31"/>
      <c r="C4" s="28" t="s">
        <v>36</v>
      </c>
      <c r="D4" s="29"/>
      <c r="AH4" s="21" t="e">
        <f t="shared" ca="1" si="2"/>
        <v>#N/A</v>
      </c>
      <c r="AI4" s="21">
        <f>'Price Data'!AF4/'Price Data'!$AF$3*100</f>
        <v>97.945215952050575</v>
      </c>
      <c r="AK4" s="25">
        <f ca="1"/>
        <v>-2.0761884525401099E-2</v>
      </c>
      <c r="AL4" s="13" t="s">
        <v>3</v>
      </c>
      <c r="AM4" s="14">
        <v>4</v>
      </c>
      <c r="AO4" s="23" t="e">
        <f ca="1"/>
        <v>#N/A</v>
      </c>
      <c r="AP4" s="22" t="e">
        <f ca="1"/>
        <v>#N/A</v>
      </c>
      <c r="AQ4" s="24"/>
      <c r="AU4" s="18">
        <f>'Return Data'!A4</f>
        <v>42374</v>
      </c>
    </row>
    <row r="5" spans="1:47" ht="21" customHeight="1" thickBot="1" x14ac:dyDescent="0.25">
      <c r="A5" s="26" t="str">
        <f t="shared" si="3"/>
        <v>Standard deviation (Annualized Return)</v>
      </c>
      <c r="B5" s="27"/>
      <c r="AH5" s="21" t="e">
        <f t="shared" ca="1" si="2"/>
        <v>#N/A</v>
      </c>
      <c r="AI5" s="21">
        <f>'Price Data'!AF5/'Price Data'!$AF$3*100</f>
        <v>97.780810293223851</v>
      </c>
      <c r="AK5" s="25">
        <f ca="1"/>
        <v>-1.6799574450762243E-3</v>
      </c>
      <c r="AL5" s="13" t="s">
        <v>4</v>
      </c>
      <c r="AM5" s="14">
        <v>5</v>
      </c>
      <c r="AO5" s="23" t="e">
        <f ca="1"/>
        <v>#N/A</v>
      </c>
      <c r="AP5" s="22" t="e">
        <f ca="1"/>
        <v>#N/A</v>
      </c>
      <c r="AQ5" s="24" t="str">
        <f>AP2&amp; " - Daily Adjusted Closing Prices"</f>
        <v>0 - Daily Adjusted Closing Prices</v>
      </c>
      <c r="AU5" s="18">
        <f>'Return Data'!A5</f>
        <v>42375</v>
      </c>
    </row>
    <row r="6" spans="1:47" ht="20.100000000000001" customHeight="1" x14ac:dyDescent="0.2">
      <c r="AH6" s="21" t="e">
        <f t="shared" ca="1" si="2"/>
        <v>#N/A</v>
      </c>
      <c r="AI6" s="21">
        <f>'Price Data'!AF6/'Price Data'!$AF$3*100</f>
        <v>97.11565733594793</v>
      </c>
      <c r="AK6" s="25">
        <f ca="1"/>
        <v>-6.8257321218379114E-3</v>
      </c>
      <c r="AL6" s="13" t="s">
        <v>5</v>
      </c>
      <c r="AM6" s="14">
        <v>6</v>
      </c>
      <c r="AO6" s="23" t="e">
        <f ca="1"/>
        <v>#N/A</v>
      </c>
      <c r="AP6" s="22" t="e">
        <f ca="1"/>
        <v>#N/A</v>
      </c>
      <c r="AQ6" s="24" t="str">
        <f>AP2&amp; " - Annualized Return (%)"</f>
        <v>0 - Annualized Return (%)</v>
      </c>
      <c r="AU6" s="18">
        <f>'Return Data'!A6</f>
        <v>42376</v>
      </c>
    </row>
    <row r="7" spans="1:47" ht="20.100000000000001" customHeight="1" x14ac:dyDescent="0.2">
      <c r="AH7" s="21" t="e">
        <f t="shared" ca="1" si="2"/>
        <v>#N/A</v>
      </c>
      <c r="AI7" s="21">
        <f>'Price Data'!AF7/'Price Data'!$AF$3*100</f>
        <v>94.99608193907703</v>
      </c>
      <c r="AK7" s="25">
        <f ca="1"/>
        <v>-2.206696389229848E-2</v>
      </c>
      <c r="AL7" s="13" t="s">
        <v>6</v>
      </c>
      <c r="AM7" s="14">
        <v>7</v>
      </c>
      <c r="AO7" s="23" t="e">
        <f ca="1"/>
        <v>#N/A</v>
      </c>
      <c r="AP7" s="22" t="e">
        <f ca="1"/>
        <v>#N/A</v>
      </c>
      <c r="AQ7" s="24" t="str">
        <f>"Comparative Performance " &amp; AP2&amp; " BSE Sensex"</f>
        <v>Comparative Performance 0 BSE Sensex</v>
      </c>
      <c r="AU7" s="18">
        <f>'Return Data'!A7</f>
        <v>42377</v>
      </c>
    </row>
    <row r="8" spans="1:47" ht="20.100000000000001" customHeight="1" x14ac:dyDescent="0.2">
      <c r="AH8" s="21" t="e">
        <f t="shared" ca="1" si="2"/>
        <v>#N/A</v>
      </c>
      <c r="AI8" s="21">
        <f>'Price Data'!AF8/'Price Data'!$AF$3*100</f>
        <v>95.311438062146181</v>
      </c>
      <c r="AK8" s="25">
        <f ca="1"/>
        <v>3.3141770931279686E-3</v>
      </c>
      <c r="AL8" s="13" t="s">
        <v>7</v>
      </c>
      <c r="AM8" s="14">
        <v>8</v>
      </c>
      <c r="AO8" s="23" t="e">
        <f ca="1"/>
        <v>#N/A</v>
      </c>
      <c r="AP8" s="22" t="e">
        <f ca="1"/>
        <v>#N/A</v>
      </c>
      <c r="AQ8" s="24"/>
      <c r="AU8" s="18">
        <f>'Return Data'!A8</f>
        <v>42380</v>
      </c>
    </row>
    <row r="9" spans="1:47" ht="20.100000000000001" customHeight="1" x14ac:dyDescent="0.2">
      <c r="AH9" s="21" t="e">
        <f t="shared" ca="1" si="2"/>
        <v>#N/A</v>
      </c>
      <c r="AI9" s="21">
        <f>'Price Data'!AF9/'Price Data'!$AF$3*100</f>
        <v>94.893677205294921</v>
      </c>
      <c r="AK9" s="25">
        <f ca="1"/>
        <v>-4.3927475665536354E-3</v>
      </c>
      <c r="AL9" s="13" t="s">
        <v>8</v>
      </c>
      <c r="AM9" s="14">
        <v>9</v>
      </c>
      <c r="AO9" s="23" t="e">
        <f ca="1"/>
        <v>#N/A</v>
      </c>
      <c r="AP9" s="22" t="e">
        <f ca="1"/>
        <v>#N/A</v>
      </c>
      <c r="AQ9" s="24"/>
      <c r="AU9" s="18">
        <f>'Return Data'!A9</f>
        <v>42381</v>
      </c>
    </row>
    <row r="10" spans="1:47" ht="20.100000000000001" customHeight="1" x14ac:dyDescent="0.2">
      <c r="AH10" s="21" t="e">
        <f t="shared" ca="1" si="2"/>
        <v>#N/A</v>
      </c>
      <c r="AI10" s="21">
        <f>'Price Data'!AF10/'Price Data'!$AF$3*100</f>
        <v>94.347021700323751</v>
      </c>
      <c r="AK10" s="25">
        <f ca="1"/>
        <v>-5.7773727179781954E-3</v>
      </c>
      <c r="AL10" s="13" t="s">
        <v>9</v>
      </c>
      <c r="AM10" s="14">
        <v>10</v>
      </c>
      <c r="AO10" s="23" t="e">
        <f ca="1"/>
        <v>#N/A</v>
      </c>
      <c r="AP10" s="22" t="e">
        <f ca="1"/>
        <v>#N/A</v>
      </c>
      <c r="AQ10" s="24"/>
      <c r="AU10" s="18">
        <f>'Return Data'!A10</f>
        <v>42382</v>
      </c>
    </row>
    <row r="11" spans="1:47" ht="20.100000000000001" customHeight="1" x14ac:dyDescent="0.2">
      <c r="AH11" s="21" t="e">
        <f t="shared" ca="1" si="2"/>
        <v>#N/A</v>
      </c>
      <c r="AI11" s="21">
        <f>'Price Data'!AF11/'Price Data'!$AF$3*100</f>
        <v>95.0047972355691</v>
      </c>
      <c r="AK11" s="25">
        <f ca="1"/>
        <v>6.9476827300423427E-3</v>
      </c>
      <c r="AL11" s="13" t="s">
        <v>10</v>
      </c>
      <c r="AM11" s="14">
        <v>11</v>
      </c>
      <c r="AO11" s="23" t="e">
        <f ca="1"/>
        <v>#N/A</v>
      </c>
      <c r="AP11" s="22" t="e">
        <f ca="1"/>
        <v>#N/A</v>
      </c>
      <c r="AQ11" s="24"/>
      <c r="AU11" s="18">
        <f>'Return Data'!A11</f>
        <v>42383</v>
      </c>
    </row>
    <row r="12" spans="1:47" ht="20.100000000000001" customHeight="1" x14ac:dyDescent="0.2">
      <c r="AH12" s="21" t="e">
        <f t="shared" ca="1" si="2"/>
        <v>#N/A</v>
      </c>
      <c r="AI12" s="21">
        <f>'Price Data'!AF12/'Price Data'!$AF$3*100</f>
        <v>94.694639710407515</v>
      </c>
      <c r="AK12" s="25">
        <f ca="1"/>
        <v>-3.2699917988908206E-3</v>
      </c>
      <c r="AL12" s="13" t="s">
        <v>11</v>
      </c>
      <c r="AM12" s="14">
        <v>12</v>
      </c>
      <c r="AO12" s="23" t="e">
        <f ca="1"/>
        <v>#N/A</v>
      </c>
      <c r="AP12" s="22" t="e">
        <f ca="1"/>
        <v>#N/A</v>
      </c>
      <c r="AQ12" s="24"/>
      <c r="AU12" s="18">
        <f>'Return Data'!A12</f>
        <v>42384</v>
      </c>
    </row>
    <row r="13" spans="1:47" ht="20.100000000000001" customHeight="1" x14ac:dyDescent="0.2">
      <c r="AH13" s="21" t="e">
        <f t="shared" ca="1" si="2"/>
        <v>#N/A</v>
      </c>
      <c r="AI13" s="21">
        <f>'Price Data'!AF13/'Price Data'!$AF$3*100</f>
        <v>93.47935277456051</v>
      </c>
      <c r="AK13" s="25">
        <f ca="1"/>
        <v>-1.29168097747515E-2</v>
      </c>
      <c r="AL13" s="13" t="s">
        <v>12</v>
      </c>
      <c r="AM13" s="14">
        <v>13</v>
      </c>
      <c r="AO13" s="23" t="e">
        <f ca="1"/>
        <v>#N/A</v>
      </c>
      <c r="AP13" s="22" t="e">
        <f ca="1"/>
        <v>#N/A</v>
      </c>
      <c r="AQ13" s="24"/>
      <c r="AU13" s="18">
        <f>'Return Data'!A13</f>
        <v>42387</v>
      </c>
    </row>
    <row r="14" spans="1:47" ht="20.100000000000001" customHeight="1" x14ac:dyDescent="0.2">
      <c r="AH14" s="21" t="e">
        <f t="shared" ca="1" si="2"/>
        <v>#N/A</v>
      </c>
      <c r="AI14" s="21">
        <f>'Price Data'!AF14/'Price Data'!$AF$3*100</f>
        <v>92.460007109847126</v>
      </c>
      <c r="AK14" s="25">
        <f ca="1"/>
        <v>-1.0964390511932737E-2</v>
      </c>
      <c r="AL14" s="13" t="s">
        <v>13</v>
      </c>
      <c r="AM14" s="14">
        <v>14</v>
      </c>
      <c r="AO14" s="23" t="e">
        <f ca="1"/>
        <v>#N/A</v>
      </c>
      <c r="AP14" s="22" t="e">
        <f ca="1"/>
        <v>#N/A</v>
      </c>
      <c r="AQ14" s="24"/>
      <c r="AU14" s="18">
        <f>'Return Data'!A14</f>
        <v>42388</v>
      </c>
    </row>
    <row r="15" spans="1:47" ht="20.100000000000001" customHeight="1" x14ac:dyDescent="0.2">
      <c r="AH15" s="21" t="e">
        <f t="shared" ca="1" si="2"/>
        <v>#N/A</v>
      </c>
      <c r="AI15" s="21">
        <f>'Price Data'!AF15/'Price Data'!$AF$3*100</f>
        <v>93.57415073640432</v>
      </c>
      <c r="AK15" s="25">
        <f ca="1"/>
        <v>1.1977982539673677E-2</v>
      </c>
      <c r="AL15" s="13" t="s">
        <v>14</v>
      </c>
      <c r="AM15" s="14">
        <v>15</v>
      </c>
      <c r="AO15" s="23" t="e">
        <f ca="1"/>
        <v>#N/A</v>
      </c>
      <c r="AP15" s="22" t="e">
        <f ca="1"/>
        <v>#N/A</v>
      </c>
      <c r="AQ15" s="24"/>
      <c r="AU15" s="18">
        <f>'Return Data'!A15</f>
        <v>42389</v>
      </c>
    </row>
    <row r="16" spans="1:47" ht="20.100000000000001" customHeight="1" x14ac:dyDescent="0.2">
      <c r="AH16" s="21" t="e">
        <f t="shared" ca="1" si="2"/>
        <v>#N/A</v>
      </c>
      <c r="AI16" s="21">
        <f>'Price Data'!AF16/'Price Data'!$AF$3*100</f>
        <v>91.977110879212859</v>
      </c>
      <c r="AK16" s="25">
        <f ca="1"/>
        <v>-1.7214426692897279E-2</v>
      </c>
      <c r="AL16" s="13" t="s">
        <v>15</v>
      </c>
      <c r="AM16" s="14">
        <v>16</v>
      </c>
      <c r="AO16" s="23" t="e">
        <f ca="1"/>
        <v>#N/A</v>
      </c>
      <c r="AP16" s="22" t="e">
        <f ca="1"/>
        <v>#N/A</v>
      </c>
      <c r="AQ16" s="24"/>
      <c r="AU16" s="18">
        <f>'Return Data'!A16</f>
        <v>42390</v>
      </c>
    </row>
    <row r="17" spans="34:47" ht="20.100000000000001" customHeight="1" x14ac:dyDescent="0.2">
      <c r="AH17" s="21" t="e">
        <f t="shared" ca="1" si="2"/>
        <v>#N/A</v>
      </c>
      <c r="AI17" s="21">
        <f>'Price Data'!AF17/'Price Data'!$AF$3*100</f>
        <v>91.595510857806872</v>
      </c>
      <c r="AK17" s="25">
        <f ca="1"/>
        <v>-4.1574889267142045E-3</v>
      </c>
      <c r="AL17" s="13" t="s">
        <v>16</v>
      </c>
      <c r="AM17" s="14">
        <v>17</v>
      </c>
      <c r="AO17" s="23" t="e">
        <f ca="1"/>
        <v>#N/A</v>
      </c>
      <c r="AP17" s="22" t="e">
        <f ca="1"/>
        <v>#N/A</v>
      </c>
      <c r="AQ17" s="24"/>
      <c r="AU17" s="18">
        <f>'Return Data'!A17</f>
        <v>42391</v>
      </c>
    </row>
    <row r="18" spans="34:47" ht="20.100000000000001" customHeight="1" x14ac:dyDescent="0.2">
      <c r="AH18" s="21" t="e">
        <f t="shared" ca="1" si="2"/>
        <v>#N/A</v>
      </c>
      <c r="AI18" s="21">
        <f>'Price Data'!AF18/'Price Data'!$AF$3*100</f>
        <v>93.405272754377705</v>
      </c>
      <c r="AK18" s="25">
        <f ca="1"/>
        <v>1.9565534737751071E-2</v>
      </c>
      <c r="AL18" s="13" t="s">
        <v>17</v>
      </c>
      <c r="AM18" s="14">
        <v>18</v>
      </c>
      <c r="AO18" s="23" t="e">
        <f ca="1"/>
        <v>#N/A</v>
      </c>
      <c r="AP18" s="22" t="e">
        <f ca="1"/>
        <v>#N/A</v>
      </c>
      <c r="AQ18" s="24"/>
      <c r="AU18" s="18">
        <f>'Return Data'!A18</f>
        <v>42394</v>
      </c>
    </row>
    <row r="19" spans="34:47" ht="20.100000000000001" customHeight="1" x14ac:dyDescent="0.2">
      <c r="AH19" s="21" t="e">
        <f t="shared" ca="1" si="2"/>
        <v>#N/A</v>
      </c>
      <c r="AI19" s="21">
        <f>'Price Data'!AF19/'Price Data'!$AF$3*100</f>
        <v>93.597506202003757</v>
      </c>
      <c r="AK19" s="25">
        <f ca="1"/>
        <v>2.0559428732717386E-3</v>
      </c>
      <c r="AL19" s="13" t="s">
        <v>18</v>
      </c>
      <c r="AM19" s="14">
        <v>19</v>
      </c>
      <c r="AO19" s="23" t="e">
        <f ca="1"/>
        <v>#N/A</v>
      </c>
      <c r="AP19" s="22" t="e">
        <f ca="1"/>
        <v>#N/A</v>
      </c>
      <c r="AQ19" s="24"/>
      <c r="AU19" s="18">
        <f>'Return Data'!A19</f>
        <v>42396</v>
      </c>
    </row>
    <row r="20" spans="34:47" ht="20.100000000000001" customHeight="1" x14ac:dyDescent="0.2">
      <c r="AH20" s="21" t="e">
        <f t="shared" ca="1" si="2"/>
        <v>#N/A</v>
      </c>
      <c r="AI20" s="21">
        <f>'Price Data'!AF20/'Price Data'!$AF$3*100</f>
        <v>93.62212309209545</v>
      </c>
      <c r="AK20" s="25">
        <f ca="1"/>
        <v>2.6297338934350042E-4</v>
      </c>
      <c r="AL20" s="13" t="s">
        <v>19</v>
      </c>
      <c r="AM20" s="14">
        <v>20</v>
      </c>
      <c r="AO20" s="23" t="e">
        <f ca="1"/>
        <v>#N/A</v>
      </c>
      <c r="AP20" s="22" t="e">
        <f ca="1"/>
        <v>#N/A</v>
      </c>
      <c r="AQ20" s="24"/>
      <c r="AU20" s="18">
        <f>'Return Data'!A20</f>
        <v>42397</v>
      </c>
    </row>
    <row r="21" spans="34:47" ht="20.100000000000001" customHeight="1" x14ac:dyDescent="0.2">
      <c r="AH21" s="21" t="e">
        <f t="shared" ca="1" si="2"/>
        <v>#N/A</v>
      </c>
      <c r="AI21" s="21">
        <f>'Price Data'!AF21/'Price Data'!$AF$3*100</f>
        <v>93.534893677205289</v>
      </c>
      <c r="AK21" s="25">
        <f ca="1"/>
        <v>-9.3215229342835865E-4</v>
      </c>
      <c r="AL21" s="13" t="s">
        <v>20</v>
      </c>
      <c r="AM21" s="14">
        <v>21</v>
      </c>
      <c r="AO21" s="23" t="e">
        <f ca="1"/>
        <v>#N/A</v>
      </c>
      <c r="AP21" s="22" t="e">
        <f ca="1"/>
        <v>#N/A</v>
      </c>
      <c r="AQ21" s="24"/>
      <c r="AU21" s="18">
        <f>'Return Data'!A21</f>
        <v>42398</v>
      </c>
    </row>
    <row r="22" spans="34:47" ht="20.100000000000001" customHeight="1" x14ac:dyDescent="0.2">
      <c r="AH22" s="21" t="e">
        <f t="shared" ca="1" si="2"/>
        <v>#N/A</v>
      </c>
      <c r="AI22" s="21">
        <f>'Price Data'!AF22/'Price Data'!$AF$3*100</f>
        <v>95.068174260059848</v>
      </c>
      <c r="AK22" s="25">
        <f ca="1"/>
        <v>1.6259696938273095E-2</v>
      </c>
      <c r="AL22" s="13" t="s">
        <v>21</v>
      </c>
      <c r="AM22" s="14">
        <v>22</v>
      </c>
      <c r="AO22" s="23" t="e">
        <f ca="1"/>
        <v>#N/A</v>
      </c>
      <c r="AP22" s="22" t="e">
        <f ca="1"/>
        <v>#N/A</v>
      </c>
      <c r="AQ22" s="24"/>
      <c r="AU22" s="18">
        <f>'Return Data'!A22</f>
        <v>42401</v>
      </c>
    </row>
    <row r="23" spans="34:47" ht="20.100000000000001" customHeight="1" x14ac:dyDescent="0.2">
      <c r="AH23" s="21" t="e">
        <f t="shared" ca="1" si="2"/>
        <v>#N/A</v>
      </c>
      <c r="AI23" s="21">
        <f>'Price Data'!AF23/'Price Data'!$AF$3*100</f>
        <v>94.892874480618033</v>
      </c>
      <c r="AK23" s="25">
        <f ca="1"/>
        <v>-1.8456397284128756E-3</v>
      </c>
      <c r="AL23" s="13" t="s">
        <v>22</v>
      </c>
      <c r="AM23" s="14">
        <v>23</v>
      </c>
      <c r="AO23" s="23" t="e">
        <f ca="1"/>
        <v>#N/A</v>
      </c>
      <c r="AP23" s="22" t="e">
        <f ca="1"/>
        <v>#N/A</v>
      </c>
      <c r="AQ23" s="24"/>
      <c r="AU23" s="18">
        <f>'Return Data'!A23</f>
        <v>42402</v>
      </c>
    </row>
    <row r="24" spans="34:47" ht="20.100000000000001" customHeight="1" x14ac:dyDescent="0.2">
      <c r="AH24" s="21" t="e">
        <f t="shared" ca="1" si="2"/>
        <v>#N/A</v>
      </c>
      <c r="AI24" s="21">
        <f>'Price Data'!AF24/'Price Data'!$AF$3*100</f>
        <v>93.800289745383367</v>
      </c>
      <c r="AK24" s="25">
        <f ca="1"/>
        <v>-1.1580673316021422E-2</v>
      </c>
      <c r="AL24" s="13" t="s">
        <v>23</v>
      </c>
      <c r="AM24" s="14">
        <v>24</v>
      </c>
      <c r="AO24" s="23" t="e">
        <f ca="1"/>
        <v>#N/A</v>
      </c>
      <c r="AP24" s="22" t="e">
        <f ca="1"/>
        <v>#N/A</v>
      </c>
      <c r="AQ24" s="24"/>
      <c r="AU24" s="18">
        <f>'Return Data'!A24</f>
        <v>42403</v>
      </c>
    </row>
    <row r="25" spans="34:47" ht="20.100000000000001" customHeight="1" x14ac:dyDescent="0.2">
      <c r="AH25" s="21" t="e">
        <f t="shared" ca="1" si="2"/>
        <v>#N/A</v>
      </c>
      <c r="AI25" s="21">
        <f>'Price Data'!AF25/'Price Data'!$AF$3*100</f>
        <v>92.593603431074612</v>
      </c>
      <c r="AK25" s="25">
        <f ca="1"/>
        <v>-1.2947883129401901E-2</v>
      </c>
      <c r="AL25" s="13" t="s">
        <v>24</v>
      </c>
      <c r="AM25" s="14">
        <v>25</v>
      </c>
      <c r="AO25" s="23" t="e">
        <f ca="1"/>
        <v>#N/A</v>
      </c>
      <c r="AP25" s="22" t="e">
        <f ca="1"/>
        <v>#N/A</v>
      </c>
      <c r="AQ25" s="24"/>
      <c r="AU25" s="18">
        <f>'Return Data'!A25</f>
        <v>42404</v>
      </c>
    </row>
    <row r="26" spans="34:47" ht="20.100000000000001" customHeight="1" x14ac:dyDescent="0.2">
      <c r="AH26" s="21" t="e">
        <f t="shared" ca="1" si="2"/>
        <v>#N/A</v>
      </c>
      <c r="AI26" s="21">
        <f>'Price Data'!AF26/'Price Data'!$AF$3*100</f>
        <v>93.033611228971481</v>
      </c>
      <c r="AK26" s="25">
        <f ca="1"/>
        <v>4.7407770762397713E-3</v>
      </c>
      <c r="AL26" s="13" t="s">
        <v>25</v>
      </c>
      <c r="AM26" s="14">
        <v>26</v>
      </c>
      <c r="AO26" s="23" t="e">
        <f ca="1"/>
        <v>#N/A</v>
      </c>
      <c r="AP26" s="22" t="e">
        <f ca="1"/>
        <v>#N/A</v>
      </c>
      <c r="AQ26" s="24"/>
      <c r="AU26" s="18">
        <f>'Return Data'!A26</f>
        <v>42405</v>
      </c>
    </row>
    <row r="27" spans="34:47" ht="20.100000000000001" customHeight="1" x14ac:dyDescent="0.2">
      <c r="AH27" s="21" t="e">
        <f t="shared" ca="1" si="2"/>
        <v>#N/A</v>
      </c>
      <c r="AI27" s="21">
        <f>'Price Data'!AF27/'Price Data'!$AF$3*100</f>
        <v>94.098329950422197</v>
      </c>
      <c r="AK27" s="25">
        <f ca="1"/>
        <v>1.1379459905185397E-2</v>
      </c>
      <c r="AL27" s="13" t="s">
        <v>26</v>
      </c>
      <c r="AM27" s="14">
        <v>27</v>
      </c>
      <c r="AO27" s="23" t="e">
        <f ca="1"/>
        <v>#N/A</v>
      </c>
      <c r="AP27" s="22" t="e">
        <f ca="1"/>
        <v>#N/A</v>
      </c>
      <c r="AQ27" s="24"/>
      <c r="AU27" s="18">
        <f>'Return Data'!A27</f>
        <v>42408</v>
      </c>
    </row>
    <row r="28" spans="34:47" ht="20.100000000000001" customHeight="1" x14ac:dyDescent="0.2">
      <c r="AH28" s="21" t="e">
        <f t="shared" ca="1" si="2"/>
        <v>#N/A</v>
      </c>
      <c r="AI28" s="21">
        <f>'Price Data'!AF28/'Price Data'!$AF$3*100</f>
        <v>92.83862558245319</v>
      </c>
      <c r="AK28" s="25">
        <f ca="1"/>
        <v>-1.3477521685558831E-2</v>
      </c>
      <c r="AL28" s="13" t="s">
        <v>27</v>
      </c>
      <c r="AM28" s="14">
        <v>28</v>
      </c>
      <c r="AO28" s="23" t="e">
        <f ca="1"/>
        <v>#N/A</v>
      </c>
      <c r="AP28" s="22" t="e">
        <f ca="1"/>
        <v>#N/A</v>
      </c>
      <c r="AQ28" s="24"/>
      <c r="AU28" s="18">
        <f>'Return Data'!A28</f>
        <v>42409</v>
      </c>
    </row>
    <row r="29" spans="34:47" ht="20.100000000000001" customHeight="1" x14ac:dyDescent="0.2">
      <c r="AH29" s="21" t="e">
        <f t="shared" ca="1" si="2"/>
        <v>#N/A</v>
      </c>
      <c r="AI29" s="21">
        <f>'Price Data'!AF29/'Price Data'!$AF$3*100</f>
        <v>91.82015909238595</v>
      </c>
      <c r="AK29" s="25">
        <f ca="1"/>
        <v>-1.1030905669227493E-2</v>
      </c>
      <c r="AL29" s="13" t="s">
        <v>28</v>
      </c>
      <c r="AM29" s="14">
        <v>29</v>
      </c>
      <c r="AO29" s="23" t="e">
        <f ca="1"/>
        <v>#N/A</v>
      </c>
      <c r="AP29" s="22" t="e">
        <f ca="1"/>
        <v>#N/A</v>
      </c>
      <c r="AQ29" s="24"/>
      <c r="AU29" s="18">
        <f>'Return Data'!A29</f>
        <v>42410</v>
      </c>
    </row>
    <row r="30" spans="34:47" ht="20.100000000000001" customHeight="1" x14ac:dyDescent="0.2">
      <c r="AH30" s="21" t="e">
        <f t="shared" ca="1" si="2"/>
        <v>#N/A</v>
      </c>
      <c r="AI30" s="21">
        <f>'Price Data'!AF30/'Price Data'!$AF$3*100</f>
        <v>90.818358695610627</v>
      </c>
      <c r="AK30" s="25">
        <f ca="1"/>
        <v>-1.0970418027014376E-2</v>
      </c>
      <c r="AL30" s="13" t="s">
        <v>29</v>
      </c>
      <c r="AM30" s="14">
        <v>30</v>
      </c>
      <c r="AO30" s="23" t="e">
        <f ca="1"/>
        <v>#N/A</v>
      </c>
      <c r="AP30" s="22" t="e">
        <f ca="1"/>
        <v>#N/A</v>
      </c>
      <c r="AQ30" s="24"/>
      <c r="AU30" s="18">
        <f>'Return Data'!A30</f>
        <v>42411</v>
      </c>
    </row>
    <row r="31" spans="34:47" ht="20.100000000000001" customHeight="1" x14ac:dyDescent="0.2">
      <c r="AH31" s="21" t="e">
        <f t="shared" ca="1" si="2"/>
        <v>#N/A</v>
      </c>
      <c r="AI31" s="21">
        <f>'Price Data'!AF31/'Price Data'!$AF$3*100</f>
        <v>87.733334862332725</v>
      </c>
      <c r="AK31" s="25">
        <f ca="1"/>
        <v>-3.4559525236745728E-2</v>
      </c>
      <c r="AL31" s="14" t="s">
        <v>35</v>
      </c>
      <c r="AM31" s="14">
        <v>31</v>
      </c>
      <c r="AO31" s="23" t="e">
        <f ca="1"/>
        <v>#N/A</v>
      </c>
      <c r="AP31" s="22" t="e">
        <f ca="1"/>
        <v>#N/A</v>
      </c>
      <c r="AQ31" s="24"/>
      <c r="AU31" s="18">
        <f>'Return Data'!A31</f>
        <v>42412</v>
      </c>
    </row>
    <row r="32" spans="34:47" ht="20.100000000000001" customHeight="1" x14ac:dyDescent="0.2">
      <c r="AH32" s="21" t="e">
        <f t="shared" ca="1" si="2"/>
        <v>#N/A</v>
      </c>
      <c r="AI32" s="21">
        <f>'Price Data'!AF32/'Price Data'!$AF$3*100</f>
        <v>87.864408334575643</v>
      </c>
      <c r="AK32" s="25">
        <f ca="1"/>
        <v>1.4928836122861779E-3</v>
      </c>
      <c r="AO32" s="23" t="e">
        <f ca="1"/>
        <v>#N/A</v>
      </c>
      <c r="AP32" s="22" t="e">
        <f ca="1"/>
        <v>#N/A</v>
      </c>
      <c r="AQ32" s="24"/>
      <c r="AU32" s="18">
        <f>'Return Data'!A32</f>
        <v>42415</v>
      </c>
    </row>
    <row r="33" spans="34:47" ht="20.100000000000001" customHeight="1" x14ac:dyDescent="0.2">
      <c r="AH33" s="21" t="e">
        <f t="shared" ca="1" si="2"/>
        <v>#N/A</v>
      </c>
      <c r="AI33" s="21">
        <f>'Price Data'!AF33/'Price Data'!$AF$3*100</f>
        <v>90.035587460676041</v>
      </c>
      <c r="AK33" s="25">
        <f ca="1"/>
        <v>2.4410196580460647E-2</v>
      </c>
      <c r="AO33" s="23" t="e">
        <f ca="1"/>
        <v>#N/A</v>
      </c>
      <c r="AP33" s="22" t="e">
        <f ca="1"/>
        <v>#N/A</v>
      </c>
      <c r="AQ33" s="24"/>
      <c r="AU33" s="18">
        <f>'Return Data'!A33</f>
        <v>42416</v>
      </c>
    </row>
    <row r="34" spans="34:47" ht="20.100000000000001" customHeight="1" x14ac:dyDescent="0.2">
      <c r="AH34" s="21" t="e">
        <f t="shared" ca="1" si="2"/>
        <v>#N/A</v>
      </c>
      <c r="AI34" s="21">
        <f>'Price Data'!AF34/'Price Data'!$AF$3*100</f>
        <v>88.651269642863966</v>
      </c>
      <c r="AK34" s="25">
        <f ca="1"/>
        <v>-1.549465401342438E-2</v>
      </c>
      <c r="AO34" s="23" t="e">
        <f ca="1"/>
        <v>#N/A</v>
      </c>
      <c r="AP34" s="22" t="e">
        <f ca="1"/>
        <v>#N/A</v>
      </c>
      <c r="AQ34" s="24"/>
      <c r="AU34" s="18">
        <f>'Return Data'!A34</f>
        <v>42417</v>
      </c>
    </row>
    <row r="35" spans="34:47" ht="20.100000000000001" customHeight="1" x14ac:dyDescent="0.2">
      <c r="AH35" s="21" t="e">
        <f t="shared" ca="1" si="2"/>
        <v>#N/A</v>
      </c>
      <c r="AI35" s="21">
        <f>'Price Data'!AF35/'Price Data'!$AF$3*100</f>
        <v>89.377162100692246</v>
      </c>
      <c r="AK35" s="25">
        <f ca="1"/>
        <v>8.1548376678036664E-3</v>
      </c>
      <c r="AO35" s="23" t="e">
        <f ca="1"/>
        <v>#N/A</v>
      </c>
      <c r="AP35" s="22" t="e">
        <f ca="1"/>
        <v>#N/A</v>
      </c>
      <c r="AQ35" s="24"/>
      <c r="AU35" s="18">
        <f>'Return Data'!A35</f>
        <v>42418</v>
      </c>
    </row>
    <row r="36" spans="34:47" ht="20.100000000000001" customHeight="1" x14ac:dyDescent="0.2">
      <c r="AH36" s="21" t="e">
        <f t="shared" ca="1" si="2"/>
        <v>#N/A</v>
      </c>
      <c r="AI36" s="21">
        <f>'Price Data'!AF36/'Price Data'!$AF$3*100</f>
        <v>90.399107064359413</v>
      </c>
      <c r="AK36" s="25">
        <f ca="1"/>
        <v>1.1369197684720462E-2</v>
      </c>
      <c r="AO36" s="23" t="e">
        <f ca="1"/>
        <v>#N/A</v>
      </c>
      <c r="AP36" s="22" t="e">
        <f ca="1"/>
        <v>#N/A</v>
      </c>
      <c r="AQ36" s="24"/>
      <c r="AU36" s="18">
        <f>'Return Data'!A36</f>
        <v>42419</v>
      </c>
    </row>
    <row r="37" spans="34:47" ht="20.100000000000001" customHeight="1" x14ac:dyDescent="0.2">
      <c r="AH37" s="21" t="e">
        <f t="shared" ca="1" si="2"/>
        <v>#N/A</v>
      </c>
      <c r="AI37" s="21">
        <f>'Price Data'!AF37/'Price Data'!$AF$3*100</f>
        <v>90.628189397153776</v>
      </c>
      <c r="AK37" s="25">
        <f ca="1"/>
        <v>2.5309161607678593E-3</v>
      </c>
      <c r="AO37" s="23" t="e">
        <f ca="1"/>
        <v>#N/A</v>
      </c>
      <c r="AP37" s="22" t="e">
        <f ca="1"/>
        <v>#N/A</v>
      </c>
      <c r="AQ37" s="24"/>
      <c r="AU37" s="18">
        <f>'Return Data'!A37</f>
        <v>42422</v>
      </c>
    </row>
    <row r="38" spans="34:47" ht="20.100000000000001" customHeight="1" x14ac:dyDescent="0.2">
      <c r="AH38" s="21" t="e">
        <f t="shared" ca="1" si="2"/>
        <v>#N/A</v>
      </c>
      <c r="AI38" s="21">
        <f>'Price Data'!AF38/'Price Data'!$AF$3*100</f>
        <v>90.932613174623199</v>
      </c>
      <c r="AK38" s="25">
        <f ca="1"/>
        <v>3.3534117324565214E-3</v>
      </c>
      <c r="AO38" s="23" t="e">
        <f ca="1"/>
        <v>#N/A</v>
      </c>
      <c r="AP38" s="22" t="e">
        <f ca="1"/>
        <v>#N/A</v>
      </c>
      <c r="AQ38" s="24"/>
      <c r="AU38" s="18">
        <f>'Return Data'!A38</f>
        <v>42423</v>
      </c>
    </row>
    <row r="39" spans="34:47" ht="20.100000000000001" customHeight="1" x14ac:dyDescent="0.2">
      <c r="AH39" s="21" t="e">
        <f t="shared" ca="1" si="2"/>
        <v>#N/A</v>
      </c>
      <c r="AI39" s="21">
        <f>'Price Data'!AF39/'Price Data'!$AF$3*100</f>
        <v>89.485377032135744</v>
      </c>
      <c r="AK39" s="25">
        <f ca="1"/>
        <v>-1.6043490819721853E-2</v>
      </c>
      <c r="AO39" s="23" t="e">
        <f ca="1"/>
        <v>#N/A</v>
      </c>
      <c r="AP39" s="22" t="e">
        <f ca="1"/>
        <v>#N/A</v>
      </c>
      <c r="AQ39" s="24"/>
      <c r="AU39" s="18">
        <f>'Return Data'!A39</f>
        <v>42424</v>
      </c>
    </row>
    <row r="40" spans="34:47" ht="20.100000000000001" customHeight="1" x14ac:dyDescent="0.2">
      <c r="AH40" s="21" t="e">
        <f t="shared" ca="1" si="2"/>
        <v>#N/A</v>
      </c>
      <c r="AI40" s="21">
        <f>'Price Data'!AF40/'Price Data'!$AF$3*100</f>
        <v>88.257399401396739</v>
      </c>
      <c r="AK40" s="25">
        <f ca="1"/>
        <v>-1.381768860949302E-2</v>
      </c>
      <c r="AO40" s="23" t="e">
        <f ca="1"/>
        <v>#N/A</v>
      </c>
      <c r="AP40" s="22" t="e">
        <f ca="1"/>
        <v>#N/A</v>
      </c>
      <c r="AQ40" s="24"/>
      <c r="AU40" s="18">
        <f>'Return Data'!A40</f>
        <v>42425</v>
      </c>
    </row>
    <row r="41" spans="34:47" ht="20.100000000000001" customHeight="1" x14ac:dyDescent="0.2">
      <c r="AH41" s="21" t="e">
        <f t="shared" ca="1" si="2"/>
        <v>#N/A</v>
      </c>
      <c r="AI41" s="21">
        <f>'Price Data'!AF41/'Price Data'!$AF$3*100</f>
        <v>87.825724650145816</v>
      </c>
      <c r="AK41" s="25">
        <f ca="1"/>
        <v>-4.9030890197378045E-3</v>
      </c>
      <c r="AO41" s="23" t="e">
        <f ca="1"/>
        <v>#N/A</v>
      </c>
      <c r="AP41" s="22" t="e">
        <f ca="1"/>
        <v>#N/A</v>
      </c>
      <c r="AQ41" s="24"/>
      <c r="AU41" s="18">
        <f>'Return Data'!A41</f>
        <v>42426</v>
      </c>
    </row>
    <row r="42" spans="34:47" ht="20.100000000000001" customHeight="1" x14ac:dyDescent="0.2">
      <c r="AH42" s="21" t="e">
        <f t="shared" ca="1" si="2"/>
        <v>#N/A</v>
      </c>
      <c r="AI42" s="21">
        <f>'Price Data'!AF42/'Price Data'!$AF$3*100</f>
        <v>88.507276125821349</v>
      </c>
      <c r="AK42" s="25">
        <f ca="1"/>
        <v>7.7303155583253172E-3</v>
      </c>
      <c r="AO42" s="23" t="e">
        <f ca="1"/>
        <v>#N/A</v>
      </c>
      <c r="AP42" s="22" t="e">
        <f ca="1"/>
        <v>#N/A</v>
      </c>
      <c r="AQ42" s="24"/>
      <c r="AU42" s="18">
        <f>'Return Data'!A42</f>
        <v>42429</v>
      </c>
    </row>
    <row r="43" spans="34:47" ht="20.100000000000001" customHeight="1" x14ac:dyDescent="0.2">
      <c r="AH43" s="21" t="e">
        <f t="shared" ca="1" si="2"/>
        <v>#N/A</v>
      </c>
      <c r="AI43" s="21">
        <f>'Price Data'!AF43/'Price Data'!$AF$3*100</f>
        <v>87.92510961014338</v>
      </c>
      <c r="AK43" s="25">
        <f ca="1"/>
        <v>-6.599339753749431E-3</v>
      </c>
      <c r="AO43" s="23" t="e">
        <f ca="1"/>
        <v>#N/A</v>
      </c>
      <c r="AP43" s="22" t="e">
        <f ca="1"/>
        <v>#N/A</v>
      </c>
      <c r="AQ43" s="24"/>
      <c r="AU43" s="18">
        <f>'Return Data'!A43</f>
        <v>42430</v>
      </c>
    </row>
    <row r="44" spans="34:47" ht="20.100000000000001" customHeight="1" x14ac:dyDescent="0.2">
      <c r="AH44" s="21" t="e">
        <f t="shared" ca="1" si="2"/>
        <v>#N/A</v>
      </c>
      <c r="AI44" s="21">
        <f>'Price Data'!AF44/'Price Data'!$AF$3*100</f>
        <v>90.896528789147141</v>
      </c>
      <c r="AK44" s="25">
        <f ca="1"/>
        <v>3.3236388324639883E-2</v>
      </c>
      <c r="AO44" s="23" t="e">
        <f ca="1"/>
        <v>#N/A</v>
      </c>
      <c r="AP44" s="22" t="e">
        <f ca="1"/>
        <v>#N/A</v>
      </c>
      <c r="AQ44" s="24"/>
      <c r="AU44" s="18">
        <f>'Return Data'!A44</f>
        <v>42431</v>
      </c>
    </row>
    <row r="45" spans="34:47" ht="20.100000000000001" customHeight="1" x14ac:dyDescent="0.2">
      <c r="AH45" s="21" t="e">
        <f t="shared" ca="1" si="2"/>
        <v>#N/A</v>
      </c>
      <c r="AI45" s="21">
        <f>'Price Data'!AF45/'Price Data'!$AF$3*100</f>
        <v>92.66875375082661</v>
      </c>
      <c r="AK45" s="25">
        <f ca="1"/>
        <v>1.9309533943643778E-2</v>
      </c>
      <c r="AO45" s="23" t="e">
        <f ca="1"/>
        <v>#N/A</v>
      </c>
      <c r="AP45" s="22" t="e">
        <f ca="1"/>
        <v>#N/A</v>
      </c>
      <c r="AQ45" s="24"/>
      <c r="AU45" s="18">
        <f>'Return Data'!A45</f>
        <v>42432</v>
      </c>
    </row>
    <row r="46" spans="34:47" ht="20.100000000000001" customHeight="1" x14ac:dyDescent="0.2">
      <c r="AH46" s="21" t="e">
        <f t="shared" ca="1" si="2"/>
        <v>#N/A</v>
      </c>
      <c r="AI46" s="21">
        <f>'Price Data'!AF46/'Price Data'!$AF$3*100</f>
        <v>94.060181415776981</v>
      </c>
      <c r="AK46" s="25">
        <f ca="1"/>
        <v>1.4903457979181294E-2</v>
      </c>
      <c r="AO46" s="23" t="e">
        <f ca="1"/>
        <v>#N/A</v>
      </c>
      <c r="AP46" s="22" t="e">
        <f ca="1"/>
        <v>#N/A</v>
      </c>
      <c r="AQ46" s="24"/>
      <c r="AU46" s="18">
        <f>'Return Data'!A46</f>
        <v>42433</v>
      </c>
    </row>
    <row r="47" spans="34:47" ht="20.100000000000001" customHeight="1" x14ac:dyDescent="0.2">
      <c r="AH47" s="21" t="e">
        <f t="shared" ca="1" si="2"/>
        <v>#N/A</v>
      </c>
      <c r="AI47" s="21">
        <f>'Price Data'!AF47/'Price Data'!$AF$3*100</f>
        <v>94.211131880019423</v>
      </c>
      <c r="AK47" s="25">
        <f ca="1"/>
        <v>1.6035421854286847E-3</v>
      </c>
      <c r="AO47" s="23" t="e">
        <f ca="1"/>
        <v>#N/A</v>
      </c>
      <c r="AP47" s="22" t="e">
        <f ca="1"/>
        <v>#N/A</v>
      </c>
      <c r="AQ47" s="24"/>
      <c r="AU47" s="18">
        <f>'Return Data'!A47</f>
        <v>42437</v>
      </c>
    </row>
    <row r="48" spans="34:47" ht="20.100000000000001" customHeight="1" x14ac:dyDescent="0.2">
      <c r="AH48" s="21" t="e">
        <f t="shared" ca="1" si="2"/>
        <v>#N/A</v>
      </c>
      <c r="AI48" s="21">
        <f>'Price Data'!AF48/'Price Data'!$AF$3*100</f>
        <v>94.259868735402833</v>
      </c>
      <c r="AK48" s="25">
        <f ca="1"/>
        <v>5.1718149010305462E-4</v>
      </c>
      <c r="AO48" s="23" t="e">
        <f ca="1"/>
        <v>#N/A</v>
      </c>
      <c r="AP48" s="22" t="e">
        <f ca="1"/>
        <v>#N/A</v>
      </c>
      <c r="AQ48" s="24"/>
      <c r="AU48" s="18">
        <f>'Return Data'!A48</f>
        <v>42438</v>
      </c>
    </row>
    <row r="49" spans="34:47" ht="20.100000000000001" customHeight="1" x14ac:dyDescent="0.2">
      <c r="AH49" s="21" t="e">
        <f t="shared" ca="1" si="2"/>
        <v>#N/A</v>
      </c>
      <c r="AI49" s="21">
        <f>'Price Data'!AF49/'Price Data'!$AF$3*100</f>
        <v>94.774873953113229</v>
      </c>
      <c r="AK49" s="25">
        <f ca="1"/>
        <v>5.4488025277285822E-3</v>
      </c>
      <c r="AO49" s="23" t="e">
        <f ca="1"/>
        <v>#N/A</v>
      </c>
      <c r="AP49" s="22" t="e">
        <f ca="1"/>
        <v>#N/A</v>
      </c>
      <c r="AQ49" s="24"/>
      <c r="AU49" s="18">
        <f>'Return Data'!A49</f>
        <v>42439</v>
      </c>
    </row>
    <row r="50" spans="34:47" ht="20.100000000000001" customHeight="1" x14ac:dyDescent="0.2">
      <c r="AH50" s="21" t="e">
        <f t="shared" ca="1" si="2"/>
        <v>#N/A</v>
      </c>
      <c r="AI50" s="21">
        <f>'Price Data'!AF50/'Price Data'!$AF$3*100</f>
        <v>94.122679265621585</v>
      </c>
      <c r="AK50" s="25">
        <f ca="1"/>
        <v>-6.9053015027098902E-3</v>
      </c>
      <c r="AO50" s="23" t="e">
        <f ca="1"/>
        <v>#N/A</v>
      </c>
      <c r="AP50" s="22" t="e">
        <f ca="1"/>
        <v>#N/A</v>
      </c>
      <c r="AQ50" s="24"/>
      <c r="AU50" s="18">
        <f>'Return Data'!A50</f>
        <v>42440</v>
      </c>
    </row>
    <row r="51" spans="34:47" ht="20.100000000000001" customHeight="1" x14ac:dyDescent="0.2">
      <c r="AH51" s="21" t="e">
        <f t="shared" ca="1" si="2"/>
        <v>#N/A</v>
      </c>
      <c r="AI51" s="21">
        <f>'Price Data'!AF51/'Price Data'!$AF$3*100</f>
        <v>94.484478744997304</v>
      </c>
      <c r="AK51" s="25">
        <f ca="1"/>
        <v>3.8365449855808534E-3</v>
      </c>
      <c r="AO51" s="23" t="e">
        <f ca="1"/>
        <v>#N/A</v>
      </c>
      <c r="AP51" s="22" t="e">
        <f ca="1"/>
        <v>#N/A</v>
      </c>
      <c r="AQ51" s="24"/>
      <c r="AU51" s="18">
        <f>'Return Data'!A51</f>
        <v>42443</v>
      </c>
    </row>
    <row r="52" spans="34:47" ht="20.100000000000001" customHeight="1" x14ac:dyDescent="0.2">
      <c r="AH52" s="21" t="e">
        <f t="shared" ca="1" si="2"/>
        <v>#N/A</v>
      </c>
      <c r="AI52" s="21">
        <f>'Price Data'!AF52/'Price Data'!$AF$3*100</f>
        <v>94.814322137235337</v>
      </c>
      <c r="AK52" s="25">
        <f ca="1"/>
        <v>3.4849003217853609E-3</v>
      </c>
      <c r="AO52" s="23" t="e">
        <f ca="1"/>
        <v>#N/A</v>
      </c>
      <c r="AP52" s="22" t="e">
        <f ca="1"/>
        <v>#N/A</v>
      </c>
      <c r="AQ52" s="24"/>
      <c r="AU52" s="18">
        <f>'Return Data'!A52</f>
        <v>42444</v>
      </c>
    </row>
    <row r="53" spans="34:47" ht="20.100000000000001" customHeight="1" x14ac:dyDescent="0.2">
      <c r="AH53" s="21" t="e">
        <f t="shared" ca="1" si="2"/>
        <v>#N/A</v>
      </c>
      <c r="AI53" s="21">
        <f>'Price Data'!AF53/'Price Data'!$AF$3*100</f>
        <v>93.846809551659135</v>
      </c>
      <c r="AK53" s="25">
        <f ca="1"/>
        <v>-1.0256707979700111E-2</v>
      </c>
      <c r="AO53" s="23" t="e">
        <f ca="1"/>
        <v>#N/A</v>
      </c>
      <c r="AP53" s="22" t="e">
        <f ca="1"/>
        <v>#N/A</v>
      </c>
      <c r="AQ53" s="24"/>
      <c r="AU53" s="18">
        <f>'Return Data'!A53</f>
        <v>42445</v>
      </c>
    </row>
    <row r="54" spans="34:47" ht="20.100000000000001" customHeight="1" x14ac:dyDescent="0.2">
      <c r="AH54" s="21" t="e">
        <f t="shared" ca="1" si="2"/>
        <v>#N/A</v>
      </c>
      <c r="AI54" s="21">
        <f>'Price Data'!AF54/'Price Data'!$AF$3*100</f>
        <v>94.348741824631404</v>
      </c>
      <c r="AK54" s="25">
        <f ca="1"/>
        <v>5.3341692663763868E-3</v>
      </c>
      <c r="AO54" s="23" t="e">
        <f ca="1"/>
        <v>#N/A</v>
      </c>
      <c r="AP54" s="22" t="e">
        <f ca="1"/>
        <v>#N/A</v>
      </c>
      <c r="AQ54" s="24"/>
      <c r="AU54" s="18">
        <f>'Return Data'!A54</f>
        <v>42446</v>
      </c>
    </row>
    <row r="55" spans="34:47" ht="20.100000000000001" customHeight="1" x14ac:dyDescent="0.2">
      <c r="AH55" s="21" t="e">
        <f t="shared" ca="1" si="2"/>
        <v>#N/A</v>
      </c>
      <c r="AI55" s="21">
        <f>'Price Data'!AF55/'Price Data'!$AF$3*100</f>
        <v>94.329208857493427</v>
      </c>
      <c r="AK55" s="25">
        <f ca="1"/>
        <v>-2.0705087305805916E-4</v>
      </c>
      <c r="AO55" s="23" t="e">
        <f ca="1"/>
        <v>#N/A</v>
      </c>
      <c r="AP55" s="22" t="e">
        <f ca="1"/>
        <v>#N/A</v>
      </c>
      <c r="AQ55" s="24"/>
      <c r="AU55" s="18">
        <f>'Return Data'!A55</f>
        <v>42447</v>
      </c>
    </row>
    <row r="56" spans="34:47" ht="20.100000000000001" customHeight="1" x14ac:dyDescent="0.2">
      <c r="AH56" s="21" t="e">
        <f t="shared" ca="1" si="2"/>
        <v>#N/A</v>
      </c>
      <c r="AI56" s="21">
        <f>'Price Data'!AF56/'Price Data'!$AF$3*100</f>
        <v>95.381810258821375</v>
      </c>
      <c r="AK56" s="25">
        <f ca="1"/>
        <v>1.1097006467681587E-2</v>
      </c>
      <c r="AO56" s="23" t="e">
        <f ca="1"/>
        <v>#N/A</v>
      </c>
      <c r="AP56" s="22" t="e">
        <f ca="1"/>
        <v>#N/A</v>
      </c>
      <c r="AQ56" s="24"/>
      <c r="AU56" s="18">
        <f>'Return Data'!A56</f>
        <v>42450</v>
      </c>
    </row>
    <row r="57" spans="34:47" ht="20.100000000000001" customHeight="1" x14ac:dyDescent="0.2">
      <c r="AH57" s="21" t="e">
        <f t="shared" ca="1" si="2"/>
        <v>#N/A</v>
      </c>
      <c r="AI57" s="21">
        <f>'Price Data'!AF57/'Price Data'!$AF$3*100</f>
        <v>96.653287922051604</v>
      </c>
      <c r="AK57" s="25">
        <f ca="1"/>
        <v>1.3242331799539556E-2</v>
      </c>
      <c r="AO57" s="23" t="e">
        <f ca="1"/>
        <v>#N/A</v>
      </c>
      <c r="AP57" s="22" t="e">
        <f ca="1"/>
        <v>#N/A</v>
      </c>
      <c r="AQ57" s="24"/>
      <c r="AU57" s="18">
        <f>'Return Data'!A57</f>
        <v>42451</v>
      </c>
    </row>
    <row r="58" spans="34:47" ht="20.100000000000001" customHeight="1" x14ac:dyDescent="0.2">
      <c r="AH58" s="21" t="e">
        <f t="shared" ca="1" si="2"/>
        <v>#N/A</v>
      </c>
      <c r="AI58" s="21">
        <f>'Price Data'!AF58/'Price Data'!$AF$3*100</f>
        <v>96.82575905263198</v>
      </c>
      <c r="AK58" s="25">
        <f ca="1"/>
        <v>1.7828408704799199E-3</v>
      </c>
      <c r="AO58" s="23" t="e">
        <f ca="1"/>
        <v>#N/A</v>
      </c>
      <c r="AP58" s="22" t="e">
        <f ca="1"/>
        <v>#N/A</v>
      </c>
      <c r="AQ58" s="24"/>
      <c r="AU58" s="18">
        <f>'Return Data'!A58</f>
        <v>42452</v>
      </c>
    </row>
    <row r="59" spans="34:47" ht="20.100000000000001" customHeight="1" x14ac:dyDescent="0.2">
      <c r="AH59" s="21" t="e">
        <f t="shared" ca="1" si="2"/>
        <v>#N/A</v>
      </c>
      <c r="AI59" s="21">
        <f>'Price Data'!AF59/'Price Data'!$AF$3*100</f>
        <v>96.852784116754393</v>
      </c>
      <c r="AK59" s="25">
        <f ca="1"/>
        <v>2.7907132979801863E-4</v>
      </c>
      <c r="AO59" s="23" t="e">
        <f ca="1"/>
        <v>#N/A</v>
      </c>
      <c r="AP59" s="22" t="e">
        <f ca="1"/>
        <v>#N/A</v>
      </c>
      <c r="AQ59" s="24"/>
      <c r="AU59" s="18">
        <f>'Return Data'!A59</f>
        <v>42457</v>
      </c>
    </row>
    <row r="60" spans="34:47" ht="20.100000000000001" customHeight="1" x14ac:dyDescent="0.2">
      <c r="AH60" s="21" t="e">
        <f t="shared" ca="1" si="2"/>
        <v>#N/A</v>
      </c>
      <c r="AI60" s="21">
        <f>'Price Data'!AF60/'Price Data'!$AF$3*100</f>
        <v>95.434025587804712</v>
      </c>
      <c r="AK60" s="25">
        <f ca="1"/>
        <v>-1.4756958916742748E-2</v>
      </c>
      <c r="AO60" s="23" t="e">
        <f ca="1"/>
        <v>#N/A</v>
      </c>
      <c r="AP60" s="22" t="e">
        <f ca="1"/>
        <v>#N/A</v>
      </c>
      <c r="AQ60" s="24"/>
      <c r="AU60" s="18">
        <f>'Return Data'!A60</f>
        <v>42458</v>
      </c>
    </row>
    <row r="61" spans="34:47" ht="20.100000000000001" customHeight="1" x14ac:dyDescent="0.2">
      <c r="AH61" s="21" t="e">
        <f t="shared" ca="1" si="2"/>
        <v>#N/A</v>
      </c>
      <c r="AI61" s="21">
        <f>'Price Data'!AF61/'Price Data'!$AF$3*100</f>
        <v>95.181970039257052</v>
      </c>
      <c r="AK61" s="25">
        <f ca="1"/>
        <v>-2.644643694541789E-3</v>
      </c>
      <c r="AO61" s="23" t="e">
        <f ca="1"/>
        <v>#N/A</v>
      </c>
      <c r="AP61" s="22" t="e">
        <f ca="1"/>
        <v>#N/A</v>
      </c>
      <c r="AQ61" s="24"/>
      <c r="AU61" s="18">
        <f>'Return Data'!A61</f>
        <v>42459</v>
      </c>
    </row>
    <row r="62" spans="34:47" ht="20.100000000000001" customHeight="1" x14ac:dyDescent="0.2">
      <c r="AH62" s="21" t="e">
        <f t="shared" ca="1" si="2"/>
        <v>#N/A</v>
      </c>
      <c r="AI62" s="21">
        <f>'Price Data'!AF62/'Price Data'!$AF$3*100</f>
        <v>96.856683065185067</v>
      </c>
      <c r="AK62" s="25">
        <f ca="1"/>
        <v>1.7441858242441023E-2</v>
      </c>
      <c r="AO62" s="23" t="e">
        <f ca="1"/>
        <v>#N/A</v>
      </c>
      <c r="AP62" s="22" t="e">
        <f ca="1"/>
        <v>#N/A</v>
      </c>
      <c r="AQ62" s="24"/>
      <c r="AU62" s="18">
        <f>'Return Data'!A62</f>
        <v>42460</v>
      </c>
    </row>
    <row r="63" spans="34:47" ht="20.100000000000001" customHeight="1" x14ac:dyDescent="0.2">
      <c r="AH63" s="21" t="e">
        <f t="shared" ca="1" si="2"/>
        <v>#N/A</v>
      </c>
      <c r="AI63" s="21">
        <f>'Price Data'!AF63/'Price Data'!$AF$3*100</f>
        <v>96.869220860138611</v>
      </c>
      <c r="AK63" s="25">
        <f ca="1"/>
        <v>1.2943849755765014E-4</v>
      </c>
      <c r="AO63" s="23" t="e">
        <f ca="1"/>
        <v>#N/A</v>
      </c>
      <c r="AP63" s="22" t="e">
        <f ca="1"/>
        <v>#N/A</v>
      </c>
      <c r="AQ63" s="24"/>
      <c r="AU63" s="18">
        <f>'Return Data'!A63</f>
        <v>42461</v>
      </c>
    </row>
    <row r="64" spans="34:47" ht="20.100000000000001" customHeight="1" x14ac:dyDescent="0.2">
      <c r="AH64" s="21" t="e">
        <f t="shared" ca="1" si="2"/>
        <v>#N/A</v>
      </c>
      <c r="AI64" s="21">
        <f>'Price Data'!AF64/'Price Data'!$AF$3*100</f>
        <v>96.593160021253084</v>
      </c>
      <c r="AK64" s="25">
        <f ca="1"/>
        <v>-2.8538987786469582E-3</v>
      </c>
      <c r="AO64" s="23" t="e">
        <f ca="1"/>
        <v>#N/A</v>
      </c>
      <c r="AP64" s="22" t="e">
        <f ca="1"/>
        <v>#N/A</v>
      </c>
      <c r="AQ64" s="24"/>
      <c r="AU64" s="18">
        <f>'Return Data'!A64</f>
        <v>42464</v>
      </c>
    </row>
    <row r="65" spans="34:47" ht="20.100000000000001" customHeight="1" x14ac:dyDescent="0.2">
      <c r="AH65" s="21" t="e">
        <f t="shared" ca="1" si="2"/>
        <v>#N/A</v>
      </c>
      <c r="AI65" s="21">
        <f>'Price Data'!AF65/'Price Data'!$AF$3*100</f>
        <v>97.090123046225472</v>
      </c>
      <c r="AK65" s="25">
        <f ca="1"/>
        <v>5.1317192450376116E-3</v>
      </c>
      <c r="AO65" s="23" t="e">
        <f ca="1"/>
        <v>#N/A</v>
      </c>
      <c r="AP65" s="22" t="e">
        <f ca="1"/>
        <v>#N/A</v>
      </c>
      <c r="AQ65" s="24"/>
      <c r="AU65" s="18">
        <f>'Return Data'!A65</f>
        <v>42465</v>
      </c>
    </row>
    <row r="66" spans="34:47" ht="20.100000000000001" customHeight="1" x14ac:dyDescent="0.2">
      <c r="AH66" s="21" t="e">
        <f t="shared" ca="1" si="2"/>
        <v>#N/A</v>
      </c>
      <c r="AI66" s="21">
        <f>'Price Data'!AF66/'Price Data'!$AF$3*100</f>
        <v>95.11748449021249</v>
      </c>
      <c r="AK66" s="25">
        <f ca="1"/>
        <v>-2.0526844335689562E-2</v>
      </c>
      <c r="AO66" s="23" t="e">
        <f ca="1"/>
        <v>#N/A</v>
      </c>
      <c r="AP66" s="22" t="e">
        <f ca="1"/>
        <v>#N/A</v>
      </c>
      <c r="AQ66" s="24"/>
      <c r="AU66" s="18">
        <f>'Return Data'!A66</f>
        <v>42466</v>
      </c>
    </row>
    <row r="67" spans="34:47" ht="20.100000000000001" customHeight="1" x14ac:dyDescent="0.2">
      <c r="AH67" s="21" t="e">
        <f t="shared" ref="AH67:AH130" ca="1" si="4">AO67/$AO$3*100</f>
        <v>#N/A</v>
      </c>
      <c r="AI67" s="21">
        <f>'Price Data'!AF67/'Price Data'!$AF$3*100</f>
        <v>95.182619863995498</v>
      </c>
      <c r="AK67" s="25">
        <f ca="1"/>
        <v>6.8455428910744499E-4</v>
      </c>
      <c r="AO67" s="23" t="e">
        <f ca="1"/>
        <v>#N/A</v>
      </c>
      <c r="AP67" s="22" t="e">
        <f ca="1"/>
        <v>#N/A</v>
      </c>
      <c r="AQ67" s="24"/>
      <c r="AU67" s="18">
        <f>'Return Data'!A67</f>
        <v>42467</v>
      </c>
    </row>
    <row r="68" spans="34:47" ht="20.100000000000001" customHeight="1" x14ac:dyDescent="0.2">
      <c r="AH68" s="21" t="e">
        <f t="shared" ca="1" si="4"/>
        <v>#N/A</v>
      </c>
      <c r="AI68" s="21">
        <f>'Price Data'!AF68/'Price Data'!$AF$3*100</f>
        <v>94.359979970108057</v>
      </c>
      <c r="AK68" s="25">
        <f ca="1"/>
        <v>-8.6803184081248284E-3</v>
      </c>
      <c r="AO68" s="23" t="e">
        <f ca="1"/>
        <v>#N/A</v>
      </c>
      <c r="AP68" s="22" t="e">
        <f ca="1"/>
        <v>#N/A</v>
      </c>
      <c r="AQ68" s="24"/>
      <c r="AU68" s="18">
        <f>'Return Data'!A68</f>
        <v>42468</v>
      </c>
    </row>
    <row r="69" spans="34:47" ht="20.100000000000001" customHeight="1" x14ac:dyDescent="0.2">
      <c r="AH69" s="21" t="e">
        <f t="shared" ca="1" si="4"/>
        <v>#N/A</v>
      </c>
      <c r="AI69" s="21">
        <f>'Price Data'!AF69/'Price Data'!$AF$3*100</f>
        <v>94.315715437924524</v>
      </c>
      <c r="AK69" s="25">
        <f ca="1"/>
        <v>-4.6921287768309677E-4</v>
      </c>
      <c r="AO69" s="23" t="e">
        <f ca="1"/>
        <v>#N/A</v>
      </c>
      <c r="AP69" s="22" t="e">
        <f ca="1"/>
        <v>#N/A</v>
      </c>
      <c r="AQ69" s="24"/>
      <c r="AU69" s="18">
        <f>'Return Data'!A69</f>
        <v>42471</v>
      </c>
    </row>
    <row r="70" spans="34:47" ht="20.100000000000001" customHeight="1" x14ac:dyDescent="0.2">
      <c r="AH70" s="21" t="e">
        <f t="shared" ca="1" si="4"/>
        <v>#N/A</v>
      </c>
      <c r="AI70" s="21">
        <f>'Price Data'!AF70/'Price Data'!$AF$3*100</f>
        <v>95.647168102014831</v>
      </c>
      <c r="AK70" s="25">
        <f ca="1"/>
        <v>1.401825917811292E-2</v>
      </c>
      <c r="AO70" s="23" t="e">
        <f ca="1"/>
        <v>#N/A</v>
      </c>
      <c r="AP70" s="22" t="e">
        <f ca="1"/>
        <v>#N/A</v>
      </c>
      <c r="AQ70" s="24"/>
      <c r="AU70" s="18">
        <f>'Return Data'!A70</f>
        <v>42472</v>
      </c>
    </row>
    <row r="71" spans="34:47" ht="20.100000000000001" customHeight="1" x14ac:dyDescent="0.2">
      <c r="AH71" s="21" t="e">
        <f t="shared" ca="1" si="4"/>
        <v>#N/A</v>
      </c>
      <c r="AI71" s="21">
        <f>'Price Data'!AF71/'Price Data'!$AF$3*100</f>
        <v>96.118979087110915</v>
      </c>
      <c r="AK71" s="25">
        <f ca="1"/>
        <v>4.9207010102646888E-3</v>
      </c>
      <c r="AO71" s="23" t="e">
        <f ca="1"/>
        <v>#N/A</v>
      </c>
      <c r="AP71" s="22" t="e">
        <f ca="1"/>
        <v>#N/A</v>
      </c>
      <c r="AQ71" s="24"/>
      <c r="AU71" s="18">
        <f>'Return Data'!A71</f>
        <v>42473</v>
      </c>
    </row>
    <row r="72" spans="34:47" ht="20.100000000000001" customHeight="1" x14ac:dyDescent="0.2">
      <c r="AH72" s="21" t="e">
        <f t="shared" ca="1" si="4"/>
        <v>#N/A</v>
      </c>
      <c r="AI72" s="21">
        <f>'Price Data'!AF72/'Price Data'!$AF$3*100</f>
        <v>97.958212446819488</v>
      </c>
      <c r="AK72" s="25">
        <f ca="1"/>
        <v>1.8954194551679102E-2</v>
      </c>
      <c r="AO72" s="23" t="e">
        <f ca="1"/>
        <v>#N/A</v>
      </c>
      <c r="AP72" s="22" t="e">
        <f ca="1"/>
        <v>#N/A</v>
      </c>
      <c r="AQ72" s="24"/>
      <c r="AU72" s="18">
        <f>'Return Data'!A72</f>
        <v>42478</v>
      </c>
    </row>
    <row r="73" spans="34:47" ht="20.100000000000001" customHeight="1" x14ac:dyDescent="0.2">
      <c r="AH73" s="21" t="e">
        <f t="shared" ca="1" si="4"/>
        <v>#N/A</v>
      </c>
      <c r="AI73" s="21">
        <f>'Price Data'!AF73/'Price Data'!$AF$3*100</f>
        <v>98.682996380093954</v>
      </c>
      <c r="AK73" s="25">
        <f ca="1"/>
        <v>7.3716716831814504E-3</v>
      </c>
      <c r="AO73" s="23" t="e">
        <f ca="1"/>
        <v>#N/A</v>
      </c>
      <c r="AP73" s="22" t="e">
        <f ca="1"/>
        <v>#N/A</v>
      </c>
      <c r="AQ73" s="24"/>
      <c r="AU73" s="18">
        <f>'Return Data'!A73</f>
        <v>42480</v>
      </c>
    </row>
    <row r="74" spans="34:47" ht="20.100000000000001" customHeight="1" x14ac:dyDescent="0.2">
      <c r="AH74" s="21" t="e">
        <f t="shared" ca="1" si="4"/>
        <v>#N/A</v>
      </c>
      <c r="AI74" s="21">
        <f>'Price Data'!AF74/'Price Data'!$AF$3*100</f>
        <v>98.789338287291343</v>
      </c>
      <c r="AK74" s="25">
        <f ca="1"/>
        <v>1.0770310449429018E-3</v>
      </c>
      <c r="AO74" s="23" t="e">
        <f ca="1"/>
        <v>#N/A</v>
      </c>
      <c r="AP74" s="22" t="e">
        <f ca="1"/>
        <v>#N/A</v>
      </c>
      <c r="AQ74" s="24"/>
      <c r="AU74" s="18">
        <f>'Return Data'!A74</f>
        <v>42481</v>
      </c>
    </row>
    <row r="75" spans="34:47" ht="20.100000000000001" customHeight="1" x14ac:dyDescent="0.2">
      <c r="AH75" s="21" t="e">
        <f t="shared" ca="1" si="4"/>
        <v>#N/A</v>
      </c>
      <c r="AI75" s="21">
        <f>'Price Data'!AF75/'Price Data'!$AF$3*100</f>
        <v>98.927712731595619</v>
      </c>
      <c r="AK75" s="25">
        <f ca="1"/>
        <v>1.3997221401329794E-3</v>
      </c>
      <c r="AO75" s="23" t="e">
        <f ca="1"/>
        <v>#N/A</v>
      </c>
      <c r="AP75" s="22" t="e">
        <f ca="1"/>
        <v>#N/A</v>
      </c>
      <c r="AQ75" s="24"/>
      <c r="AU75" s="18">
        <f>'Return Data'!A75</f>
        <v>42482</v>
      </c>
    </row>
    <row r="76" spans="34:47" ht="20.100000000000001" customHeight="1" x14ac:dyDescent="0.2">
      <c r="AH76" s="21" t="e">
        <f t="shared" ca="1" si="4"/>
        <v>#N/A</v>
      </c>
      <c r="AI76" s="21">
        <f>'Price Data'!AF76/'Price Data'!$AF$3*100</f>
        <v>98.766250396584212</v>
      </c>
      <c r="AK76" s="25">
        <f ca="1"/>
        <v>-1.6334577784519247E-3</v>
      </c>
      <c r="AO76" s="23" t="e">
        <f ca="1"/>
        <v>#N/A</v>
      </c>
      <c r="AP76" s="22" t="e">
        <f ca="1"/>
        <v>#N/A</v>
      </c>
      <c r="AQ76" s="24"/>
      <c r="AU76" s="18">
        <f>'Return Data'!A76</f>
        <v>42485</v>
      </c>
    </row>
    <row r="77" spans="34:47" ht="20.100000000000001" customHeight="1" x14ac:dyDescent="0.2">
      <c r="AH77" s="21" t="e">
        <f t="shared" ca="1" si="4"/>
        <v>#N/A</v>
      </c>
      <c r="AI77" s="21">
        <f>'Price Data'!AF77/'Price Data'!$AF$3*100</f>
        <v>98.157670416537655</v>
      </c>
      <c r="AK77" s="25">
        <f ca="1"/>
        <v>-6.1808836124513308E-3</v>
      </c>
      <c r="AO77" s="23" t="e">
        <f ca="1"/>
        <v>#N/A</v>
      </c>
      <c r="AP77" s="22" t="e">
        <f ca="1"/>
        <v>#N/A</v>
      </c>
      <c r="AQ77" s="24"/>
      <c r="AU77" s="18">
        <f>'Return Data'!A77</f>
        <v>42486</v>
      </c>
    </row>
    <row r="78" spans="34:47" ht="20.100000000000001" customHeight="1" x14ac:dyDescent="0.2">
      <c r="AH78" s="21" t="e">
        <f t="shared" ca="1" si="4"/>
        <v>#N/A</v>
      </c>
      <c r="AI78" s="21">
        <f>'Price Data'!AF78/'Price Data'!$AF$3*100</f>
        <v>99.412864236322136</v>
      </c>
      <c r="AK78" s="25">
        <f ca="1"/>
        <v>1.2706456556932848E-2</v>
      </c>
      <c r="AO78" s="23" t="e">
        <f ca="1"/>
        <v>#N/A</v>
      </c>
      <c r="AP78" s="22" t="e">
        <f ca="1"/>
        <v>#N/A</v>
      </c>
      <c r="AQ78" s="24"/>
      <c r="AU78" s="18">
        <f>'Return Data'!A78</f>
        <v>42487</v>
      </c>
    </row>
    <row r="79" spans="34:47" ht="20.100000000000001" customHeight="1" x14ac:dyDescent="0.2">
      <c r="AH79" s="21" t="e">
        <f t="shared" ca="1" si="4"/>
        <v>#N/A</v>
      </c>
      <c r="AI79" s="21">
        <f>'Price Data'!AF79/'Price Data'!$AF$3*100</f>
        <v>99.6300585989014</v>
      </c>
      <c r="AK79" s="25">
        <f ca="1"/>
        <v>2.1823880567089461E-3</v>
      </c>
      <c r="AO79" s="23" t="e">
        <f ca="1"/>
        <v>#N/A</v>
      </c>
      <c r="AP79" s="22" t="e">
        <f ca="1"/>
        <v>#N/A</v>
      </c>
      <c r="AQ79" s="24"/>
      <c r="AU79" s="18">
        <f>'Return Data'!A79</f>
        <v>42488</v>
      </c>
    </row>
    <row r="80" spans="34:47" ht="20.100000000000001" customHeight="1" x14ac:dyDescent="0.2">
      <c r="AH80" s="21" t="e">
        <f t="shared" ca="1" si="4"/>
        <v>#N/A</v>
      </c>
      <c r="AI80" s="21">
        <f>'Price Data'!AF80/'Price Data'!$AF$3*100</f>
        <v>97.867810358206313</v>
      </c>
      <c r="AK80" s="25">
        <f ca="1"/>
        <v>-1.7846217996395658E-2</v>
      </c>
      <c r="AO80" s="23" t="e">
        <f ca="1"/>
        <v>#N/A</v>
      </c>
      <c r="AP80" s="22" t="e">
        <f ca="1"/>
        <v>#N/A</v>
      </c>
      <c r="AQ80" s="24"/>
      <c r="AU80" s="18">
        <f>'Return Data'!A80</f>
        <v>42489</v>
      </c>
    </row>
    <row r="81" spans="34:47" ht="20.100000000000001" customHeight="1" x14ac:dyDescent="0.2">
      <c r="AH81" s="21" t="e">
        <f t="shared" ca="1" si="4"/>
        <v>#N/A</v>
      </c>
      <c r="AI81" s="21">
        <f>'Price Data'!AF81/'Price Data'!$AF$3*100</f>
        <v>97.881265552790609</v>
      </c>
      <c r="AK81" s="25">
        <f ca="1"/>
        <v>1.3747390165559013E-4</v>
      </c>
      <c r="AO81" s="23" t="e">
        <f ca="1"/>
        <v>#N/A</v>
      </c>
      <c r="AP81" s="22" t="e">
        <f ca="1"/>
        <v>#N/A</v>
      </c>
      <c r="AQ81" s="24"/>
      <c r="AU81" s="18">
        <f>'Return Data'!A81</f>
        <v>42492</v>
      </c>
    </row>
    <row r="82" spans="34:47" ht="20.100000000000001" customHeight="1" x14ac:dyDescent="0.2">
      <c r="AH82" s="21" t="e">
        <f t="shared" ca="1" si="4"/>
        <v>#N/A</v>
      </c>
      <c r="AI82" s="21">
        <f>'Price Data'!AF82/'Price Data'!$AF$3*100</f>
        <v>97.232778688806576</v>
      </c>
      <c r="AK82" s="25">
        <f ca="1"/>
        <v>-6.6472842009971823E-3</v>
      </c>
      <c r="AO82" s="23" t="e">
        <f ca="1"/>
        <v>#N/A</v>
      </c>
      <c r="AP82" s="22" t="e">
        <f ca="1"/>
        <v>#N/A</v>
      </c>
      <c r="AQ82" s="24"/>
      <c r="AU82" s="18">
        <f>'Return Data'!A82</f>
        <v>42493</v>
      </c>
    </row>
    <row r="83" spans="34:47" ht="20.100000000000001" customHeight="1" x14ac:dyDescent="0.2">
      <c r="AH83" s="21" t="e">
        <f t="shared" ca="1" si="4"/>
        <v>#N/A</v>
      </c>
      <c r="AI83" s="21">
        <f>'Price Data'!AF83/'Price Data'!$AF$3*100</f>
        <v>96.440489432703004</v>
      </c>
      <c r="AK83" s="25">
        <f ca="1"/>
        <v>-8.1817556290671497E-3</v>
      </c>
      <c r="AO83" s="23" t="e">
        <f ca="1"/>
        <v>#N/A</v>
      </c>
      <c r="AP83" s="22" t="e">
        <f ca="1"/>
        <v>#N/A</v>
      </c>
      <c r="AQ83" s="24"/>
      <c r="AU83" s="18">
        <f>'Return Data'!A83</f>
        <v>42494</v>
      </c>
    </row>
    <row r="84" spans="34:47" ht="20.100000000000001" customHeight="1" x14ac:dyDescent="0.2">
      <c r="AH84" s="21" t="e">
        <f t="shared" ca="1" si="4"/>
        <v>#N/A</v>
      </c>
      <c r="AI84" s="21">
        <f>'Price Data'!AF84/'Price Data'!$AF$3*100</f>
        <v>95.951324304591949</v>
      </c>
      <c r="AK84" s="25">
        <f ca="1"/>
        <v>-5.0851039104952171E-3</v>
      </c>
      <c r="AO84" s="23" t="e">
        <f ca="1"/>
        <v>#N/A</v>
      </c>
      <c r="AP84" s="22" t="e">
        <f ca="1"/>
        <v>#N/A</v>
      </c>
      <c r="AQ84" s="24"/>
      <c r="AU84" s="18">
        <f>'Return Data'!A84</f>
        <v>42495</v>
      </c>
    </row>
    <row r="85" spans="34:47" ht="20.100000000000001" customHeight="1" x14ac:dyDescent="0.2">
      <c r="AH85" s="21" t="e">
        <f t="shared" ca="1" si="4"/>
        <v>#N/A</v>
      </c>
      <c r="AI85" s="21">
        <f>'Price Data'!AF85/'Price Data'!$AF$3*100</f>
        <v>96.564758857684552</v>
      </c>
      <c r="AK85" s="25">
        <f ca="1"/>
        <v>6.3728351328823062E-3</v>
      </c>
      <c r="AO85" s="23" t="e">
        <f ca="1"/>
        <v>#N/A</v>
      </c>
      <c r="AP85" s="22" t="e">
        <f ca="1"/>
        <v>#N/A</v>
      </c>
      <c r="AQ85" s="24"/>
      <c r="AU85" s="18">
        <f>'Return Data'!A85</f>
        <v>42496</v>
      </c>
    </row>
    <row r="86" spans="34:47" ht="20.100000000000001" customHeight="1" x14ac:dyDescent="0.2">
      <c r="AH86" s="21" t="e">
        <f t="shared" ca="1" si="4"/>
        <v>#N/A</v>
      </c>
      <c r="AI86" s="21">
        <f>'Price Data'!AF86/'Price Data'!$AF$3*100</f>
        <v>96.435902434549263</v>
      </c>
      <c r="AK86" s="25">
        <f ca="1"/>
        <v>-1.335295344778513E-3</v>
      </c>
      <c r="AO86" s="23" t="e">
        <f ca="1"/>
        <v>#N/A</v>
      </c>
      <c r="AP86" s="22" t="e">
        <f ca="1"/>
        <v>#N/A</v>
      </c>
      <c r="AQ86" s="24"/>
      <c r="AU86" s="18">
        <f>'Return Data'!A86</f>
        <v>42499</v>
      </c>
    </row>
    <row r="87" spans="34:47" ht="20.100000000000001" customHeight="1" x14ac:dyDescent="0.2">
      <c r="AH87" s="21" t="e">
        <f t="shared" ca="1" si="4"/>
        <v>#N/A</v>
      </c>
      <c r="AI87" s="21">
        <f>'Price Data'!AF87/'Price Data'!$AF$3*100</f>
        <v>98.195627826259795</v>
      </c>
      <c r="AK87" s="25">
        <f ca="1"/>
        <v>1.8083127040436391E-2</v>
      </c>
      <c r="AO87" s="23" t="e">
        <f ca="1"/>
        <v>#N/A</v>
      </c>
      <c r="AP87" s="22" t="e">
        <f ca="1"/>
        <v>#N/A</v>
      </c>
      <c r="AQ87" s="24"/>
      <c r="AU87" s="18">
        <f>'Return Data'!A87</f>
        <v>42500</v>
      </c>
    </row>
    <row r="88" spans="34:47" ht="20.100000000000001" customHeight="1" x14ac:dyDescent="0.2">
      <c r="AH88" s="21" t="e">
        <f t="shared" ca="1" si="4"/>
        <v>#N/A</v>
      </c>
      <c r="AI88" s="21">
        <f>'Price Data'!AF88/'Price Data'!$AF$3*100</f>
        <v>98.515456272528851</v>
      </c>
      <c r="AK88" s="25">
        <f ca="1"/>
        <v>3.2517611252574929E-3</v>
      </c>
      <c r="AO88" s="23" t="e">
        <f ca="1"/>
        <v>#N/A</v>
      </c>
      <c r="AP88" s="22" t="e">
        <f ca="1"/>
        <v>#N/A</v>
      </c>
      <c r="AQ88" s="24"/>
      <c r="AU88" s="18">
        <f>'Return Data'!A88</f>
        <v>42501</v>
      </c>
    </row>
    <row r="89" spans="34:47" ht="20.100000000000001" customHeight="1" x14ac:dyDescent="0.2">
      <c r="AH89" s="21" t="e">
        <f t="shared" ca="1" si="4"/>
        <v>#N/A</v>
      </c>
      <c r="AI89" s="21">
        <f>'Price Data'!AF89/'Price Data'!$AF$3*100</f>
        <v>97.84456956756074</v>
      </c>
      <c r="AK89" s="25">
        <f ca="1"/>
        <v>-6.8332575593705704E-3</v>
      </c>
      <c r="AO89" s="23" t="e">
        <f ca="1"/>
        <v>#N/A</v>
      </c>
      <c r="AP89" s="22" t="e">
        <f ca="1"/>
        <v>#N/A</v>
      </c>
      <c r="AQ89" s="24"/>
      <c r="AU89" s="18">
        <f>'Return Data'!A89</f>
        <v>42502</v>
      </c>
    </row>
    <row r="90" spans="34:47" ht="20.100000000000001" customHeight="1" x14ac:dyDescent="0.2">
      <c r="AH90" s="21" t="e">
        <f t="shared" ca="1" si="4"/>
        <v>#N/A</v>
      </c>
      <c r="AI90" s="21">
        <f>'Price Data'!AF90/'Price Data'!$AF$3*100</f>
        <v>98.583076270311793</v>
      </c>
      <c r="AK90" s="25">
        <f ca="1"/>
        <v>7.5194118352403007E-3</v>
      </c>
      <c r="AO90" s="23" t="e">
        <f ca="1"/>
        <v>#N/A</v>
      </c>
      <c r="AP90" s="22" t="e">
        <f ca="1"/>
        <v>#N/A</v>
      </c>
      <c r="AQ90" s="24"/>
      <c r="AU90" s="18">
        <f>'Return Data'!A90</f>
        <v>42503</v>
      </c>
    </row>
    <row r="91" spans="34:47" ht="20.100000000000001" customHeight="1" x14ac:dyDescent="0.2">
      <c r="AH91" s="21" t="e">
        <f t="shared" ca="1" si="4"/>
        <v>#N/A</v>
      </c>
      <c r="AI91" s="21">
        <f>'Price Data'!AF91/'Price Data'!$AF$3*100</f>
        <v>97.433842107878547</v>
      </c>
      <c r="AK91" s="25">
        <f ca="1"/>
        <v>-1.1726001409822547E-2</v>
      </c>
      <c r="AO91" s="23" t="e">
        <f ca="1"/>
        <v>#N/A</v>
      </c>
      <c r="AP91" s="22" t="e">
        <f ca="1"/>
        <v>#N/A</v>
      </c>
      <c r="AQ91" s="24"/>
      <c r="AU91" s="18">
        <f>'Return Data'!A91</f>
        <v>42506</v>
      </c>
    </row>
    <row r="92" spans="34:47" ht="20.100000000000001" customHeight="1" x14ac:dyDescent="0.2">
      <c r="AH92" s="21" t="e">
        <f t="shared" ca="1" si="4"/>
        <v>#N/A</v>
      </c>
      <c r="AI92" s="21">
        <f>'Price Data'!AF92/'Price Data'!$AF$3*100</f>
        <v>98.05943220607854</v>
      </c>
      <c r="AK92" s="25">
        <f ca="1"/>
        <v>6.400140729499397E-3</v>
      </c>
      <c r="AO92" s="23" t="e">
        <f ca="1"/>
        <v>#N/A</v>
      </c>
      <c r="AP92" s="22" t="e">
        <f ca="1"/>
        <v>#N/A</v>
      </c>
      <c r="AQ92" s="24"/>
      <c r="AU92" s="18">
        <f>'Return Data'!A92</f>
        <v>42507</v>
      </c>
    </row>
    <row r="93" spans="34:47" ht="20.100000000000001" customHeight="1" x14ac:dyDescent="0.2">
      <c r="AH93" s="21" t="e">
        <f t="shared" ca="1" si="4"/>
        <v>#N/A</v>
      </c>
      <c r="AI93" s="21">
        <f>'Price Data'!AF93/'Price Data'!$AF$3*100</f>
        <v>98.51958457086721</v>
      </c>
      <c r="AK93" s="25">
        <f ca="1"/>
        <v>4.6816106091198198E-3</v>
      </c>
      <c r="AO93" s="23" t="e">
        <f ca="1"/>
        <v>#N/A</v>
      </c>
      <c r="AP93" s="22" t="e">
        <f ca="1"/>
        <v>#N/A</v>
      </c>
      <c r="AQ93" s="24"/>
      <c r="AU93" s="18">
        <f>'Return Data'!A93</f>
        <v>42508</v>
      </c>
    </row>
    <row r="94" spans="34:47" ht="20.100000000000001" customHeight="1" x14ac:dyDescent="0.2">
      <c r="AH94" s="21" t="e">
        <f t="shared" ca="1" si="4"/>
        <v>#N/A</v>
      </c>
      <c r="AI94" s="21">
        <f>'Price Data'!AF94/'Price Data'!$AF$3*100</f>
        <v>98.255832177027543</v>
      </c>
      <c r="AK94" s="25">
        <f ca="1"/>
        <v>-2.6807469769475657E-3</v>
      </c>
      <c r="AO94" s="23" t="e">
        <f ca="1"/>
        <v>#N/A</v>
      </c>
      <c r="AP94" s="22" t="e">
        <f ca="1"/>
        <v>#N/A</v>
      </c>
      <c r="AQ94" s="24"/>
      <c r="AU94" s="18">
        <f>'Return Data'!A94</f>
        <v>42509</v>
      </c>
    </row>
    <row r="95" spans="34:47" ht="20.100000000000001" customHeight="1" x14ac:dyDescent="0.2">
      <c r="AH95" s="21" t="e">
        <f t="shared" ca="1" si="4"/>
        <v>#N/A</v>
      </c>
      <c r="AI95" s="21">
        <f>'Price Data'!AF95/'Price Data'!$AF$3*100</f>
        <v>97.090390621117777</v>
      </c>
      <c r="AK95" s="25">
        <f ca="1"/>
        <v>-1.193220290518974E-2</v>
      </c>
      <c r="AO95" s="23" t="e">
        <f ca="1"/>
        <v>#N/A</v>
      </c>
      <c r="AP95" s="22" t="e">
        <f ca="1"/>
        <v>#N/A</v>
      </c>
      <c r="AQ95" s="24"/>
      <c r="AU95" s="18">
        <f>'Return Data'!A95</f>
        <v>42510</v>
      </c>
    </row>
    <row r="96" spans="34:47" ht="20.100000000000001" customHeight="1" x14ac:dyDescent="0.2">
      <c r="AH96" s="21" t="e">
        <f t="shared" ca="1" si="4"/>
        <v>#N/A</v>
      </c>
      <c r="AI96" s="21">
        <f>'Price Data'!AF96/'Price Data'!$AF$3*100</f>
        <v>96.716473821619289</v>
      </c>
      <c r="AK96" s="25">
        <f ca="1"/>
        <v>-3.8586586137540728E-3</v>
      </c>
      <c r="AO96" s="23" t="e">
        <f ca="1"/>
        <v>#N/A</v>
      </c>
      <c r="AP96" s="22" t="e">
        <f ca="1"/>
        <v>#N/A</v>
      </c>
      <c r="AQ96" s="24"/>
      <c r="AU96" s="18">
        <f>'Return Data'!A96</f>
        <v>42513</v>
      </c>
    </row>
    <row r="97" spans="34:47" ht="20.100000000000001" customHeight="1" x14ac:dyDescent="0.2">
      <c r="AH97" s="21" t="e">
        <f t="shared" ca="1" si="4"/>
        <v>#N/A</v>
      </c>
      <c r="AI97" s="21">
        <f>'Price Data'!AF97/'Price Data'!$AF$3*100</f>
        <v>96.443012281687558</v>
      </c>
      <c r="AK97" s="25">
        <f ca="1"/>
        <v>-2.8314604490548871E-3</v>
      </c>
      <c r="AO97" s="23" t="e">
        <f ca="1"/>
        <v>#N/A</v>
      </c>
      <c r="AP97" s="22" t="e">
        <f ca="1"/>
        <v>#N/A</v>
      </c>
      <c r="AQ97" s="24"/>
      <c r="AU97" s="18">
        <f>'Return Data'!A97</f>
        <v>42514</v>
      </c>
    </row>
    <row r="98" spans="34:47" ht="20.100000000000001" customHeight="1" x14ac:dyDescent="0.2">
      <c r="AH98" s="21" t="e">
        <f t="shared" ca="1" si="4"/>
        <v>#N/A</v>
      </c>
      <c r="AI98" s="21">
        <f>'Price Data'!AF98/'Price Data'!$AF$3*100</f>
        <v>96.730120141126648</v>
      </c>
      <c r="AK98" s="25">
        <f ca="1"/>
        <v>2.9725466191490748E-3</v>
      </c>
      <c r="AO98" s="23" t="e">
        <f ca="1"/>
        <v>#N/A</v>
      </c>
      <c r="AP98" s="22" t="e">
        <f ca="1"/>
        <v>#N/A</v>
      </c>
      <c r="AQ98" s="24"/>
      <c r="AU98" s="18">
        <f>'Return Data'!A98</f>
        <v>42515</v>
      </c>
    </row>
    <row r="99" spans="34:47" ht="20.100000000000001" customHeight="1" x14ac:dyDescent="0.2">
      <c r="AH99" s="21" t="e">
        <f t="shared" ca="1" si="4"/>
        <v>#N/A</v>
      </c>
      <c r="AI99" s="21">
        <f>'Price Data'!AF99/'Price Data'!$AF$3*100</f>
        <v>98.930732505380163</v>
      </c>
      <c r="AK99" s="25">
        <f ca="1"/>
        <v>2.2495099368128317E-2</v>
      </c>
      <c r="AO99" s="23" t="e">
        <f ca="1"/>
        <v>#N/A</v>
      </c>
      <c r="AP99" s="22" t="e">
        <f ca="1"/>
        <v>#N/A</v>
      </c>
      <c r="AQ99" s="24"/>
      <c r="AU99" s="18">
        <f>'Return Data'!A99</f>
        <v>42516</v>
      </c>
    </row>
    <row r="100" spans="34:47" ht="20.100000000000001" customHeight="1" x14ac:dyDescent="0.2">
      <c r="AH100" s="21" t="e">
        <f t="shared" ca="1" si="4"/>
        <v>#N/A</v>
      </c>
      <c r="AI100" s="21">
        <f>'Price Data'!AF100/'Price Data'!$AF$3*100</f>
        <v>100.78659373339602</v>
      </c>
      <c r="AK100" s="25">
        <f ca="1"/>
        <v>1.8585414528220354E-2</v>
      </c>
      <c r="AO100" s="23" t="e">
        <f ca="1"/>
        <v>#N/A</v>
      </c>
      <c r="AP100" s="22" t="e">
        <f ca="1"/>
        <v>#N/A</v>
      </c>
      <c r="AQ100" s="24"/>
      <c r="AU100" s="18">
        <f>'Return Data'!A100</f>
        <v>42517</v>
      </c>
    </row>
    <row r="101" spans="34:47" ht="20.100000000000001" customHeight="1" x14ac:dyDescent="0.2">
      <c r="AH101" s="21" t="e">
        <f t="shared" ca="1" si="4"/>
        <v>#N/A</v>
      </c>
      <c r="AI101" s="21">
        <f>'Price Data'!AF101/'Price Data'!$AF$3*100</f>
        <v>101.88334499195363</v>
      </c>
      <c r="AK101" s="25">
        <f ca="1"/>
        <v>1.0823134122169264E-2</v>
      </c>
      <c r="AO101" s="23" t="e">
        <f ca="1"/>
        <v>#N/A</v>
      </c>
      <c r="AP101" s="22" t="e">
        <f ca="1"/>
        <v>#N/A</v>
      </c>
      <c r="AQ101" s="24"/>
      <c r="AU101" s="18">
        <f>'Return Data'!A101</f>
        <v>42520</v>
      </c>
    </row>
    <row r="102" spans="34:47" ht="20.100000000000001" customHeight="1" x14ac:dyDescent="0.2">
      <c r="AH102" s="21" t="e">
        <f t="shared" ca="1" si="4"/>
        <v>#N/A</v>
      </c>
      <c r="AI102" s="21">
        <f>'Price Data'!AF102/'Price Data'!$AF$3*100</f>
        <v>102.15856488117763</v>
      </c>
      <c r="AK102" s="25">
        <f ca="1"/>
        <v>2.6976816312312981E-3</v>
      </c>
      <c r="AO102" s="23" t="e">
        <f ca="1"/>
        <v>#N/A</v>
      </c>
      <c r="AP102" s="22" t="e">
        <f ca="1"/>
        <v>#N/A</v>
      </c>
      <c r="AQ102" s="24"/>
      <c r="AU102" s="18">
        <f>'Return Data'!A102</f>
        <v>42521</v>
      </c>
    </row>
    <row r="103" spans="34:47" ht="20.100000000000001" customHeight="1" x14ac:dyDescent="0.2">
      <c r="AH103" s="21" t="e">
        <f t="shared" ca="1" si="4"/>
        <v>#N/A</v>
      </c>
      <c r="AI103" s="21">
        <f>'Price Data'!AF103/'Price Data'!$AF$3*100</f>
        <v>101.93823606985997</v>
      </c>
      <c r="AK103" s="25">
        <f ca="1"/>
        <v>-2.1590627180874998E-3</v>
      </c>
      <c r="AO103" s="23" t="e">
        <f ca="1"/>
        <v>#N/A</v>
      </c>
      <c r="AP103" s="22" t="e">
        <f ca="1"/>
        <v>#N/A</v>
      </c>
      <c r="AQ103" s="24"/>
      <c r="AU103" s="18">
        <f>'Return Data'!A103</f>
        <v>42522</v>
      </c>
    </row>
    <row r="104" spans="34:47" ht="20.100000000000001" customHeight="1" x14ac:dyDescent="0.2">
      <c r="AH104" s="21" t="e">
        <f t="shared" ca="1" si="4"/>
        <v>#N/A</v>
      </c>
      <c r="AI104" s="21">
        <f>'Price Data'!AF104/'Price Data'!$AF$3*100</f>
        <v>102.11395632413259</v>
      </c>
      <c r="AK104" s="25">
        <f ca="1"/>
        <v>1.7223073729147539E-3</v>
      </c>
      <c r="AO104" s="23" t="e">
        <f ca="1"/>
        <v>#N/A</v>
      </c>
      <c r="AP104" s="22" t="e">
        <f ca="1"/>
        <v>#N/A</v>
      </c>
      <c r="AQ104" s="24"/>
      <c r="AU104" s="18">
        <f>'Return Data'!A104</f>
        <v>42523</v>
      </c>
    </row>
    <row r="105" spans="34:47" ht="20.100000000000001" customHeight="1" x14ac:dyDescent="0.2">
      <c r="AH105" s="21" t="e">
        <f t="shared" ca="1" si="4"/>
        <v>#N/A</v>
      </c>
      <c r="AI105" s="21">
        <f>'Price Data'!AF105/'Price Data'!$AF$3*100</f>
        <v>102.6078613503358</v>
      </c>
      <c r="AK105" s="25">
        <f ca="1"/>
        <v>4.8251426259447406E-3</v>
      </c>
      <c r="AO105" s="23" t="e">
        <f ca="1"/>
        <v>#N/A</v>
      </c>
      <c r="AP105" s="22" t="e">
        <f ca="1"/>
        <v>#N/A</v>
      </c>
      <c r="AQ105" s="24"/>
      <c r="AU105" s="18">
        <f>'Return Data'!A105</f>
        <v>42524</v>
      </c>
    </row>
    <row r="106" spans="34:47" ht="20.100000000000001" customHeight="1" x14ac:dyDescent="0.2">
      <c r="AH106" s="21" t="e">
        <f t="shared" ca="1" si="4"/>
        <v>#N/A</v>
      </c>
      <c r="AI106" s="21">
        <f>'Price Data'!AF106/'Price Data'!$AF$3*100</f>
        <v>102.60744087550503</v>
      </c>
      <c r="AK106" s="25">
        <f ca="1"/>
        <v>-4.097889642783683E-6</v>
      </c>
      <c r="AO106" s="23" t="e">
        <f ca="1"/>
        <v>#N/A</v>
      </c>
      <c r="AP106" s="22" t="e">
        <f ca="1"/>
        <v>#N/A</v>
      </c>
      <c r="AQ106" s="24"/>
      <c r="AU106" s="18">
        <f>'Return Data'!A106</f>
        <v>42527</v>
      </c>
    </row>
    <row r="107" spans="34:47" ht="20.100000000000001" customHeight="1" x14ac:dyDescent="0.2">
      <c r="AH107" s="21" t="e">
        <f t="shared" ca="1" si="4"/>
        <v>#N/A</v>
      </c>
      <c r="AI107" s="21">
        <f>'Price Data'!AF107/'Price Data'!$AF$3*100</f>
        <v>102.35676142640354</v>
      </c>
      <c r="AK107" s="25">
        <f ca="1"/>
        <v>-2.4460815232840412E-3</v>
      </c>
      <c r="AO107" s="23" t="e">
        <f ca="1"/>
        <v>#N/A</v>
      </c>
      <c r="AP107" s="22" t="e">
        <f ca="1"/>
        <v>#N/A</v>
      </c>
      <c r="AQ107" s="24"/>
      <c r="AU107" s="18">
        <f>'Return Data'!A107</f>
        <v>42528</v>
      </c>
    </row>
    <row r="108" spans="34:47" ht="20.100000000000001" customHeight="1" x14ac:dyDescent="0.2">
      <c r="AH108" s="21" t="e">
        <f t="shared" ca="1" si="4"/>
        <v>#N/A</v>
      </c>
      <c r="AI108" s="21">
        <f>'Price Data'!AF108/'Price Data'!$AF$3*100</f>
        <v>103.24442201912012</v>
      </c>
      <c r="AK108" s="25">
        <f ca="1"/>
        <v>8.6348346171205292E-3</v>
      </c>
      <c r="AO108" s="23" t="e">
        <f ca="1"/>
        <v>#N/A</v>
      </c>
      <c r="AP108" s="22" t="e">
        <f ca="1"/>
        <v>#N/A</v>
      </c>
      <c r="AQ108" s="24"/>
      <c r="AU108" s="18">
        <f>'Return Data'!A108</f>
        <v>42529</v>
      </c>
    </row>
    <row r="109" spans="34:47" ht="20.100000000000001" customHeight="1" x14ac:dyDescent="0.2">
      <c r="AH109" s="21" t="e">
        <f t="shared" ca="1" si="4"/>
        <v>#N/A</v>
      </c>
      <c r="AI109" s="21">
        <f>'Price Data'!AF109/'Price Data'!$AF$3*100</f>
        <v>103.28643127721139</v>
      </c>
      <c r="AK109" s="25">
        <f ca="1"/>
        <v>4.0680855184723429E-4</v>
      </c>
      <c r="AO109" s="23" t="e">
        <f ca="1"/>
        <v>#N/A</v>
      </c>
      <c r="AP109" s="22" t="e">
        <f ca="1"/>
        <v>#N/A</v>
      </c>
      <c r="AQ109" s="24"/>
      <c r="AU109" s="18">
        <f>'Return Data'!A109</f>
        <v>42530</v>
      </c>
    </row>
    <row r="110" spans="34:47" ht="20.100000000000001" customHeight="1" x14ac:dyDescent="0.2">
      <c r="AH110" s="21" t="e">
        <f t="shared" ca="1" si="4"/>
        <v>#N/A</v>
      </c>
      <c r="AI110" s="21">
        <f>'Price Data'!AF110/'Price Data'!$AF$3*100</f>
        <v>102.3032846729279</v>
      </c>
      <c r="AK110" s="25">
        <f ca="1"/>
        <v>-9.5642342238599926E-3</v>
      </c>
      <c r="AO110" s="23" t="e">
        <f ca="1"/>
        <v>#N/A</v>
      </c>
      <c r="AP110" s="22" t="e">
        <f ca="1"/>
        <v>#N/A</v>
      </c>
      <c r="AQ110" s="24"/>
      <c r="AU110" s="18">
        <f>'Return Data'!A110</f>
        <v>42531</v>
      </c>
    </row>
    <row r="111" spans="34:47" ht="20.100000000000001" customHeight="1" x14ac:dyDescent="0.2">
      <c r="AH111" s="21" t="e">
        <f t="shared" ca="1" si="4"/>
        <v>#N/A</v>
      </c>
      <c r="AI111" s="21">
        <f>'Price Data'!AF111/'Price Data'!$AF$3*100</f>
        <v>101.81511339441684</v>
      </c>
      <c r="AK111" s="25">
        <f ca="1"/>
        <v>-4.7832259500591601E-3</v>
      </c>
      <c r="AO111" s="23" t="e">
        <f ca="1"/>
        <v>#N/A</v>
      </c>
      <c r="AP111" s="22" t="e">
        <f ca="1"/>
        <v>#N/A</v>
      </c>
      <c r="AQ111" s="24"/>
      <c r="AU111" s="18">
        <f>'Return Data'!A111</f>
        <v>42534</v>
      </c>
    </row>
    <row r="112" spans="34:47" ht="20.100000000000001" customHeight="1" x14ac:dyDescent="0.2">
      <c r="AH112" s="21" t="e">
        <f t="shared" ca="1" si="4"/>
        <v>#N/A</v>
      </c>
      <c r="AI112" s="21">
        <f>'Price Data'!AF112/'Price Data'!$AF$3*100</f>
        <v>100.90161271210087</v>
      </c>
      <c r="AK112" s="25">
        <f ca="1"/>
        <v>-9.0126442284307728E-3</v>
      </c>
      <c r="AO112" s="23" t="e">
        <f ca="1"/>
        <v>#N/A</v>
      </c>
      <c r="AP112" s="22" t="e">
        <f ca="1"/>
        <v>#N/A</v>
      </c>
      <c r="AQ112" s="24"/>
      <c r="AU112" s="18">
        <f>'Return Data'!A112</f>
        <v>42535</v>
      </c>
    </row>
    <row r="113" spans="34:47" ht="20.100000000000001" customHeight="1" x14ac:dyDescent="0.2">
      <c r="AH113" s="21" t="e">
        <f t="shared" ca="1" si="4"/>
        <v>#N/A</v>
      </c>
      <c r="AI113" s="21">
        <f>'Price Data'!AF113/'Price Data'!$AF$3*100</f>
        <v>100.89756086373174</v>
      </c>
      <c r="AK113" s="25">
        <f ca="1"/>
        <v>-4.0157234520692188E-5</v>
      </c>
      <c r="AO113" s="23" t="e">
        <f ca="1"/>
        <v>#N/A</v>
      </c>
      <c r="AP113" s="22" t="e">
        <f ca="1"/>
        <v>#N/A</v>
      </c>
      <c r="AQ113" s="24"/>
      <c r="AU113" s="18">
        <f>'Return Data'!A113</f>
        <v>42536</v>
      </c>
    </row>
    <row r="114" spans="34:47" ht="20.100000000000001" customHeight="1" x14ac:dyDescent="0.2">
      <c r="AH114" s="21" t="e">
        <f t="shared" ca="1" si="4"/>
        <v>#N/A</v>
      </c>
      <c r="AI114" s="21">
        <f>'Price Data'!AF114/'Price Data'!$AF$3*100</f>
        <v>102.16139353003911</v>
      </c>
      <c r="AK114" s="25">
        <f ca="1"/>
        <v>1.2448099024464509E-2</v>
      </c>
      <c r="AO114" s="23" t="e">
        <f ca="1"/>
        <v>#N/A</v>
      </c>
      <c r="AP114" s="22" t="e">
        <f ca="1"/>
        <v>#N/A</v>
      </c>
      <c r="AQ114" s="24"/>
      <c r="AU114" s="18">
        <f>'Return Data'!A114</f>
        <v>42537</v>
      </c>
    </row>
    <row r="115" spans="34:47" ht="20.100000000000001" customHeight="1" x14ac:dyDescent="0.2">
      <c r="AH115" s="21" t="e">
        <f t="shared" ca="1" si="4"/>
        <v>#N/A</v>
      </c>
      <c r="AI115" s="21">
        <f>'Price Data'!AF115/'Price Data'!$AF$3*100</f>
        <v>101.39353003910414</v>
      </c>
      <c r="AK115" s="25">
        <f ca="1"/>
        <v>-7.5445694924396898E-3</v>
      </c>
      <c r="AO115" s="23" t="e">
        <f ca="1"/>
        <v>#N/A</v>
      </c>
      <c r="AP115" s="22" t="e">
        <f ca="1"/>
        <v>#N/A</v>
      </c>
      <c r="AQ115" s="24"/>
      <c r="AU115" s="18">
        <f>'Return Data'!A115</f>
        <v>42538</v>
      </c>
    </row>
    <row r="116" spans="34:47" ht="20.100000000000001" customHeight="1" x14ac:dyDescent="0.2">
      <c r="AH116" s="21" t="e">
        <f t="shared" ca="1" si="4"/>
        <v>#N/A</v>
      </c>
      <c r="AI116" s="21">
        <f>'Price Data'!AF116/'Price Data'!$AF$3*100</f>
        <v>101.77750000955623</v>
      </c>
      <c r="AK116" s="25">
        <f ca="1"/>
        <v>3.7797753695370411E-3</v>
      </c>
      <c r="AO116" s="23" t="e">
        <f ca="1"/>
        <v>#N/A</v>
      </c>
      <c r="AP116" s="22" t="e">
        <f ca="1"/>
        <v>#N/A</v>
      </c>
      <c r="AQ116" s="24"/>
      <c r="AU116" s="18">
        <f>'Return Data'!A116</f>
        <v>42541</v>
      </c>
    </row>
    <row r="117" spans="34:47" ht="20.100000000000001" customHeight="1" x14ac:dyDescent="0.2">
      <c r="AH117" s="21" t="e">
        <f t="shared" ca="1" si="4"/>
        <v>#N/A</v>
      </c>
      <c r="AI117" s="21">
        <f>'Price Data'!AF117/'Price Data'!$AF$3*100</f>
        <v>102.69876036374895</v>
      </c>
      <c r="AK117" s="25">
        <f ca="1"/>
        <v>9.0109882311376777E-3</v>
      </c>
      <c r="AO117" s="23" t="e">
        <f ca="1"/>
        <v>#N/A</v>
      </c>
      <c r="AP117" s="22" t="e">
        <f ca="1"/>
        <v>#N/A</v>
      </c>
      <c r="AQ117" s="24"/>
      <c r="AU117" s="18">
        <f>'Return Data'!A117</f>
        <v>42542</v>
      </c>
    </row>
    <row r="118" spans="34:47" ht="20.100000000000001" customHeight="1" x14ac:dyDescent="0.2">
      <c r="AH118" s="21" t="e">
        <f t="shared" ca="1" si="4"/>
        <v>#N/A</v>
      </c>
      <c r="AI118" s="21">
        <f>'Price Data'!AF118/'Price Data'!$AF$3*100</f>
        <v>102.49181029704634</v>
      </c>
      <c r="AK118" s="25">
        <f ca="1"/>
        <v>-2.0171505562624555E-3</v>
      </c>
      <c r="AO118" s="23" t="e">
        <f ca="1"/>
        <v>#N/A</v>
      </c>
      <c r="AP118" s="22" t="e">
        <f ca="1"/>
        <v>#N/A</v>
      </c>
      <c r="AQ118" s="24"/>
      <c r="AU118" s="18">
        <f>'Return Data'!A118</f>
        <v>42543</v>
      </c>
    </row>
    <row r="119" spans="34:47" ht="20.100000000000001" customHeight="1" x14ac:dyDescent="0.2">
      <c r="AH119" s="21" t="e">
        <f t="shared" ca="1" si="4"/>
        <v>#N/A</v>
      </c>
      <c r="AI119" s="21">
        <f>'Price Data'!AF119/'Price Data'!$AF$3*100</f>
        <v>102.31165594455848</v>
      </c>
      <c r="AK119" s="25">
        <f ca="1"/>
        <v>-1.7592905262813613E-3</v>
      </c>
      <c r="AO119" s="23" t="e">
        <f ca="1"/>
        <v>#N/A</v>
      </c>
      <c r="AP119" s="22" t="e">
        <f ca="1"/>
        <v>#N/A</v>
      </c>
      <c r="AQ119" s="24"/>
      <c r="AU119" s="18">
        <f>'Return Data'!A119</f>
        <v>42544</v>
      </c>
    </row>
    <row r="120" spans="34:47" ht="20.100000000000001" customHeight="1" x14ac:dyDescent="0.2">
      <c r="AH120" s="21" t="e">
        <f t="shared" ca="1" si="4"/>
        <v>#N/A</v>
      </c>
      <c r="AI120" s="21">
        <f>'Price Data'!AF120/'Price Data'!$AF$3*100</f>
        <v>103.21594440558238</v>
      </c>
      <c r="AK120" s="25">
        <f ca="1"/>
        <v>8.7997358486189715E-3</v>
      </c>
      <c r="AO120" s="23" t="e">
        <f ca="1"/>
        <v>#N/A</v>
      </c>
      <c r="AP120" s="22" t="e">
        <f ca="1"/>
        <v>#N/A</v>
      </c>
      <c r="AQ120" s="24"/>
      <c r="AU120" s="18">
        <f>'Return Data'!A120</f>
        <v>42545</v>
      </c>
    </row>
    <row r="121" spans="34:47" ht="20.100000000000001" customHeight="1" x14ac:dyDescent="0.2">
      <c r="AH121" s="21" t="e">
        <f t="shared" ca="1" si="4"/>
        <v>#N/A</v>
      </c>
      <c r="AI121" s="21">
        <f>'Price Data'!AF121/'Price Data'!$AF$3*100</f>
        <v>100.90520586065463</v>
      </c>
      <c r="AK121" s="25">
        <f ca="1"/>
        <v>-2.2641820880803357E-2</v>
      </c>
      <c r="AO121" s="23" t="e">
        <f ca="1"/>
        <v>#N/A</v>
      </c>
      <c r="AP121" s="22" t="e">
        <f ca="1"/>
        <v>#N/A</v>
      </c>
      <c r="AQ121" s="24"/>
      <c r="AU121" s="18">
        <f>'Return Data'!A121</f>
        <v>42548</v>
      </c>
    </row>
    <row r="122" spans="34:47" ht="20.100000000000001" customHeight="1" x14ac:dyDescent="0.2">
      <c r="AH122" s="21" t="e">
        <f t="shared" ca="1" si="4"/>
        <v>#N/A</v>
      </c>
      <c r="AI122" s="21">
        <f>'Price Data'!AF122/'Price Data'!$AF$3*100</f>
        <v>100.92527397757722</v>
      </c>
      <c r="AK122" s="25">
        <f ca="1"/>
        <v>1.9886111359197807E-4</v>
      </c>
      <c r="AO122" s="23" t="e">
        <f ca="1"/>
        <v>#N/A</v>
      </c>
      <c r="AP122" s="22" t="e">
        <f ca="1"/>
        <v>#N/A</v>
      </c>
      <c r="AQ122" s="24"/>
      <c r="AU122" s="18">
        <f>'Return Data'!A122</f>
        <v>42549</v>
      </c>
    </row>
    <row r="123" spans="34:47" ht="20.100000000000001" customHeight="1" x14ac:dyDescent="0.2">
      <c r="AH123" s="21" t="e">
        <f t="shared" ca="1" si="4"/>
        <v>#N/A</v>
      </c>
      <c r="AI123" s="21">
        <f>'Price Data'!AF123/'Price Data'!$AF$3*100</f>
        <v>101.39005156550425</v>
      </c>
      <c r="AK123" s="25">
        <f ca="1"/>
        <v>4.5945941496206514E-3</v>
      </c>
      <c r="AO123" s="23" t="e">
        <f ca="1"/>
        <v>#N/A</v>
      </c>
      <c r="AP123" s="22" t="e">
        <f ca="1"/>
        <v>#N/A</v>
      </c>
      <c r="AQ123" s="24"/>
      <c r="AU123" s="18">
        <f>'Return Data'!A123</f>
        <v>42550</v>
      </c>
    </row>
    <row r="124" spans="34:47" ht="20.100000000000001" customHeight="1" x14ac:dyDescent="0.2">
      <c r="AH124" s="21" t="e">
        <f t="shared" ca="1" si="4"/>
        <v>#N/A</v>
      </c>
      <c r="AI124" s="21">
        <f>'Price Data'!AF124/'Price Data'!$AF$3*100</f>
        <v>102.2150996334224</v>
      </c>
      <c r="AK124" s="25">
        <f ca="1"/>
        <v>8.1044372300879425E-3</v>
      </c>
      <c r="AO124" s="23" t="e">
        <f ca="1"/>
        <v>#N/A</v>
      </c>
      <c r="AP124" s="22" t="e">
        <f ca="1"/>
        <v>#N/A</v>
      </c>
      <c r="AQ124" s="24"/>
      <c r="AU124" s="18">
        <f>'Return Data'!A124</f>
        <v>42551</v>
      </c>
    </row>
    <row r="125" spans="34:47" ht="20.100000000000001" customHeight="1" x14ac:dyDescent="0.2">
      <c r="AH125" s="21" t="e">
        <f t="shared" ca="1" si="4"/>
        <v>#N/A</v>
      </c>
      <c r="AI125" s="21">
        <f>'Price Data'!AF125/'Price Data'!$AF$3*100</f>
        <v>103.20638815942877</v>
      </c>
      <c r="AK125" s="25">
        <f ca="1"/>
        <v>9.6513391211993007E-3</v>
      </c>
      <c r="AO125" s="23" t="e">
        <f ca="1"/>
        <v>#N/A</v>
      </c>
      <c r="AP125" s="22" t="e">
        <f ca="1"/>
        <v>#N/A</v>
      </c>
      <c r="AQ125" s="24"/>
      <c r="AU125" s="18">
        <f>'Return Data'!A125</f>
        <v>42552</v>
      </c>
    </row>
    <row r="126" spans="34:47" ht="20.100000000000001" customHeight="1" x14ac:dyDescent="0.2">
      <c r="AH126" s="21" t="e">
        <f t="shared" ca="1" si="4"/>
        <v>#N/A</v>
      </c>
      <c r="AI126" s="21">
        <f>'Price Data'!AF126/'Price Data'!$AF$3*100</f>
        <v>103.76137671104586</v>
      </c>
      <c r="AK126" s="25">
        <f ca="1"/>
        <v>5.3630562440103594E-3</v>
      </c>
      <c r="AO126" s="23" t="e">
        <f ca="1"/>
        <v>#N/A</v>
      </c>
      <c r="AP126" s="22" t="e">
        <f ca="1"/>
        <v>#N/A</v>
      </c>
      <c r="AQ126" s="24"/>
      <c r="AU126" s="18">
        <f>'Return Data'!A126</f>
        <v>42555</v>
      </c>
    </row>
    <row r="127" spans="34:47" ht="20.100000000000001" customHeight="1" x14ac:dyDescent="0.2">
      <c r="AH127" s="21" t="e">
        <f t="shared" ca="1" si="4"/>
        <v>#N/A</v>
      </c>
      <c r="AI127" s="21">
        <f>'Price Data'!AF127/'Price Data'!$AF$3*100</f>
        <v>104.27301813011019</v>
      </c>
      <c r="AK127" s="25">
        <f ca="1"/>
        <v>4.918825572521132E-3</v>
      </c>
      <c r="AO127" s="23" t="e">
        <f ca="1"/>
        <v>#N/A</v>
      </c>
      <c r="AP127" s="22" t="e">
        <f ca="1"/>
        <v>#N/A</v>
      </c>
      <c r="AQ127" s="24"/>
      <c r="AU127" s="18">
        <f>'Return Data'!A127</f>
        <v>42556</v>
      </c>
    </row>
    <row r="128" spans="34:47" ht="20.100000000000001" customHeight="1" x14ac:dyDescent="0.2">
      <c r="AH128" s="21" t="e">
        <f t="shared" ca="1" si="4"/>
        <v>#N/A</v>
      </c>
      <c r="AI128" s="21">
        <f>'Price Data'!AF128/'Price Data'!$AF$3*100</f>
        <v>103.84531877725918</v>
      </c>
      <c r="AK128" s="25">
        <f ca="1"/>
        <v>-4.1101611834435522E-3</v>
      </c>
      <c r="AO128" s="23" t="e">
        <f ca="1"/>
        <v>#N/A</v>
      </c>
      <c r="AP128" s="22" t="e">
        <f ca="1"/>
        <v>#N/A</v>
      </c>
      <c r="AQ128" s="24"/>
      <c r="AU128" s="18">
        <f>'Return Data'!A128</f>
        <v>42558</v>
      </c>
    </row>
    <row r="129" spans="34:47" ht="20.100000000000001" customHeight="1" x14ac:dyDescent="0.2">
      <c r="AH129" s="21" t="e">
        <f t="shared" ca="1" si="4"/>
        <v>#N/A</v>
      </c>
      <c r="AI129" s="21">
        <f>'Price Data'!AF129/'Price Data'!$AF$3*100</f>
        <v>103.97765367399438</v>
      </c>
      <c r="AK129" s="25">
        <f ca="1"/>
        <v>1.2735350001051918E-3</v>
      </c>
      <c r="AO129" s="23" t="e">
        <f ca="1"/>
        <v>#N/A</v>
      </c>
      <c r="AP129" s="22" t="e">
        <f ca="1"/>
        <v>#N/A</v>
      </c>
      <c r="AQ129" s="24"/>
      <c r="AU129" s="18">
        <f>'Return Data'!A129</f>
        <v>42559</v>
      </c>
    </row>
    <row r="130" spans="34:47" ht="20.100000000000001" customHeight="1" x14ac:dyDescent="0.2">
      <c r="AH130" s="21" t="e">
        <f t="shared" ca="1" si="4"/>
        <v>#N/A</v>
      </c>
      <c r="AI130" s="21">
        <f>'Price Data'!AF130/'Price Data'!$AF$3*100</f>
        <v>103.69253351375527</v>
      </c>
      <c r="AK130" s="25">
        <f ca="1"/>
        <v>-2.7458957229185657E-3</v>
      </c>
      <c r="AO130" s="23" t="e">
        <f ca="1"/>
        <v>#N/A</v>
      </c>
      <c r="AP130" s="22" t="e">
        <f ca="1"/>
        <v>#N/A</v>
      </c>
      <c r="AQ130" s="24"/>
      <c r="AU130" s="18">
        <f>'Return Data'!A130</f>
        <v>42562</v>
      </c>
    </row>
    <row r="131" spans="34:47" ht="20.100000000000001" customHeight="1" x14ac:dyDescent="0.2">
      <c r="AH131" s="21" t="e">
        <f t="shared" ref="AH131:AH194" ca="1" si="5">AO131/$AO$3*100</f>
        <v>#N/A</v>
      </c>
      <c r="AI131" s="21">
        <f>'Price Data'!AF131/'Price Data'!$AF$3*100</f>
        <v>105.60298001980053</v>
      </c>
      <c r="AK131" s="25">
        <f ca="1"/>
        <v>1.8256478946840481E-2</v>
      </c>
      <c r="AO131" s="23" t="e">
        <f ca="1"/>
        <v>#N/A</v>
      </c>
      <c r="AP131" s="22" t="e">
        <f ca="1"/>
        <v>#N/A</v>
      </c>
      <c r="AQ131" s="24"/>
      <c r="AU131" s="18">
        <f>'Return Data'!A131</f>
        <v>42563</v>
      </c>
    </row>
    <row r="132" spans="34:47" ht="20.100000000000001" customHeight="1" x14ac:dyDescent="0.2">
      <c r="AH132" s="21" t="e">
        <f t="shared" ca="1" si="5"/>
        <v>#N/A</v>
      </c>
      <c r="AI132" s="21">
        <f>'Price Data'!AF132/'Price Data'!$AF$3*100</f>
        <v>106.29657236562961</v>
      </c>
      <c r="AK132" s="25">
        <f ca="1"/>
        <v>6.5464491554468535E-3</v>
      </c>
      <c r="AO132" s="23" t="e">
        <f ca="1"/>
        <v>#N/A</v>
      </c>
      <c r="AP132" s="22" t="e">
        <f ca="1"/>
        <v>#N/A</v>
      </c>
      <c r="AQ132" s="24"/>
      <c r="AU132" s="18">
        <f>'Return Data'!A132</f>
        <v>42564</v>
      </c>
    </row>
    <row r="133" spans="34:47" ht="20.100000000000001" customHeight="1" x14ac:dyDescent="0.2">
      <c r="AH133" s="21" t="e">
        <f t="shared" ca="1" si="5"/>
        <v>#N/A</v>
      </c>
      <c r="AI133" s="21">
        <f>'Price Data'!AF133/'Price Data'!$AF$3*100</f>
        <v>106.32348275479819</v>
      </c>
      <c r="AK133" s="25">
        <f ca="1"/>
        <v>2.5313124198962178E-4</v>
      </c>
      <c r="AO133" s="23" t="e">
        <f ca="1"/>
        <v>#N/A</v>
      </c>
      <c r="AP133" s="22" t="e">
        <f ca="1"/>
        <v>#N/A</v>
      </c>
      <c r="AQ133" s="24"/>
      <c r="AU133" s="18">
        <f>'Return Data'!A133</f>
        <v>42565</v>
      </c>
    </row>
    <row r="134" spans="34:47" ht="20.100000000000001" customHeight="1" x14ac:dyDescent="0.2">
      <c r="AH134" s="21" t="e">
        <f t="shared" ca="1" si="5"/>
        <v>#N/A</v>
      </c>
      <c r="AI134" s="21">
        <f>'Price Data'!AF134/'Price Data'!$AF$3*100</f>
        <v>106.80867248450932</v>
      </c>
      <c r="AK134" s="25">
        <f ca="1"/>
        <v>4.5529551118842259E-3</v>
      </c>
      <c r="AO134" s="23" t="e">
        <f ca="1"/>
        <v>#N/A</v>
      </c>
      <c r="AP134" s="22" t="e">
        <f ca="1"/>
        <v>#N/A</v>
      </c>
      <c r="AQ134" s="24"/>
      <c r="AU134" s="18">
        <f>'Return Data'!A134</f>
        <v>42566</v>
      </c>
    </row>
    <row r="135" spans="34:47" ht="20.100000000000001" customHeight="1" x14ac:dyDescent="0.2">
      <c r="AH135" s="21" t="e">
        <f t="shared" ca="1" si="5"/>
        <v>#N/A</v>
      </c>
      <c r="AI135" s="21">
        <f>'Price Data'!AF135/'Price Data'!$AF$3*100</f>
        <v>106.40497842199619</v>
      </c>
      <c r="AK135" s="25">
        <f ca="1"/>
        <v>-3.786760774426736E-3</v>
      </c>
      <c r="AO135" s="23" t="e">
        <f ca="1"/>
        <v>#N/A</v>
      </c>
      <c r="AP135" s="22" t="e">
        <f ca="1"/>
        <v>#N/A</v>
      </c>
      <c r="AQ135" s="24"/>
      <c r="AU135" s="18">
        <f>'Return Data'!A135</f>
        <v>42569</v>
      </c>
    </row>
    <row r="136" spans="34:47" ht="20.100000000000001" customHeight="1" x14ac:dyDescent="0.2">
      <c r="AH136" s="21" t="e">
        <f t="shared" ca="1" si="5"/>
        <v>#N/A</v>
      </c>
      <c r="AI136" s="21">
        <f>'Price Data'!AF136/'Price Data'!$AF$3*100</f>
        <v>106.06156516022</v>
      </c>
      <c r="AK136" s="25">
        <f ca="1"/>
        <v>-3.2326365840013396E-3</v>
      </c>
      <c r="AO136" s="23" t="e">
        <f ca="1"/>
        <v>#N/A</v>
      </c>
      <c r="AP136" s="22" t="e">
        <f ca="1"/>
        <v>#N/A</v>
      </c>
      <c r="AQ136" s="24"/>
      <c r="AU136" s="18">
        <f>'Return Data'!A136</f>
        <v>42570</v>
      </c>
    </row>
    <row r="137" spans="34:47" ht="20.100000000000001" customHeight="1" x14ac:dyDescent="0.2">
      <c r="AH137" s="21" t="e">
        <f t="shared" ca="1" si="5"/>
        <v>#N/A</v>
      </c>
      <c r="AI137" s="21">
        <f>'Price Data'!AF137/'Price Data'!$AF$3*100</f>
        <v>106.21813469720078</v>
      </c>
      <c r="AK137" s="25">
        <f ca="1"/>
        <v>1.4751251813256176E-3</v>
      </c>
      <c r="AO137" s="23" t="e">
        <f ca="1"/>
        <v>#N/A</v>
      </c>
      <c r="AP137" s="22" t="e">
        <f ca="1"/>
        <v>#N/A</v>
      </c>
      <c r="AQ137" s="24"/>
      <c r="AU137" s="18">
        <f>'Return Data'!A137</f>
        <v>42571</v>
      </c>
    </row>
    <row r="138" spans="34:47" ht="20.100000000000001" customHeight="1" x14ac:dyDescent="0.2">
      <c r="AH138" s="21" t="e">
        <f t="shared" ca="1" si="5"/>
        <v>#N/A</v>
      </c>
      <c r="AI138" s="21">
        <f>'Price Data'!AF138/'Price Data'!$AF$3*100</f>
        <v>106.70844657485023</v>
      </c>
      <c r="AK138" s="25">
        <f ca="1"/>
        <v>4.6054629850160846E-3</v>
      </c>
      <c r="AO138" s="23" t="e">
        <f ca="1"/>
        <v>#N/A</v>
      </c>
      <c r="AP138" s="22" t="e">
        <f ca="1"/>
        <v>#N/A</v>
      </c>
      <c r="AQ138" s="24"/>
      <c r="AU138" s="18">
        <f>'Return Data'!A138</f>
        <v>42572</v>
      </c>
    </row>
    <row r="139" spans="34:47" ht="20.100000000000001" customHeight="1" x14ac:dyDescent="0.2">
      <c r="AH139" s="21" t="e">
        <f t="shared" ca="1" si="5"/>
        <v>#N/A</v>
      </c>
      <c r="AI139" s="21">
        <f>'Price Data'!AF139/'Price Data'!$AF$3*100</f>
        <v>105.92342006582342</v>
      </c>
      <c r="AK139" s="25">
        <f ca="1"/>
        <v>-7.383936267199547E-3</v>
      </c>
      <c r="AO139" s="23" t="e">
        <f ca="1"/>
        <v>#N/A</v>
      </c>
      <c r="AP139" s="22" t="e">
        <f ca="1"/>
        <v>#N/A</v>
      </c>
      <c r="AQ139" s="24"/>
      <c r="AU139" s="18">
        <f>'Return Data'!A139</f>
        <v>42573</v>
      </c>
    </row>
    <row r="140" spans="34:47" ht="20.100000000000001" customHeight="1" x14ac:dyDescent="0.2">
      <c r="AH140" s="21" t="e">
        <f t="shared" ca="1" si="5"/>
        <v>#N/A</v>
      </c>
      <c r="AI140" s="21">
        <f>'Price Data'!AF140/'Price Data'!$AF$3*100</f>
        <v>106.27784212316855</v>
      </c>
      <c r="AK140" s="25">
        <f ca="1"/>
        <v>3.3404361807992176E-3</v>
      </c>
      <c r="AO140" s="23" t="e">
        <f ca="1"/>
        <v>#N/A</v>
      </c>
      <c r="AP140" s="22" t="e">
        <f ca="1"/>
        <v>#N/A</v>
      </c>
      <c r="AQ140" s="24"/>
      <c r="AU140" s="18">
        <f>'Return Data'!A140</f>
        <v>42576</v>
      </c>
    </row>
    <row r="141" spans="34:47" ht="20.100000000000001" customHeight="1" x14ac:dyDescent="0.2">
      <c r="AH141" s="21" t="e">
        <f t="shared" ca="1" si="5"/>
        <v>#N/A</v>
      </c>
      <c r="AI141" s="21">
        <f>'Price Data'!AF141/'Price Data'!$AF$3*100</f>
        <v>107.39439392375645</v>
      </c>
      <c r="AK141" s="25">
        <f ca="1"/>
        <v>1.0451165620273218E-2</v>
      </c>
      <c r="AO141" s="23" t="e">
        <f ca="1"/>
        <v>#N/A</v>
      </c>
      <c r="AP141" s="22" t="e">
        <f ca="1"/>
        <v>#N/A</v>
      </c>
      <c r="AQ141" s="24"/>
      <c r="AU141" s="18">
        <f>'Return Data'!A141</f>
        <v>42577</v>
      </c>
    </row>
    <row r="142" spans="34:47" ht="20.100000000000001" customHeight="1" x14ac:dyDescent="0.2">
      <c r="AH142" s="21" t="e">
        <f t="shared" ca="1" si="5"/>
        <v>#N/A</v>
      </c>
      <c r="AI142" s="21">
        <f>'Price Data'!AF142/'Price Data'!$AF$3*100</f>
        <v>106.94020465656762</v>
      </c>
      <c r="AK142" s="25">
        <f ca="1"/>
        <v>-4.2381393394815932E-3</v>
      </c>
      <c r="AO142" s="23" t="e">
        <f ca="1"/>
        <v>#N/A</v>
      </c>
      <c r="AP142" s="22" t="e">
        <f ca="1"/>
        <v>#N/A</v>
      </c>
      <c r="AQ142" s="24"/>
      <c r="AU142" s="18">
        <f>'Return Data'!A142</f>
        <v>42578</v>
      </c>
    </row>
    <row r="143" spans="34:47" ht="20.100000000000001" customHeight="1" x14ac:dyDescent="0.2">
      <c r="AH143" s="21" t="e">
        <f t="shared" ca="1" si="5"/>
        <v>#N/A</v>
      </c>
      <c r="AI143" s="21">
        <f>'Price Data'!AF143/'Price Data'!$AF$3*100</f>
        <v>107.12295830800929</v>
      </c>
      <c r="AK143" s="25">
        <f ca="1"/>
        <v>1.7074744978233924E-3</v>
      </c>
      <c r="AO143" s="23" t="e">
        <f ca="1"/>
        <v>#N/A</v>
      </c>
      <c r="AP143" s="22" t="e">
        <f ca="1"/>
        <v>#N/A</v>
      </c>
      <c r="AQ143" s="24"/>
      <c r="AU143" s="18">
        <f>'Return Data'!A143</f>
        <v>42579</v>
      </c>
    </row>
    <row r="144" spans="34:47" ht="20.100000000000001" customHeight="1" x14ac:dyDescent="0.2">
      <c r="AH144" s="21" t="e">
        <f t="shared" ca="1" si="5"/>
        <v>#N/A</v>
      </c>
      <c r="AI144" s="21">
        <f>'Price Data'!AF144/'Price Data'!$AF$3*100</f>
        <v>107.82740654946885</v>
      </c>
      <c r="AK144" s="25">
        <f ca="1"/>
        <v>6.5545435474777328E-3</v>
      </c>
      <c r="AO144" s="23" t="e">
        <f ca="1"/>
        <v>#N/A</v>
      </c>
      <c r="AP144" s="22" t="e">
        <f ca="1"/>
        <v>#N/A</v>
      </c>
      <c r="AQ144" s="24"/>
      <c r="AU144" s="18">
        <f>'Return Data'!A144</f>
        <v>42580</v>
      </c>
    </row>
    <row r="145" spans="34:47" ht="20.100000000000001" customHeight="1" x14ac:dyDescent="0.2">
      <c r="AH145" s="21" t="e">
        <f t="shared" ca="1" si="5"/>
        <v>#N/A</v>
      </c>
      <c r="AI145" s="21">
        <f>'Price Data'!AF145/'Price Data'!$AF$3*100</f>
        <v>107.22819169065284</v>
      </c>
      <c r="AK145" s="25">
        <f ca="1"/>
        <v>-5.5726650635162236E-3</v>
      </c>
      <c r="AO145" s="23" t="e">
        <f ca="1"/>
        <v>#N/A</v>
      </c>
      <c r="AP145" s="22" t="e">
        <f ca="1"/>
        <v>#N/A</v>
      </c>
      <c r="AQ145" s="24"/>
      <c r="AU145" s="18">
        <f>'Return Data'!A145</f>
        <v>42583</v>
      </c>
    </row>
    <row r="146" spans="34:47" ht="20.100000000000001" customHeight="1" x14ac:dyDescent="0.2">
      <c r="AH146" s="21" t="e">
        <f t="shared" ca="1" si="5"/>
        <v>#N/A</v>
      </c>
      <c r="AI146" s="21">
        <f>'Price Data'!AF146/'Price Data'!$AF$3*100</f>
        <v>107.04188311564205</v>
      </c>
      <c r="AK146" s="25">
        <f ca="1"/>
        <v>-1.7390073917813438E-3</v>
      </c>
      <c r="AO146" s="23" t="e">
        <f ca="1"/>
        <v>#N/A</v>
      </c>
      <c r="AP146" s="22" t="e">
        <f ca="1"/>
        <v>#N/A</v>
      </c>
      <c r="AQ146" s="24"/>
      <c r="AU146" s="18">
        <f>'Return Data'!A146</f>
        <v>42584</v>
      </c>
    </row>
    <row r="147" spans="34:47" ht="20.100000000000001" customHeight="1" x14ac:dyDescent="0.2">
      <c r="AH147" s="21" t="e">
        <f t="shared" ca="1" si="5"/>
        <v>#N/A</v>
      </c>
      <c r="AI147" s="21">
        <f>'Price Data'!AF147/'Price Data'!$AF$3*100</f>
        <v>106.96004342358252</v>
      </c>
      <c r="AK147" s="25">
        <f ca="1"/>
        <v>-7.6485008684423891E-4</v>
      </c>
      <c r="AO147" s="23" t="e">
        <f ca="1"/>
        <v>#N/A</v>
      </c>
      <c r="AP147" s="22" t="e">
        <f ca="1"/>
        <v>#N/A</v>
      </c>
      <c r="AQ147" s="24"/>
      <c r="AU147" s="18">
        <f>'Return Data'!A147</f>
        <v>42585</v>
      </c>
    </row>
    <row r="148" spans="34:47" ht="20.100000000000001" customHeight="1" x14ac:dyDescent="0.2">
      <c r="AH148" s="21" t="e">
        <f t="shared" ca="1" si="5"/>
        <v>#N/A</v>
      </c>
      <c r="AI148" s="21">
        <f>'Price Data'!AF148/'Price Data'!$AF$3*100</f>
        <v>105.87368936084003</v>
      </c>
      <c r="AK148" s="25">
        <f ca="1"/>
        <v>-1.0208564996045002E-2</v>
      </c>
      <c r="AO148" s="23" t="e">
        <f ca="1"/>
        <v>#N/A</v>
      </c>
      <c r="AP148" s="22" t="e">
        <f ca="1"/>
        <v>#N/A</v>
      </c>
      <c r="AQ148" s="24"/>
      <c r="AU148" s="18">
        <f>'Return Data'!A148</f>
        <v>42586</v>
      </c>
    </row>
    <row r="149" spans="34:47" ht="20.100000000000001" customHeight="1" x14ac:dyDescent="0.2">
      <c r="AH149" s="21" t="e">
        <f t="shared" ca="1" si="5"/>
        <v>#N/A</v>
      </c>
      <c r="AI149" s="21">
        <f>'Price Data'!AF149/'Price Data'!$AF$3*100</f>
        <v>105.93813668489997</v>
      </c>
      <c r="AK149" s="25">
        <f ca="1"/>
        <v>6.0853378446245839E-4</v>
      </c>
      <c r="AO149" s="23" t="e">
        <f ca="1"/>
        <v>#N/A</v>
      </c>
      <c r="AP149" s="22" t="e">
        <f ca="1"/>
        <v>#N/A</v>
      </c>
      <c r="AQ149" s="24"/>
      <c r="AU149" s="18">
        <f>'Return Data'!A149</f>
        <v>42587</v>
      </c>
    </row>
    <row r="150" spans="34:47" ht="20.100000000000001" customHeight="1" x14ac:dyDescent="0.2">
      <c r="AH150" s="21" t="e">
        <f t="shared" ca="1" si="5"/>
        <v>#N/A</v>
      </c>
      <c r="AI150" s="21">
        <f>'Price Data'!AF150/'Price Data'!$AF$3*100</f>
        <v>107.32944967489651</v>
      </c>
      <c r="AK150" s="25">
        <f ca="1"/>
        <v>1.3047765506869346E-2</v>
      </c>
      <c r="AO150" s="23" t="e">
        <f ca="1"/>
        <v>#N/A</v>
      </c>
      <c r="AP150" s="22" t="e">
        <f ca="1"/>
        <v>#N/A</v>
      </c>
      <c r="AQ150" s="24"/>
      <c r="AU150" s="18">
        <f>'Return Data'!A150</f>
        <v>42590</v>
      </c>
    </row>
    <row r="151" spans="34:47" ht="20.100000000000001" customHeight="1" x14ac:dyDescent="0.2">
      <c r="AH151" s="21" t="e">
        <f t="shared" ca="1" si="5"/>
        <v>#N/A</v>
      </c>
      <c r="AI151" s="21">
        <f>'Price Data'!AF151/'Price Data'!$AF$3*100</f>
        <v>107.72783046454823</v>
      </c>
      <c r="AK151" s="25">
        <f ca="1"/>
        <v>3.7048849969671064E-3</v>
      </c>
      <c r="AO151" s="23" t="e">
        <f ca="1"/>
        <v>#N/A</v>
      </c>
      <c r="AP151" s="22" t="e">
        <f ca="1"/>
        <v>#N/A</v>
      </c>
      <c r="AQ151" s="24"/>
      <c r="AU151" s="18">
        <f>'Return Data'!A151</f>
        <v>42591</v>
      </c>
    </row>
    <row r="152" spans="34:47" ht="20.100000000000001" customHeight="1" x14ac:dyDescent="0.2">
      <c r="AH152" s="21" t="e">
        <f t="shared" ca="1" si="5"/>
        <v>#N/A</v>
      </c>
      <c r="AI152" s="21">
        <f>'Price Data'!AF152/'Price Data'!$AF$3*100</f>
        <v>107.35548088941893</v>
      </c>
      <c r="AK152" s="25">
        <f ca="1"/>
        <v>-3.4623787848954584E-3</v>
      </c>
      <c r="AO152" s="23" t="e">
        <f ca="1"/>
        <v>#N/A</v>
      </c>
      <c r="AP152" s="22" t="e">
        <f ca="1"/>
        <v>#N/A</v>
      </c>
      <c r="AQ152" s="24"/>
      <c r="AU152" s="18">
        <f>'Return Data'!A152</f>
        <v>42592</v>
      </c>
    </row>
    <row r="153" spans="34:47" ht="20.100000000000001" customHeight="1" x14ac:dyDescent="0.2">
      <c r="AH153" s="21" t="e">
        <f t="shared" ca="1" si="5"/>
        <v>#N/A</v>
      </c>
      <c r="AI153" s="21">
        <f>'Price Data'!AF153/'Price Data'!$AF$3*100</f>
        <v>106.16943606680198</v>
      </c>
      <c r="AK153" s="25">
        <f ca="1"/>
        <v>-1.1109307875127291E-2</v>
      </c>
      <c r="AO153" s="23" t="e">
        <f ca="1"/>
        <v>#N/A</v>
      </c>
      <c r="AP153" s="22" t="e">
        <f ca="1"/>
        <v>#N/A</v>
      </c>
      <c r="AQ153" s="24"/>
      <c r="AU153" s="18">
        <f>'Return Data'!A153</f>
        <v>42593</v>
      </c>
    </row>
    <row r="154" spans="34:47" ht="20.100000000000001" customHeight="1" x14ac:dyDescent="0.2">
      <c r="AH154" s="21" t="e">
        <f t="shared" ca="1" si="5"/>
        <v>#N/A</v>
      </c>
      <c r="AI154" s="21">
        <f>'Price Data'!AF154/'Price Data'!$AF$3*100</f>
        <v>106.49327813645554</v>
      </c>
      <c r="AK154" s="25">
        <f ca="1"/>
        <v>3.0455956624775744E-3</v>
      </c>
      <c r="AO154" s="23" t="e">
        <f ca="1"/>
        <v>#N/A</v>
      </c>
      <c r="AP154" s="22" t="e">
        <f ca="1"/>
        <v>#N/A</v>
      </c>
      <c r="AQ154" s="24"/>
      <c r="AU154" s="18">
        <f>'Return Data'!A154</f>
        <v>42594</v>
      </c>
    </row>
    <row r="155" spans="34:47" ht="20.100000000000001" customHeight="1" x14ac:dyDescent="0.2">
      <c r="AH155" s="21" t="e">
        <f t="shared" ca="1" si="5"/>
        <v>#N/A</v>
      </c>
      <c r="AI155" s="21">
        <f>'Price Data'!AF155/'Price Data'!$AF$3*100</f>
        <v>107.61250568596645</v>
      </c>
      <c r="AK155" s="25">
        <f ca="1"/>
        <v>1.0454997753531696E-2</v>
      </c>
      <c r="AO155" s="23" t="e">
        <f ca="1"/>
        <v>#N/A</v>
      </c>
      <c r="AP155" s="22" t="e">
        <f ca="1"/>
        <v>#N/A</v>
      </c>
      <c r="AQ155" s="24"/>
      <c r="AU155" s="18">
        <f>'Return Data'!A155</f>
        <v>42598</v>
      </c>
    </row>
    <row r="156" spans="34:47" ht="20.100000000000001" customHeight="1" x14ac:dyDescent="0.2">
      <c r="AH156" s="21" t="e">
        <f t="shared" ca="1" si="5"/>
        <v>#N/A</v>
      </c>
      <c r="AI156" s="21">
        <f>'Price Data'!AF156/'Price Data'!$AF$3*100</f>
        <v>107.27692854603626</v>
      </c>
      <c r="AK156" s="25">
        <f ca="1"/>
        <v>-3.123256514851232E-3</v>
      </c>
      <c r="AO156" s="23" t="e">
        <f ca="1"/>
        <v>#N/A</v>
      </c>
      <c r="AP156" s="22" t="e">
        <f ca="1"/>
        <v>#N/A</v>
      </c>
      <c r="AQ156" s="24"/>
      <c r="AU156" s="18">
        <f>'Return Data'!A156</f>
        <v>42599</v>
      </c>
    </row>
    <row r="157" spans="34:47" ht="20.100000000000001" customHeight="1" x14ac:dyDescent="0.2">
      <c r="AH157" s="21" t="e">
        <f t="shared" ca="1" si="5"/>
        <v>#N/A</v>
      </c>
      <c r="AI157" s="21">
        <f>'Price Data'!AF157/'Price Data'!$AF$3*100</f>
        <v>107.05048373718029</v>
      </c>
      <c r="AK157" s="25">
        <f ca="1"/>
        <v>-2.1130744845149377E-3</v>
      </c>
      <c r="AO157" s="23" t="e">
        <f ca="1"/>
        <v>#N/A</v>
      </c>
      <c r="AP157" s="22" t="e">
        <f ca="1"/>
        <v>#N/A</v>
      </c>
      <c r="AQ157" s="24"/>
      <c r="AU157" s="18">
        <f>'Return Data'!A157</f>
        <v>42600</v>
      </c>
    </row>
    <row r="158" spans="34:47" ht="20.100000000000001" customHeight="1" x14ac:dyDescent="0.2">
      <c r="AH158" s="21" t="e">
        <f t="shared" ca="1" si="5"/>
        <v>#N/A</v>
      </c>
      <c r="AI158" s="21">
        <f>'Price Data'!AF158/'Price Data'!$AF$3*100</f>
        <v>107.50180613052302</v>
      </c>
      <c r="AK158" s="25">
        <f ca="1"/>
        <v>4.2071148186243962E-3</v>
      </c>
      <c r="AO158" s="23" t="e">
        <f ca="1"/>
        <v>#N/A</v>
      </c>
      <c r="AP158" s="22" t="e">
        <f ca="1"/>
        <v>#N/A</v>
      </c>
      <c r="AQ158" s="24"/>
      <c r="AU158" s="18">
        <f>'Return Data'!A158</f>
        <v>42601</v>
      </c>
    </row>
    <row r="159" spans="34:47" ht="20.100000000000001" customHeight="1" x14ac:dyDescent="0.2">
      <c r="AH159" s="21" t="e">
        <f t="shared" ca="1" si="5"/>
        <v>#N/A</v>
      </c>
      <c r="AI159" s="21">
        <f>'Price Data'!AF159/'Price Data'!$AF$3*100</f>
        <v>107.32428930197355</v>
      </c>
      <c r="AK159" s="25">
        <f ca="1"/>
        <v>-1.6526564763559278E-3</v>
      </c>
      <c r="AO159" s="23" t="e">
        <f ca="1"/>
        <v>#N/A</v>
      </c>
      <c r="AP159" s="22" t="e">
        <f ca="1"/>
        <v>#N/A</v>
      </c>
      <c r="AQ159" s="24"/>
      <c r="AU159" s="18">
        <f>'Return Data'!A159</f>
        <v>42604</v>
      </c>
    </row>
    <row r="160" spans="34:47" ht="20.100000000000001" customHeight="1" x14ac:dyDescent="0.2">
      <c r="AH160" s="21" t="e">
        <f t="shared" ca="1" si="5"/>
        <v>#N/A</v>
      </c>
      <c r="AI160" s="21">
        <f>'Price Data'!AF160/'Price Data'!$AF$3*100</f>
        <v>106.97468359268984</v>
      </c>
      <c r="AK160" s="25">
        <f ca="1"/>
        <v>-3.2627876346164172E-3</v>
      </c>
      <c r="AO160" s="23" t="e">
        <f ca="1"/>
        <v>#N/A</v>
      </c>
      <c r="AP160" s="22" t="e">
        <f ca="1"/>
        <v>#N/A</v>
      </c>
      <c r="AQ160" s="24"/>
      <c r="AU160" s="18">
        <f>'Return Data'!A160</f>
        <v>42605</v>
      </c>
    </row>
    <row r="161" spans="34:47" ht="20.100000000000001" customHeight="1" x14ac:dyDescent="0.2">
      <c r="AH161" s="21" t="e">
        <f t="shared" ca="1" si="5"/>
        <v>#N/A</v>
      </c>
      <c r="AI161" s="21">
        <f>'Price Data'!AF161/'Price Data'!$AF$3*100</f>
        <v>106.99253466050477</v>
      </c>
      <c r="AK161" s="25">
        <f ca="1"/>
        <v>1.6685797013288794E-4</v>
      </c>
      <c r="AO161" s="23" t="e">
        <f ca="1"/>
        <v>#N/A</v>
      </c>
      <c r="AP161" s="22" t="e">
        <f ca="1"/>
        <v>#N/A</v>
      </c>
      <c r="AQ161" s="24"/>
      <c r="AU161" s="18">
        <f>'Return Data'!A161</f>
        <v>42606</v>
      </c>
    </row>
    <row r="162" spans="34:47" ht="20.100000000000001" customHeight="1" x14ac:dyDescent="0.2">
      <c r="AH162" s="21" t="e">
        <f t="shared" ca="1" si="5"/>
        <v>#N/A</v>
      </c>
      <c r="AI162" s="21">
        <f>'Price Data'!AF162/'Price Data'!$AF$3*100</f>
        <v>107.2590774782213</v>
      </c>
      <c r="AK162" s="25">
        <f ca="1"/>
        <v>2.4881302181583424E-3</v>
      </c>
      <c r="AO162" s="23" t="e">
        <f ca="1"/>
        <v>#N/A</v>
      </c>
      <c r="AP162" s="22" t="e">
        <f ca="1"/>
        <v>#N/A</v>
      </c>
      <c r="AQ162" s="24"/>
      <c r="AU162" s="18">
        <f>'Return Data'!A162</f>
        <v>42607</v>
      </c>
    </row>
    <row r="163" spans="34:47" ht="20.100000000000001" customHeight="1" x14ac:dyDescent="0.2">
      <c r="AH163" s="21" t="e">
        <f t="shared" ca="1" si="5"/>
        <v>#N/A</v>
      </c>
      <c r="AI163" s="21">
        <f>'Price Data'!AF163/'Price Data'!$AF$3*100</f>
        <v>106.40272314790393</v>
      </c>
      <c r="AK163" s="25">
        <f ca="1"/>
        <v>-8.0160226426914932E-3</v>
      </c>
      <c r="AO163" s="23" t="e">
        <f ca="1"/>
        <v>#N/A</v>
      </c>
      <c r="AP163" s="22" t="e">
        <f ca="1"/>
        <v>#N/A</v>
      </c>
      <c r="AQ163" s="24"/>
      <c r="AU163" s="18">
        <f>'Return Data'!A163</f>
        <v>42608</v>
      </c>
    </row>
    <row r="164" spans="34:47" ht="20.100000000000001" customHeight="1" x14ac:dyDescent="0.2">
      <c r="AH164" s="21" t="e">
        <f t="shared" ca="1" si="5"/>
        <v>#N/A</v>
      </c>
      <c r="AI164" s="21">
        <f>'Price Data'!AF164/'Price Data'!$AF$3*100</f>
        <v>106.19760788046281</v>
      </c>
      <c r="AK164" s="25">
        <f ca="1"/>
        <v>-1.9295861872944916E-3</v>
      </c>
      <c r="AO164" s="23" t="e">
        <f ca="1"/>
        <v>#N/A</v>
      </c>
      <c r="AP164" s="22" t="e">
        <f ca="1"/>
        <v>#N/A</v>
      </c>
      <c r="AQ164" s="24"/>
      <c r="AU164" s="18">
        <f>'Return Data'!A164</f>
        <v>42611</v>
      </c>
    </row>
    <row r="165" spans="34:47" ht="20.100000000000001" customHeight="1" x14ac:dyDescent="0.2">
      <c r="AH165" s="21" t="e">
        <f t="shared" ca="1" si="5"/>
        <v>#N/A</v>
      </c>
      <c r="AI165" s="21">
        <f>'Price Data'!AF165/'Price Data'!$AF$3*100</f>
        <v>106.65787492020533</v>
      </c>
      <c r="AK165" s="25">
        <f ca="1"/>
        <v>4.3246972175773847E-3</v>
      </c>
      <c r="AO165" s="23" t="e">
        <f ca="1"/>
        <v>#N/A</v>
      </c>
      <c r="AP165" s="22" t="e">
        <f ca="1"/>
        <v>#N/A</v>
      </c>
      <c r="AQ165" s="24"/>
      <c r="AU165" s="18">
        <f>'Return Data'!A165</f>
        <v>42612</v>
      </c>
    </row>
    <row r="166" spans="34:47" ht="20.100000000000001" customHeight="1" x14ac:dyDescent="0.2">
      <c r="AH166" s="21" t="e">
        <f t="shared" ca="1" si="5"/>
        <v>#N/A</v>
      </c>
      <c r="AI166" s="21">
        <f>'Price Data'!AF166/'Price Data'!$AF$3*100</f>
        <v>108.34111211770237</v>
      </c>
      <c r="AK166" s="25">
        <f ca="1"/>
        <v>1.5658414141582196E-2</v>
      </c>
      <c r="AO166" s="23" t="e">
        <f ca="1"/>
        <v>#N/A</v>
      </c>
      <c r="AP166" s="22" t="e">
        <f ca="1"/>
        <v>#N/A</v>
      </c>
      <c r="AQ166" s="24"/>
      <c r="AU166" s="18">
        <f>'Return Data'!A166</f>
        <v>42613</v>
      </c>
    </row>
    <row r="167" spans="34:47" ht="20.100000000000001" customHeight="1" x14ac:dyDescent="0.2">
      <c r="AH167" s="21" t="e">
        <f t="shared" ca="1" si="5"/>
        <v>#N/A</v>
      </c>
      <c r="AI167" s="21">
        <f>'Price Data'!AF167/'Price Data'!$AF$3*100</f>
        <v>108.75837604975362</v>
      </c>
      <c r="AK167" s="25">
        <f ca="1"/>
        <v>3.8439929027382666E-3</v>
      </c>
      <c r="AO167" s="23" t="e">
        <f ca="1"/>
        <v>#N/A</v>
      </c>
      <c r="AP167" s="22" t="e">
        <f ca="1"/>
        <v>#N/A</v>
      </c>
      <c r="AQ167" s="24"/>
      <c r="AU167" s="18">
        <f>'Return Data'!A167</f>
        <v>42614</v>
      </c>
    </row>
    <row r="168" spans="34:47" ht="20.100000000000001" customHeight="1" x14ac:dyDescent="0.2">
      <c r="AH168" s="21" t="e">
        <f t="shared" ca="1" si="5"/>
        <v>#N/A</v>
      </c>
      <c r="AI168" s="21">
        <f>'Price Data'!AF168/'Price Data'!$AF$3*100</f>
        <v>108.64870856889479</v>
      </c>
      <c r="AK168" s="25">
        <f ca="1"/>
        <v>-1.0088676765337055E-3</v>
      </c>
      <c r="AO168" s="23" t="e">
        <f ca="1"/>
        <v>#N/A</v>
      </c>
      <c r="AP168" s="22" t="e">
        <f ca="1"/>
        <v>#N/A</v>
      </c>
      <c r="AQ168" s="24"/>
      <c r="AU168" s="18">
        <f>'Return Data'!A168</f>
        <v>42615</v>
      </c>
    </row>
    <row r="169" spans="34:47" ht="20.100000000000001" customHeight="1" x14ac:dyDescent="0.2">
      <c r="AH169" s="21" t="e">
        <f t="shared" ca="1" si="5"/>
        <v>#N/A</v>
      </c>
      <c r="AI169" s="21">
        <f>'Price Data'!AF169/'Price Data'!$AF$3*100</f>
        <v>109.06394657676151</v>
      </c>
      <c r="AK169" s="25">
        <f ca="1"/>
        <v>3.8145555764199594E-3</v>
      </c>
      <c r="AO169" s="23" t="e">
        <f ca="1"/>
        <v>#N/A</v>
      </c>
      <c r="AP169" s="22" t="e">
        <f ca="1"/>
        <v>#N/A</v>
      </c>
      <c r="AQ169" s="24"/>
      <c r="AU169" s="18">
        <f>'Return Data'!A169</f>
        <v>42619</v>
      </c>
    </row>
    <row r="170" spans="34:47" ht="20.100000000000001" customHeight="1" x14ac:dyDescent="0.2">
      <c r="AH170" s="21" t="e">
        <f t="shared" ca="1" si="5"/>
        <v>#N/A</v>
      </c>
      <c r="AI170" s="21">
        <f>'Price Data'!AF170/'Price Data'!$AF$3*100</f>
        <v>110.76843686570416</v>
      </c>
      <c r="AK170" s="25">
        <f ca="1"/>
        <v>1.5507491848346622E-2</v>
      </c>
      <c r="AO170" s="23" t="e">
        <f ca="1"/>
        <v>#N/A</v>
      </c>
      <c r="AP170" s="22" t="e">
        <f ca="1"/>
        <v>#N/A</v>
      </c>
      <c r="AQ170" s="24"/>
      <c r="AU170" s="18">
        <f>'Return Data'!A170</f>
        <v>42620</v>
      </c>
    </row>
    <row r="171" spans="34:47" ht="20.100000000000001" customHeight="1" x14ac:dyDescent="0.2">
      <c r="AH171" s="21" t="e">
        <f t="shared" ca="1" si="5"/>
        <v>#N/A</v>
      </c>
      <c r="AI171" s="21">
        <f>'Price Data'!AF171/'Price Data'!$AF$3*100</f>
        <v>110.57096659518595</v>
      </c>
      <c r="AK171" s="25">
        <f ca="1"/>
        <v>-1.7843214522380692E-3</v>
      </c>
      <c r="AO171" s="23" t="e">
        <f ca="1"/>
        <v>#N/A</v>
      </c>
      <c r="AP171" s="22" t="e">
        <f ca="1"/>
        <v>#N/A</v>
      </c>
      <c r="AQ171" s="24"/>
      <c r="AU171" s="18">
        <f>'Return Data'!A171</f>
        <v>42621</v>
      </c>
    </row>
    <row r="172" spans="34:47" ht="20.100000000000001" customHeight="1" x14ac:dyDescent="0.2">
      <c r="AH172" s="21" t="e">
        <f t="shared" ca="1" si="5"/>
        <v>#N/A</v>
      </c>
      <c r="AI172" s="21">
        <f>'Price Data'!AF172/'Price Data'!$AF$3*100</f>
        <v>111.02553811222089</v>
      </c>
      <c r="AK172" s="25">
        <f ca="1"/>
        <v>4.1027014866805277E-3</v>
      </c>
      <c r="AO172" s="23" t="e">
        <f ca="1"/>
        <v>#N/A</v>
      </c>
      <c r="AP172" s="22" t="e">
        <f ca="1"/>
        <v>#N/A</v>
      </c>
      <c r="AQ172" s="24"/>
      <c r="AU172" s="18">
        <f>'Return Data'!A172</f>
        <v>42622</v>
      </c>
    </row>
    <row r="173" spans="34:47" ht="20.100000000000001" customHeight="1" x14ac:dyDescent="0.2">
      <c r="AH173" s="21" t="e">
        <f t="shared" ca="1" si="5"/>
        <v>#N/A</v>
      </c>
      <c r="AI173" s="21">
        <f>'Price Data'!AF173/'Price Data'!$AF$3*100</f>
        <v>110.07744381882884</v>
      </c>
      <c r="AK173" s="25">
        <f ca="1"/>
        <v>-8.5760951397908687E-3</v>
      </c>
      <c r="AO173" s="23" t="e">
        <f ca="1"/>
        <v>#N/A</v>
      </c>
      <c r="AP173" s="22" t="e">
        <f ca="1"/>
        <v>#N/A</v>
      </c>
      <c r="AQ173" s="24"/>
      <c r="AU173" s="18">
        <f>'Return Data'!A173</f>
        <v>42625</v>
      </c>
    </row>
    <row r="174" spans="34:47" ht="20.100000000000001" customHeight="1" x14ac:dyDescent="0.2">
      <c r="AH174" s="21" t="e">
        <f t="shared" ca="1" si="5"/>
        <v>#N/A</v>
      </c>
      <c r="AI174" s="21">
        <f>'Price Data'!AF174/'Price Data'!$AF$3*100</f>
        <v>108.38136302650139</v>
      </c>
      <c r="AK174" s="25">
        <f ca="1"/>
        <v>-1.5528006368396822E-2</v>
      </c>
      <c r="AO174" s="23" t="e">
        <f ca="1"/>
        <v>#N/A</v>
      </c>
      <c r="AP174" s="22" t="e">
        <f ca="1"/>
        <v>#N/A</v>
      </c>
      <c r="AQ174" s="24"/>
      <c r="AU174" s="18">
        <f>'Return Data'!A174</f>
        <v>42627</v>
      </c>
    </row>
    <row r="175" spans="34:47" ht="20.100000000000001" customHeight="1" x14ac:dyDescent="0.2">
      <c r="AH175" s="21" t="e">
        <f t="shared" ca="1" si="5"/>
        <v>#N/A</v>
      </c>
      <c r="AI175" s="21">
        <f>'Price Data'!AF175/'Price Data'!$AF$3*100</f>
        <v>108.45280552274576</v>
      </c>
      <c r="AK175" s="25">
        <f ca="1"/>
        <v>6.5895978763485727E-4</v>
      </c>
      <c r="AO175" s="23" t="e">
        <f ca="1"/>
        <v>#N/A</v>
      </c>
      <c r="AP175" s="22" t="e">
        <f ca="1"/>
        <v>#N/A</v>
      </c>
      <c r="AQ175" s="24"/>
      <c r="AU175" s="18">
        <f>'Return Data'!A175</f>
        <v>42628</v>
      </c>
    </row>
    <row r="176" spans="34:47" ht="20.100000000000001" customHeight="1" x14ac:dyDescent="0.2">
      <c r="AH176" s="21" t="e">
        <f t="shared" ca="1" si="5"/>
        <v>#N/A</v>
      </c>
      <c r="AI176" s="21">
        <f>'Price Data'!AF176/'Price Data'!$AF$3*100</f>
        <v>108.60822831018811</v>
      </c>
      <c r="AK176" s="25">
        <f ca="1"/>
        <v>1.4320655463554617E-3</v>
      </c>
      <c r="AO176" s="23" t="e">
        <f ca="1"/>
        <v>#N/A</v>
      </c>
      <c r="AP176" s="22" t="e">
        <f ca="1"/>
        <v>#N/A</v>
      </c>
      <c r="AQ176" s="24"/>
      <c r="AU176" s="18">
        <f>'Return Data'!A176</f>
        <v>42629</v>
      </c>
    </row>
    <row r="177" spans="34:47" ht="20.100000000000001" customHeight="1" x14ac:dyDescent="0.2">
      <c r="AH177" s="21" t="e">
        <f t="shared" ca="1" si="5"/>
        <v>#N/A</v>
      </c>
      <c r="AI177" s="21">
        <f>'Price Data'!AF177/'Price Data'!$AF$3*100</f>
        <v>109.31974817380134</v>
      </c>
      <c r="AK177" s="25">
        <f ca="1"/>
        <v>6.5298857294336203E-3</v>
      </c>
      <c r="AO177" s="23" t="e">
        <f ca="1"/>
        <v>#N/A</v>
      </c>
      <c r="AP177" s="22" t="e">
        <f ca="1"/>
        <v>#N/A</v>
      </c>
      <c r="AQ177" s="24"/>
      <c r="AU177" s="18">
        <f>'Return Data'!A177</f>
        <v>42632</v>
      </c>
    </row>
    <row r="178" spans="34:47" ht="20.100000000000001" customHeight="1" x14ac:dyDescent="0.2">
      <c r="AH178" s="21" t="e">
        <f t="shared" ca="1" si="5"/>
        <v>#N/A</v>
      </c>
      <c r="AI178" s="21">
        <f>'Price Data'!AF178/'Price Data'!$AF$3*100</f>
        <v>109.45533219422879</v>
      </c>
      <c r="AK178" s="25">
        <f ca="1"/>
        <v>1.2394833777020732E-3</v>
      </c>
      <c r="AO178" s="23" t="e">
        <f ca="1"/>
        <v>#N/A</v>
      </c>
      <c r="AP178" s="22" t="e">
        <f ca="1"/>
        <v>#N/A</v>
      </c>
      <c r="AQ178" s="24"/>
      <c r="AU178" s="18">
        <f>'Return Data'!A178</f>
        <v>42633</v>
      </c>
    </row>
    <row r="179" spans="34:47" ht="20.100000000000001" customHeight="1" x14ac:dyDescent="0.2">
      <c r="AH179" s="21" t="e">
        <f t="shared" ca="1" si="5"/>
        <v>#N/A</v>
      </c>
      <c r="AI179" s="21">
        <f>'Price Data'!AF179/'Price Data'!$AF$3*100</f>
        <v>109.02988811547003</v>
      </c>
      <c r="AK179" s="25">
        <f ca="1"/>
        <v>-3.8944933289693051E-3</v>
      </c>
      <c r="AO179" s="23" t="e">
        <f ca="1"/>
        <v>#N/A</v>
      </c>
      <c r="AP179" s="22" t="e">
        <f ca="1"/>
        <v>#N/A</v>
      </c>
      <c r="AQ179" s="24"/>
      <c r="AU179" s="18">
        <f>'Return Data'!A179</f>
        <v>42634</v>
      </c>
    </row>
    <row r="180" spans="34:47" ht="20.100000000000001" customHeight="1" x14ac:dyDescent="0.2">
      <c r="AH180" s="21" t="e">
        <f t="shared" ca="1" si="5"/>
        <v>#N/A</v>
      </c>
      <c r="AI180" s="21">
        <f>'Price Data'!AF180/'Price Data'!$AF$3*100</f>
        <v>108.96956908974842</v>
      </c>
      <c r="AK180" s="25">
        <f ca="1"/>
        <v>-5.533869490706142E-4</v>
      </c>
      <c r="AO180" s="23" t="e">
        <f ca="1"/>
        <v>#N/A</v>
      </c>
      <c r="AP180" s="22" t="e">
        <f ca="1"/>
        <v>#N/A</v>
      </c>
      <c r="AQ180" s="24"/>
      <c r="AU180" s="18">
        <f>'Return Data'!A180</f>
        <v>42635</v>
      </c>
    </row>
    <row r="181" spans="34:47" ht="20.100000000000001" customHeight="1" x14ac:dyDescent="0.2">
      <c r="AH181" s="21" t="e">
        <f t="shared" ca="1" si="5"/>
        <v>#N/A</v>
      </c>
      <c r="AI181" s="21">
        <f>'Price Data'!AF181/'Price Data'!$AF$3*100</f>
        <v>109.98524515593881</v>
      </c>
      <c r="AK181" s="25">
        <f ca="1"/>
        <v>9.2775612619584915E-3</v>
      </c>
      <c r="AO181" s="23" t="e">
        <f ca="1"/>
        <v>#N/A</v>
      </c>
      <c r="AP181" s="22" t="e">
        <f ca="1"/>
        <v>#N/A</v>
      </c>
      <c r="AQ181" s="24"/>
      <c r="AU181" s="18">
        <f>'Return Data'!A181</f>
        <v>42636</v>
      </c>
    </row>
    <row r="182" spans="34:47" ht="20.100000000000001" customHeight="1" x14ac:dyDescent="0.2">
      <c r="AH182" s="21" t="e">
        <f t="shared" ca="1" si="5"/>
        <v>#N/A</v>
      </c>
      <c r="AI182" s="21">
        <f>'Price Data'!AF182/'Price Data'!$AF$3*100</f>
        <v>109.5842268423487</v>
      </c>
      <c r="AK182" s="25">
        <f ca="1"/>
        <v>-3.6527733644489478E-3</v>
      </c>
      <c r="AO182" s="23" t="e">
        <f ca="1"/>
        <v>#N/A</v>
      </c>
      <c r="AP182" s="22" t="e">
        <f ca="1"/>
        <v>#N/A</v>
      </c>
      <c r="AQ182" s="24"/>
      <c r="AU182" s="18">
        <f>'Return Data'!A182</f>
        <v>42639</v>
      </c>
    </row>
    <row r="183" spans="34:47" ht="20.100000000000001" customHeight="1" x14ac:dyDescent="0.2">
      <c r="AH183" s="21" t="e">
        <f t="shared" ca="1" si="5"/>
        <v>#N/A</v>
      </c>
      <c r="AI183" s="21">
        <f>'Price Data'!AF183/'Price Data'!$AF$3*100</f>
        <v>108.15484176767617</v>
      </c>
      <c r="AK183" s="25">
        <f ca="1"/>
        <v>-1.312952808507831E-2</v>
      </c>
      <c r="AO183" s="23" t="e">
        <f ca="1"/>
        <v>#N/A</v>
      </c>
      <c r="AP183" s="22" t="e">
        <f ca="1"/>
        <v>#N/A</v>
      </c>
      <c r="AQ183" s="24"/>
      <c r="AU183" s="18">
        <f>'Return Data'!A183</f>
        <v>42640</v>
      </c>
    </row>
    <row r="184" spans="34:47" ht="20.100000000000001" customHeight="1" x14ac:dyDescent="0.2">
      <c r="AH184" s="21" t="e">
        <f t="shared" ca="1" si="5"/>
        <v>#N/A</v>
      </c>
      <c r="AI184" s="21">
        <f>'Price Data'!AF184/'Price Data'!$AF$3*100</f>
        <v>107.88504982626743</v>
      </c>
      <c r="AK184" s="25">
        <f ca="1"/>
        <v>-2.4976135626313695E-3</v>
      </c>
      <c r="AO184" s="23" t="e">
        <f ca="1"/>
        <v>#N/A</v>
      </c>
      <c r="AP184" s="22" t="e">
        <f ca="1"/>
        <v>#N/A</v>
      </c>
      <c r="AQ184" s="24"/>
      <c r="AU184" s="18">
        <f>'Return Data'!A184</f>
        <v>42641</v>
      </c>
    </row>
    <row r="185" spans="34:47" ht="20.100000000000001" customHeight="1" x14ac:dyDescent="0.2">
      <c r="AH185" s="21" t="e">
        <f t="shared" ca="1" si="5"/>
        <v>#N/A</v>
      </c>
      <c r="AI185" s="21">
        <f>'Price Data'!AF185/'Price Data'!$AF$3*100</f>
        <v>108.14922269493788</v>
      </c>
      <c r="AK185" s="25">
        <f ca="1"/>
        <v>2.4456582491373755E-3</v>
      </c>
      <c r="AO185" s="23" t="e">
        <f ca="1"/>
        <v>#N/A</v>
      </c>
      <c r="AP185" s="22" t="e">
        <f ca="1"/>
        <v>#N/A</v>
      </c>
      <c r="AQ185" s="24"/>
      <c r="AU185" s="18">
        <f>'Return Data'!A185</f>
        <v>42642</v>
      </c>
    </row>
    <row r="186" spans="34:47" ht="20.100000000000001" customHeight="1" x14ac:dyDescent="0.2">
      <c r="AH186" s="21" t="e">
        <f t="shared" ca="1" si="5"/>
        <v>#N/A</v>
      </c>
      <c r="AI186" s="21">
        <f>'Price Data'!AF186/'Price Data'!$AF$3*100</f>
        <v>106.37069061079703</v>
      </c>
      <c r="AK186" s="25">
        <f ca="1"/>
        <v>-1.6581890310409828E-2</v>
      </c>
      <c r="AO186" s="23" t="e">
        <f ca="1"/>
        <v>#N/A</v>
      </c>
      <c r="AP186" s="22" t="e">
        <f ca="1"/>
        <v>#N/A</v>
      </c>
      <c r="AQ186" s="24"/>
      <c r="AU186" s="18">
        <f>'Return Data'!A186</f>
        <v>42643</v>
      </c>
    </row>
    <row r="187" spans="34:47" ht="20.100000000000001" customHeight="1" x14ac:dyDescent="0.2">
      <c r="AH187" s="21" t="e">
        <f t="shared" ca="1" si="5"/>
        <v>#N/A</v>
      </c>
      <c r="AI187" s="21">
        <f>'Price Data'!AF187/'Price Data'!$AF$3*100</f>
        <v>106.51758922667031</v>
      </c>
      <c r="AK187" s="25">
        <f ca="1"/>
        <v>1.3800537944136473E-3</v>
      </c>
      <c r="AO187" s="23" t="e">
        <f ca="1"/>
        <v>#N/A</v>
      </c>
      <c r="AP187" s="22" t="e">
        <f ca="1"/>
        <v>#N/A</v>
      </c>
      <c r="AQ187" s="24"/>
      <c r="AU187" s="18">
        <f>'Return Data'!A187</f>
        <v>42646</v>
      </c>
    </row>
    <row r="188" spans="34:47" ht="20.100000000000001" customHeight="1" x14ac:dyDescent="0.2">
      <c r="AH188" s="21" t="e">
        <f t="shared" ca="1" si="5"/>
        <v>#N/A</v>
      </c>
      <c r="AI188" s="21">
        <f>'Price Data'!AF188/'Price Data'!$AF$3*100</f>
        <v>107.95993257112715</v>
      </c>
      <c r="AK188" s="25">
        <f ca="1"/>
        <v>1.3450035006378411E-2</v>
      </c>
      <c r="AO188" s="23" t="e">
        <f ca="1"/>
        <v>#N/A</v>
      </c>
      <c r="AP188" s="22" t="e">
        <f ca="1"/>
        <v>#N/A</v>
      </c>
      <c r="AQ188" s="24"/>
      <c r="AU188" s="18">
        <f>'Return Data'!A188</f>
        <v>42647</v>
      </c>
    </row>
    <row r="189" spans="34:47" ht="20.100000000000001" customHeight="1" x14ac:dyDescent="0.2">
      <c r="AH189" s="21" t="e">
        <f t="shared" ca="1" si="5"/>
        <v>#N/A</v>
      </c>
      <c r="AI189" s="21">
        <f>'Price Data'!AF189/'Price Data'!$AF$3*100</f>
        <v>108.30877378071855</v>
      </c>
      <c r="AK189" s="25">
        <f ca="1"/>
        <v>3.2260008210224034E-3</v>
      </c>
      <c r="AO189" s="23" t="e">
        <f ca="1"/>
        <v>#N/A</v>
      </c>
      <c r="AP189" s="22" t="e">
        <f ca="1"/>
        <v>#N/A</v>
      </c>
      <c r="AQ189" s="24"/>
      <c r="AU189" s="18">
        <f>'Return Data'!A189</f>
        <v>42648</v>
      </c>
    </row>
    <row r="190" spans="34:47" ht="20.100000000000001" customHeight="1" x14ac:dyDescent="0.2">
      <c r="AH190" s="21" t="e">
        <f t="shared" ca="1" si="5"/>
        <v>#N/A</v>
      </c>
      <c r="AI190" s="21">
        <f>'Price Data'!AF190/'Price Data'!$AF$3*100</f>
        <v>107.8746526304523</v>
      </c>
      <c r="AK190" s="25">
        <f ca="1"/>
        <v>-4.016235111167144E-3</v>
      </c>
      <c r="AO190" s="23" t="e">
        <f ca="1"/>
        <v>#N/A</v>
      </c>
      <c r="AP190" s="22" t="e">
        <f ca="1"/>
        <v>#N/A</v>
      </c>
      <c r="AQ190" s="24"/>
      <c r="AU190" s="18">
        <f>'Return Data'!A190</f>
        <v>42649</v>
      </c>
    </row>
    <row r="191" spans="34:47" ht="20.100000000000001" customHeight="1" x14ac:dyDescent="0.2">
      <c r="AH191" s="21" t="e">
        <f t="shared" ca="1" si="5"/>
        <v>#N/A</v>
      </c>
      <c r="AI191" s="21">
        <f>'Price Data'!AF191/'Price Data'!$AF$3*100</f>
        <v>107.43594448203233</v>
      </c>
      <c r="AK191" s="25">
        <f ca="1"/>
        <v>-4.0751246006993508E-3</v>
      </c>
      <c r="AO191" s="23" t="e">
        <f ca="1"/>
        <v>#N/A</v>
      </c>
      <c r="AP191" s="22" t="e">
        <f ca="1"/>
        <v>#N/A</v>
      </c>
      <c r="AQ191" s="24"/>
      <c r="AU191" s="18">
        <f>'Return Data'!A191</f>
        <v>42650</v>
      </c>
    </row>
    <row r="192" spans="34:47" ht="20.100000000000001" customHeight="1" x14ac:dyDescent="0.2">
      <c r="AH192" s="21" t="e">
        <f t="shared" ca="1" si="5"/>
        <v>#N/A</v>
      </c>
      <c r="AI192" s="21">
        <f>'Price Data'!AF192/'Price Data'!$AF$3*100</f>
        <v>107.26366447637503</v>
      </c>
      <c r="AK192" s="25">
        <f ca="1"/>
        <v>-1.6048472884434835E-3</v>
      </c>
      <c r="AO192" s="23" t="e">
        <f ca="1"/>
        <v>#N/A</v>
      </c>
      <c r="AP192" s="22" t="e">
        <f ca="1"/>
        <v>#N/A</v>
      </c>
      <c r="AQ192" s="24"/>
      <c r="AU192" s="18">
        <f>'Return Data'!A192</f>
        <v>42653</v>
      </c>
    </row>
    <row r="193" spans="34:47" ht="20.100000000000001" customHeight="1" x14ac:dyDescent="0.2">
      <c r="AH193" s="21" t="e">
        <f t="shared" ca="1" si="5"/>
        <v>#N/A</v>
      </c>
      <c r="AI193" s="21">
        <f>'Price Data'!AF193/'Price Data'!$AF$3*100</f>
        <v>107.34470144375767</v>
      </c>
      <c r="AK193" s="25">
        <f ca="1"/>
        <v>7.5520794249310833E-4</v>
      </c>
      <c r="AO193" s="23" t="e">
        <f ca="1"/>
        <v>#N/A</v>
      </c>
      <c r="AP193" s="22" t="e">
        <f ca="1"/>
        <v>#N/A</v>
      </c>
      <c r="AQ193" s="24"/>
      <c r="AU193" s="18">
        <f>'Return Data'!A193</f>
        <v>42656</v>
      </c>
    </row>
    <row r="194" spans="34:47" ht="20.100000000000001" customHeight="1" x14ac:dyDescent="0.2">
      <c r="AH194" s="21" t="e">
        <f t="shared" ca="1" si="5"/>
        <v>#N/A</v>
      </c>
      <c r="AI194" s="21">
        <f>'Price Data'!AF194/'Price Data'!$AF$3*100</f>
        <v>105.66574544453746</v>
      </c>
      <c r="AK194" s="25">
        <f ca="1"/>
        <v>-1.5764398359405608E-2</v>
      </c>
      <c r="AO194" s="23" t="e">
        <f ca="1"/>
        <v>#N/A</v>
      </c>
      <c r="AP194" s="22" t="e">
        <f ca="1"/>
        <v>#N/A</v>
      </c>
      <c r="AQ194" s="24"/>
      <c r="AU194" s="18">
        <f>'Return Data'!A194</f>
        <v>42657</v>
      </c>
    </row>
    <row r="195" spans="34:47" ht="20.100000000000001" customHeight="1" x14ac:dyDescent="0.2">
      <c r="AH195" s="21" t="e">
        <f t="shared" ref="AH195:AH258" ca="1" si="6">AO195/$AO$3*100</f>
        <v>#N/A</v>
      </c>
      <c r="AI195" s="21">
        <f>'Price Data'!AF195/'Price Data'!$AF$3*100</f>
        <v>105.78229342262688</v>
      </c>
      <c r="AK195" s="25">
        <f ca="1"/>
        <v>1.1023794830792976E-3</v>
      </c>
      <c r="AO195" s="23" t="e">
        <f ca="1"/>
        <v>#N/A</v>
      </c>
      <c r="AP195" s="22" t="e">
        <f ca="1"/>
        <v>#N/A</v>
      </c>
      <c r="AQ195" s="24"/>
      <c r="AU195" s="18">
        <f>'Return Data'!A195</f>
        <v>42660</v>
      </c>
    </row>
    <row r="196" spans="34:47" ht="20.100000000000001" customHeight="1" x14ac:dyDescent="0.2">
      <c r="AH196" s="21" t="e">
        <f t="shared" ca="1" si="6"/>
        <v>#N/A</v>
      </c>
      <c r="AI196" s="21">
        <f>'Price Data'!AF196/'Price Data'!$AF$3*100</f>
        <v>105.23326796860964</v>
      </c>
      <c r="AK196" s="25">
        <f ca="1"/>
        <v>-5.203660708970867E-3</v>
      </c>
      <c r="AO196" s="23" t="e">
        <f ca="1"/>
        <v>#N/A</v>
      </c>
      <c r="AP196" s="22" t="e">
        <f ca="1"/>
        <v>#N/A</v>
      </c>
      <c r="AQ196" s="24"/>
      <c r="AU196" s="18">
        <f>'Return Data'!A196</f>
        <v>42661</v>
      </c>
    </row>
    <row r="197" spans="34:47" ht="20.100000000000001" customHeight="1" x14ac:dyDescent="0.2">
      <c r="AH197" s="21" t="e">
        <f t="shared" ca="1" si="6"/>
        <v>#N/A</v>
      </c>
      <c r="AI197" s="21">
        <f>'Price Data'!AF197/'Price Data'!$AF$3*100</f>
        <v>107.22444564216063</v>
      </c>
      <c r="AK197" s="25">
        <f ca="1"/>
        <v>1.8744774591999691E-2</v>
      </c>
      <c r="AO197" s="23" t="e">
        <f ca="1"/>
        <v>#N/A</v>
      </c>
      <c r="AP197" s="22" t="e">
        <f ca="1"/>
        <v>#N/A</v>
      </c>
      <c r="AQ197" s="24"/>
      <c r="AU197" s="18">
        <f>'Return Data'!A197</f>
        <v>42662</v>
      </c>
    </row>
    <row r="198" spans="34:47" ht="20.100000000000001" customHeight="1" x14ac:dyDescent="0.2">
      <c r="AH198" s="21" t="e">
        <f t="shared" ca="1" si="6"/>
        <v>#N/A</v>
      </c>
      <c r="AI198" s="21">
        <f>'Price Data'!AF198/'Price Data'!$AF$3*100</f>
        <v>106.97021126948995</v>
      </c>
      <c r="AK198" s="25">
        <f ca="1"/>
        <v>-2.3738639957263572E-3</v>
      </c>
      <c r="AO198" s="23" t="e">
        <f ca="1"/>
        <v>#N/A</v>
      </c>
      <c r="AP198" s="22" t="e">
        <f ca="1"/>
        <v>#N/A</v>
      </c>
      <c r="AQ198" s="24"/>
      <c r="AU198" s="18">
        <f>'Return Data'!A198</f>
        <v>42663</v>
      </c>
    </row>
    <row r="199" spans="34:47" ht="20.100000000000001" customHeight="1" x14ac:dyDescent="0.2">
      <c r="AH199" s="21" t="e">
        <f t="shared" ca="1" si="6"/>
        <v>#N/A</v>
      </c>
      <c r="AI199" s="21">
        <f>'Price Data'!AF199/'Price Data'!$AF$3*100</f>
        <v>107.52627012067629</v>
      </c>
      <c r="AK199" s="25">
        <f ca="1"/>
        <v>5.1847945779883164E-3</v>
      </c>
      <c r="AO199" s="23" t="e">
        <f ca="1"/>
        <v>#N/A</v>
      </c>
      <c r="AP199" s="22" t="e">
        <f ca="1"/>
        <v>#N/A</v>
      </c>
      <c r="AQ199" s="24"/>
      <c r="AU199" s="18">
        <f>'Return Data'!A199</f>
        <v>42664</v>
      </c>
    </row>
    <row r="200" spans="34:47" ht="20.100000000000001" customHeight="1" x14ac:dyDescent="0.2">
      <c r="AH200" s="21" t="e">
        <f t="shared" ca="1" si="6"/>
        <v>#N/A</v>
      </c>
      <c r="AI200" s="21">
        <f>'Price Data'!AF200/'Price Data'!$AF$3*100</f>
        <v>107.32497735169662</v>
      </c>
      <c r="AK200" s="25">
        <f ca="1"/>
        <v>-1.8737878438598041E-3</v>
      </c>
      <c r="AO200" s="23" t="e">
        <f ca="1"/>
        <v>#N/A</v>
      </c>
      <c r="AP200" s="22" t="e">
        <f ca="1"/>
        <v>#N/A</v>
      </c>
      <c r="AQ200" s="24"/>
      <c r="AU200" s="18">
        <f>'Return Data'!A200</f>
        <v>42667</v>
      </c>
    </row>
    <row r="201" spans="34:47" ht="20.100000000000001" customHeight="1" x14ac:dyDescent="0.2">
      <c r="AH201" s="21" t="e">
        <f t="shared" ca="1" si="6"/>
        <v>#N/A</v>
      </c>
      <c r="AI201" s="21">
        <f>'Price Data'!AF201/'Price Data'!$AF$3*100</f>
        <v>107.71448994491779</v>
      </c>
      <c r="AK201" s="25">
        <f ca="1"/>
        <v>3.6227119060158325E-3</v>
      </c>
      <c r="AO201" s="23" t="e">
        <f ca="1"/>
        <v>#N/A</v>
      </c>
      <c r="AP201" s="22" t="e">
        <f ca="1"/>
        <v>#N/A</v>
      </c>
      <c r="AQ201" s="24"/>
      <c r="AU201" s="18">
        <f>'Return Data'!A201</f>
        <v>42668</v>
      </c>
    </row>
    <row r="202" spans="34:47" ht="20.100000000000001" customHeight="1" x14ac:dyDescent="0.2">
      <c r="AH202" s="21" t="e">
        <f t="shared" ca="1" si="6"/>
        <v>#N/A</v>
      </c>
      <c r="AI202" s="21">
        <f>'Price Data'!AF202/'Price Data'!$AF$3*100</f>
        <v>107.37940972978757</v>
      </c>
      <c r="AK202" s="25">
        <f ca="1"/>
        <v>-3.1156670337889386E-3</v>
      </c>
      <c r="AO202" s="23" t="e">
        <f ca="1"/>
        <v>#N/A</v>
      </c>
      <c r="AP202" s="22" t="e">
        <f ca="1"/>
        <v>#N/A</v>
      </c>
      <c r="AQ202" s="24"/>
      <c r="AU202" s="18">
        <f>'Return Data'!A202</f>
        <v>42669</v>
      </c>
    </row>
    <row r="203" spans="34:47" ht="20.100000000000001" customHeight="1" x14ac:dyDescent="0.2">
      <c r="AH203" s="21" t="e">
        <f t="shared" ca="1" si="6"/>
        <v>#N/A</v>
      </c>
      <c r="AI203" s="21">
        <f>'Price Data'!AF203/'Price Data'!$AF$3*100</f>
        <v>106.40501664698078</v>
      </c>
      <c r="AK203" s="25">
        <f ca="1"/>
        <v>-9.1157232235500631E-3</v>
      </c>
      <c r="AO203" s="23" t="e">
        <f ca="1"/>
        <v>#N/A</v>
      </c>
      <c r="AP203" s="22" t="e">
        <f ca="1"/>
        <v>#N/A</v>
      </c>
      <c r="AQ203" s="24"/>
      <c r="AU203" s="18">
        <f>'Return Data'!A203</f>
        <v>42670</v>
      </c>
    </row>
    <row r="204" spans="34:47" ht="20.100000000000001" customHeight="1" x14ac:dyDescent="0.2">
      <c r="AH204" s="21" t="e">
        <f t="shared" ca="1" si="6"/>
        <v>#N/A</v>
      </c>
      <c r="AI204" s="21">
        <f>'Price Data'!AF204/'Price Data'!$AF$3*100</f>
        <v>106.70848479983486</v>
      </c>
      <c r="AK204" s="25">
        <f ca="1"/>
        <v>2.8479505606966E-3</v>
      </c>
      <c r="AO204" s="23" t="e">
        <f ca="1"/>
        <v>#N/A</v>
      </c>
      <c r="AP204" s="22" t="e">
        <f ca="1"/>
        <v>#N/A</v>
      </c>
      <c r="AQ204" s="24"/>
      <c r="AU204" s="18">
        <f>'Return Data'!A204</f>
        <v>42671</v>
      </c>
    </row>
    <row r="205" spans="34:47" ht="20.100000000000001" customHeight="1" x14ac:dyDescent="0.2">
      <c r="AH205" s="21" t="e">
        <f t="shared" ca="1" si="6"/>
        <v>#N/A</v>
      </c>
      <c r="AI205" s="21">
        <f>'Price Data'!AF205/'Price Data'!$AF$3*100</f>
        <v>106.80637898543243</v>
      </c>
      <c r="AK205" s="25">
        <f ca="1"/>
        <v>9.1697777589435704E-4</v>
      </c>
      <c r="AO205" s="23" t="e">
        <f ca="1"/>
        <v>#N/A</v>
      </c>
      <c r="AP205" s="22" t="e">
        <f ca="1"/>
        <v>#N/A</v>
      </c>
      <c r="AQ205" s="24"/>
      <c r="AU205" s="18">
        <f>'Return Data'!A205</f>
        <v>42673</v>
      </c>
    </row>
    <row r="206" spans="34:47" ht="20.100000000000001" customHeight="1" x14ac:dyDescent="0.2">
      <c r="AH206" s="21" t="e">
        <f t="shared" ca="1" si="6"/>
        <v>#N/A</v>
      </c>
      <c r="AI206" s="21">
        <f>'Price Data'!AF206/'Price Data'!$AF$3*100</f>
        <v>106.76318475281812</v>
      </c>
      <c r="AK206" s="25">
        <f ca="1"/>
        <v>-4.0449802347499239E-4</v>
      </c>
      <c r="AO206" s="23" t="e">
        <f ca="1"/>
        <v>#N/A</v>
      </c>
      <c r="AP206" s="22" t="e">
        <f ca="1"/>
        <v>#N/A</v>
      </c>
      <c r="AQ206" s="24"/>
      <c r="AU206" s="18">
        <f>'Return Data'!A206</f>
        <v>42675</v>
      </c>
    </row>
    <row r="207" spans="34:47" ht="20.100000000000001" customHeight="1" x14ac:dyDescent="0.2">
      <c r="AH207" s="21" t="e">
        <f t="shared" ca="1" si="6"/>
        <v>#N/A</v>
      </c>
      <c r="AI207" s="21">
        <f>'Price Data'!AF207/'Price Data'!$AF$3*100</f>
        <v>106.55829883528472</v>
      </c>
      <c r="AK207" s="25">
        <f ca="1"/>
        <v>-1.9209127659156134E-3</v>
      </c>
      <c r="AO207" s="23" t="e">
        <f ca="1"/>
        <v>#N/A</v>
      </c>
      <c r="AP207" s="22" t="e">
        <f ca="1"/>
        <v>#N/A</v>
      </c>
      <c r="AQ207" s="24"/>
      <c r="AU207" s="18">
        <f>'Return Data'!A207</f>
        <v>42676</v>
      </c>
    </row>
    <row r="208" spans="34:47" ht="20.100000000000001" customHeight="1" x14ac:dyDescent="0.2">
      <c r="AH208" s="21" t="e">
        <f t="shared" ca="1" si="6"/>
        <v>#N/A</v>
      </c>
      <c r="AI208" s="21">
        <f>'Price Data'!AF208/'Price Data'!$AF$3*100</f>
        <v>105.22275609784066</v>
      </c>
      <c r="AK208" s="25">
        <f ca="1"/>
        <v>-1.2612652652553874E-2</v>
      </c>
      <c r="AO208" s="23" t="e">
        <f ca="1"/>
        <v>#N/A</v>
      </c>
      <c r="AP208" s="22" t="e">
        <f ca="1"/>
        <v>#N/A</v>
      </c>
      <c r="AQ208" s="24"/>
      <c r="AU208" s="18">
        <f>'Return Data'!A208</f>
        <v>42677</v>
      </c>
    </row>
    <row r="209" spans="34:47" ht="20.100000000000001" customHeight="1" x14ac:dyDescent="0.2">
      <c r="AH209" s="21" t="e">
        <f t="shared" ca="1" si="6"/>
        <v>#N/A</v>
      </c>
      <c r="AI209" s="21">
        <f>'Price Data'!AF209/'Price Data'!$AF$3*100</f>
        <v>104.85220309698823</v>
      </c>
      <c r="AK209" s="25">
        <f ca="1"/>
        <v>-3.5278206082528423E-3</v>
      </c>
      <c r="AO209" s="23" t="e">
        <f ca="1"/>
        <v>#N/A</v>
      </c>
      <c r="AP209" s="22" t="e">
        <f ca="1"/>
        <v>#N/A</v>
      </c>
      <c r="AQ209" s="24"/>
      <c r="AU209" s="18">
        <f>'Return Data'!A209</f>
        <v>42678</v>
      </c>
    </row>
    <row r="210" spans="34:47" ht="20.100000000000001" customHeight="1" x14ac:dyDescent="0.2">
      <c r="AH210" s="21" t="e">
        <f t="shared" ca="1" si="6"/>
        <v>#N/A</v>
      </c>
      <c r="AI210" s="21">
        <f>'Price Data'!AF210/'Price Data'!$AF$3*100</f>
        <v>104.25539641220294</v>
      </c>
      <c r="AK210" s="25">
        <f ca="1"/>
        <v>-5.7081455352255388E-3</v>
      </c>
      <c r="AO210" s="23" t="e">
        <f ca="1"/>
        <v>#N/A</v>
      </c>
      <c r="AP210" s="22" t="e">
        <f ca="1"/>
        <v>#N/A</v>
      </c>
      <c r="AQ210" s="24"/>
      <c r="AU210" s="18">
        <f>'Return Data'!A210</f>
        <v>42681</v>
      </c>
    </row>
    <row r="211" spans="34:47" ht="20.100000000000001" customHeight="1" x14ac:dyDescent="0.2">
      <c r="AH211" s="21" t="e">
        <f t="shared" ca="1" si="6"/>
        <v>#N/A</v>
      </c>
      <c r="AI211" s="21">
        <f>'Price Data'!AF211/'Price Data'!$AF$3*100</f>
        <v>104.96194702781632</v>
      </c>
      <c r="AK211" s="25">
        <f ca="1"/>
        <v>6.7542517274997663E-3</v>
      </c>
      <c r="AO211" s="23" t="e">
        <f ca="1"/>
        <v>#N/A</v>
      </c>
      <c r="AP211" s="22" t="e">
        <f ca="1"/>
        <v>#N/A</v>
      </c>
      <c r="AQ211" s="24"/>
      <c r="AU211" s="18">
        <f>'Return Data'!A211</f>
        <v>42682</v>
      </c>
    </row>
    <row r="212" spans="34:47" ht="20.100000000000001" customHeight="1" x14ac:dyDescent="0.2">
      <c r="AH212" s="21" t="e">
        <f t="shared" ca="1" si="6"/>
        <v>#N/A</v>
      </c>
      <c r="AI212" s="21">
        <f>'Price Data'!AF212/'Price Data'!$AF$3*100</f>
        <v>105.46709019949618</v>
      </c>
      <c r="AK212" s="25">
        <f ca="1"/>
        <v>4.8010878028050237E-3</v>
      </c>
      <c r="AO212" s="23" t="e">
        <f ca="1"/>
        <v>#N/A</v>
      </c>
      <c r="AP212" s="22" t="e">
        <f ca="1"/>
        <v>#N/A</v>
      </c>
      <c r="AQ212" s="24"/>
      <c r="AU212" s="18">
        <f>'Return Data'!A212</f>
        <v>42683</v>
      </c>
    </row>
    <row r="213" spans="34:47" ht="20.100000000000001" customHeight="1" x14ac:dyDescent="0.2">
      <c r="AH213" s="21" t="e">
        <f t="shared" ca="1" si="6"/>
        <v>#N/A</v>
      </c>
      <c r="AI213" s="21">
        <f>'Price Data'!AF213/'Price Data'!$AF$3*100</f>
        <v>104.17275399546651</v>
      </c>
      <c r="AK213" s="25">
        <f ca="1"/>
        <v>-1.23483458579594E-2</v>
      </c>
      <c r="AO213" s="23" t="e">
        <f ca="1"/>
        <v>#N/A</v>
      </c>
      <c r="AP213" s="22" t="e">
        <f ca="1"/>
        <v>#N/A</v>
      </c>
      <c r="AQ213" s="24"/>
      <c r="AU213" s="18">
        <f>'Return Data'!A213</f>
        <v>42684</v>
      </c>
    </row>
    <row r="214" spans="34:47" ht="20.100000000000001" customHeight="1" x14ac:dyDescent="0.2">
      <c r="AH214" s="21" t="e">
        <f t="shared" ca="1" si="6"/>
        <v>#N/A</v>
      </c>
      <c r="AI214" s="21">
        <f>'Price Data'!AF214/'Price Data'!$AF$3*100</f>
        <v>105.18628946251849</v>
      </c>
      <c r="AK214" s="25">
        <f ca="1"/>
        <v>9.6823463497113151E-3</v>
      </c>
      <c r="AO214" s="23" t="e">
        <f ca="1"/>
        <v>#N/A</v>
      </c>
      <c r="AP214" s="22" t="e">
        <f ca="1"/>
        <v>#N/A</v>
      </c>
      <c r="AQ214" s="24"/>
      <c r="AU214" s="18">
        <f>'Return Data'!A214</f>
        <v>42685</v>
      </c>
    </row>
    <row r="215" spans="34:47" ht="20.100000000000001" customHeight="1" x14ac:dyDescent="0.2">
      <c r="AH215" s="21" t="e">
        <f t="shared" ca="1" si="6"/>
        <v>#N/A</v>
      </c>
      <c r="AI215" s="21">
        <f>'Price Data'!AF215/'Price Data'!$AF$3*100</f>
        <v>102.51489818775347</v>
      </c>
      <c r="AK215" s="25">
        <f ca="1"/>
        <v>-2.5724827317436843E-2</v>
      </c>
      <c r="AO215" s="23" t="e">
        <f ca="1"/>
        <v>#N/A</v>
      </c>
      <c r="AP215" s="22" t="e">
        <f ca="1"/>
        <v>#N/A</v>
      </c>
      <c r="AQ215" s="24"/>
      <c r="AU215" s="18">
        <f>'Return Data'!A215</f>
        <v>42689</v>
      </c>
    </row>
    <row r="216" spans="34:47" ht="20.100000000000001" customHeight="1" x14ac:dyDescent="0.2">
      <c r="AH216" s="21" t="e">
        <f t="shared" ca="1" si="6"/>
        <v>#N/A</v>
      </c>
      <c r="AI216" s="21">
        <f>'Price Data'!AF216/'Price Data'!$AF$3*100</f>
        <v>100.54940770386341</v>
      </c>
      <c r="AK216" s="25">
        <f ca="1"/>
        <v>-1.9358910551601598E-2</v>
      </c>
      <c r="AO216" s="23" t="e">
        <f ca="1"/>
        <v>#N/A</v>
      </c>
      <c r="AP216" s="22" t="e">
        <f ca="1"/>
        <v>#N/A</v>
      </c>
      <c r="AQ216" s="24"/>
      <c r="AU216" s="18">
        <f>'Return Data'!A216</f>
        <v>42690</v>
      </c>
    </row>
    <row r="217" spans="34:47" ht="20.100000000000001" customHeight="1" x14ac:dyDescent="0.2">
      <c r="AH217" s="21" t="e">
        <f t="shared" ca="1" si="6"/>
        <v>#N/A</v>
      </c>
      <c r="AI217" s="21">
        <f>'Price Data'!AF217/'Price Data'!$AF$3*100</f>
        <v>100.5267020630024</v>
      </c>
      <c r="AK217" s="25">
        <f ca="1"/>
        <v>-2.2584125964861279E-4</v>
      </c>
      <c r="AO217" s="23" t="e">
        <f ca="1"/>
        <v>#N/A</v>
      </c>
      <c r="AP217" s="22" t="e">
        <f ca="1"/>
        <v>#N/A</v>
      </c>
      <c r="AQ217" s="24"/>
      <c r="AU217" s="18">
        <f>'Return Data'!A217</f>
        <v>42691</v>
      </c>
    </row>
    <row r="218" spans="34:47" ht="20.100000000000001" customHeight="1" x14ac:dyDescent="0.2">
      <c r="AH218" s="21" t="e">
        <f t="shared" ca="1" si="6"/>
        <v>#N/A</v>
      </c>
      <c r="AI218" s="21">
        <f>'Price Data'!AF218/'Price Data'!$AF$3*100</f>
        <v>100.25503709734755</v>
      </c>
      <c r="AK218" s="25">
        <f ca="1"/>
        <v>-2.7060740938967798E-3</v>
      </c>
      <c r="AO218" s="23" t="e">
        <f ca="1"/>
        <v>#N/A</v>
      </c>
      <c r="AP218" s="22" t="e">
        <f ca="1"/>
        <v>#N/A</v>
      </c>
      <c r="AQ218" s="24"/>
      <c r="AU218" s="18">
        <f>'Return Data'!A218</f>
        <v>42692</v>
      </c>
    </row>
    <row r="219" spans="34:47" ht="20.100000000000001" customHeight="1" x14ac:dyDescent="0.2">
      <c r="AH219" s="21" t="e">
        <f t="shared" ca="1" si="6"/>
        <v>#N/A</v>
      </c>
      <c r="AI219" s="21">
        <f>'Price Data'!AF219/'Price Data'!$AF$3*100</f>
        <v>99.959252166401001</v>
      </c>
      <c r="AK219" s="25">
        <f ca="1"/>
        <v>-2.9546856742531944E-3</v>
      </c>
      <c r="AO219" s="23" t="e">
        <f ca="1"/>
        <v>#N/A</v>
      </c>
      <c r="AP219" s="22" t="e">
        <f ca="1"/>
        <v>#N/A</v>
      </c>
      <c r="AQ219" s="24"/>
      <c r="AU219" s="18">
        <f>'Return Data'!A219</f>
        <v>42695</v>
      </c>
    </row>
    <row r="220" spans="34:47" ht="20.100000000000001" customHeight="1" x14ac:dyDescent="0.2">
      <c r="AH220" s="21" t="e">
        <f t="shared" ca="1" si="6"/>
        <v>#N/A</v>
      </c>
      <c r="AI220" s="21">
        <f>'Price Data'!AF220/'Price Data'!$AF$3*100</f>
        <v>98.487208008898762</v>
      </c>
      <c r="AK220" s="25">
        <f ca="1"/>
        <v>-1.4835952795733272E-2</v>
      </c>
      <c r="AO220" s="23" t="e">
        <f ca="1"/>
        <v>#N/A</v>
      </c>
      <c r="AP220" s="22" t="e">
        <f ca="1"/>
        <v>#N/A</v>
      </c>
      <c r="AQ220" s="24"/>
      <c r="AU220" s="18">
        <f>'Return Data'!A220</f>
        <v>42696</v>
      </c>
    </row>
    <row r="221" spans="34:47" ht="20.100000000000001" customHeight="1" x14ac:dyDescent="0.2">
      <c r="AH221" s="21" t="e">
        <f t="shared" ca="1" si="6"/>
        <v>#N/A</v>
      </c>
      <c r="AI221" s="21">
        <f>'Price Data'!AF221/'Price Data'!$AF$3*100</f>
        <v>99.235041607895752</v>
      </c>
      <c r="AK221" s="25">
        <f ca="1"/>
        <v>7.5645221161214516E-3</v>
      </c>
      <c r="AO221" s="23" t="e">
        <f ca="1"/>
        <v>#N/A</v>
      </c>
      <c r="AP221" s="22" t="e">
        <f ca="1"/>
        <v>#N/A</v>
      </c>
      <c r="AQ221" s="24"/>
      <c r="AU221" s="18">
        <f>'Return Data'!A221</f>
        <v>42697</v>
      </c>
    </row>
    <row r="222" spans="34:47" ht="20.100000000000001" customHeight="1" x14ac:dyDescent="0.2">
      <c r="AH222" s="21" t="e">
        <f t="shared" ca="1" si="6"/>
        <v>#N/A</v>
      </c>
      <c r="AI222" s="21">
        <f>'Price Data'!AF222/'Price Data'!$AF$3*100</f>
        <v>99.583003642841021</v>
      </c>
      <c r="AK222" s="25">
        <f ca="1"/>
        <v>3.5003099419928293E-3</v>
      </c>
      <c r="AO222" s="23" t="e">
        <f ca="1"/>
        <v>#N/A</v>
      </c>
      <c r="AP222" s="22" t="e">
        <f ca="1"/>
        <v>#N/A</v>
      </c>
      <c r="AQ222" s="24"/>
      <c r="AU222" s="18">
        <f>'Return Data'!A222</f>
        <v>42698</v>
      </c>
    </row>
    <row r="223" spans="34:47" ht="20.100000000000001" customHeight="1" x14ac:dyDescent="0.2">
      <c r="AH223" s="21" t="e">
        <f t="shared" ca="1" si="6"/>
        <v>#N/A</v>
      </c>
      <c r="AI223" s="21">
        <f>'Price Data'!AF223/'Price Data'!$AF$3*100</f>
        <v>98.850460037689828</v>
      </c>
      <c r="AK223" s="25">
        <f ca="1"/>
        <v>-7.3833003701190992E-3</v>
      </c>
      <c r="AO223" s="23" t="e">
        <f ca="1"/>
        <v>#N/A</v>
      </c>
      <c r="AP223" s="22" t="e">
        <f ca="1"/>
        <v>#N/A</v>
      </c>
      <c r="AQ223" s="24"/>
      <c r="AU223" s="18">
        <f>'Return Data'!A223</f>
        <v>42699</v>
      </c>
    </row>
    <row r="224" spans="34:47" ht="20.100000000000001" customHeight="1" x14ac:dyDescent="0.2">
      <c r="AH224" s="21" t="e">
        <f t="shared" ca="1" si="6"/>
        <v>#N/A</v>
      </c>
      <c r="AI224" s="21">
        <f>'Price Data'!AF224/'Price Data'!$AF$3*100</f>
        <v>100.59416916084692</v>
      </c>
      <c r="AK224" s="25">
        <f ca="1"/>
        <v>1.7486091855585414E-2</v>
      </c>
      <c r="AO224" s="23" t="e">
        <f ca="1"/>
        <v>#N/A</v>
      </c>
      <c r="AP224" s="22" t="e">
        <f ca="1"/>
        <v>#N/A</v>
      </c>
      <c r="AQ224" s="24"/>
      <c r="AU224" s="18">
        <f>'Return Data'!A224</f>
        <v>42702</v>
      </c>
    </row>
    <row r="225" spans="34:47" ht="20.100000000000001" customHeight="1" x14ac:dyDescent="0.2">
      <c r="AH225" s="21" t="e">
        <f t="shared" ca="1" si="6"/>
        <v>#N/A</v>
      </c>
      <c r="AI225" s="21">
        <f>'Price Data'!AF225/'Price Data'!$AF$3*100</f>
        <v>100.72348428379756</v>
      </c>
      <c r="AK225" s="25">
        <f ca="1"/>
        <v>1.2846875425317646E-3</v>
      </c>
      <c r="AO225" s="23" t="e">
        <f ca="1"/>
        <v>#N/A</v>
      </c>
      <c r="AP225" s="22" t="e">
        <f ca="1"/>
        <v>#N/A</v>
      </c>
      <c r="AQ225" s="24"/>
      <c r="AU225" s="18">
        <f>'Return Data'!A225</f>
        <v>42703</v>
      </c>
    </row>
    <row r="226" spans="34:47" ht="20.100000000000001" customHeight="1" x14ac:dyDescent="0.2">
      <c r="AH226" s="21" t="e">
        <f t="shared" ca="1" si="6"/>
        <v>#N/A</v>
      </c>
      <c r="AI226" s="21">
        <f>'Price Data'!AF226/'Price Data'!$AF$3*100</f>
        <v>100.89106261634728</v>
      </c>
      <c r="AK226" s="25">
        <f ca="1"/>
        <v>1.6623638890893614E-3</v>
      </c>
      <c r="AO226" s="23" t="e">
        <f ca="1"/>
        <v>#N/A</v>
      </c>
      <c r="AP226" s="22" t="e">
        <f ca="1"/>
        <v>#N/A</v>
      </c>
      <c r="AQ226" s="24"/>
      <c r="AU226" s="18">
        <f>'Return Data'!A226</f>
        <v>42704</v>
      </c>
    </row>
    <row r="227" spans="34:47" ht="20.100000000000001" customHeight="1" x14ac:dyDescent="0.2">
      <c r="AH227" s="21" t="e">
        <f t="shared" ca="1" si="6"/>
        <v>#N/A</v>
      </c>
      <c r="AI227" s="21">
        <f>'Price Data'!AF227/'Price Data'!$AF$3*100</f>
        <v>101.88032521816911</v>
      </c>
      <c r="AK227" s="25">
        <f ca="1"/>
        <v>9.7574954853630515E-3</v>
      </c>
      <c r="AO227" s="23" t="e">
        <f ca="1"/>
        <v>#N/A</v>
      </c>
      <c r="AP227" s="22" t="e">
        <f ca="1"/>
        <v>#N/A</v>
      </c>
      <c r="AQ227" s="24"/>
      <c r="AU227" s="18">
        <f>'Return Data'!A227</f>
        <v>42705</v>
      </c>
    </row>
    <row r="228" spans="34:47" ht="20.100000000000001" customHeight="1" x14ac:dyDescent="0.2">
      <c r="AH228" s="21" t="e">
        <f t="shared" ca="1" si="6"/>
        <v>#N/A</v>
      </c>
      <c r="AI228" s="21">
        <f>'Price Data'!AF228/'Price Data'!$AF$3*100</f>
        <v>101.52525333608553</v>
      </c>
      <c r="AK228" s="25">
        <f ca="1"/>
        <v>-3.4912733984114302E-3</v>
      </c>
      <c r="AO228" s="23" t="e">
        <f ca="1"/>
        <v>#N/A</v>
      </c>
      <c r="AP228" s="22" t="e">
        <f ca="1"/>
        <v>#N/A</v>
      </c>
      <c r="AQ228" s="24"/>
      <c r="AU228" s="18">
        <f>'Return Data'!A228</f>
        <v>42706</v>
      </c>
    </row>
    <row r="229" spans="34:47" ht="20.100000000000001" customHeight="1" x14ac:dyDescent="0.2">
      <c r="AH229" s="21" t="e">
        <f t="shared" ca="1" si="6"/>
        <v>#N/A</v>
      </c>
      <c r="AI229" s="21">
        <f>'Price Data'!AF229/'Price Data'!$AF$3*100</f>
        <v>100.26665749267036</v>
      </c>
      <c r="AK229" s="25">
        <f ca="1"/>
        <v>-1.2474356965068311E-2</v>
      </c>
      <c r="AO229" s="23" t="e">
        <f ca="1"/>
        <v>#N/A</v>
      </c>
      <c r="AP229" s="22" t="e">
        <f ca="1"/>
        <v>#N/A</v>
      </c>
      <c r="AQ229" s="24"/>
      <c r="AU229" s="18">
        <f>'Return Data'!A229</f>
        <v>42709</v>
      </c>
    </row>
    <row r="230" spans="34:47" ht="20.100000000000001" customHeight="1" x14ac:dyDescent="0.2">
      <c r="AH230" s="21" t="e">
        <f t="shared" ca="1" si="6"/>
        <v>#N/A</v>
      </c>
      <c r="AI230" s="21">
        <f>'Price Data'!AF230/'Price Data'!$AF$3*100</f>
        <v>100.71939421044382</v>
      </c>
      <c r="AK230" s="25">
        <f ca="1"/>
        <v>4.50516321589695E-3</v>
      </c>
      <c r="AO230" s="23" t="e">
        <f ca="1"/>
        <v>#N/A</v>
      </c>
      <c r="AP230" s="22" t="e">
        <f ca="1"/>
        <v>#N/A</v>
      </c>
      <c r="AQ230" s="24"/>
      <c r="AU230" s="18">
        <f>'Return Data'!A230</f>
        <v>42710</v>
      </c>
    </row>
    <row r="231" spans="34:47" ht="20.100000000000001" customHeight="1" x14ac:dyDescent="0.2">
      <c r="AH231" s="21" t="e">
        <f t="shared" ca="1" si="6"/>
        <v>#N/A</v>
      </c>
      <c r="AI231" s="21">
        <f>'Price Data'!AF231/'Price Data'!$AF$3*100</f>
        <v>100.88628449327048</v>
      </c>
      <c r="AK231" s="25">
        <f ca="1"/>
        <v>1.6556113103650852E-3</v>
      </c>
      <c r="AO231" s="23" t="e">
        <f ca="1"/>
        <v>#N/A</v>
      </c>
      <c r="AP231" s="22" t="e">
        <f ca="1"/>
        <v>#N/A</v>
      </c>
      <c r="AQ231" s="24"/>
      <c r="AU231" s="18">
        <f>'Return Data'!A231</f>
        <v>42711</v>
      </c>
    </row>
    <row r="232" spans="34:47" ht="20.100000000000001" customHeight="1" x14ac:dyDescent="0.2">
      <c r="AH232" s="21" t="e">
        <f t="shared" ca="1" si="6"/>
        <v>#N/A</v>
      </c>
      <c r="AI232" s="21">
        <f>'Price Data'!AF232/'Price Data'!$AF$3*100</f>
        <v>100.29039520811591</v>
      </c>
      <c r="AK232" s="25">
        <f ca="1"/>
        <v>-5.9240566922417054E-3</v>
      </c>
      <c r="AO232" s="23" t="e">
        <f ca="1"/>
        <v>#N/A</v>
      </c>
      <c r="AP232" s="22" t="e">
        <f ca="1"/>
        <v>#N/A</v>
      </c>
      <c r="AQ232" s="24"/>
      <c r="AU232" s="18">
        <f>'Return Data'!A232</f>
        <v>42712</v>
      </c>
    </row>
    <row r="233" spans="34:47" ht="20.100000000000001" customHeight="1" x14ac:dyDescent="0.2">
      <c r="AH233" s="21" t="e">
        <f t="shared" ca="1" si="6"/>
        <v>#N/A</v>
      </c>
      <c r="AI233" s="21">
        <f>'Price Data'!AF233/'Price Data'!$AF$3*100</f>
        <v>102.03884422936518</v>
      </c>
      <c r="AK233" s="25">
        <f ca="1"/>
        <v>1.7283636821012027E-2</v>
      </c>
      <c r="AO233" s="23" t="e">
        <f ca="1"/>
        <v>#N/A</v>
      </c>
      <c r="AP233" s="22" t="e">
        <f ca="1"/>
        <v>#N/A</v>
      </c>
      <c r="AQ233" s="24"/>
      <c r="AU233" s="18">
        <f>'Return Data'!A233</f>
        <v>42713</v>
      </c>
    </row>
    <row r="234" spans="34:47" ht="20.100000000000001" customHeight="1" x14ac:dyDescent="0.2">
      <c r="AH234" s="21" t="e">
        <f t="shared" ca="1" si="6"/>
        <v>#N/A</v>
      </c>
      <c r="AI234" s="21">
        <f>'Price Data'!AF234/'Price Data'!$AF$3*100</f>
        <v>102.24105439797559</v>
      </c>
      <c r="AK234" s="25">
        <f ca="1"/>
        <v>1.9797369786619099E-3</v>
      </c>
      <c r="AO234" s="23" t="e">
        <f ca="1"/>
        <v>#N/A</v>
      </c>
      <c r="AP234" s="22" t="e">
        <f ca="1"/>
        <v>#N/A</v>
      </c>
      <c r="AQ234" s="24"/>
      <c r="AU234" s="18">
        <f>'Return Data'!A234</f>
        <v>42716</v>
      </c>
    </row>
    <row r="235" spans="34:47" ht="20.100000000000001" customHeight="1" x14ac:dyDescent="0.2">
      <c r="AH235" s="21" t="e">
        <f t="shared" ca="1" si="6"/>
        <v>#N/A</v>
      </c>
      <c r="AI235" s="21">
        <f>'Price Data'!AF235/'Price Data'!$AF$3*100</f>
        <v>101.3544641048282</v>
      </c>
      <c r="AK235" s="25">
        <f ca="1"/>
        <v>-8.7093851957069021E-3</v>
      </c>
      <c r="AO235" s="23" t="e">
        <f ca="1"/>
        <v>#N/A</v>
      </c>
      <c r="AP235" s="22" t="e">
        <f ca="1"/>
        <v>#N/A</v>
      </c>
      <c r="AQ235" s="24"/>
      <c r="AU235" s="18">
        <f>'Return Data'!A235</f>
        <v>42717</v>
      </c>
    </row>
    <row r="236" spans="34:47" ht="20.100000000000001" customHeight="1" x14ac:dyDescent="0.2">
      <c r="AH236" s="21" t="e">
        <f t="shared" ca="1" si="6"/>
        <v>#N/A</v>
      </c>
      <c r="AI236" s="21">
        <f>'Price Data'!AF236/'Price Data'!$AF$3*100</f>
        <v>102.05237587391871</v>
      </c>
      <c r="AK236" s="25">
        <f ca="1"/>
        <v>6.8622521043313301E-3</v>
      </c>
      <c r="AO236" s="23" t="e">
        <f ca="1"/>
        <v>#N/A</v>
      </c>
      <c r="AP236" s="22" t="e">
        <f ca="1"/>
        <v>#N/A</v>
      </c>
      <c r="AQ236" s="24"/>
      <c r="AU236" s="18">
        <f>'Return Data'!A236</f>
        <v>42718</v>
      </c>
    </row>
    <row r="237" spans="34:47" ht="20.100000000000001" customHeight="1" x14ac:dyDescent="0.2">
      <c r="AH237" s="21" t="e">
        <f t="shared" ca="1" si="6"/>
        <v>#N/A</v>
      </c>
      <c r="AI237" s="21">
        <f>'Price Data'!AF237/'Price Data'!$AF$3*100</f>
        <v>101.68931497005072</v>
      </c>
      <c r="AK237" s="25">
        <f ca="1"/>
        <v>-3.5639371269894052E-3</v>
      </c>
      <c r="AO237" s="23" t="e">
        <f ca="1"/>
        <v>#N/A</v>
      </c>
      <c r="AP237" s="22" t="e">
        <f ca="1"/>
        <v>#N/A</v>
      </c>
      <c r="AQ237" s="24"/>
      <c r="AU237" s="18">
        <f>'Return Data'!A237</f>
        <v>42719</v>
      </c>
    </row>
    <row r="238" spans="34:47" ht="20.100000000000001" customHeight="1" x14ac:dyDescent="0.2">
      <c r="AH238" s="21" t="e">
        <f t="shared" ca="1" si="6"/>
        <v>#N/A</v>
      </c>
      <c r="AI238" s="21">
        <f>'Price Data'!AF238/'Price Data'!$AF$3*100</f>
        <v>101.36910427393553</v>
      </c>
      <c r="AK238" s="25">
        <f ca="1"/>
        <v>-3.1538801762985803E-3</v>
      </c>
      <c r="AO238" s="23" t="e">
        <f ca="1"/>
        <v>#N/A</v>
      </c>
      <c r="AP238" s="22" t="e">
        <f ca="1"/>
        <v>#N/A</v>
      </c>
      <c r="AQ238" s="24"/>
      <c r="AU238" s="18">
        <f>'Return Data'!A238</f>
        <v>42720</v>
      </c>
    </row>
    <row r="239" spans="34:47" ht="20.100000000000001" customHeight="1" x14ac:dyDescent="0.2">
      <c r="AH239" s="21" t="e">
        <f t="shared" ca="1" si="6"/>
        <v>#N/A</v>
      </c>
      <c r="AI239" s="21">
        <f>'Price Data'!AF239/'Price Data'!$AF$3*100</f>
        <v>101.25630234433831</v>
      </c>
      <c r="AK239" s="25">
        <f ca="1"/>
        <v>-1.1134037249612742E-3</v>
      </c>
      <c r="AO239" s="23" t="e">
        <f ca="1"/>
        <v>#N/A</v>
      </c>
      <c r="AP239" s="22" t="e">
        <f ca="1"/>
        <v>#N/A</v>
      </c>
      <c r="AQ239" s="24"/>
      <c r="AU239" s="18">
        <f>'Return Data'!A239</f>
        <v>42723</v>
      </c>
    </row>
    <row r="240" spans="34:47" ht="20.100000000000001" customHeight="1" x14ac:dyDescent="0.2">
      <c r="AH240" s="21" t="e">
        <f t="shared" ca="1" si="6"/>
        <v>#N/A</v>
      </c>
      <c r="AI240" s="21">
        <f>'Price Data'!AF240/'Price Data'!$AF$3*100</f>
        <v>100.8172501710568</v>
      </c>
      <c r="AK240" s="25">
        <f ca="1"/>
        <v>-4.3454757805464535E-3</v>
      </c>
      <c r="AO240" s="23" t="e">
        <f ca="1"/>
        <v>#N/A</v>
      </c>
      <c r="AP240" s="22" t="e">
        <f ca="1"/>
        <v>#N/A</v>
      </c>
      <c r="AQ240" s="24"/>
      <c r="AU240" s="18">
        <f>'Return Data'!A240</f>
        <v>42724</v>
      </c>
    </row>
    <row r="241" spans="34:47" ht="20.100000000000001" customHeight="1" x14ac:dyDescent="0.2">
      <c r="AH241" s="21" t="e">
        <f t="shared" ca="1" si="6"/>
        <v>#N/A</v>
      </c>
      <c r="AI241" s="21">
        <f>'Price Data'!AF241/'Price Data'!$AF$3*100</f>
        <v>100.56221307370923</v>
      </c>
      <c r="AK241" s="25">
        <f ca="1"/>
        <v>-2.5329021101696131E-3</v>
      </c>
      <c r="AO241" s="23" t="e">
        <f ca="1"/>
        <v>#N/A</v>
      </c>
      <c r="AP241" s="22" t="e">
        <f ca="1"/>
        <v>#N/A</v>
      </c>
      <c r="AQ241" s="24"/>
      <c r="AU241" s="18">
        <f>'Return Data'!A241</f>
        <v>42725</v>
      </c>
    </row>
    <row r="242" spans="34:47" ht="20.100000000000001" customHeight="1" x14ac:dyDescent="0.2">
      <c r="AH242" s="21" t="e">
        <f t="shared" ca="1" si="6"/>
        <v>#N/A</v>
      </c>
      <c r="AI242" s="21">
        <f>'Price Data'!AF242/'Price Data'!$AF$3*100</f>
        <v>100.31145717463849</v>
      </c>
      <c r="AK242" s="25">
        <f ca="1"/>
        <v>-2.4966540314953181E-3</v>
      </c>
      <c r="AO242" s="23" t="e">
        <f ca="1"/>
        <v>#N/A</v>
      </c>
      <c r="AP242" s="22" t="e">
        <f ca="1"/>
        <v>#N/A</v>
      </c>
      <c r="AQ242" s="24"/>
      <c r="AU242" s="18">
        <f>'Return Data'!A242</f>
        <v>42726</v>
      </c>
    </row>
    <row r="243" spans="34:47" ht="20.100000000000001" customHeight="1" x14ac:dyDescent="0.2">
      <c r="AH243" s="21" t="e">
        <f t="shared" ca="1" si="6"/>
        <v>#N/A</v>
      </c>
      <c r="AI243" s="21">
        <f>'Price Data'!AF243/'Price Data'!$AF$3*100</f>
        <v>99.306981028940129</v>
      </c>
      <c r="AK243" s="25">
        <f ca="1"/>
        <v>-1.0064046517181395E-2</v>
      </c>
      <c r="AO243" s="23" t="e">
        <f ca="1"/>
        <v>#N/A</v>
      </c>
      <c r="AP243" s="22" t="e">
        <f ca="1"/>
        <v>#N/A</v>
      </c>
      <c r="AQ243" s="24"/>
      <c r="AU243" s="18">
        <f>'Return Data'!A243</f>
        <v>42727</v>
      </c>
    </row>
    <row r="244" spans="34:47" ht="20.100000000000001" customHeight="1" x14ac:dyDescent="0.2">
      <c r="AH244" s="21" t="e">
        <f t="shared" ca="1" si="6"/>
        <v>#N/A</v>
      </c>
      <c r="AI244" s="21">
        <f>'Price Data'!AF244/'Price Data'!$AF$3*100</f>
        <v>99.540535684934383</v>
      </c>
      <c r="AK244" s="25">
        <f ca="1"/>
        <v>2.3490840343793023E-3</v>
      </c>
      <c r="AO244" s="23" t="e">
        <f ca="1"/>
        <v>#N/A</v>
      </c>
      <c r="AP244" s="22" t="e">
        <f ca="1"/>
        <v>#N/A</v>
      </c>
      <c r="AQ244" s="24"/>
      <c r="AU244" s="18">
        <f>'Return Data'!A244</f>
        <v>42730</v>
      </c>
    </row>
    <row r="245" spans="34:47" ht="20.100000000000001" customHeight="1" x14ac:dyDescent="0.2">
      <c r="AH245" s="21" t="e">
        <f t="shared" ca="1" si="6"/>
        <v>#N/A</v>
      </c>
      <c r="AI245" s="21">
        <f>'Price Data'!AF245/'Price Data'!$AF$3*100</f>
        <v>98.647600044340962</v>
      </c>
      <c r="AK245" s="25">
        <f ca="1"/>
        <v>-9.0110508323381477E-3</v>
      </c>
      <c r="AO245" s="23" t="e">
        <f ca="1"/>
        <v>#N/A</v>
      </c>
      <c r="AP245" s="22" t="e">
        <f ca="1"/>
        <v>#N/A</v>
      </c>
      <c r="AQ245" s="24"/>
      <c r="AU245" s="18">
        <f>'Return Data'!A245</f>
        <v>42731</v>
      </c>
    </row>
    <row r="246" spans="34:47" ht="20.100000000000001" customHeight="1" x14ac:dyDescent="0.2">
      <c r="AH246" s="21" t="e">
        <f t="shared" ca="1" si="6"/>
        <v>#N/A</v>
      </c>
      <c r="AI246" s="21">
        <f>'Price Data'!AF246/'Price Data'!$AF$3*100</f>
        <v>100.20083406916427</v>
      </c>
      <c r="AK246" s="25">
        <f ca="1"/>
        <v>1.5622608471360754E-2</v>
      </c>
      <c r="AO246" s="23" t="e">
        <f ca="1"/>
        <v>#N/A</v>
      </c>
      <c r="AP246" s="22" t="e">
        <f ca="1"/>
        <v>#N/A</v>
      </c>
      <c r="AQ246" s="24"/>
      <c r="AU246" s="18">
        <f>'Return Data'!A246</f>
        <v>42732</v>
      </c>
    </row>
    <row r="247" spans="34:47" ht="20.100000000000001" customHeight="1" x14ac:dyDescent="0.2">
      <c r="AH247" s="21" t="e">
        <f t="shared" ca="1" si="6"/>
        <v>#N/A</v>
      </c>
      <c r="AI247" s="21">
        <f>'Price Data'!AF247/'Price Data'!$AF$3*100</f>
        <v>100.1902839734107</v>
      </c>
      <c r="AK247" s="25">
        <f ca="1"/>
        <v>-1.0529504367637517E-4</v>
      </c>
      <c r="AO247" s="23" t="e">
        <f ca="1"/>
        <v>#N/A</v>
      </c>
      <c r="AP247" s="22" t="e">
        <f ca="1"/>
        <v>#N/A</v>
      </c>
      <c r="AQ247" s="24"/>
      <c r="AU247" s="18">
        <f>'Return Data'!A247</f>
        <v>42733</v>
      </c>
    </row>
    <row r="248" spans="34:47" ht="20.100000000000001" customHeight="1" x14ac:dyDescent="0.2">
      <c r="AH248" s="21" t="e">
        <f t="shared" ca="1" si="6"/>
        <v>#N/A</v>
      </c>
      <c r="AI248" s="21">
        <f>'Price Data'!AF248/'Price Data'!$AF$3*100</f>
        <v>100.78456780921145</v>
      </c>
      <c r="AK248" s="25">
        <f ca="1"/>
        <v>5.9140291698685822E-3</v>
      </c>
      <c r="AO248" s="23" t="e">
        <f ca="1"/>
        <v>#N/A</v>
      </c>
      <c r="AP248" s="22" t="e">
        <f ca="1"/>
        <v>#N/A</v>
      </c>
      <c r="AQ248" s="24"/>
      <c r="AU248" s="18">
        <f>'Return Data'!A248</f>
        <v>42734</v>
      </c>
    </row>
    <row r="249" spans="34:47" ht="20.100000000000001" customHeight="1" x14ac:dyDescent="0.2">
      <c r="AH249" s="21" t="e">
        <f t="shared" ca="1" si="6"/>
        <v>#N/A</v>
      </c>
      <c r="AI249" s="21">
        <f>'Price Data'!AF249/'Price Data'!$AF$3*100</f>
        <v>101.77960238371003</v>
      </c>
      <c r="AK249" s="25">
        <f ca="1"/>
        <v>9.8244677422130618E-3</v>
      </c>
      <c r="AO249" s="23" t="e">
        <f ca="1"/>
        <v>#N/A</v>
      </c>
      <c r="AP249" s="22" t="e">
        <f ca="1"/>
        <v>#N/A</v>
      </c>
      <c r="AQ249" s="24"/>
      <c r="AU249" s="18">
        <f>'Return Data'!A249</f>
        <v>42737</v>
      </c>
    </row>
    <row r="250" spans="34:47" ht="20.100000000000001" customHeight="1" x14ac:dyDescent="0.2">
      <c r="AH250" s="21" t="e">
        <f t="shared" ca="1" si="6"/>
        <v>#N/A</v>
      </c>
      <c r="AI250" s="21">
        <f>'Price Data'!AF250/'Price Data'!$AF$3*100</f>
        <v>101.66106670642066</v>
      </c>
      <c r="AK250" s="25">
        <f ca="1"/>
        <v>-1.1653096820147856E-3</v>
      </c>
      <c r="AO250" s="23" t="e">
        <f ca="1"/>
        <v>#N/A</v>
      </c>
      <c r="AP250" s="22" t="e">
        <f ca="1"/>
        <v>#N/A</v>
      </c>
      <c r="AQ250" s="24"/>
      <c r="AU250" s="18">
        <f>'Return Data'!A250</f>
        <v>42738</v>
      </c>
    </row>
    <row r="251" spans="34:47" ht="20.100000000000001" customHeight="1" x14ac:dyDescent="0.2">
      <c r="AH251" s="21" t="e">
        <f t="shared" ca="1" si="6"/>
        <v>#N/A</v>
      </c>
      <c r="AI251" s="21">
        <f>'Price Data'!AF251/'Price Data'!$AF$3*100</f>
        <v>101.84374390789309</v>
      </c>
      <c r="AK251" s="25">
        <f ca="1"/>
        <v>1.7953113735956357E-3</v>
      </c>
      <c r="AO251" s="23" t="e">
        <f ca="1"/>
        <v>#N/A</v>
      </c>
      <c r="AP251" s="22" t="e">
        <f ca="1"/>
        <v>#N/A</v>
      </c>
      <c r="AQ251" s="24"/>
      <c r="AU251" s="18">
        <f>'Return Data'!A251</f>
        <v>42739</v>
      </c>
    </row>
    <row r="252" spans="34:47" ht="20.100000000000001" customHeight="1" x14ac:dyDescent="0.2">
      <c r="AH252" s="21" t="e">
        <f t="shared" ca="1" si="6"/>
        <v>#N/A</v>
      </c>
      <c r="AI252" s="21">
        <f>'Price Data'!AF252/'Price Data'!$AF$3*100</f>
        <v>101.80509844844788</v>
      </c>
      <c r="AK252" s="25">
        <f ca="1"/>
        <v>-3.7953036670321884E-4</v>
      </c>
      <c r="AO252" s="23" t="e">
        <f ca="1"/>
        <v>#N/A</v>
      </c>
      <c r="AP252" s="22" t="e">
        <f ca="1"/>
        <v>#N/A</v>
      </c>
      <c r="AQ252" s="24"/>
      <c r="AU252" s="18">
        <f>'Return Data'!A252</f>
        <v>42740</v>
      </c>
    </row>
    <row r="253" spans="34:47" ht="20.100000000000001" customHeight="1" x14ac:dyDescent="0.2">
      <c r="AH253" s="21" t="e">
        <f t="shared" ca="1" si="6"/>
        <v>#N/A</v>
      </c>
      <c r="AI253" s="21">
        <f>'Price Data'!AF253/'Price Data'!$AF$3*100</f>
        <v>102.7420310463325</v>
      </c>
      <c r="AK253" s="25">
        <f ca="1"/>
        <v>9.161107789016151E-3</v>
      </c>
      <c r="AO253" s="23" t="e">
        <f ca="1"/>
        <v>#N/A</v>
      </c>
      <c r="AP253" s="22" t="e">
        <f ca="1"/>
        <v>#N/A</v>
      </c>
      <c r="AQ253" s="24"/>
      <c r="AU253" s="18">
        <f>'Return Data'!A253</f>
        <v>42741</v>
      </c>
    </row>
    <row r="254" spans="34:47" ht="20.100000000000001" customHeight="1" x14ac:dyDescent="0.2">
      <c r="AH254" s="21" t="e">
        <f t="shared" ca="1" si="6"/>
        <v>#N/A</v>
      </c>
      <c r="AI254" s="21">
        <f>'Price Data'!AF254/'Price Data'!$AF$3*100</f>
        <v>102.28711550443602</v>
      </c>
      <c r="AK254" s="25">
        <f ca="1"/>
        <v>-4.4375767647585286E-3</v>
      </c>
      <c r="AO254" s="23" t="e">
        <f ca="1"/>
        <v>#N/A</v>
      </c>
      <c r="AP254" s="22" t="e">
        <f ca="1"/>
        <v>#N/A</v>
      </c>
      <c r="AQ254" s="24"/>
      <c r="AU254" s="18">
        <f>'Return Data'!A254</f>
        <v>42744</v>
      </c>
    </row>
    <row r="255" spans="34:47" ht="20.100000000000001" customHeight="1" x14ac:dyDescent="0.2">
      <c r="AH255" s="21" t="e">
        <f t="shared" ca="1" si="6"/>
        <v>#N/A</v>
      </c>
      <c r="AI255" s="21">
        <f>'Price Data'!AF255/'Price Data'!$AF$3*100</f>
        <v>102.16219625471601</v>
      </c>
      <c r="AK255" s="25">
        <f ca="1"/>
        <v>-1.2220071976798185E-3</v>
      </c>
      <c r="AO255" s="23" t="e">
        <f ca="1"/>
        <v>#N/A</v>
      </c>
      <c r="AP255" s="22" t="e">
        <f ca="1"/>
        <v>#N/A</v>
      </c>
      <c r="AQ255" s="24"/>
      <c r="AU255" s="18">
        <f>'Return Data'!A255</f>
        <v>42745</v>
      </c>
    </row>
    <row r="256" spans="34:47" ht="20.100000000000001" customHeight="1" x14ac:dyDescent="0.2">
      <c r="AH256" s="21" t="e">
        <f t="shared" ca="1" si="6"/>
        <v>#N/A</v>
      </c>
      <c r="AI256" s="21">
        <f>'Price Data'!AF256/'Price Data'!$AF$3*100</f>
        <v>102.8235267135305</v>
      </c>
      <c r="AK256" s="25">
        <f ca="1"/>
        <v>6.4524762383198408E-3</v>
      </c>
      <c r="AO256" s="23" t="e">
        <f ca="1"/>
        <v>#N/A</v>
      </c>
      <c r="AP256" s="22" t="e">
        <f ca="1"/>
        <v>#N/A</v>
      </c>
      <c r="AQ256" s="24"/>
      <c r="AU256" s="18">
        <f>'Return Data'!A256</f>
        <v>42746</v>
      </c>
    </row>
    <row r="257" spans="34:47" ht="20.100000000000001" customHeight="1" x14ac:dyDescent="0.2">
      <c r="AH257" s="21" t="e">
        <f t="shared" ca="1" si="6"/>
        <v>#N/A</v>
      </c>
      <c r="AI257" s="21">
        <f>'Price Data'!AF257/'Price Data'!$AF$3*100</f>
        <v>103.74417546796937</v>
      </c>
      <c r="AK257" s="25">
        <f ca="1"/>
        <v>8.9138315492737694E-3</v>
      </c>
      <c r="AO257" s="23" t="e">
        <f ca="1"/>
        <v>#N/A</v>
      </c>
      <c r="AP257" s="22" t="e">
        <f ca="1"/>
        <v>#N/A</v>
      </c>
      <c r="AQ257" s="24"/>
      <c r="AU257" s="18">
        <f>'Return Data'!A257</f>
        <v>42747</v>
      </c>
    </row>
    <row r="258" spans="34:47" ht="20.100000000000001" customHeight="1" x14ac:dyDescent="0.2">
      <c r="AH258" s="21" t="e">
        <f t="shared" ca="1" si="6"/>
        <v>#N/A</v>
      </c>
      <c r="AI258" s="21">
        <f>'Price Data'!AF258/'Price Data'!$AF$3*100</f>
        <v>104.15222717872857</v>
      </c>
      <c r="AK258" s="25">
        <f ca="1"/>
        <v>3.9255343484974571E-3</v>
      </c>
      <c r="AO258" s="23" t="e">
        <f ca="1"/>
        <v>#N/A</v>
      </c>
      <c r="AP258" s="22" t="e">
        <f ca="1"/>
        <v>#N/A</v>
      </c>
      <c r="AQ258" s="24"/>
      <c r="AU258" s="18">
        <f>'Return Data'!A258</f>
        <v>42748</v>
      </c>
    </row>
    <row r="259" spans="34:47" ht="20.100000000000001" customHeight="1" x14ac:dyDescent="0.2">
      <c r="AH259" s="21" t="e">
        <f t="shared" ref="AH259:AH322" ca="1" si="7">AO259/$AO$3*100</f>
        <v>#N/A</v>
      </c>
      <c r="AI259" s="21">
        <f>'Price Data'!AF259/'Price Data'!$AF$3*100</f>
        <v>104.11744244272943</v>
      </c>
      <c r="AK259" s="25">
        <f ca="1"/>
        <v>-3.3403554522178661E-4</v>
      </c>
      <c r="AO259" s="23" t="e">
        <f ca="1"/>
        <v>#N/A</v>
      </c>
      <c r="AP259" s="22" t="e">
        <f ca="1"/>
        <v>#N/A</v>
      </c>
      <c r="AQ259" s="24"/>
      <c r="AU259" s="18">
        <f>'Return Data'!A259</f>
        <v>42751</v>
      </c>
    </row>
    <row r="260" spans="34:47" ht="20.100000000000001" customHeight="1" x14ac:dyDescent="0.2">
      <c r="AH260" s="21" t="e">
        <f t="shared" ca="1" si="7"/>
        <v>#N/A</v>
      </c>
      <c r="AI260" s="21">
        <f>'Price Data'!AF260/'Price Data'!$AF$3*100</f>
        <v>104.30898784063238</v>
      </c>
      <c r="AK260" s="25">
        <f ca="1"/>
        <v>1.8380149923149776E-3</v>
      </c>
      <c r="AO260" s="23" t="e">
        <f ca="1"/>
        <v>#N/A</v>
      </c>
      <c r="AP260" s="22" t="e">
        <f ca="1"/>
        <v>#N/A</v>
      </c>
      <c r="AQ260" s="24"/>
      <c r="AU260" s="18">
        <f>'Return Data'!A260</f>
        <v>42752</v>
      </c>
    </row>
    <row r="261" spans="34:47" ht="20.100000000000001" customHeight="1" x14ac:dyDescent="0.2">
      <c r="AH261" s="21" t="e">
        <f t="shared" ca="1" si="7"/>
        <v>#N/A</v>
      </c>
      <c r="AI261" s="21">
        <f>'Price Data'!AF261/'Price Data'!$AF$3*100</f>
        <v>104.10826844642193</v>
      </c>
      <c r="AK261" s="25">
        <f ca="1"/>
        <v>-1.9261308765086158E-3</v>
      </c>
      <c r="AO261" s="23" t="e">
        <f ca="1"/>
        <v>#N/A</v>
      </c>
      <c r="AP261" s="22" t="e">
        <f ca="1"/>
        <v>#N/A</v>
      </c>
      <c r="AQ261" s="24"/>
      <c r="AU261" s="18">
        <f>'Return Data'!A261</f>
        <v>42753</v>
      </c>
    </row>
    <row r="262" spans="34:47" ht="20.100000000000001" customHeight="1" x14ac:dyDescent="0.2">
      <c r="AH262" s="21" t="e">
        <f t="shared" ca="1" si="7"/>
        <v>#N/A</v>
      </c>
      <c r="AI262" s="21">
        <f>'Price Data'!AF262/'Price Data'!$AF$3*100</f>
        <v>104.1922869626045</v>
      </c>
      <c r="AK262" s="25">
        <f ca="1"/>
        <v>8.0670472120417135E-4</v>
      </c>
      <c r="AO262" s="23" t="e">
        <f ca="1"/>
        <v>#N/A</v>
      </c>
      <c r="AP262" s="22" t="e">
        <f ca="1"/>
        <v>#N/A</v>
      </c>
      <c r="AQ262" s="24"/>
      <c r="AU262" s="18">
        <f>'Return Data'!A262</f>
        <v>42754</v>
      </c>
    </row>
    <row r="263" spans="34:47" ht="20.100000000000001" customHeight="1" x14ac:dyDescent="0.2">
      <c r="AH263" s="21" t="e">
        <f t="shared" ca="1" si="7"/>
        <v>#N/A</v>
      </c>
      <c r="AI263" s="21">
        <f>'Price Data'!AF263/'Price Data'!$AF$3*100</f>
        <v>104.38708148419968</v>
      </c>
      <c r="AK263" s="25">
        <f ca="1"/>
        <v>1.8678221118257979E-3</v>
      </c>
      <c r="AO263" s="23" t="e">
        <f ca="1"/>
        <v>#N/A</v>
      </c>
      <c r="AP263" s="22" t="e">
        <f ca="1"/>
        <v>#N/A</v>
      </c>
      <c r="AQ263" s="24"/>
      <c r="AU263" s="18">
        <f>'Return Data'!A263</f>
        <v>42755</v>
      </c>
    </row>
    <row r="264" spans="34:47" ht="20.100000000000001" customHeight="1" x14ac:dyDescent="0.2">
      <c r="AH264" s="21" t="e">
        <f t="shared" ca="1" si="7"/>
        <v>#N/A</v>
      </c>
      <c r="AI264" s="21">
        <f>'Price Data'!AF264/'Price Data'!$AF$3*100</f>
        <v>103.33933465591781</v>
      </c>
      <c r="AK264" s="25">
        <f ca="1"/>
        <v>-1.0087842779248358E-2</v>
      </c>
      <c r="AO264" s="23" t="e">
        <f ca="1"/>
        <v>#N/A</v>
      </c>
      <c r="AP264" s="22" t="e">
        <f ca="1"/>
        <v>#N/A</v>
      </c>
      <c r="AQ264" s="24"/>
      <c r="AU264" s="18">
        <f>'Return Data'!A264</f>
        <v>42758</v>
      </c>
    </row>
    <row r="265" spans="34:47" ht="20.100000000000001" customHeight="1" x14ac:dyDescent="0.2">
      <c r="AH265" s="21" t="e">
        <f t="shared" ca="1" si="7"/>
        <v>#N/A</v>
      </c>
      <c r="AI265" s="21">
        <f>'Price Data'!AF265/'Price Data'!$AF$3*100</f>
        <v>103.65599042846385</v>
      </c>
      <c r="AK265" s="25">
        <f ca="1"/>
        <v>3.0595475470797861E-3</v>
      </c>
      <c r="AO265" s="23" t="e">
        <f ca="1"/>
        <v>#N/A</v>
      </c>
      <c r="AP265" s="22" t="e">
        <f ca="1"/>
        <v>#N/A</v>
      </c>
      <c r="AQ265" s="24"/>
      <c r="AU265" s="18">
        <f>'Return Data'!A265</f>
        <v>42759</v>
      </c>
    </row>
    <row r="266" spans="34:47" ht="20.100000000000001" customHeight="1" x14ac:dyDescent="0.2">
      <c r="AH266" s="21" t="e">
        <f t="shared" ca="1" si="7"/>
        <v>#N/A</v>
      </c>
      <c r="AI266" s="21">
        <f>'Price Data'!AF266/'Price Data'!$AF$3*100</f>
        <v>104.64311243114726</v>
      </c>
      <c r="AK266" s="25">
        <f ca="1"/>
        <v>9.4779994609186582E-3</v>
      </c>
      <c r="AO266" s="23" t="e">
        <f ca="1"/>
        <v>#N/A</v>
      </c>
      <c r="AP266" s="22" t="e">
        <f ca="1"/>
        <v>#N/A</v>
      </c>
      <c r="AQ266" s="24"/>
      <c r="AU266" s="18">
        <f>'Return Data'!A266</f>
        <v>42760</v>
      </c>
    </row>
    <row r="267" spans="34:47" ht="20.100000000000001" customHeight="1" x14ac:dyDescent="0.2">
      <c r="AH267" s="21" t="e">
        <f t="shared" ca="1" si="7"/>
        <v>#N/A</v>
      </c>
      <c r="AI267" s="21">
        <f>'Price Data'!AF267/'Price Data'!$AF$3*100</f>
        <v>105.91432251948518</v>
      </c>
      <c r="AK267" s="25">
        <f ca="1"/>
        <v>1.2074857713126021E-2</v>
      </c>
      <c r="AO267" s="23" t="e">
        <f ca="1"/>
        <v>#N/A</v>
      </c>
      <c r="AP267" s="22" t="e">
        <f ca="1"/>
        <v>#N/A</v>
      </c>
      <c r="AQ267" s="24"/>
      <c r="AU267" s="18">
        <f>'Return Data'!A267</f>
        <v>42762</v>
      </c>
    </row>
    <row r="268" spans="34:47" ht="20.100000000000001" customHeight="1" x14ac:dyDescent="0.2">
      <c r="AH268" s="21" t="e">
        <f t="shared" ca="1" si="7"/>
        <v>#N/A</v>
      </c>
      <c r="AI268" s="21">
        <f>'Price Data'!AF268/'Price Data'!$AF$3*100</f>
        <v>106.58066045128416</v>
      </c>
      <c r="AK268" s="25">
        <f ca="1"/>
        <v>6.2715844539791878E-3</v>
      </c>
      <c r="AO268" s="23" t="e">
        <f ca="1"/>
        <v>#N/A</v>
      </c>
      <c r="AP268" s="22" t="e">
        <f ca="1"/>
        <v>#N/A</v>
      </c>
      <c r="AQ268" s="24"/>
      <c r="AU268" s="18">
        <f>'Return Data'!A268</f>
        <v>42765</v>
      </c>
    </row>
    <row r="269" spans="34:47" ht="20.100000000000001" customHeight="1" x14ac:dyDescent="0.2">
      <c r="AH269" s="21" t="e">
        <f t="shared" ca="1" si="7"/>
        <v>#N/A</v>
      </c>
      <c r="AI269" s="21">
        <f>'Price Data'!AF269/'Price Data'!$AF$3*100</f>
        <v>106.45490025190266</v>
      </c>
      <c r="AK269" s="25">
        <f ca="1"/>
        <v>-1.1806499682481416E-3</v>
      </c>
      <c r="AO269" s="23" t="e">
        <f ca="1"/>
        <v>#N/A</v>
      </c>
      <c r="AP269" s="22" t="e">
        <f ca="1"/>
        <v>#N/A</v>
      </c>
      <c r="AQ269" s="24"/>
      <c r="AU269" s="18">
        <f>'Return Data'!A269</f>
        <v>42766</v>
      </c>
    </row>
    <row r="270" spans="34:47" ht="20.100000000000001" customHeight="1" x14ac:dyDescent="0.2">
      <c r="AH270" s="21" t="e">
        <f t="shared" ca="1" si="7"/>
        <v>#N/A</v>
      </c>
      <c r="AI270" s="21">
        <f>'Price Data'!AF270/'Price Data'!$AF$3*100</f>
        <v>105.71486454976701</v>
      </c>
      <c r="AK270" s="25">
        <f ca="1"/>
        <v>-6.9759110481685364E-3</v>
      </c>
      <c r="AO270" s="23" t="e">
        <f ca="1"/>
        <v>#N/A</v>
      </c>
      <c r="AP270" s="22" t="e">
        <f ca="1"/>
        <v>#N/A</v>
      </c>
      <c r="AQ270" s="24"/>
      <c r="AU270" s="18">
        <f>'Return Data'!A270</f>
        <v>42767</v>
      </c>
    </row>
    <row r="271" spans="34:47" ht="20.100000000000001" customHeight="1" x14ac:dyDescent="0.2">
      <c r="AH271" s="21" t="e">
        <f t="shared" ca="1" si="7"/>
        <v>#N/A</v>
      </c>
      <c r="AI271" s="21">
        <f>'Price Data'!AF271/'Price Data'!$AF$3*100</f>
        <v>107.5713756025213</v>
      </c>
      <c r="AK271" s="25">
        <f ca="1"/>
        <v>1.7409073738937891E-2</v>
      </c>
      <c r="AO271" s="23" t="e">
        <f ca="1"/>
        <v>#N/A</v>
      </c>
      <c r="AP271" s="22" t="e">
        <f ca="1"/>
        <v>#N/A</v>
      </c>
      <c r="AQ271" s="24"/>
      <c r="AU271" s="18">
        <f>'Return Data'!A271</f>
        <v>42768</v>
      </c>
    </row>
    <row r="272" spans="34:47" ht="20.100000000000001" customHeight="1" x14ac:dyDescent="0.2">
      <c r="AH272" s="21" t="e">
        <f t="shared" ca="1" si="7"/>
        <v>#N/A</v>
      </c>
      <c r="AI272" s="21">
        <f>'Price Data'!AF272/'Price Data'!$AF$3*100</f>
        <v>107.89617329679024</v>
      </c>
      <c r="AK272" s="25">
        <f ca="1"/>
        <v>3.0148200222173088E-3</v>
      </c>
      <c r="AO272" s="23" t="e">
        <f ca="1"/>
        <v>#N/A</v>
      </c>
      <c r="AP272" s="22" t="e">
        <f ca="1"/>
        <v>#N/A</v>
      </c>
      <c r="AQ272" s="24"/>
      <c r="AU272" s="18">
        <f>'Return Data'!A272</f>
        <v>42769</v>
      </c>
    </row>
    <row r="273" spans="34:47" ht="20.100000000000001" customHeight="1" x14ac:dyDescent="0.2">
      <c r="AH273" s="21" t="e">
        <f t="shared" ca="1" si="7"/>
        <v>#N/A</v>
      </c>
      <c r="AI273" s="21">
        <f>'Price Data'!AF273/'Price Data'!$AF$3*100</f>
        <v>107.94934425038893</v>
      </c>
      <c r="AK273" s="25">
        <f ca="1"/>
        <v>4.9267601457208664E-4</v>
      </c>
      <c r="AO273" s="23" t="e">
        <f ca="1"/>
        <v>#N/A</v>
      </c>
      <c r="AP273" s="22" t="e">
        <f ca="1"/>
        <v>#N/A</v>
      </c>
      <c r="AQ273" s="24"/>
      <c r="AU273" s="18">
        <f>'Return Data'!A273</f>
        <v>42772</v>
      </c>
    </row>
    <row r="274" spans="34:47" ht="20.100000000000001" customHeight="1" x14ac:dyDescent="0.2">
      <c r="AH274" s="21" t="e">
        <f t="shared" ca="1" si="7"/>
        <v>#N/A</v>
      </c>
      <c r="AI274" s="21">
        <f>'Price Data'!AF274/'Price Data'!$AF$3*100</f>
        <v>108.7091040445856</v>
      </c>
      <c r="AK274" s="25">
        <f ca="1"/>
        <v>7.0134621056300627E-3</v>
      </c>
      <c r="AO274" s="23" t="e">
        <f ca="1"/>
        <v>#N/A</v>
      </c>
      <c r="AP274" s="22" t="e">
        <f ca="1"/>
        <v>#N/A</v>
      </c>
      <c r="AQ274" s="24"/>
      <c r="AU274" s="18">
        <f>'Return Data'!A274</f>
        <v>42773</v>
      </c>
    </row>
    <row r="275" spans="34:47" ht="20.100000000000001" customHeight="1" x14ac:dyDescent="0.2">
      <c r="AH275" s="21" t="e">
        <f t="shared" ca="1" si="7"/>
        <v>#N/A</v>
      </c>
      <c r="AI275" s="21">
        <f>'Price Data'!AF275/'Price Data'!$AF$3*100</f>
        <v>108.31110550478003</v>
      </c>
      <c r="AK275" s="25">
        <f ca="1"/>
        <v>-3.6678518265740177E-3</v>
      </c>
      <c r="AO275" s="23" t="e">
        <f ca="1"/>
        <v>#N/A</v>
      </c>
      <c r="AP275" s="22" t="e">
        <f ca="1"/>
        <v>#N/A</v>
      </c>
      <c r="AQ275" s="24"/>
      <c r="AU275" s="18">
        <f>'Return Data'!A275</f>
        <v>42774</v>
      </c>
    </row>
    <row r="276" spans="34:47" ht="20.100000000000001" customHeight="1" x14ac:dyDescent="0.2">
      <c r="AH276" s="21" t="e">
        <f t="shared" ca="1" si="7"/>
        <v>#N/A</v>
      </c>
      <c r="AI276" s="21">
        <f>'Price Data'!AF276/'Price Data'!$AF$3*100</f>
        <v>108.13817567438429</v>
      </c>
      <c r="AK276" s="25">
        <f ca="1"/>
        <v>-1.5978788771911824E-3</v>
      </c>
      <c r="AO276" s="23" t="e">
        <f ca="1"/>
        <v>#N/A</v>
      </c>
      <c r="AP276" s="22" t="e">
        <f ca="1"/>
        <v>#N/A</v>
      </c>
      <c r="AQ276" s="24"/>
      <c r="AU276" s="18">
        <f>'Return Data'!A276</f>
        <v>42775</v>
      </c>
    </row>
    <row r="277" spans="34:47" ht="20.100000000000001" customHeight="1" x14ac:dyDescent="0.2">
      <c r="AH277" s="21" t="e">
        <f t="shared" ca="1" si="7"/>
        <v>#N/A</v>
      </c>
      <c r="AI277" s="21">
        <f>'Price Data'!AF277/'Price Data'!$AF$3*100</f>
        <v>108.29023466318056</v>
      </c>
      <c r="AK277" s="25">
        <f ca="1"/>
        <v>1.4051668501289269E-3</v>
      </c>
      <c r="AO277" s="23" t="e">
        <f ca="1"/>
        <v>#N/A</v>
      </c>
      <c r="AP277" s="22" t="e">
        <f ca="1"/>
        <v>#N/A</v>
      </c>
      <c r="AQ277" s="24"/>
      <c r="AU277" s="18">
        <f>'Return Data'!A277</f>
        <v>42776</v>
      </c>
    </row>
    <row r="278" spans="34:47" ht="20.100000000000001" customHeight="1" x14ac:dyDescent="0.2">
      <c r="AH278" s="21" t="e">
        <f t="shared" ca="1" si="7"/>
        <v>#N/A</v>
      </c>
      <c r="AI278" s="21">
        <f>'Price Data'!AF278/'Price Data'!$AF$3*100</f>
        <v>108.3076270311801</v>
      </c>
      <c r="AK278" s="25">
        <f ca="1"/>
        <v>1.6059593479738704E-4</v>
      </c>
      <c r="AO278" s="23" t="e">
        <f ca="1"/>
        <v>#N/A</v>
      </c>
      <c r="AP278" s="22" t="e">
        <f ca="1"/>
        <v>#N/A</v>
      </c>
      <c r="AQ278" s="24"/>
      <c r="AU278" s="18">
        <f>'Return Data'!A278</f>
        <v>42779</v>
      </c>
    </row>
    <row r="279" spans="34:47" ht="20.100000000000001" customHeight="1" x14ac:dyDescent="0.2">
      <c r="AH279" s="21" t="e">
        <f t="shared" ca="1" si="7"/>
        <v>#N/A</v>
      </c>
      <c r="AI279" s="21">
        <f>'Price Data'!AF279/'Price Data'!$AF$3*100</f>
        <v>108.3740238294554</v>
      </c>
      <c r="AK279" s="25">
        <f ca="1"/>
        <v>6.1285115827496321E-4</v>
      </c>
      <c r="AO279" s="23" t="e">
        <f ca="1"/>
        <v>#N/A</v>
      </c>
      <c r="AP279" s="22" t="e">
        <f ca="1"/>
        <v>#N/A</v>
      </c>
      <c r="AQ279" s="24"/>
      <c r="AU279" s="18">
        <f>'Return Data'!A279</f>
        <v>42780</v>
      </c>
    </row>
    <row r="280" spans="34:47" ht="20.100000000000001" customHeight="1" x14ac:dyDescent="0.2">
      <c r="AH280" s="21" t="e">
        <f t="shared" ca="1" si="7"/>
        <v>#N/A</v>
      </c>
      <c r="AI280" s="21">
        <f>'Price Data'!AF280/'Price Data'!$AF$3*100</f>
        <v>108.32696887339503</v>
      </c>
      <c r="AK280" s="25">
        <f ca="1"/>
        <v>-4.3428464459742237E-4</v>
      </c>
      <c r="AO280" s="23" t="e">
        <f ca="1"/>
        <v>#N/A</v>
      </c>
      <c r="AP280" s="22" t="e">
        <f ca="1"/>
        <v>#N/A</v>
      </c>
      <c r="AQ280" s="24"/>
      <c r="AU280" s="18">
        <f>'Return Data'!A280</f>
        <v>42781</v>
      </c>
    </row>
    <row r="281" spans="34:47" ht="20.100000000000001" customHeight="1" x14ac:dyDescent="0.2">
      <c r="AH281" s="21" t="e">
        <f t="shared" ca="1" si="7"/>
        <v>#N/A</v>
      </c>
      <c r="AI281" s="21">
        <f>'Price Data'!AF281/'Price Data'!$AF$3*100</f>
        <v>107.62458478110462</v>
      </c>
      <c r="AK281" s="25">
        <f ca="1"/>
        <v>-6.5050383497121771E-3</v>
      </c>
      <c r="AO281" s="23" t="e">
        <f ca="1"/>
        <v>#N/A</v>
      </c>
      <c r="AP281" s="22" t="e">
        <f ca="1"/>
        <v>#N/A</v>
      </c>
      <c r="AQ281" s="24"/>
      <c r="AU281" s="18">
        <f>'Return Data'!A281</f>
        <v>42782</v>
      </c>
    </row>
    <row r="282" spans="34:47" ht="20.100000000000001" customHeight="1" x14ac:dyDescent="0.2">
      <c r="AH282" s="21" t="e">
        <f t="shared" ca="1" si="7"/>
        <v>#N/A</v>
      </c>
      <c r="AI282" s="21">
        <f>'Price Data'!AF282/'Price Data'!$AF$3*100</f>
        <v>108.18156103192169</v>
      </c>
      <c r="AK282" s="25">
        <f ca="1"/>
        <v>5.1618315633646479E-3</v>
      </c>
      <c r="AO282" s="23" t="e">
        <f ca="1"/>
        <v>#N/A</v>
      </c>
      <c r="AP282" s="22" t="e">
        <f ca="1"/>
        <v>#N/A</v>
      </c>
      <c r="AQ282" s="24"/>
      <c r="AU282" s="18">
        <f>'Return Data'!A282</f>
        <v>42783</v>
      </c>
    </row>
    <row r="283" spans="34:47" ht="20.100000000000001" customHeight="1" x14ac:dyDescent="0.2">
      <c r="AH283" s="21" t="e">
        <f t="shared" ca="1" si="7"/>
        <v>#N/A</v>
      </c>
      <c r="AI283" s="21">
        <f>'Price Data'!AF283/'Price Data'!$AF$3*100</f>
        <v>108.82175307424437</v>
      </c>
      <c r="AK283" s="25">
        <f ca="1"/>
        <v>5.9003144928636148E-3</v>
      </c>
      <c r="AO283" s="23" t="e">
        <f ca="1"/>
        <v>#N/A</v>
      </c>
      <c r="AP283" s="22" t="e">
        <f ca="1"/>
        <v>#N/A</v>
      </c>
      <c r="AQ283" s="24"/>
      <c r="AU283" s="18">
        <f>'Return Data'!A283</f>
        <v>42786</v>
      </c>
    </row>
    <row r="284" spans="34:47" ht="20.100000000000001" customHeight="1" x14ac:dyDescent="0.2">
      <c r="AH284" s="21" t="e">
        <f t="shared" ca="1" si="7"/>
        <v>#N/A</v>
      </c>
      <c r="AI284" s="21">
        <f>'Price Data'!AF284/'Price Data'!$AF$3*100</f>
        <v>109.55884545256471</v>
      </c>
      <c r="AK284" s="25">
        <f ca="1"/>
        <v>6.7505555200317903E-3</v>
      </c>
      <c r="AO284" s="23" t="e">
        <f ca="1"/>
        <v>#N/A</v>
      </c>
      <c r="AP284" s="22" t="e">
        <f ca="1"/>
        <v>#N/A</v>
      </c>
      <c r="AQ284" s="24"/>
      <c r="AU284" s="18">
        <f>'Return Data'!A284</f>
        <v>42787</v>
      </c>
    </row>
    <row r="285" spans="34:47" ht="20.100000000000001" customHeight="1" x14ac:dyDescent="0.2">
      <c r="AH285" s="21" t="e">
        <f t="shared" ca="1" si="7"/>
        <v>#N/A</v>
      </c>
      <c r="AI285" s="21">
        <f>'Price Data'!AF285/'Price Data'!$AF$3*100</f>
        <v>109.94113352369375</v>
      </c>
      <c r="AK285" s="25">
        <f ca="1"/>
        <v>3.483266462636264E-3</v>
      </c>
      <c r="AO285" s="23" t="e">
        <f ca="1"/>
        <v>#N/A</v>
      </c>
      <c r="AP285" s="22" t="e">
        <f ca="1"/>
        <v>#N/A</v>
      </c>
      <c r="AQ285" s="24"/>
      <c r="AU285" s="18">
        <f>'Return Data'!A285</f>
        <v>42788</v>
      </c>
    </row>
    <row r="286" spans="34:47" ht="20.100000000000001" customHeight="1" x14ac:dyDescent="0.2">
      <c r="AH286" s="21" t="e">
        <f t="shared" ca="1" si="7"/>
        <v>#N/A</v>
      </c>
      <c r="AI286" s="21">
        <f>'Price Data'!AF286/'Price Data'!$AF$3*100</f>
        <v>110.3353095650379</v>
      </c>
      <c r="AK286" s="25">
        <f ca="1"/>
        <v>3.5789252500838865E-3</v>
      </c>
      <c r="AO286" s="23" t="e">
        <f ca="1"/>
        <v>#N/A</v>
      </c>
      <c r="AP286" s="22" t="e">
        <f ca="1"/>
        <v>#N/A</v>
      </c>
      <c r="AQ286" s="24"/>
      <c r="AU286" s="18">
        <f>'Return Data'!A286</f>
        <v>42789</v>
      </c>
    </row>
    <row r="287" spans="34:47" ht="20.100000000000001" customHeight="1" x14ac:dyDescent="0.2">
      <c r="AH287" s="21" t="e">
        <f t="shared" ca="1" si="7"/>
        <v>#N/A</v>
      </c>
      <c r="AI287" s="21">
        <f>'Price Data'!AF287/'Price Data'!$AF$3*100</f>
        <v>110.44333337155831</v>
      </c>
      <c r="AK287" s="25">
        <f ca="1"/>
        <v>9.7857123953573339E-4</v>
      </c>
      <c r="AO287" s="23" t="e">
        <f ca="1"/>
        <v>#N/A</v>
      </c>
      <c r="AP287" s="22" t="e">
        <f ca="1"/>
        <v>#N/A</v>
      </c>
      <c r="AQ287" s="24"/>
      <c r="AU287" s="18">
        <f>'Return Data'!A287</f>
        <v>42793</v>
      </c>
    </row>
    <row r="288" spans="34:47" ht="20.100000000000001" customHeight="1" x14ac:dyDescent="0.2">
      <c r="AH288" s="21" t="e">
        <f t="shared" ca="1" si="7"/>
        <v>#N/A</v>
      </c>
      <c r="AI288" s="21">
        <f>'Price Data'!AF288/'Price Data'!$AF$3*100</f>
        <v>110.13718946978123</v>
      </c>
      <c r="AK288" s="25">
        <f ca="1"/>
        <v>-2.7758035424490426E-3</v>
      </c>
      <c r="AO288" s="23" t="e">
        <f ca="1"/>
        <v>#N/A</v>
      </c>
      <c r="AP288" s="22" t="e">
        <f ca="1"/>
        <v>#N/A</v>
      </c>
      <c r="AQ288" s="24"/>
      <c r="AU288" s="18">
        <f>'Return Data'!A288</f>
        <v>42794</v>
      </c>
    </row>
    <row r="289" spans="34:47" ht="20.100000000000001" customHeight="1" x14ac:dyDescent="0.2">
      <c r="AH289" s="21" t="e">
        <f t="shared" ca="1" si="7"/>
        <v>#N/A</v>
      </c>
      <c r="AI289" s="21">
        <f>'Price Data'!AF289/'Price Data'!$AF$3*100</f>
        <v>109.87129647680317</v>
      </c>
      <c r="AK289" s="25">
        <f ca="1"/>
        <v>-2.4171169697359408E-3</v>
      </c>
      <c r="AO289" s="23" t="e">
        <f ca="1"/>
        <v>#N/A</v>
      </c>
      <c r="AP289" s="22" t="e">
        <f ca="1"/>
        <v>#N/A</v>
      </c>
      <c r="AQ289" s="24"/>
      <c r="AU289" s="18">
        <f>'Return Data'!A289</f>
        <v>42795</v>
      </c>
    </row>
    <row r="290" spans="34:47" ht="20.100000000000001" customHeight="1" x14ac:dyDescent="0.2">
      <c r="AH290" s="21" t="e">
        <f t="shared" ca="1" si="7"/>
        <v>#N/A</v>
      </c>
      <c r="AI290" s="21">
        <f>'Price Data'!AF290/'Price Data'!$AF$3*100</f>
        <v>110.79316843074972</v>
      </c>
      <c r="AK290" s="25">
        <f ca="1"/>
        <v>8.3554669086446081E-3</v>
      </c>
      <c r="AO290" s="23" t="e">
        <f ca="1"/>
        <v>#N/A</v>
      </c>
      <c r="AP290" s="22" t="e">
        <f ca="1"/>
        <v>#N/A</v>
      </c>
      <c r="AQ290" s="24"/>
      <c r="AU290" s="18">
        <f>'Return Data'!A290</f>
        <v>42796</v>
      </c>
    </row>
    <row r="291" spans="34:47" ht="20.100000000000001" customHeight="1" x14ac:dyDescent="0.2">
      <c r="AH291" s="21" t="e">
        <f t="shared" ca="1" si="7"/>
        <v>#N/A</v>
      </c>
      <c r="AI291" s="21">
        <f>'Price Data'!AF291/'Price Data'!$AF$3*100</f>
        <v>110.24005290337871</v>
      </c>
      <c r="AK291" s="25">
        <f ca="1"/>
        <v>-5.0048284921394058E-3</v>
      </c>
      <c r="AO291" s="23" t="e">
        <f ca="1"/>
        <v>#N/A</v>
      </c>
      <c r="AP291" s="22" t="e">
        <f ca="1"/>
        <v>#N/A</v>
      </c>
      <c r="AQ291" s="24"/>
      <c r="AU291" s="18">
        <f>'Return Data'!A291</f>
        <v>42797</v>
      </c>
    </row>
    <row r="292" spans="34:47" ht="20.100000000000001" customHeight="1" x14ac:dyDescent="0.2">
      <c r="AH292" s="21" t="e">
        <f t="shared" ca="1" si="7"/>
        <v>#N/A</v>
      </c>
      <c r="AI292" s="21">
        <f>'Price Data'!AF292/'Price Data'!$AF$3*100</f>
        <v>110.21199576467171</v>
      </c>
      <c r="AK292" s="25">
        <f ca="1"/>
        <v>-2.545418745528255E-4</v>
      </c>
      <c r="AO292" s="23" t="e">
        <f ca="1"/>
        <v>#N/A</v>
      </c>
      <c r="AP292" s="22" t="e">
        <f ca="1"/>
        <v>#N/A</v>
      </c>
      <c r="AQ292" s="24"/>
      <c r="AU292" s="18">
        <f>'Return Data'!A292</f>
        <v>42800</v>
      </c>
    </row>
    <row r="293" spans="34:47" ht="20.100000000000001" customHeight="1" x14ac:dyDescent="0.2">
      <c r="AH293" s="21" t="e">
        <f t="shared" ca="1" si="7"/>
        <v>#N/A</v>
      </c>
      <c r="AI293" s="21">
        <f>'Price Data'!AF293/'Price Data'!$AF$3*100</f>
        <v>111.0366615827437</v>
      </c>
      <c r="AK293" s="25">
        <f ca="1"/>
        <v>7.4546860261805155E-3</v>
      </c>
      <c r="AO293" s="23" t="e">
        <f ca="1"/>
        <v>#N/A</v>
      </c>
      <c r="AP293" s="22" t="e">
        <f ca="1"/>
        <v>#N/A</v>
      </c>
      <c r="AQ293" s="24"/>
      <c r="AU293" s="18">
        <f>'Return Data'!A293</f>
        <v>42801</v>
      </c>
    </row>
    <row r="294" spans="34:47" ht="20.100000000000001" customHeight="1" x14ac:dyDescent="0.2">
      <c r="AH294" s="21" t="e">
        <f t="shared" ca="1" si="7"/>
        <v>#N/A</v>
      </c>
      <c r="AI294" s="21">
        <f>'Price Data'!AF294/'Price Data'!$AF$3*100</f>
        <v>110.85077348256367</v>
      </c>
      <c r="AK294" s="25">
        <f ca="1"/>
        <v>-1.6755175308885456E-3</v>
      </c>
      <c r="AO294" s="23" t="e">
        <f ca="1"/>
        <v>#N/A</v>
      </c>
      <c r="AP294" s="22" t="e">
        <f ca="1"/>
        <v>#N/A</v>
      </c>
      <c r="AQ294" s="24"/>
      <c r="AU294" s="18">
        <f>'Return Data'!A294</f>
        <v>42802</v>
      </c>
    </row>
    <row r="295" spans="34:47" ht="20.100000000000001" customHeight="1" x14ac:dyDescent="0.2">
      <c r="AH295" s="21" t="e">
        <f t="shared" ca="1" si="7"/>
        <v>#N/A</v>
      </c>
      <c r="AI295" s="21">
        <f>'Price Data'!AF295/'Price Data'!$AF$3*100</f>
        <v>110.47762118275746</v>
      </c>
      <c r="AK295" s="25">
        <f ca="1"/>
        <v>-3.3719365644958792E-3</v>
      </c>
      <c r="AO295" s="23" t="e">
        <f ca="1"/>
        <v>#N/A</v>
      </c>
      <c r="AP295" s="22" t="e">
        <f ca="1"/>
        <v>#N/A</v>
      </c>
      <c r="AQ295" s="24"/>
      <c r="AU295" s="18">
        <f>'Return Data'!A295</f>
        <v>42803</v>
      </c>
    </row>
    <row r="296" spans="34:47" ht="20.100000000000001" customHeight="1" x14ac:dyDescent="0.2">
      <c r="AH296" s="21" t="e">
        <f t="shared" ca="1" si="7"/>
        <v>#N/A</v>
      </c>
      <c r="AI296" s="21">
        <f>'Price Data'!AF296/'Price Data'!$AF$3*100</f>
        <v>110.58155491592414</v>
      </c>
      <c r="AK296" s="25">
        <f ca="1"/>
        <v>9.4032505376349072E-4</v>
      </c>
      <c r="AO296" s="23" t="e">
        <f ca="1"/>
        <v>#N/A</v>
      </c>
      <c r="AP296" s="22" t="e">
        <f ca="1"/>
        <v>#N/A</v>
      </c>
      <c r="AQ296" s="24"/>
      <c r="AU296" s="18">
        <f>'Return Data'!A296</f>
        <v>42804</v>
      </c>
    </row>
    <row r="297" spans="34:47" ht="20.100000000000001" customHeight="1" x14ac:dyDescent="0.2">
      <c r="AH297" s="21" t="e">
        <f t="shared" ca="1" si="7"/>
        <v>#N/A</v>
      </c>
      <c r="AI297" s="21">
        <f>'Price Data'!AF297/'Price Data'!$AF$3*100</f>
        <v>110.64691963961484</v>
      </c>
      <c r="AK297" s="25">
        <f ca="1"/>
        <v>5.9092506716503044E-4</v>
      </c>
      <c r="AO297" s="23" t="e">
        <f ca="1"/>
        <v>#N/A</v>
      </c>
      <c r="AP297" s="22" t="e">
        <f ca="1"/>
        <v>#N/A</v>
      </c>
      <c r="AQ297" s="24"/>
      <c r="AU297" s="18">
        <f>'Return Data'!A297</f>
        <v>42808</v>
      </c>
    </row>
    <row r="298" spans="34:47" ht="20.100000000000001" customHeight="1" x14ac:dyDescent="0.2">
      <c r="AH298" s="21" t="e">
        <f t="shared" ca="1" si="7"/>
        <v>#N/A</v>
      </c>
      <c r="AI298" s="21">
        <f>'Price Data'!AF298/'Price Data'!$AF$3*100</f>
        <v>112.54440787587583</v>
      </c>
      <c r="AK298" s="25">
        <f ca="1"/>
        <v>1.7003653095728974E-2</v>
      </c>
      <c r="AO298" s="23" t="e">
        <f ca="1"/>
        <v>#N/A</v>
      </c>
      <c r="AP298" s="22" t="e">
        <f ca="1"/>
        <v>#N/A</v>
      </c>
      <c r="AQ298" s="24"/>
      <c r="AU298" s="18">
        <f>'Return Data'!A298</f>
        <v>42809</v>
      </c>
    </row>
    <row r="299" spans="34:47" ht="20.100000000000001" customHeight="1" x14ac:dyDescent="0.2">
      <c r="AH299" s="21" t="e">
        <f t="shared" ca="1" si="7"/>
        <v>#N/A</v>
      </c>
      <c r="AI299" s="21">
        <f>'Price Data'!AF299/'Price Data'!$AF$3*100</f>
        <v>112.37423024437231</v>
      </c>
      <c r="AK299" s="25">
        <f ca="1"/>
        <v>-1.5132375458052725E-3</v>
      </c>
      <c r="AO299" s="23" t="e">
        <f ca="1"/>
        <v>#N/A</v>
      </c>
      <c r="AP299" s="22" t="e">
        <f ca="1"/>
        <v>#N/A</v>
      </c>
      <c r="AQ299" s="24"/>
      <c r="AU299" s="18">
        <f>'Return Data'!A299</f>
        <v>42810</v>
      </c>
    </row>
    <row r="300" spans="34:47" ht="20.100000000000001" customHeight="1" x14ac:dyDescent="0.2">
      <c r="AH300" s="21" t="e">
        <f t="shared" ca="1" si="7"/>
        <v>#N/A</v>
      </c>
      <c r="AI300" s="21">
        <f>'Price Data'!AF300/'Price Data'!$AF$3*100</f>
        <v>113.09186610552389</v>
      </c>
      <c r="AK300" s="25">
        <f ca="1"/>
        <v>6.3658199277324256E-3</v>
      </c>
      <c r="AO300" s="23" t="e">
        <f ca="1"/>
        <v>#N/A</v>
      </c>
      <c r="AP300" s="22" t="e">
        <f ca="1"/>
        <v>#N/A</v>
      </c>
      <c r="AQ300" s="24"/>
      <c r="AU300" s="18">
        <f>'Return Data'!A300</f>
        <v>42811</v>
      </c>
    </row>
    <row r="301" spans="34:47" ht="20.100000000000001" customHeight="1" x14ac:dyDescent="0.2">
      <c r="AH301" s="21" t="e">
        <f t="shared" ca="1" si="7"/>
        <v>#N/A</v>
      </c>
      <c r="AI301" s="21">
        <f>'Price Data'!AF301/'Price Data'!$AF$3*100</f>
        <v>113.33321865837948</v>
      </c>
      <c r="AK301" s="25">
        <f ca="1"/>
        <v>2.1318542909287098E-3</v>
      </c>
      <c r="AO301" s="23" t="e">
        <f ca="1"/>
        <v>#N/A</v>
      </c>
      <c r="AP301" s="22" t="e">
        <f ca="1"/>
        <v>#N/A</v>
      </c>
      <c r="AQ301" s="24"/>
      <c r="AU301" s="18">
        <f>'Return Data'!A301</f>
        <v>42814</v>
      </c>
    </row>
    <row r="302" spans="34:47" ht="20.100000000000001" customHeight="1" x14ac:dyDescent="0.2">
      <c r="AH302" s="21" t="e">
        <f t="shared" ca="1" si="7"/>
        <v>#N/A</v>
      </c>
      <c r="AI302" s="21">
        <f>'Price Data'!AF302/'Price Data'!$AF$3*100</f>
        <v>112.83533823377635</v>
      </c>
      <c r="AK302" s="25">
        <f ca="1"/>
        <v>-4.4027448880957004E-3</v>
      </c>
      <c r="AO302" s="23" t="e">
        <f ca="1"/>
        <v>#N/A</v>
      </c>
      <c r="AP302" s="22" t="e">
        <f ca="1"/>
        <v>#N/A</v>
      </c>
      <c r="AQ302" s="24"/>
      <c r="AU302" s="18">
        <f>'Return Data'!A302</f>
        <v>42815</v>
      </c>
    </row>
    <row r="303" spans="34:47" ht="20.100000000000001" customHeight="1" x14ac:dyDescent="0.2">
      <c r="AH303" s="21" t="e">
        <f t="shared" ca="1" si="7"/>
        <v>#N/A</v>
      </c>
      <c r="AI303" s="21">
        <f>'Price Data'!AF303/'Price Data'!$AF$3*100</f>
        <v>112.70808725999488</v>
      </c>
      <c r="AK303" s="25">
        <f ca="1"/>
        <v>-1.128394560870237E-3</v>
      </c>
      <c r="AO303" s="23" t="e">
        <f ca="1"/>
        <v>#N/A</v>
      </c>
      <c r="AP303" s="22" t="e">
        <f ca="1"/>
        <v>#N/A</v>
      </c>
      <c r="AQ303" s="24"/>
      <c r="AU303" s="18">
        <f>'Return Data'!A303</f>
        <v>42816</v>
      </c>
    </row>
    <row r="304" spans="34:47" ht="20.100000000000001" customHeight="1" x14ac:dyDescent="0.2">
      <c r="AH304" s="21" t="e">
        <f t="shared" ca="1" si="7"/>
        <v>#N/A</v>
      </c>
      <c r="AI304" s="21">
        <f>'Price Data'!AF304/'Price Data'!$AF$3*100</f>
        <v>111.4934119239017</v>
      </c>
      <c r="AK304" s="25">
        <f ca="1"/>
        <v>-1.0835674384547467E-2</v>
      </c>
      <c r="AO304" s="23" t="e">
        <f ca="1"/>
        <v>#N/A</v>
      </c>
      <c r="AP304" s="22" t="e">
        <f ca="1"/>
        <v>#N/A</v>
      </c>
      <c r="AQ304" s="24"/>
      <c r="AU304" s="18">
        <f>'Return Data'!A304</f>
        <v>42817</v>
      </c>
    </row>
    <row r="305" spans="34:47" ht="20.100000000000001" customHeight="1" x14ac:dyDescent="0.2">
      <c r="AH305" s="21" t="e">
        <f t="shared" ca="1" si="7"/>
        <v>#N/A</v>
      </c>
      <c r="AI305" s="21">
        <f>'Price Data'!AF305/'Price Data'!$AF$3*100</f>
        <v>112.12213647084006</v>
      </c>
      <c r="AK305" s="25">
        <f ca="1"/>
        <v>5.6232780609926031E-3</v>
      </c>
      <c r="AO305" s="23" t="e">
        <f ca="1"/>
        <v>#N/A</v>
      </c>
      <c r="AP305" s="22" t="e">
        <f ca="1"/>
        <v>#N/A</v>
      </c>
      <c r="AQ305" s="24"/>
      <c r="AU305" s="18">
        <f>'Return Data'!A305</f>
        <v>42818</v>
      </c>
    </row>
    <row r="306" spans="34:47" ht="20.100000000000001" customHeight="1" x14ac:dyDescent="0.2">
      <c r="AH306" s="21" t="e">
        <f t="shared" ca="1" si="7"/>
        <v>#N/A</v>
      </c>
      <c r="AI306" s="21">
        <f>'Price Data'!AF306/'Price Data'!$AF$3*100</f>
        <v>112.46325623353937</v>
      </c>
      <c r="AK306" s="25">
        <f ca="1"/>
        <v>3.0377757067369892E-3</v>
      </c>
      <c r="AO306" s="23" t="e">
        <f ca="1"/>
        <v>#N/A</v>
      </c>
      <c r="AP306" s="22" t="e">
        <f ca="1"/>
        <v>#N/A</v>
      </c>
      <c r="AQ306" s="24"/>
      <c r="AU306" s="18">
        <f>'Return Data'!A306</f>
        <v>42821</v>
      </c>
    </row>
    <row r="307" spans="34:47" ht="20.100000000000001" customHeight="1" x14ac:dyDescent="0.2">
      <c r="AH307" s="21" t="e">
        <f t="shared" ca="1" si="7"/>
        <v>#N/A</v>
      </c>
      <c r="AI307" s="21">
        <f>'Price Data'!AF307/'Price Data'!$AF$3*100</f>
        <v>111.75896089201825</v>
      </c>
      <c r="AK307" s="25">
        <f ca="1"/>
        <v>-6.2821398059138851E-3</v>
      </c>
      <c r="AO307" s="23" t="e">
        <f ca="1"/>
        <v>#N/A</v>
      </c>
      <c r="AP307" s="22" t="e">
        <f ca="1"/>
        <v>#N/A</v>
      </c>
      <c r="AQ307" s="24"/>
      <c r="AU307" s="18">
        <f>'Return Data'!A307</f>
        <v>42822</v>
      </c>
    </row>
    <row r="308" spans="34:47" ht="20.100000000000001" customHeight="1" x14ac:dyDescent="0.2">
      <c r="AH308" s="21" t="e">
        <f t="shared" ca="1" si="7"/>
        <v>#N/A</v>
      </c>
      <c r="AI308" s="21">
        <f>'Price Data'!AF308/'Price Data'!$AF$3*100</f>
        <v>112.41784495181739</v>
      </c>
      <c r="AK308" s="25">
        <f ca="1"/>
        <v>5.8782705425579618E-3</v>
      </c>
      <c r="AO308" s="23" t="e">
        <f ca="1"/>
        <v>#N/A</v>
      </c>
      <c r="AP308" s="22" t="e">
        <f ca="1"/>
        <v>#N/A</v>
      </c>
      <c r="AQ308" s="24"/>
      <c r="AU308" s="18">
        <f>'Return Data'!A308</f>
        <v>42823</v>
      </c>
    </row>
    <row r="309" spans="34:47" ht="20.100000000000001" customHeight="1" x14ac:dyDescent="0.2">
      <c r="AH309" s="21" t="e">
        <f t="shared" ca="1" si="7"/>
        <v>#N/A</v>
      </c>
      <c r="AI309" s="21">
        <f>'Price Data'!AF309/'Price Data'!$AF$3*100</f>
        <v>112.88384573925208</v>
      </c>
      <c r="AK309" s="25">
        <f ca="1"/>
        <v>4.1366884600792884E-3</v>
      </c>
      <c r="AO309" s="23" t="e">
        <f ca="1"/>
        <v>#N/A</v>
      </c>
      <c r="AP309" s="22" t="e">
        <f ca="1"/>
        <v>#N/A</v>
      </c>
      <c r="AQ309" s="24"/>
      <c r="AU309" s="18">
        <f>'Return Data'!A309</f>
        <v>42824</v>
      </c>
    </row>
    <row r="310" spans="34:47" ht="20.100000000000001" customHeight="1" x14ac:dyDescent="0.2">
      <c r="AH310" s="21" t="e">
        <f t="shared" ca="1" si="7"/>
        <v>#N/A</v>
      </c>
      <c r="AI310" s="21">
        <f>'Price Data'!AF310/'Price Data'!$AF$3*100</f>
        <v>113.32721733579501</v>
      </c>
      <c r="AK310" s="25">
        <f ca="1"/>
        <v>3.9199865670929458E-3</v>
      </c>
      <c r="AO310" s="23" t="e">
        <f ca="1"/>
        <v>#N/A</v>
      </c>
      <c r="AP310" s="22" t="e">
        <f ca="1"/>
        <v>#N/A</v>
      </c>
      <c r="AQ310" s="24"/>
      <c r="AU310" s="18">
        <f>'Return Data'!A310</f>
        <v>42825</v>
      </c>
    </row>
    <row r="311" spans="34:47" ht="20.100000000000001" customHeight="1" x14ac:dyDescent="0.2">
      <c r="AH311" s="21" t="e">
        <f t="shared" ca="1" si="7"/>
        <v>#N/A</v>
      </c>
      <c r="AI311" s="21">
        <f>'Price Data'!AF311/'Price Data'!$AF$3*100</f>
        <v>113.22431567721294</v>
      </c>
      <c r="AK311" s="25">
        <f ca="1"/>
        <v>-9.0841729729150707E-4</v>
      </c>
      <c r="AO311" s="23" t="e">
        <f ca="1"/>
        <v>#N/A</v>
      </c>
      <c r="AP311" s="22" t="e">
        <f ca="1"/>
        <v>#N/A</v>
      </c>
      <c r="AQ311" s="24"/>
      <c r="AU311" s="18">
        <f>'Return Data'!A311</f>
        <v>42828</v>
      </c>
    </row>
    <row r="312" spans="34:47" ht="20.100000000000001" customHeight="1" x14ac:dyDescent="0.2">
      <c r="AH312" s="21" t="e">
        <f t="shared" ca="1" si="7"/>
        <v>#N/A</v>
      </c>
      <c r="AI312" s="21">
        <f>'Price Data'!AF312/'Price Data'!$AF$3*100</f>
        <v>114.33176993146259</v>
      </c>
      <c r="AK312" s="25">
        <f ca="1"/>
        <v>9.733538831000893E-3</v>
      </c>
      <c r="AO312" s="23" t="e">
        <f ca="1"/>
        <v>#N/A</v>
      </c>
      <c r="AP312" s="22" t="e">
        <f ca="1"/>
        <v>#N/A</v>
      </c>
      <c r="AQ312" s="24"/>
      <c r="AU312" s="18">
        <f>'Return Data'!A312</f>
        <v>42830</v>
      </c>
    </row>
    <row r="313" spans="34:47" ht="20.100000000000001" customHeight="1" x14ac:dyDescent="0.2">
      <c r="AH313" s="21" t="e">
        <f t="shared" ca="1" si="7"/>
        <v>#N/A</v>
      </c>
      <c r="AI313" s="21">
        <f>'Price Data'!AF313/'Price Data'!$AF$3*100</f>
        <v>114.57648628296427</v>
      </c>
      <c r="AK313" s="25">
        <f ca="1"/>
        <v>2.1381181157586792E-3</v>
      </c>
      <c r="AO313" s="23" t="e">
        <f ca="1"/>
        <v>#N/A</v>
      </c>
      <c r="AP313" s="22" t="e">
        <f ca="1"/>
        <v>#N/A</v>
      </c>
      <c r="AQ313" s="24"/>
      <c r="AU313" s="18">
        <f>'Return Data'!A313</f>
        <v>42831</v>
      </c>
    </row>
    <row r="314" spans="34:47" ht="20.100000000000001" customHeight="1" x14ac:dyDescent="0.2">
      <c r="AH314" s="21" t="e">
        <f t="shared" ca="1" si="7"/>
        <v>#N/A</v>
      </c>
      <c r="AI314" s="21">
        <f>'Price Data'!AF314/'Price Data'!$AF$3*100</f>
        <v>114.39721110512254</v>
      </c>
      <c r="AK314" s="25">
        <f ca="1"/>
        <v>-1.5659022544456417E-3</v>
      </c>
      <c r="AO314" s="23" t="e">
        <f ca="1"/>
        <v>#N/A</v>
      </c>
      <c r="AP314" s="22" t="e">
        <f ca="1"/>
        <v>#N/A</v>
      </c>
      <c r="AQ314" s="24"/>
      <c r="AU314" s="18">
        <f>'Return Data'!A314</f>
        <v>42832</v>
      </c>
    </row>
    <row r="315" spans="34:47" ht="20.100000000000001" customHeight="1" x14ac:dyDescent="0.2">
      <c r="AH315" s="21" t="e">
        <f t="shared" ca="1" si="7"/>
        <v>#N/A</v>
      </c>
      <c r="AI315" s="21">
        <f>'Price Data'!AF315/'Price Data'!$AF$3*100</f>
        <v>113.55347101972791</v>
      </c>
      <c r="AK315" s="25">
        <f ca="1"/>
        <v>-7.4028639070009353E-3</v>
      </c>
      <c r="AO315" s="23" t="e">
        <f ca="1"/>
        <v>#N/A</v>
      </c>
      <c r="AP315" s="22" t="e">
        <f ca="1"/>
        <v>#N/A</v>
      </c>
      <c r="AQ315" s="24"/>
      <c r="AU315" s="18">
        <f>'Return Data'!A315</f>
        <v>42835</v>
      </c>
    </row>
    <row r="316" spans="34:47" ht="20.100000000000001" customHeight="1" x14ac:dyDescent="0.2">
      <c r="AH316" s="21" t="e">
        <f t="shared" ca="1" si="7"/>
        <v>#N/A</v>
      </c>
      <c r="AI316" s="21">
        <f>'Price Data'!AF316/'Price Data'!$AF$3*100</f>
        <v>113.0532206460787</v>
      </c>
      <c r="AK316" s="25">
        <f ca="1"/>
        <v>-4.4151492845092366E-3</v>
      </c>
      <c r="AO316" s="23" t="e">
        <f ca="1"/>
        <v>#N/A</v>
      </c>
      <c r="AP316" s="22" t="e">
        <f ca="1"/>
        <v>#N/A</v>
      </c>
      <c r="AQ316" s="24"/>
      <c r="AU316" s="18">
        <f>'Return Data'!A316</f>
        <v>42836</v>
      </c>
    </row>
    <row r="317" spans="34:47" ht="20.100000000000001" customHeight="1" x14ac:dyDescent="0.2">
      <c r="AH317" s="21" t="e">
        <f t="shared" ca="1" si="7"/>
        <v>#N/A</v>
      </c>
      <c r="AI317" s="21">
        <f>'Price Data'!AF317/'Price Data'!$AF$3*100</f>
        <v>113.86592204396638</v>
      </c>
      <c r="AK317" s="25">
        <f ca="1"/>
        <v>7.1629467930961511E-3</v>
      </c>
      <c r="AO317" s="23" t="e">
        <f ca="1"/>
        <v>#N/A</v>
      </c>
      <c r="AP317" s="22" t="e">
        <f ca="1"/>
        <v>#N/A</v>
      </c>
      <c r="AQ317" s="24"/>
      <c r="AU317" s="18">
        <f>'Return Data'!A317</f>
        <v>42837</v>
      </c>
    </row>
    <row r="318" spans="34:47" ht="20.100000000000001" customHeight="1" x14ac:dyDescent="0.2">
      <c r="AH318" s="21" t="e">
        <f t="shared" ca="1" si="7"/>
        <v>#N/A</v>
      </c>
      <c r="AI318" s="21">
        <f>'Price Data'!AF318/'Price Data'!$AF$3*100</f>
        <v>113.31215669185693</v>
      </c>
      <c r="AK318" s="25">
        <f ca="1"/>
        <v>-4.8751750343543811E-3</v>
      </c>
      <c r="AO318" s="23" t="e">
        <f ca="1"/>
        <v>#N/A</v>
      </c>
      <c r="AP318" s="22" t="e">
        <f ca="1"/>
        <v>#N/A</v>
      </c>
      <c r="AQ318" s="24"/>
      <c r="AU318" s="18">
        <f>'Return Data'!A318</f>
        <v>42838</v>
      </c>
    </row>
    <row r="319" spans="34:47" ht="20.100000000000001" customHeight="1" x14ac:dyDescent="0.2">
      <c r="AH319" s="21" t="e">
        <f t="shared" ca="1" si="7"/>
        <v>#N/A</v>
      </c>
      <c r="AI319" s="21">
        <f>'Price Data'!AF319/'Price Data'!$AF$3*100</f>
        <v>112.61634729692021</v>
      </c>
      <c r="AK319" s="25">
        <f ca="1"/>
        <v>-6.1595733392470773E-3</v>
      </c>
      <c r="AO319" s="23" t="e">
        <f ca="1"/>
        <v>#N/A</v>
      </c>
      <c r="AP319" s="22" t="e">
        <f ca="1"/>
        <v>#N/A</v>
      </c>
      <c r="AQ319" s="24"/>
      <c r="AU319" s="18">
        <f>'Return Data'!A319</f>
        <v>42842</v>
      </c>
    </row>
    <row r="320" spans="34:47" ht="20.100000000000001" customHeight="1" x14ac:dyDescent="0.2">
      <c r="AH320" s="21" t="e">
        <f t="shared" ca="1" si="7"/>
        <v>#N/A</v>
      </c>
      <c r="AI320" s="21">
        <f>'Price Data'!AF320/'Price Data'!$AF$3*100</f>
        <v>112.43367009544778</v>
      </c>
      <c r="AK320" s="25">
        <f ca="1"/>
        <v>-1.6234368138273252E-3</v>
      </c>
      <c r="AO320" s="23" t="e">
        <f ca="1"/>
        <v>#N/A</v>
      </c>
      <c r="AP320" s="22" t="e">
        <f ca="1"/>
        <v>#N/A</v>
      </c>
      <c r="AQ320" s="24"/>
      <c r="AU320" s="18">
        <f>'Return Data'!A320</f>
        <v>42843</v>
      </c>
    </row>
    <row r="321" spans="34:47" ht="20.100000000000001" customHeight="1" x14ac:dyDescent="0.2">
      <c r="AH321" s="21" t="e">
        <f t="shared" ca="1" si="7"/>
        <v>#N/A</v>
      </c>
      <c r="AI321" s="21">
        <f>'Price Data'!AF321/'Price Data'!$AF$3*100</f>
        <v>112.07221464093359</v>
      </c>
      <c r="AK321" s="25">
        <f ca="1"/>
        <v>-3.2200115132870761E-3</v>
      </c>
      <c r="AO321" s="23" t="e">
        <f ca="1"/>
        <v>#N/A</v>
      </c>
      <c r="AP321" s="22" t="e">
        <f ca="1"/>
        <v>#N/A</v>
      </c>
      <c r="AQ321" s="24"/>
      <c r="AU321" s="18">
        <f>'Return Data'!A321</f>
        <v>42844</v>
      </c>
    </row>
    <row r="322" spans="34:47" ht="20.100000000000001" customHeight="1" x14ac:dyDescent="0.2">
      <c r="AH322" s="21" t="e">
        <f t="shared" ca="1" si="7"/>
        <v>#N/A</v>
      </c>
      <c r="AI322" s="21">
        <f>'Price Data'!AF322/'Price Data'!$AF$3*100</f>
        <v>112.13899368905503</v>
      </c>
      <c r="AK322" s="25">
        <f ca="1"/>
        <v>5.9567985555632208E-4</v>
      </c>
      <c r="AO322" s="23" t="e">
        <f ca="1"/>
        <v>#N/A</v>
      </c>
      <c r="AP322" s="22" t="e">
        <f ca="1"/>
        <v>#N/A</v>
      </c>
      <c r="AQ322" s="24"/>
      <c r="AU322" s="18">
        <f>'Return Data'!A322</f>
        <v>42845</v>
      </c>
    </row>
    <row r="323" spans="34:47" ht="20.100000000000001" customHeight="1" x14ac:dyDescent="0.2">
      <c r="AH323" s="21" t="e">
        <f t="shared" ref="AH323:AH386" ca="1" si="8">AO323/$AO$3*100</f>
        <v>#N/A</v>
      </c>
      <c r="AI323" s="21">
        <f>'Price Data'!AF323/'Price Data'!$AF$3*100</f>
        <v>112.46704050701619</v>
      </c>
      <c r="AK323" s="25">
        <f ca="1"/>
        <v>2.9210884952161438E-3</v>
      </c>
      <c r="AO323" s="23" t="e">
        <f ca="1"/>
        <v>#N/A</v>
      </c>
      <c r="AP323" s="22" t="e">
        <f ca="1"/>
        <v>#N/A</v>
      </c>
      <c r="AQ323" s="24"/>
      <c r="AU323" s="18">
        <f>'Return Data'!A323</f>
        <v>42846</v>
      </c>
    </row>
    <row r="324" spans="34:47" ht="20.100000000000001" customHeight="1" x14ac:dyDescent="0.2">
      <c r="AH324" s="21" t="e">
        <f t="shared" ca="1" si="8"/>
        <v>#N/A</v>
      </c>
      <c r="AI324" s="21">
        <f>'Price Data'!AF324/'Price Data'!$AF$3*100</f>
        <v>112.24881406985232</v>
      </c>
      <c r="AK324" s="25">
        <f ca="1"/>
        <v>-1.9422439611684284E-3</v>
      </c>
      <c r="AO324" s="23" t="e">
        <f ca="1"/>
        <v>#N/A</v>
      </c>
      <c r="AP324" s="22" t="e">
        <f ca="1"/>
        <v>#N/A</v>
      </c>
      <c r="AQ324" s="24"/>
      <c r="AU324" s="18">
        <f>'Return Data'!A324</f>
        <v>42849</v>
      </c>
    </row>
    <row r="325" spans="34:47" ht="20.100000000000001" customHeight="1" x14ac:dyDescent="0.2">
      <c r="AH325" s="21" t="e">
        <f t="shared" ca="1" si="8"/>
        <v>#N/A</v>
      </c>
      <c r="AI325" s="21">
        <f>'Price Data'!AF325/'Price Data'!$AF$3*100</f>
        <v>113.35940277284038</v>
      </c>
      <c r="AK325" s="25">
        <f ca="1"/>
        <v>9.8453654694785116E-3</v>
      </c>
      <c r="AO325" s="23" t="e">
        <f ca="1"/>
        <v>#N/A</v>
      </c>
      <c r="AP325" s="22" t="e">
        <f ca="1"/>
        <v>#N/A</v>
      </c>
      <c r="AQ325" s="24"/>
      <c r="AU325" s="18">
        <f>'Return Data'!A325</f>
        <v>42850</v>
      </c>
    </row>
    <row r="326" spans="34:47" ht="20.100000000000001" customHeight="1" x14ac:dyDescent="0.2">
      <c r="AH326" s="21" t="e">
        <f t="shared" ca="1" si="8"/>
        <v>#N/A</v>
      </c>
      <c r="AI326" s="21">
        <f>'Price Data'!AF326/'Price Data'!$AF$3*100</f>
        <v>114.4579888306595</v>
      </c>
      <c r="AK326" s="25">
        <f ca="1"/>
        <v>9.6445189337687285E-3</v>
      </c>
      <c r="AO326" s="23" t="e">
        <f ca="1"/>
        <v>#N/A</v>
      </c>
      <c r="AP326" s="22" t="e">
        <f ca="1"/>
        <v>#N/A</v>
      </c>
      <c r="AQ326" s="24"/>
      <c r="AU326" s="18">
        <f>'Return Data'!A326</f>
        <v>42851</v>
      </c>
    </row>
    <row r="327" spans="34:47" ht="20.100000000000001" customHeight="1" x14ac:dyDescent="0.2">
      <c r="AH327" s="21" t="e">
        <f t="shared" ca="1" si="8"/>
        <v>#N/A</v>
      </c>
      <c r="AI327" s="21">
        <f>'Price Data'!AF327/'Price Data'!$AF$3*100</f>
        <v>115.18468401316466</v>
      </c>
      <c r="AK327" s="25">
        <f ca="1"/>
        <v>6.3289422578409445E-3</v>
      </c>
      <c r="AO327" s="23" t="e">
        <f ca="1"/>
        <v>#N/A</v>
      </c>
      <c r="AP327" s="22" t="e">
        <f ca="1"/>
        <v>#N/A</v>
      </c>
      <c r="AQ327" s="24"/>
      <c r="AU327" s="18">
        <f>'Return Data'!A327</f>
        <v>42852</v>
      </c>
    </row>
    <row r="328" spans="34:47" ht="20.100000000000001" customHeight="1" x14ac:dyDescent="0.2">
      <c r="AH328" s="21" t="e">
        <f t="shared" ca="1" si="8"/>
        <v>#N/A</v>
      </c>
      <c r="AI328" s="21">
        <f>'Price Data'!AF328/'Price Data'!$AF$3*100</f>
        <v>114.78863494757444</v>
      </c>
      <c r="AK328" s="25">
        <f ca="1"/>
        <v>-3.4443078781130738E-3</v>
      </c>
      <c r="AO328" s="23" t="e">
        <f ca="1"/>
        <v>#N/A</v>
      </c>
      <c r="AP328" s="22" t="e">
        <f ca="1"/>
        <v>#N/A</v>
      </c>
      <c r="AQ328" s="24"/>
      <c r="AU328" s="18">
        <f>'Return Data'!A328</f>
        <v>42853</v>
      </c>
    </row>
    <row r="329" spans="34:47" ht="20.100000000000001" customHeight="1" x14ac:dyDescent="0.2">
      <c r="AH329" s="21" t="e">
        <f t="shared" ca="1" si="8"/>
        <v>#N/A</v>
      </c>
      <c r="AI329" s="21">
        <f>'Price Data'!AF329/'Price Data'!$AF$3*100</f>
        <v>114.36303796887721</v>
      </c>
      <c r="AK329" s="25">
        <f ca="1"/>
        <v>-3.7145482085413116E-3</v>
      </c>
      <c r="AO329" s="23" t="e">
        <f ca="1"/>
        <v>#N/A</v>
      </c>
      <c r="AP329" s="22" t="e">
        <f ca="1"/>
        <v>#N/A</v>
      </c>
      <c r="AQ329" s="24"/>
      <c r="AU329" s="18">
        <f>'Return Data'!A329</f>
        <v>42857</v>
      </c>
    </row>
    <row r="330" spans="34:47" ht="20.100000000000001" customHeight="1" x14ac:dyDescent="0.2">
      <c r="AH330" s="21" t="e">
        <f t="shared" ca="1" si="8"/>
        <v>#N/A</v>
      </c>
      <c r="AI330" s="21">
        <f>'Price Data'!AF330/'Price Data'!$AF$3*100</f>
        <v>114.37366451460002</v>
      </c>
      <c r="AK330" s="25">
        <f ca="1"/>
        <v>9.291509071407979E-5</v>
      </c>
      <c r="AO330" s="23" t="e">
        <f ca="1"/>
        <v>#N/A</v>
      </c>
      <c r="AP330" s="22" t="e">
        <f ca="1"/>
        <v>#N/A</v>
      </c>
      <c r="AQ330" s="24"/>
      <c r="AU330" s="18">
        <f>'Return Data'!A330</f>
        <v>42858</v>
      </c>
    </row>
    <row r="331" spans="34:47" ht="20.100000000000001" customHeight="1" x14ac:dyDescent="0.2">
      <c r="AH331" s="21" t="e">
        <f t="shared" ca="1" si="8"/>
        <v>#N/A</v>
      </c>
      <c r="AI331" s="21">
        <f>'Price Data'!AF331/'Price Data'!$AF$3*100</f>
        <v>114.27282700518712</v>
      </c>
      <c r="AK331" s="25">
        <f ca="1"/>
        <v>-8.8203860273750371E-4</v>
      </c>
      <c r="AO331" s="23" t="e">
        <f ca="1"/>
        <v>#N/A</v>
      </c>
      <c r="AP331" s="22" t="e">
        <f ca="1"/>
        <v>#N/A</v>
      </c>
      <c r="AQ331" s="24"/>
      <c r="AU331" s="18">
        <f>'Return Data'!A331</f>
        <v>42859</v>
      </c>
    </row>
    <row r="332" spans="34:47" ht="20.100000000000001" customHeight="1" x14ac:dyDescent="0.2">
      <c r="AH332" s="21" t="e">
        <f t="shared" ca="1" si="8"/>
        <v>#N/A</v>
      </c>
      <c r="AI332" s="21">
        <f>'Price Data'!AF332/'Price Data'!$AF$3*100</f>
        <v>115.15739137414995</v>
      </c>
      <c r="AK332" s="25">
        <f ca="1"/>
        <v>7.7110047507561261E-3</v>
      </c>
      <c r="AO332" s="23" t="e">
        <f ca="1"/>
        <v>#N/A</v>
      </c>
      <c r="AP332" s="22" t="e">
        <f ca="1"/>
        <v>#N/A</v>
      </c>
      <c r="AQ332" s="24"/>
      <c r="AU332" s="18">
        <f>'Return Data'!A332</f>
        <v>42860</v>
      </c>
    </row>
    <row r="333" spans="34:47" ht="20.100000000000001" customHeight="1" x14ac:dyDescent="0.2">
      <c r="AH333" s="21" t="e">
        <f t="shared" ca="1" si="8"/>
        <v>#N/A</v>
      </c>
      <c r="AI333" s="21">
        <f>'Price Data'!AF333/'Price Data'!$AF$3*100</f>
        <v>114.13521706057512</v>
      </c>
      <c r="AK333" s="25">
        <f ca="1"/>
        <v>-8.9159532176502337E-3</v>
      </c>
      <c r="AO333" s="23" t="e">
        <f ca="1"/>
        <v>#N/A</v>
      </c>
      <c r="AP333" s="22" t="e">
        <f ca="1"/>
        <v>#N/A</v>
      </c>
      <c r="AQ333" s="24"/>
      <c r="AU333" s="18">
        <f>'Return Data'!A333</f>
        <v>42863</v>
      </c>
    </row>
    <row r="334" spans="34:47" ht="20.100000000000001" customHeight="1" x14ac:dyDescent="0.2">
      <c r="AH334" s="21" t="e">
        <f t="shared" ca="1" si="8"/>
        <v>#N/A</v>
      </c>
      <c r="AI334" s="21">
        <f>'Price Data'!AF334/'Price Data'!$AF$3*100</f>
        <v>114.39266233195342</v>
      </c>
      <c r="AK334" s="25">
        <f ca="1"/>
        <v>2.2530763508553167E-3</v>
      </c>
      <c r="AO334" s="23" t="e">
        <f ca="1"/>
        <v>#N/A</v>
      </c>
      <c r="AP334" s="22" t="e">
        <f ca="1"/>
        <v>#N/A</v>
      </c>
      <c r="AQ334" s="24"/>
      <c r="AU334" s="18">
        <f>'Return Data'!A334</f>
        <v>42864</v>
      </c>
    </row>
    <row r="335" spans="34:47" ht="20.100000000000001" customHeight="1" x14ac:dyDescent="0.2">
      <c r="AH335" s="21" t="e">
        <f t="shared" ca="1" si="8"/>
        <v>#N/A</v>
      </c>
      <c r="AI335" s="21">
        <f>'Price Data'!AF335/'Price Data'!$AF$3*100</f>
        <v>114.41980207102966</v>
      </c>
      <c r="AK335" s="25">
        <f ca="1"/>
        <v>2.3722255930715131E-4</v>
      </c>
      <c r="AO335" s="23" t="e">
        <f ca="1"/>
        <v>#N/A</v>
      </c>
      <c r="AP335" s="22" t="e">
        <f ca="1"/>
        <v>#N/A</v>
      </c>
      <c r="AQ335" s="24"/>
      <c r="AU335" s="18">
        <f>'Return Data'!A335</f>
        <v>42865</v>
      </c>
    </row>
    <row r="336" spans="34:47" ht="20.100000000000001" customHeight="1" x14ac:dyDescent="0.2">
      <c r="AH336" s="21" t="e">
        <f t="shared" ca="1" si="8"/>
        <v>#N/A</v>
      </c>
      <c r="AI336" s="21">
        <f>'Price Data'!AF336/'Price Data'!$AF$3*100</f>
        <v>115.62358328650772</v>
      </c>
      <c r="AK336" s="25">
        <f ca="1"/>
        <v>1.046578410732917E-2</v>
      </c>
      <c r="AO336" s="23" t="e">
        <f ca="1"/>
        <v>#N/A</v>
      </c>
      <c r="AP336" s="22" t="e">
        <f ca="1"/>
        <v>#N/A</v>
      </c>
      <c r="AQ336" s="24"/>
      <c r="AU336" s="18">
        <f>'Return Data'!A336</f>
        <v>42866</v>
      </c>
    </row>
    <row r="337" spans="34:47" ht="20.100000000000001" customHeight="1" x14ac:dyDescent="0.2">
      <c r="AH337" s="21" t="e">
        <f t="shared" ca="1" si="8"/>
        <v>#N/A</v>
      </c>
      <c r="AI337" s="21">
        <f>'Price Data'!AF337/'Price Data'!$AF$3*100</f>
        <v>115.63432450718439</v>
      </c>
      <c r="AK337" s="25">
        <f ca="1"/>
        <v>9.2893867170810331E-5</v>
      </c>
      <c r="AO337" s="23" t="e">
        <f ca="1"/>
        <v>#N/A</v>
      </c>
      <c r="AP337" s="22" t="e">
        <f ca="1"/>
        <v>#N/A</v>
      </c>
      <c r="AQ337" s="24"/>
      <c r="AU337" s="18">
        <f>'Return Data'!A337</f>
        <v>42867</v>
      </c>
    </row>
    <row r="338" spans="34:47" ht="20.100000000000001" customHeight="1" x14ac:dyDescent="0.2">
      <c r="AH338" s="21" t="e">
        <f t="shared" ca="1" si="8"/>
        <v>#N/A</v>
      </c>
      <c r="AI338" s="21">
        <f>'Price Data'!AF338/'Price Data'!$AF$3*100</f>
        <v>115.39415692885184</v>
      </c>
      <c r="AK338" s="25">
        <f ca="1"/>
        <v>-2.0791173742271082E-3</v>
      </c>
      <c r="AO338" s="23" t="e">
        <f ca="1"/>
        <v>#N/A</v>
      </c>
      <c r="AP338" s="22" t="e">
        <f ca="1"/>
        <v>#N/A</v>
      </c>
      <c r="AQ338" s="24"/>
      <c r="AU338" s="18">
        <f>'Return Data'!A338</f>
        <v>42870</v>
      </c>
    </row>
    <row r="339" spans="34:47" ht="20.100000000000001" customHeight="1" x14ac:dyDescent="0.2">
      <c r="AH339" s="21" t="e">
        <f t="shared" ca="1" si="8"/>
        <v>#N/A</v>
      </c>
      <c r="AI339" s="21">
        <f>'Price Data'!AF339/'Price Data'!$AF$3*100</f>
        <v>115.90625704773151</v>
      </c>
      <c r="AK339" s="25">
        <f ca="1"/>
        <v>4.4280159020729975E-3</v>
      </c>
      <c r="AO339" s="23" t="e">
        <f ca="1"/>
        <v>#N/A</v>
      </c>
      <c r="AP339" s="22" t="e">
        <f ca="1"/>
        <v>#N/A</v>
      </c>
      <c r="AQ339" s="24"/>
      <c r="AU339" s="18">
        <f>'Return Data'!A339</f>
        <v>42871</v>
      </c>
    </row>
    <row r="340" spans="34:47" ht="20.100000000000001" customHeight="1" x14ac:dyDescent="0.2">
      <c r="AH340" s="21" t="e">
        <f t="shared" ca="1" si="8"/>
        <v>#N/A</v>
      </c>
      <c r="AI340" s="21">
        <f>'Price Data'!AF340/'Price Data'!$AF$3*100</f>
        <v>116.90194144696855</v>
      </c>
      <c r="AK340" s="25">
        <f ca="1"/>
        <v>8.5537406033036317E-3</v>
      </c>
      <c r="AO340" s="23" t="e">
        <f ca="1"/>
        <v>#N/A</v>
      </c>
      <c r="AP340" s="22" t="e">
        <f ca="1"/>
        <v>#N/A</v>
      </c>
      <c r="AQ340" s="24"/>
      <c r="AU340" s="18">
        <f>'Return Data'!A340</f>
        <v>42872</v>
      </c>
    </row>
    <row r="341" spans="34:47" ht="20.100000000000001" customHeight="1" x14ac:dyDescent="0.2">
      <c r="AH341" s="21" t="e">
        <f t="shared" ca="1" si="8"/>
        <v>#N/A</v>
      </c>
      <c r="AI341" s="21">
        <f>'Price Data'!AF341/'Price Data'!$AF$3*100</f>
        <v>117.1931011547768</v>
      </c>
      <c r="AK341" s="25">
        <f ca="1"/>
        <v>2.4875354446599598E-3</v>
      </c>
      <c r="AO341" s="23" t="e">
        <f ca="1"/>
        <v>#N/A</v>
      </c>
      <c r="AP341" s="22" t="e">
        <f ca="1"/>
        <v>#N/A</v>
      </c>
      <c r="AQ341" s="24"/>
      <c r="AU341" s="18">
        <f>'Return Data'!A341</f>
        <v>42873</v>
      </c>
    </row>
    <row r="342" spans="34:47" ht="20.100000000000001" customHeight="1" x14ac:dyDescent="0.2">
      <c r="AH342" s="21" t="e">
        <f t="shared" ca="1" si="8"/>
        <v>#N/A</v>
      </c>
      <c r="AI342" s="21">
        <f>'Price Data'!AF342/'Price Data'!$AF$3*100</f>
        <v>116.33693794938247</v>
      </c>
      <c r="AK342" s="25">
        <f ca="1"/>
        <v>-7.3323932507448905E-3</v>
      </c>
      <c r="AO342" s="23" t="e">
        <f ca="1"/>
        <v>#N/A</v>
      </c>
      <c r="AP342" s="22" t="e">
        <f ca="1"/>
        <v>#N/A</v>
      </c>
      <c r="AQ342" s="24"/>
      <c r="AU342" s="18">
        <f>'Return Data'!A342</f>
        <v>42874</v>
      </c>
    </row>
    <row r="343" spans="34:47" ht="20.100000000000001" customHeight="1" x14ac:dyDescent="0.2">
      <c r="AH343" s="21" t="e">
        <f t="shared" ca="1" si="8"/>
        <v>#N/A</v>
      </c>
      <c r="AI343" s="21">
        <f>'Price Data'!AF343/'Price Data'!$AF$3*100</f>
        <v>116.45210982802578</v>
      </c>
      <c r="AK343" s="25">
        <f ca="1"/>
        <v>9.8949576142023476E-4</v>
      </c>
      <c r="AO343" s="23" t="e">
        <f ca="1"/>
        <v>#N/A</v>
      </c>
      <c r="AP343" s="22" t="e">
        <f ca="1"/>
        <v>#N/A</v>
      </c>
      <c r="AQ343" s="24"/>
      <c r="AU343" s="18">
        <f>'Return Data'!A343</f>
        <v>42877</v>
      </c>
    </row>
    <row r="344" spans="34:47" ht="20.100000000000001" customHeight="1" x14ac:dyDescent="0.2">
      <c r="AH344" s="21" t="e">
        <f t="shared" ca="1" si="8"/>
        <v>#N/A</v>
      </c>
      <c r="AI344" s="21">
        <f>'Price Data'!AF344/'Price Data'!$AF$3*100</f>
        <v>116.85748578986197</v>
      </c>
      <c r="AK344" s="25">
        <f ca="1"/>
        <v>3.4750081212484591E-3</v>
      </c>
      <c r="AO344" s="23" t="e">
        <f ca="1"/>
        <v>#N/A</v>
      </c>
      <c r="AP344" s="22" t="e">
        <f ca="1"/>
        <v>#N/A</v>
      </c>
      <c r="AQ344" s="24"/>
      <c r="AU344" s="18">
        <f>'Return Data'!A344</f>
        <v>42878</v>
      </c>
    </row>
    <row r="345" spans="34:47" ht="20.100000000000001" customHeight="1" x14ac:dyDescent="0.2">
      <c r="AH345" s="21" t="e">
        <f t="shared" ca="1" si="8"/>
        <v>#N/A</v>
      </c>
      <c r="AI345" s="21">
        <f>'Price Data'!AF345/'Price Data'!$AF$3*100</f>
        <v>116.07112140637363</v>
      </c>
      <c r="AK345" s="25">
        <f ca="1"/>
        <v>-6.7520033752094836E-3</v>
      </c>
      <c r="AO345" s="23" t="e">
        <f ca="1"/>
        <v>#N/A</v>
      </c>
      <c r="AP345" s="22" t="e">
        <f ca="1"/>
        <v>#N/A</v>
      </c>
      <c r="AQ345" s="24"/>
      <c r="AU345" s="18">
        <f>'Return Data'!A345</f>
        <v>42879</v>
      </c>
    </row>
    <row r="346" spans="34:47" ht="20.100000000000001" customHeight="1" x14ac:dyDescent="0.2">
      <c r="AH346" s="21" t="e">
        <f t="shared" ca="1" si="8"/>
        <v>#N/A</v>
      </c>
      <c r="AI346" s="21">
        <f>'Price Data'!AF346/'Price Data'!$AF$3*100</f>
        <v>115.82797227924115</v>
      </c>
      <c r="AK346" s="25">
        <f ca="1"/>
        <v>-2.0970260156902357E-3</v>
      </c>
      <c r="AO346" s="23" t="e">
        <f ca="1"/>
        <v>#N/A</v>
      </c>
      <c r="AP346" s="22" t="e">
        <f ca="1"/>
        <v>#N/A</v>
      </c>
      <c r="AQ346" s="24"/>
      <c r="AU346" s="18">
        <f>'Return Data'!A346</f>
        <v>42880</v>
      </c>
    </row>
    <row r="347" spans="34:47" ht="20.100000000000001" customHeight="1" x14ac:dyDescent="0.2">
      <c r="AH347" s="21" t="e">
        <f t="shared" ca="1" si="8"/>
        <v>#N/A</v>
      </c>
      <c r="AI347" s="21">
        <f>'Price Data'!AF347/'Price Data'!$AF$3*100</f>
        <v>117.5419423643682</v>
      </c>
      <c r="AK347" s="25">
        <f ca="1"/>
        <v>1.468913339866953E-2</v>
      </c>
      <c r="AO347" s="23" t="e">
        <f ca="1"/>
        <v>#N/A</v>
      </c>
      <c r="AP347" s="22" t="e">
        <f ca="1"/>
        <v>#N/A</v>
      </c>
      <c r="AQ347" s="24"/>
      <c r="AU347" s="18">
        <f>'Return Data'!A347</f>
        <v>42881</v>
      </c>
    </row>
    <row r="348" spans="34:47" ht="20.100000000000001" customHeight="1" x14ac:dyDescent="0.2">
      <c r="AH348" s="21" t="e">
        <f t="shared" ca="1" si="8"/>
        <v>#N/A</v>
      </c>
      <c r="AI348" s="21">
        <f>'Price Data'!AF348/'Price Data'!$AF$3*100</f>
        <v>118.60528498637277</v>
      </c>
      <c r="AK348" s="25">
        <f ca="1"/>
        <v>9.0058208243581073E-3</v>
      </c>
      <c r="AO348" s="23" t="e">
        <f ca="1"/>
        <v>#N/A</v>
      </c>
      <c r="AP348" s="22" t="e">
        <f ca="1"/>
        <v>#N/A</v>
      </c>
      <c r="AQ348" s="24"/>
      <c r="AU348" s="18">
        <f>'Return Data'!A348</f>
        <v>42884</v>
      </c>
    </row>
    <row r="349" spans="34:47" ht="20.100000000000001" customHeight="1" x14ac:dyDescent="0.2">
      <c r="AH349" s="21" t="e">
        <f t="shared" ca="1" si="8"/>
        <v>#N/A</v>
      </c>
      <c r="AI349" s="21">
        <f>'Price Data'!AF349/'Price Data'!$AF$3*100</f>
        <v>118.91517493664207</v>
      </c>
      <c r="AK349" s="25">
        <f ca="1"/>
        <v>2.6093762718582113E-3</v>
      </c>
      <c r="AO349" s="23" t="e">
        <f ca="1"/>
        <v>#N/A</v>
      </c>
      <c r="AP349" s="22" t="e">
        <f ca="1"/>
        <v>#N/A</v>
      </c>
      <c r="AQ349" s="24"/>
      <c r="AU349" s="18">
        <f>'Return Data'!A349</f>
        <v>42885</v>
      </c>
    </row>
    <row r="350" spans="34:47" ht="20.100000000000001" customHeight="1" x14ac:dyDescent="0.2">
      <c r="AH350" s="21" t="e">
        <f t="shared" ca="1" si="8"/>
        <v>#N/A</v>
      </c>
      <c r="AI350" s="21">
        <f>'Price Data'!AF350/'Price Data'!$AF$3*100</f>
        <v>119.10675855952968</v>
      </c>
      <c r="AK350" s="25">
        <f ca="1"/>
        <v>1.6097984034230046E-3</v>
      </c>
      <c r="AO350" s="23" t="e">
        <f ca="1"/>
        <v>#N/A</v>
      </c>
      <c r="AP350" s="22" t="e">
        <f ca="1"/>
        <v>#N/A</v>
      </c>
      <c r="AQ350" s="24"/>
      <c r="AU350" s="18">
        <f>'Return Data'!A350</f>
        <v>42886</v>
      </c>
    </row>
    <row r="351" spans="34:47" ht="20.100000000000001" customHeight="1" x14ac:dyDescent="0.2">
      <c r="AH351" s="21" t="e">
        <f t="shared" ca="1" si="8"/>
        <v>#N/A</v>
      </c>
      <c r="AI351" s="21">
        <f>'Price Data'!AF351/'Price Data'!$AF$3*100</f>
        <v>119.05477258045403</v>
      </c>
      <c r="AK351" s="25">
        <f ca="1"/>
        <v>-4.3656067923697744E-4</v>
      </c>
      <c r="AO351" s="23" t="e">
        <f ca="1"/>
        <v>#N/A</v>
      </c>
      <c r="AP351" s="22" t="e">
        <f ca="1"/>
        <v>#N/A</v>
      </c>
      <c r="AQ351" s="24"/>
      <c r="AU351" s="18">
        <f>'Return Data'!A351</f>
        <v>42887</v>
      </c>
    </row>
    <row r="352" spans="34:47" ht="20.100000000000001" customHeight="1" x14ac:dyDescent="0.2">
      <c r="AH352" s="21" t="e">
        <f t="shared" ca="1" si="8"/>
        <v>#N/A</v>
      </c>
      <c r="AI352" s="21">
        <f>'Price Data'!AF352/'Price Data'!$AF$3*100</f>
        <v>119.02338986808559</v>
      </c>
      <c r="AK352" s="25">
        <f ca="1"/>
        <v>-2.636336926282006E-4</v>
      </c>
      <c r="AO352" s="23" t="e">
        <f ca="1"/>
        <v>#N/A</v>
      </c>
      <c r="AP352" s="22" t="e">
        <f ca="1"/>
        <v>#N/A</v>
      </c>
      <c r="AQ352" s="24"/>
      <c r="AU352" s="18">
        <f>'Return Data'!A352</f>
        <v>42888</v>
      </c>
    </row>
    <row r="353" spans="34:47" ht="20.100000000000001" customHeight="1" x14ac:dyDescent="0.2">
      <c r="AH353" s="21" t="e">
        <f t="shared" ca="1" si="8"/>
        <v>#N/A</v>
      </c>
      <c r="AI353" s="21">
        <f>'Price Data'!AF353/'Price Data'!$AF$3*100</f>
        <v>119.54210290930358</v>
      </c>
      <c r="AK353" s="25">
        <f ca="1"/>
        <v>4.3486076095996364E-3</v>
      </c>
      <c r="AO353" s="23" t="e">
        <f ca="1"/>
        <v>#N/A</v>
      </c>
      <c r="AP353" s="22" t="e">
        <f ca="1"/>
        <v>#N/A</v>
      </c>
      <c r="AQ353" s="24"/>
      <c r="AU353" s="18">
        <f>'Return Data'!A353</f>
        <v>42891</v>
      </c>
    </row>
    <row r="354" spans="34:47" ht="20.100000000000001" customHeight="1" x14ac:dyDescent="0.2">
      <c r="AH354" s="21" t="e">
        <f t="shared" ca="1" si="8"/>
        <v>#N/A</v>
      </c>
      <c r="AI354" s="21">
        <f>'Price Data'!AF354/'Price Data'!$AF$3*100</f>
        <v>119.68047735360787</v>
      </c>
      <c r="AK354" s="25">
        <f ca="1"/>
        <v>1.1568678808239856E-3</v>
      </c>
      <c r="AO354" s="23" t="e">
        <f ca="1"/>
        <v>#N/A</v>
      </c>
      <c r="AP354" s="22" t="e">
        <f ca="1"/>
        <v>#N/A</v>
      </c>
      <c r="AQ354" s="24"/>
      <c r="AU354" s="18">
        <f>'Return Data'!A354</f>
        <v>42892</v>
      </c>
    </row>
    <row r="355" spans="34:47" ht="20.100000000000001" customHeight="1" x14ac:dyDescent="0.2">
      <c r="AH355" s="21" t="e">
        <f t="shared" ca="1" si="8"/>
        <v>#N/A</v>
      </c>
      <c r="AI355" s="21">
        <f>'Price Data'!AF355/'Price Data'!$AF$3*100</f>
        <v>119.22586761158828</v>
      </c>
      <c r="AK355" s="25">
        <f ca="1"/>
        <v>-3.8057615488852128E-3</v>
      </c>
      <c r="AO355" s="23" t="e">
        <f ca="1"/>
        <v>#N/A</v>
      </c>
      <c r="AP355" s="22" t="e">
        <f ca="1"/>
        <v>#N/A</v>
      </c>
      <c r="AQ355" s="24"/>
      <c r="AU355" s="18">
        <f>'Return Data'!A355</f>
        <v>42893</v>
      </c>
    </row>
    <row r="356" spans="34:47" ht="20.100000000000001" customHeight="1" x14ac:dyDescent="0.2">
      <c r="AH356" s="21" t="e">
        <f t="shared" ca="1" si="8"/>
        <v>#N/A</v>
      </c>
      <c r="AI356" s="21">
        <f>'Price Data'!AF356/'Price Data'!$AF$3*100</f>
        <v>119.53441968739607</v>
      </c>
      <c r="AK356" s="25">
        <f ca="1"/>
        <v>2.5846195032314203E-3</v>
      </c>
      <c r="AO356" s="23" t="e">
        <f ca="1"/>
        <v>#N/A</v>
      </c>
      <c r="AP356" s="22" t="e">
        <f ca="1"/>
        <v>#N/A</v>
      </c>
      <c r="AQ356" s="24"/>
      <c r="AU356" s="18">
        <f>'Return Data'!A356</f>
        <v>42894</v>
      </c>
    </row>
    <row r="357" spans="34:47" ht="20.100000000000001" customHeight="1" x14ac:dyDescent="0.2">
      <c r="AH357" s="21" t="e">
        <f t="shared" ca="1" si="8"/>
        <v>#N/A</v>
      </c>
      <c r="AI357" s="21">
        <f>'Price Data'!AF357/'Price Data'!$AF$3*100</f>
        <v>119.31302057650922</v>
      </c>
      <c r="AK357" s="25">
        <f ca="1"/>
        <v>-1.853896144361801E-3</v>
      </c>
      <c r="AO357" s="23" t="e">
        <f ca="1"/>
        <v>#N/A</v>
      </c>
      <c r="AP357" s="22" t="e">
        <f ca="1"/>
        <v>#N/A</v>
      </c>
      <c r="AQ357" s="24"/>
      <c r="AU357" s="18">
        <f>'Return Data'!A357</f>
        <v>42895</v>
      </c>
    </row>
    <row r="358" spans="34:47" ht="20.100000000000001" customHeight="1" x14ac:dyDescent="0.2">
      <c r="AH358" s="21" t="e">
        <f t="shared" ca="1" si="8"/>
        <v>#N/A</v>
      </c>
      <c r="AI358" s="21">
        <f>'Price Data'!AF358/'Price Data'!$AF$3*100</f>
        <v>119.49917625158155</v>
      </c>
      <c r="AK358" s="25">
        <f ca="1"/>
        <v>1.559013444451424E-3</v>
      </c>
      <c r="AO358" s="23" t="e">
        <f ca="1"/>
        <v>#N/A</v>
      </c>
      <c r="AP358" s="22" t="e">
        <f ca="1"/>
        <v>#N/A</v>
      </c>
      <c r="AQ358" s="24"/>
      <c r="AU358" s="18">
        <f>'Return Data'!A358</f>
        <v>42898</v>
      </c>
    </row>
    <row r="359" spans="34:47" ht="20.100000000000001" customHeight="1" x14ac:dyDescent="0.2">
      <c r="AH359" s="21" t="e">
        <f t="shared" ca="1" si="8"/>
        <v>#N/A</v>
      </c>
      <c r="AI359" s="21">
        <f>'Price Data'!AF359/'Price Data'!$AF$3*100</f>
        <v>118.86326540753566</v>
      </c>
      <c r="AK359" s="25">
        <f ca="1"/>
        <v>-5.3356757741488481E-3</v>
      </c>
      <c r="AO359" s="23" t="e">
        <f ca="1"/>
        <v>#N/A</v>
      </c>
      <c r="AP359" s="22" t="e">
        <f ca="1"/>
        <v>#N/A</v>
      </c>
      <c r="AQ359" s="24"/>
      <c r="AU359" s="18">
        <f>'Return Data'!A359</f>
        <v>42899</v>
      </c>
    </row>
    <row r="360" spans="34:47" ht="20.100000000000001" customHeight="1" x14ac:dyDescent="0.2">
      <c r="AH360" s="21" t="e">
        <f t="shared" ca="1" si="8"/>
        <v>#N/A</v>
      </c>
      <c r="AI360" s="21">
        <f>'Price Data'!AF360/'Price Data'!$AF$3*100</f>
        <v>118.89304267055032</v>
      </c>
      <c r="AK360" s="25">
        <f ca="1"/>
        <v>2.5048557837264378E-4</v>
      </c>
      <c r="AO360" s="23" t="e">
        <f ca="1"/>
        <v>#N/A</v>
      </c>
      <c r="AP360" s="22" t="e">
        <f ca="1"/>
        <v>#N/A</v>
      </c>
      <c r="AQ360" s="24"/>
      <c r="AU360" s="18">
        <f>'Return Data'!A360</f>
        <v>42900</v>
      </c>
    </row>
    <row r="361" spans="34:47" ht="20.100000000000001" customHeight="1" x14ac:dyDescent="0.2">
      <c r="AH361" s="21" t="e">
        <f t="shared" ca="1" si="8"/>
        <v>#N/A</v>
      </c>
      <c r="AI361" s="21">
        <f>'Price Data'!AF361/'Price Data'!$AF$3*100</f>
        <v>119.09341803989923</v>
      </c>
      <c r="AK361" s="25">
        <f ca="1"/>
        <v>1.6839228256882301E-3</v>
      </c>
      <c r="AO361" s="23" t="e">
        <f ca="1"/>
        <v>#N/A</v>
      </c>
      <c r="AP361" s="22" t="e">
        <f ca="1"/>
        <v>#N/A</v>
      </c>
      <c r="AQ361" s="24"/>
      <c r="AU361" s="18">
        <f>'Return Data'!A361</f>
        <v>42901</v>
      </c>
    </row>
    <row r="362" spans="34:47" ht="20.100000000000001" customHeight="1" x14ac:dyDescent="0.2">
      <c r="AH362" s="21" t="e">
        <f t="shared" ca="1" si="8"/>
        <v>#N/A</v>
      </c>
      <c r="AI362" s="21">
        <f>'Price Data'!AF362/'Price Data'!$AF$3*100</f>
        <v>118.78693011326062</v>
      </c>
      <c r="AK362" s="25">
        <f ca="1"/>
        <v>-2.576825690805043E-3</v>
      </c>
      <c r="AO362" s="23" t="e">
        <f ca="1"/>
        <v>#N/A</v>
      </c>
      <c r="AP362" s="22" t="e">
        <f ca="1"/>
        <v>#N/A</v>
      </c>
      <c r="AQ362" s="24"/>
      <c r="AU362" s="18">
        <f>'Return Data'!A362</f>
        <v>42902</v>
      </c>
    </row>
    <row r="363" spans="34:47" ht="20.100000000000001" customHeight="1" x14ac:dyDescent="0.2">
      <c r="AH363" s="21" t="e">
        <f t="shared" ca="1" si="8"/>
        <v>#N/A</v>
      </c>
      <c r="AI363" s="21">
        <f>'Price Data'!AF363/'Price Data'!$AF$3*100</f>
        <v>118.71304121800091</v>
      </c>
      <c r="AK363" s="25">
        <f ca="1"/>
        <v>-6.2222237105502651E-4</v>
      </c>
      <c r="AO363" s="23" t="e">
        <f ca="1"/>
        <v>#N/A</v>
      </c>
      <c r="AP363" s="22" t="e">
        <f ca="1"/>
        <v>#N/A</v>
      </c>
      <c r="AQ363" s="24"/>
      <c r="AU363" s="18">
        <f>'Return Data'!A363</f>
        <v>42905</v>
      </c>
    </row>
    <row r="364" spans="34:47" ht="20.100000000000001" customHeight="1" x14ac:dyDescent="0.2">
      <c r="AH364" s="21" t="e">
        <f t="shared" ca="1" si="8"/>
        <v>#N/A</v>
      </c>
      <c r="AI364" s="21">
        <f>'Price Data'!AF364/'Price Data'!$AF$3*100</f>
        <v>119.68842815040766</v>
      </c>
      <c r="AK364" s="25">
        <f ca="1"/>
        <v>8.1827715027169255E-3</v>
      </c>
      <c r="AO364" s="23" t="e">
        <f ca="1"/>
        <v>#N/A</v>
      </c>
      <c r="AP364" s="22" t="e">
        <f ca="1"/>
        <v>#N/A</v>
      </c>
      <c r="AQ364" s="24"/>
      <c r="AU364" s="18">
        <f>'Return Data'!A364</f>
        <v>42906</v>
      </c>
    </row>
    <row r="365" spans="34:47" ht="20.100000000000001" customHeight="1" x14ac:dyDescent="0.2">
      <c r="AH365" s="21" t="e">
        <f t="shared" ca="1" si="8"/>
        <v>#N/A</v>
      </c>
      <c r="AI365" s="21">
        <f>'Price Data'!AF365/'Price Data'!$AF$3*100</f>
        <v>119.63476027200899</v>
      </c>
      <c r="AK365" s="25">
        <f ca="1"/>
        <v>-4.4849711097413056E-4</v>
      </c>
      <c r="AO365" s="23" t="e">
        <f ca="1"/>
        <v>#N/A</v>
      </c>
      <c r="AP365" s="22" t="e">
        <f ca="1"/>
        <v>#N/A</v>
      </c>
      <c r="AQ365" s="24"/>
      <c r="AU365" s="18">
        <f>'Return Data'!A365</f>
        <v>42907</v>
      </c>
    </row>
    <row r="366" spans="34:47" ht="20.100000000000001" customHeight="1" x14ac:dyDescent="0.2">
      <c r="AH366" s="21" t="e">
        <f t="shared" ca="1" si="8"/>
        <v>#N/A</v>
      </c>
      <c r="AI366" s="21">
        <f>'Price Data'!AF366/'Price Data'!$AF$3*100</f>
        <v>119.58166576837952</v>
      </c>
      <c r="AK366" s="25">
        <f ca="1"/>
        <v>-4.4390350094403424E-4</v>
      </c>
      <c r="AO366" s="23" t="e">
        <f ca="1"/>
        <v>#N/A</v>
      </c>
      <c r="AP366" s="22" t="e">
        <f ca="1"/>
        <v>#N/A</v>
      </c>
      <c r="AQ366" s="24"/>
      <c r="AU366" s="18">
        <f>'Return Data'!A366</f>
        <v>42908</v>
      </c>
    </row>
    <row r="367" spans="34:47" ht="20.100000000000001" customHeight="1" x14ac:dyDescent="0.2">
      <c r="AH367" s="21" t="e">
        <f t="shared" ca="1" si="8"/>
        <v>#N/A</v>
      </c>
      <c r="AI367" s="21">
        <f>'Price Data'!AF367/'Price Data'!$AF$3*100</f>
        <v>119.60880550745578</v>
      </c>
      <c r="AK367" s="25">
        <f ca="1"/>
        <v>2.2692993619667851E-4</v>
      </c>
      <c r="AO367" s="23" t="e">
        <f ca="1"/>
        <v>#N/A</v>
      </c>
      <c r="AP367" s="22" t="e">
        <f ca="1"/>
        <v>#N/A</v>
      </c>
      <c r="AQ367" s="24"/>
      <c r="AU367" s="18">
        <f>'Return Data'!A367</f>
        <v>42909</v>
      </c>
    </row>
    <row r="368" spans="34:47" ht="20.100000000000001" customHeight="1" x14ac:dyDescent="0.2">
      <c r="AH368" s="21" t="e">
        <f t="shared" ca="1" si="8"/>
        <v>#N/A</v>
      </c>
      <c r="AI368" s="21">
        <f>'Price Data'!AF368/'Price Data'!$AF$3*100</f>
        <v>119.02575981713166</v>
      </c>
      <c r="AK368" s="25">
        <f ca="1"/>
        <v>-4.8865247136378812E-3</v>
      </c>
      <c r="AO368" s="23" t="e">
        <f ca="1"/>
        <v>#N/A</v>
      </c>
      <c r="AP368" s="22" t="e">
        <f ca="1"/>
        <v>#N/A</v>
      </c>
      <c r="AQ368" s="24"/>
      <c r="AU368" s="18">
        <f>'Return Data'!A368</f>
        <v>42913</v>
      </c>
    </row>
    <row r="369" spans="34:47" ht="20.100000000000001" customHeight="1" x14ac:dyDescent="0.2">
      <c r="AH369" s="21" t="e">
        <f t="shared" ca="1" si="8"/>
        <v>#N/A</v>
      </c>
      <c r="AI369" s="21">
        <f>'Price Data'!AF369/'Price Data'!$AF$3*100</f>
        <v>118.33786299401015</v>
      </c>
      <c r="AK369" s="25">
        <f ca="1"/>
        <v>-5.7961598396998803E-3</v>
      </c>
      <c r="AO369" s="23" t="e">
        <f ca="1"/>
        <v>#N/A</v>
      </c>
      <c r="AP369" s="22" t="e">
        <f ca="1"/>
        <v>#N/A</v>
      </c>
      <c r="AQ369" s="24"/>
      <c r="AU369" s="18">
        <f>'Return Data'!A369</f>
        <v>42914</v>
      </c>
    </row>
    <row r="370" spans="34:47" ht="20.100000000000001" customHeight="1" x14ac:dyDescent="0.2">
      <c r="AH370" s="21" t="e">
        <f t="shared" ca="1" si="8"/>
        <v>#N/A</v>
      </c>
      <c r="AI370" s="21">
        <f>'Price Data'!AF370/'Price Data'!$AF$3*100</f>
        <v>117.86414075968335</v>
      </c>
      <c r="AK370" s="25">
        <f ca="1"/>
        <v>-4.0111672378695456E-3</v>
      </c>
      <c r="AO370" s="23" t="e">
        <f ca="1"/>
        <v>#N/A</v>
      </c>
      <c r="AP370" s="22" t="e">
        <f ca="1"/>
        <v>#N/A</v>
      </c>
      <c r="AQ370" s="24"/>
      <c r="AU370" s="18">
        <f>'Return Data'!A370</f>
        <v>42915</v>
      </c>
    </row>
    <row r="371" spans="34:47" ht="20.100000000000001" customHeight="1" x14ac:dyDescent="0.2">
      <c r="AH371" s="21" t="e">
        <f t="shared" ca="1" si="8"/>
        <v>#N/A</v>
      </c>
      <c r="AI371" s="21">
        <f>'Price Data'!AF371/'Price Data'!$AF$3*100</f>
        <v>117.95282272398886</v>
      </c>
      <c r="AK371" s="25">
        <f ca="1"/>
        <v>7.5212543810253263E-4</v>
      </c>
      <c r="AO371" s="23" t="e">
        <f ca="1"/>
        <v>#N/A</v>
      </c>
      <c r="AP371" s="22" t="e">
        <f ca="1"/>
        <v>#N/A</v>
      </c>
      <c r="AQ371" s="24"/>
      <c r="AU371" s="18">
        <f>'Return Data'!A371</f>
        <v>42916</v>
      </c>
    </row>
    <row r="372" spans="34:47" ht="20.100000000000001" customHeight="1" x14ac:dyDescent="0.2">
      <c r="AH372" s="21" t="e">
        <f t="shared" ca="1" si="8"/>
        <v>#N/A</v>
      </c>
      <c r="AI372" s="21">
        <f>'Price Data'!AF372/'Price Data'!$AF$3*100</f>
        <v>118.19780665038282</v>
      </c>
      <c r="AK372" s="25">
        <f ca="1"/>
        <v>2.0748114449472541E-3</v>
      </c>
      <c r="AO372" s="23" t="e">
        <f ca="1"/>
        <v>#N/A</v>
      </c>
      <c r="AP372" s="22" t="e">
        <f ca="1"/>
        <v>#N/A</v>
      </c>
      <c r="AQ372" s="24"/>
      <c r="AU372" s="18">
        <f>'Return Data'!A372</f>
        <v>42919</v>
      </c>
    </row>
    <row r="373" spans="34:47" ht="20.100000000000001" customHeight="1" x14ac:dyDescent="0.2">
      <c r="AH373" s="21" t="e">
        <f t="shared" ca="1" si="8"/>
        <v>#N/A</v>
      </c>
      <c r="AI373" s="21">
        <f>'Price Data'!AF373/'Price Data'!$AF$3*100</f>
        <v>119.34459441380073</v>
      </c>
      <c r="AK373" s="25">
        <f ca="1"/>
        <v>9.6555113339472174E-3</v>
      </c>
      <c r="AO373" s="23" t="e">
        <f ca="1"/>
        <v>#N/A</v>
      </c>
      <c r="AP373" s="22" t="e">
        <f ca="1"/>
        <v>#N/A</v>
      </c>
      <c r="AQ373" s="24"/>
      <c r="AU373" s="18">
        <f>'Return Data'!A373</f>
        <v>42920</v>
      </c>
    </row>
    <row r="374" spans="34:47" ht="20.100000000000001" customHeight="1" x14ac:dyDescent="0.2">
      <c r="AH374" s="21" t="e">
        <f t="shared" ca="1" si="8"/>
        <v>#N/A</v>
      </c>
      <c r="AI374" s="21">
        <f>'Price Data'!AF374/'Price Data'!$AF$3*100</f>
        <v>119.29937425700186</v>
      </c>
      <c r="AK374" s="25">
        <f ca="1"/>
        <v>-3.7897590785104557E-4</v>
      </c>
      <c r="AO374" s="23" t="e">
        <f ca="1"/>
        <v>#N/A</v>
      </c>
      <c r="AP374" s="22" t="e">
        <f ca="1"/>
        <v>#N/A</v>
      </c>
      <c r="AQ374" s="24"/>
      <c r="AU374" s="18">
        <f>'Return Data'!A374</f>
        <v>42921</v>
      </c>
    </row>
    <row r="375" spans="34:47" ht="20.100000000000001" customHeight="1" x14ac:dyDescent="0.2">
      <c r="AH375" s="21" t="e">
        <f t="shared" ca="1" si="8"/>
        <v>#N/A</v>
      </c>
      <c r="AI375" s="21">
        <f>'Price Data'!AF375/'Price Data'!$AF$3*100</f>
        <v>119.43610502696774</v>
      </c>
      <c r="AK375" s="25">
        <f ca="1"/>
        <v>1.1454584406644112E-3</v>
      </c>
      <c r="AO375" s="23" t="e">
        <f ca="1"/>
        <v>#N/A</v>
      </c>
      <c r="AP375" s="22" t="e">
        <f ca="1"/>
        <v>#N/A</v>
      </c>
      <c r="AQ375" s="24"/>
      <c r="AU375" s="18">
        <f>'Return Data'!A375</f>
        <v>42922</v>
      </c>
    </row>
    <row r="376" spans="34:47" ht="20.100000000000001" customHeight="1" x14ac:dyDescent="0.2">
      <c r="AH376" s="21" t="e">
        <f t="shared" ca="1" si="8"/>
        <v>#N/A</v>
      </c>
      <c r="AI376" s="21">
        <f>'Price Data'!AF376/'Price Data'!$AF$3*100</f>
        <v>119.90925388652531</v>
      </c>
      <c r="AK376" s="25">
        <f ca="1"/>
        <v>3.9536966837324713E-3</v>
      </c>
      <c r="AO376" s="23" t="e">
        <f ca="1"/>
        <v>#N/A</v>
      </c>
      <c r="AP376" s="22" t="e">
        <f ca="1"/>
        <v>#N/A</v>
      </c>
      <c r="AQ376" s="24"/>
      <c r="AU376" s="18">
        <f>'Return Data'!A376</f>
        <v>42923</v>
      </c>
    </row>
    <row r="377" spans="34:47" ht="20.100000000000001" customHeight="1" x14ac:dyDescent="0.2">
      <c r="AH377" s="21" t="e">
        <f t="shared" ca="1" si="8"/>
        <v>#N/A</v>
      </c>
      <c r="AI377" s="21">
        <f>'Price Data'!AF377/'Price Data'!$AF$3*100</f>
        <v>119.87595992492612</v>
      </c>
      <c r="AK377" s="25">
        <f ca="1"/>
        <v>-2.7769820568927697E-4</v>
      </c>
      <c r="AO377" s="23" t="e">
        <f ca="1"/>
        <v>#N/A</v>
      </c>
      <c r="AP377" s="22" t="e">
        <f ca="1"/>
        <v>#N/A</v>
      </c>
      <c r="AQ377" s="24"/>
      <c r="AU377" s="18">
        <f>'Return Data'!A377</f>
        <v>42926</v>
      </c>
    </row>
    <row r="378" spans="34:47" ht="20.100000000000001" customHeight="1" x14ac:dyDescent="0.2">
      <c r="AH378" s="21" t="e">
        <f t="shared" ca="1" si="8"/>
        <v>#N/A</v>
      </c>
      <c r="AI378" s="21">
        <f>'Price Data'!AF378/'Price Data'!$AF$3*100</f>
        <v>121.23298510372349</v>
      </c>
      <c r="AK378" s="25">
        <f ca="1"/>
        <v>1.1256650041799911E-2</v>
      </c>
      <c r="AO378" s="23" t="e">
        <f ca="1"/>
        <v>#N/A</v>
      </c>
      <c r="AP378" s="22" t="e">
        <f ca="1"/>
        <v>#N/A</v>
      </c>
      <c r="AQ378" s="24"/>
      <c r="AU378" s="18">
        <f>'Return Data'!A378</f>
        <v>42927</v>
      </c>
    </row>
    <row r="379" spans="34:47" ht="20.100000000000001" customHeight="1" x14ac:dyDescent="0.2">
      <c r="AH379" s="21" t="e">
        <f t="shared" ca="1" si="8"/>
        <v>#N/A</v>
      </c>
      <c r="AI379" s="21">
        <f>'Price Data'!AF379/'Price Data'!$AF$3*100</f>
        <v>121.35320268033591</v>
      </c>
      <c r="AK379" s="25">
        <f ca="1"/>
        <v>9.9113298701658872E-4</v>
      </c>
      <c r="AO379" s="23" t="e">
        <f ca="1"/>
        <v>#N/A</v>
      </c>
      <c r="AP379" s="22" t="e">
        <f ca="1"/>
        <v>#N/A</v>
      </c>
      <c r="AQ379" s="24"/>
      <c r="AU379" s="18">
        <f>'Return Data'!A379</f>
        <v>42928</v>
      </c>
    </row>
    <row r="380" spans="34:47" ht="20.100000000000001" customHeight="1" x14ac:dyDescent="0.2">
      <c r="AH380" s="21" t="e">
        <f t="shared" ca="1" si="8"/>
        <v>#N/A</v>
      </c>
      <c r="AI380" s="21">
        <f>'Price Data'!AF380/'Price Data'!$AF$3*100</f>
        <v>121.5738755165151</v>
      </c>
      <c r="AK380" s="25">
        <f ca="1"/>
        <v>1.8167830322997158E-3</v>
      </c>
      <c r="AO380" s="23" t="e">
        <f ca="1"/>
        <v>#N/A</v>
      </c>
      <c r="AP380" s="22" t="e">
        <f ca="1"/>
        <v>#N/A</v>
      </c>
      <c r="AQ380" s="24"/>
      <c r="AU380" s="18">
        <f>'Return Data'!A380</f>
        <v>42929</v>
      </c>
    </row>
    <row r="381" spans="34:47" ht="20.100000000000001" customHeight="1" x14ac:dyDescent="0.2">
      <c r="AH381" s="21" t="e">
        <f t="shared" ca="1" si="8"/>
        <v>#N/A</v>
      </c>
      <c r="AI381" s="21">
        <f>'Price Data'!AF381/'Price Data'!$AF$3*100</f>
        <v>122.46283575870859</v>
      </c>
      <c r="AK381" s="25">
        <f ca="1"/>
        <v>7.2854954453114374E-3</v>
      </c>
      <c r="AO381" s="23" t="e">
        <f ca="1"/>
        <v>#N/A</v>
      </c>
      <c r="AP381" s="22" t="e">
        <f ca="1"/>
        <v>#N/A</v>
      </c>
      <c r="AQ381" s="24"/>
      <c r="AU381" s="18">
        <f>'Return Data'!A381</f>
        <v>42930</v>
      </c>
    </row>
    <row r="382" spans="34:47" ht="20.100000000000001" customHeight="1" x14ac:dyDescent="0.2">
      <c r="AH382" s="21" t="e">
        <f t="shared" ca="1" si="8"/>
        <v>#N/A</v>
      </c>
      <c r="AI382" s="21">
        <f>'Price Data'!AF382/'Price Data'!$AF$3*100</f>
        <v>122.39926760929478</v>
      </c>
      <c r="AK382" s="25">
        <f ca="1"/>
        <v>-5.1921591759240555E-4</v>
      </c>
      <c r="AO382" s="23" t="e">
        <f ca="1"/>
        <v>#N/A</v>
      </c>
      <c r="AP382" s="22" t="e">
        <f ca="1"/>
        <v>#N/A</v>
      </c>
      <c r="AQ382" s="24"/>
      <c r="AU382" s="18">
        <f>'Return Data'!A382</f>
        <v>42933</v>
      </c>
    </row>
    <row r="383" spans="34:47" ht="20.100000000000001" customHeight="1" x14ac:dyDescent="0.2">
      <c r="AH383" s="21" t="e">
        <f t="shared" ca="1" si="8"/>
        <v>#N/A</v>
      </c>
      <c r="AI383" s="21">
        <f>'Price Data'!AF383/'Price Data'!$AF$3*100</f>
        <v>122.60579720116662</v>
      </c>
      <c r="AK383" s="25">
        <f ca="1"/>
        <v>1.6859213988118132E-3</v>
      </c>
      <c r="AO383" s="23" t="e">
        <f ca="1"/>
        <v>#N/A</v>
      </c>
      <c r="AP383" s="22" t="e">
        <f ca="1"/>
        <v>#N/A</v>
      </c>
      <c r="AQ383" s="24"/>
      <c r="AU383" s="18">
        <f>'Return Data'!A383</f>
        <v>42934</v>
      </c>
    </row>
    <row r="384" spans="34:47" ht="20.100000000000001" customHeight="1" x14ac:dyDescent="0.2">
      <c r="AH384" s="21" t="e">
        <f t="shared" ca="1" si="8"/>
        <v>#N/A</v>
      </c>
      <c r="AI384" s="21">
        <f>'Price Data'!AF384/'Price Data'!$AF$3*100</f>
        <v>121.21521048587778</v>
      </c>
      <c r="AK384" s="25">
        <f ca="1"/>
        <v>-1.140674305567933E-2</v>
      </c>
      <c r="AO384" s="23" t="e">
        <f ca="1"/>
        <v>#N/A</v>
      </c>
      <c r="AP384" s="22" t="e">
        <f ca="1"/>
        <v>#N/A</v>
      </c>
      <c r="AQ384" s="24"/>
      <c r="AU384" s="18">
        <f>'Return Data'!A384</f>
        <v>42935</v>
      </c>
    </row>
    <row r="385" spans="34:47" ht="20.100000000000001" customHeight="1" x14ac:dyDescent="0.2">
      <c r="AH385" s="21" t="e">
        <f t="shared" ca="1" si="8"/>
        <v>#N/A</v>
      </c>
      <c r="AI385" s="21">
        <f>'Price Data'!AF385/'Price Data'!$AF$3*100</f>
        <v>122.14927620991631</v>
      </c>
      <c r="AK385" s="25">
        <f ca="1"/>
        <v>7.6763074466794125E-3</v>
      </c>
      <c r="AO385" s="23" t="e">
        <f ca="1"/>
        <v>#N/A</v>
      </c>
      <c r="AP385" s="22" t="e">
        <f ca="1"/>
        <v>#N/A</v>
      </c>
      <c r="AQ385" s="24"/>
      <c r="AU385" s="18">
        <f>'Return Data'!A385</f>
        <v>42936</v>
      </c>
    </row>
    <row r="386" spans="34:47" ht="20.100000000000001" customHeight="1" x14ac:dyDescent="0.2">
      <c r="AH386" s="21" t="e">
        <f t="shared" ca="1" si="8"/>
        <v>#N/A</v>
      </c>
      <c r="AI386" s="21">
        <f>'Price Data'!AF386/'Price Data'!$AF$3*100</f>
        <v>121.95451991330573</v>
      </c>
      <c r="AK386" s="25">
        <f ca="1"/>
        <v>-1.5956846311104217E-3</v>
      </c>
      <c r="AO386" s="23" t="e">
        <f ca="1"/>
        <v>#N/A</v>
      </c>
      <c r="AP386" s="22" t="e">
        <f ca="1"/>
        <v>#N/A</v>
      </c>
      <c r="AQ386" s="24"/>
      <c r="AU386" s="18">
        <f>'Return Data'!A386</f>
        <v>42937</v>
      </c>
    </row>
    <row r="387" spans="34:47" ht="20.100000000000001" customHeight="1" x14ac:dyDescent="0.2">
      <c r="AH387" s="21" t="e">
        <f t="shared" ref="AH387:AH450" ca="1" si="9">AO387/$AO$3*100</f>
        <v>#N/A</v>
      </c>
      <c r="AI387" s="21">
        <f>'Price Data'!AF387/'Price Data'!$AF$3*100</f>
        <v>122.43038274677093</v>
      </c>
      <c r="AK387" s="25">
        <f ca="1"/>
        <v>3.8943766959695612E-3</v>
      </c>
      <c r="AO387" s="23" t="e">
        <f ca="1"/>
        <v>#N/A</v>
      </c>
      <c r="AP387" s="22" t="e">
        <f ca="1"/>
        <v>#N/A</v>
      </c>
      <c r="AQ387" s="24"/>
      <c r="AU387" s="18">
        <f>'Return Data'!A387</f>
        <v>42940</v>
      </c>
    </row>
    <row r="388" spans="34:47" ht="20.100000000000001" customHeight="1" x14ac:dyDescent="0.2">
      <c r="AH388" s="21" t="e">
        <f t="shared" ca="1" si="9"/>
        <v>#N/A</v>
      </c>
      <c r="AI388" s="21">
        <f>'Price Data'!AF388/'Price Data'!$AF$3*100</f>
        <v>123.25978846293512</v>
      </c>
      <c r="AK388" s="25">
        <f ca="1"/>
        <v>6.7516650159968059E-3</v>
      </c>
      <c r="AO388" s="23" t="e">
        <f ca="1"/>
        <v>#N/A</v>
      </c>
      <c r="AP388" s="22" t="e">
        <f ca="1"/>
        <v>#N/A</v>
      </c>
      <c r="AQ388" s="24"/>
      <c r="AU388" s="18">
        <f>'Return Data'!A388</f>
        <v>42941</v>
      </c>
    </row>
    <row r="389" spans="34:47" ht="20.100000000000001" customHeight="1" x14ac:dyDescent="0.2">
      <c r="AH389" s="21" t="e">
        <f t="shared" ca="1" si="9"/>
        <v>#N/A</v>
      </c>
      <c r="AI389" s="21">
        <f>'Price Data'!AF389/'Price Data'!$AF$3*100</f>
        <v>123.19251249001373</v>
      </c>
      <c r="AK389" s="25">
        <f ca="1"/>
        <v>-5.4595533766446213E-4</v>
      </c>
      <c r="AO389" s="23" t="e">
        <f ca="1"/>
        <v>#N/A</v>
      </c>
      <c r="AP389" s="22" t="e">
        <f ca="1"/>
        <v>#N/A</v>
      </c>
      <c r="AQ389" s="24"/>
      <c r="AU389" s="18">
        <f>'Return Data'!A389</f>
        <v>42942</v>
      </c>
    </row>
    <row r="390" spans="34:47" ht="20.100000000000001" customHeight="1" x14ac:dyDescent="0.2">
      <c r="AH390" s="21" t="e">
        <f t="shared" ca="1" si="9"/>
        <v>#N/A</v>
      </c>
      <c r="AI390" s="21">
        <f>'Price Data'!AF390/'Price Data'!$AF$3*100</f>
        <v>123.78190352778383</v>
      </c>
      <c r="AK390" s="25">
        <f ca="1"/>
        <v>4.7729004984572252E-3</v>
      </c>
      <c r="AO390" s="23" t="e">
        <f ca="1"/>
        <v>#N/A</v>
      </c>
      <c r="AP390" s="22" t="e">
        <f ca="1"/>
        <v>#N/A</v>
      </c>
      <c r="AQ390" s="24"/>
      <c r="AU390" s="18">
        <f>'Return Data'!A390</f>
        <v>42943</v>
      </c>
    </row>
    <row r="391" spans="34:47" ht="20.100000000000001" customHeight="1" x14ac:dyDescent="0.2">
      <c r="AH391" s="21" t="e">
        <f t="shared" ca="1" si="9"/>
        <v>#N/A</v>
      </c>
      <c r="AI391" s="21">
        <f>'Price Data'!AF391/'Price Data'!$AF$3*100</f>
        <v>123.78511442649143</v>
      </c>
      <c r="AK391" s="25">
        <f ca="1"/>
        <v>2.5939632300950751E-5</v>
      </c>
      <c r="AO391" s="23" t="e">
        <f ca="1"/>
        <v>#N/A</v>
      </c>
      <c r="AP391" s="22" t="e">
        <f ca="1"/>
        <v>#N/A</v>
      </c>
      <c r="AQ391" s="24"/>
      <c r="AU391" s="18">
        <f>'Return Data'!A391</f>
        <v>42944</v>
      </c>
    </row>
    <row r="392" spans="34:47" ht="20.100000000000001" customHeight="1" x14ac:dyDescent="0.2">
      <c r="AH392" s="21" t="e">
        <f t="shared" ca="1" si="9"/>
        <v>#N/A</v>
      </c>
      <c r="AI392" s="21">
        <f>'Price Data'!AF392/'Price Data'!$AF$3*100</f>
        <v>123.50446658945219</v>
      </c>
      <c r="AK392" s="25">
        <f ca="1"/>
        <v>-2.2697920096485498E-3</v>
      </c>
      <c r="AO392" s="23" t="e">
        <f ca="1"/>
        <v>#N/A</v>
      </c>
      <c r="AP392" s="22" t="e">
        <f ca="1"/>
        <v>#N/A</v>
      </c>
      <c r="AQ392" s="24"/>
      <c r="AU392" s="18">
        <f>'Return Data'!A392</f>
        <v>42947</v>
      </c>
    </row>
    <row r="393" spans="34:47" ht="20.100000000000001" customHeight="1" x14ac:dyDescent="0.2">
      <c r="AH393" s="21" t="e">
        <f t="shared" ca="1" si="9"/>
        <v>#N/A</v>
      </c>
      <c r="AI393" s="21">
        <f>'Price Data'!AF393/'Price Data'!$AF$3*100</f>
        <v>124.28830812395597</v>
      </c>
      <c r="AK393" s="25">
        <f ca="1"/>
        <v>6.3266102081614818E-3</v>
      </c>
      <c r="AO393" s="23" t="e">
        <f ca="1"/>
        <v>#N/A</v>
      </c>
      <c r="AP393" s="22" t="e">
        <f ca="1"/>
        <v>#N/A</v>
      </c>
      <c r="AQ393" s="24"/>
      <c r="AU393" s="18">
        <f>'Return Data'!A393</f>
        <v>42948</v>
      </c>
    </row>
    <row r="394" spans="34:47" ht="20.100000000000001" customHeight="1" x14ac:dyDescent="0.2">
      <c r="AH394" s="21" t="e">
        <f t="shared" ca="1" si="9"/>
        <v>#N/A</v>
      </c>
      <c r="AI394" s="21">
        <f>'Price Data'!AF394/'Price Data'!$AF$3*100</f>
        <v>124.51853720628876</v>
      </c>
      <c r="AK394" s="25">
        <f ca="1"/>
        <v>1.8506657060637297E-3</v>
      </c>
      <c r="AO394" s="23" t="e">
        <f ca="1"/>
        <v>#N/A</v>
      </c>
      <c r="AP394" s="22" t="e">
        <f ca="1"/>
        <v>#N/A</v>
      </c>
      <c r="AQ394" s="24"/>
      <c r="AU394" s="18">
        <f>'Return Data'!A394</f>
        <v>42949</v>
      </c>
    </row>
    <row r="395" spans="34:47" ht="20.100000000000001" customHeight="1" x14ac:dyDescent="0.2">
      <c r="AH395" s="21" t="e">
        <f t="shared" ca="1" si="9"/>
        <v>#N/A</v>
      </c>
      <c r="AI395" s="21">
        <f>'Price Data'!AF395/'Price Data'!$AF$3*100</f>
        <v>124.1422886827288</v>
      </c>
      <c r="AK395" s="25">
        <f ca="1"/>
        <v>-3.0262009253101069E-3</v>
      </c>
      <c r="AO395" s="23" t="e">
        <f ca="1"/>
        <v>#N/A</v>
      </c>
      <c r="AP395" s="22" t="e">
        <f ca="1"/>
        <v>#N/A</v>
      </c>
      <c r="AQ395" s="24"/>
      <c r="AU395" s="18">
        <f>'Return Data'!A395</f>
        <v>42950</v>
      </c>
    </row>
    <row r="396" spans="34:47" ht="20.100000000000001" customHeight="1" x14ac:dyDescent="0.2">
      <c r="AH396" s="21" t="e">
        <f t="shared" ca="1" si="9"/>
        <v>#N/A</v>
      </c>
      <c r="AI396" s="21">
        <f>'Price Data'!AF396/'Price Data'!$AF$3*100</f>
        <v>123.22924670022819</v>
      </c>
      <c r="AK396" s="25">
        <f ca="1"/>
        <v>-7.3819821454665716E-3</v>
      </c>
      <c r="AO396" s="23" t="e">
        <f ca="1"/>
        <v>#N/A</v>
      </c>
      <c r="AP396" s="22" t="e">
        <f ca="1"/>
        <v>#N/A</v>
      </c>
      <c r="AQ396" s="24"/>
      <c r="AU396" s="18">
        <f>'Return Data'!A396</f>
        <v>42951</v>
      </c>
    </row>
    <row r="397" spans="34:47" ht="20.100000000000001" customHeight="1" x14ac:dyDescent="0.2">
      <c r="AH397" s="21" t="e">
        <f t="shared" ca="1" si="9"/>
        <v>#N/A</v>
      </c>
      <c r="AI397" s="21">
        <f>'Price Data'!AF397/'Price Data'!$AF$3*100</f>
        <v>123.56382999055842</v>
      </c>
      <c r="AK397" s="25">
        <f ca="1"/>
        <v>2.7114496063136936E-3</v>
      </c>
      <c r="AO397" s="23" t="e">
        <f ca="1"/>
        <v>#N/A</v>
      </c>
      <c r="AP397" s="22" t="e">
        <f ca="1"/>
        <v>#N/A</v>
      </c>
      <c r="AQ397" s="24"/>
      <c r="AU397" s="18">
        <f>'Return Data'!A397</f>
        <v>42954</v>
      </c>
    </row>
    <row r="398" spans="34:47" ht="20.100000000000001" customHeight="1" x14ac:dyDescent="0.2">
      <c r="AH398" s="21" t="e">
        <f t="shared" ca="1" si="9"/>
        <v>#N/A</v>
      </c>
      <c r="AI398" s="21">
        <f>'Price Data'!AF398/'Price Data'!$AF$3*100</f>
        <v>123.36605392016328</v>
      </c>
      <c r="AK398" s="25">
        <f ca="1"/>
        <v>-1.6018807408350888E-3</v>
      </c>
      <c r="AO398" s="23" t="e">
        <f ca="1"/>
        <v>#N/A</v>
      </c>
      <c r="AP398" s="22" t="e">
        <f ca="1"/>
        <v>#N/A</v>
      </c>
      <c r="AQ398" s="24"/>
      <c r="AU398" s="18">
        <f>'Return Data'!A398</f>
        <v>42955</v>
      </c>
    </row>
    <row r="399" spans="34:47" ht="20.100000000000001" customHeight="1" x14ac:dyDescent="0.2">
      <c r="AH399" s="21" t="e">
        <f t="shared" ca="1" si="9"/>
        <v>#N/A</v>
      </c>
      <c r="AI399" s="21">
        <f>'Price Data'!AF399/'Price Data'!$AF$3*100</f>
        <v>122.37419201938771</v>
      </c>
      <c r="AK399" s="25">
        <f ca="1"/>
        <v>-8.0724855076360173E-3</v>
      </c>
      <c r="AO399" s="23" t="e">
        <f ca="1"/>
        <v>#N/A</v>
      </c>
      <c r="AP399" s="22" t="e">
        <f ca="1"/>
        <v>#N/A</v>
      </c>
      <c r="AQ399" s="24"/>
      <c r="AU399" s="18">
        <f>'Return Data'!A399</f>
        <v>42956</v>
      </c>
    </row>
    <row r="400" spans="34:47" ht="20.100000000000001" customHeight="1" x14ac:dyDescent="0.2">
      <c r="AH400" s="21" t="e">
        <f t="shared" ca="1" si="9"/>
        <v>#N/A</v>
      </c>
      <c r="AI400" s="21">
        <f>'Price Data'!AF400/'Price Data'!$AF$3*100</f>
        <v>121.54719447725422</v>
      </c>
      <c r="AK400" s="25">
        <f ca="1"/>
        <v>-6.780879059520027E-3</v>
      </c>
      <c r="AO400" s="23" t="e">
        <f ca="1"/>
        <v>#N/A</v>
      </c>
      <c r="AP400" s="22" t="e">
        <f ca="1"/>
        <v>#N/A</v>
      </c>
      <c r="AQ400" s="24"/>
      <c r="AU400" s="18">
        <f>'Return Data'!A400</f>
        <v>42957</v>
      </c>
    </row>
    <row r="401" spans="34:47" ht="20.100000000000001" customHeight="1" x14ac:dyDescent="0.2">
      <c r="AH401" s="21" t="e">
        <f t="shared" ca="1" si="9"/>
        <v>#N/A</v>
      </c>
      <c r="AI401" s="21">
        <f>'Price Data'!AF401/'Price Data'!$AF$3*100</f>
        <v>120.52846041229468</v>
      </c>
      <c r="AK401" s="25">
        <f ca="1"/>
        <v>-8.4167082346797498E-3</v>
      </c>
      <c r="AO401" s="23" t="e">
        <f ca="1"/>
        <v>#N/A</v>
      </c>
      <c r="AP401" s="22" t="e">
        <f ca="1"/>
        <v>#N/A</v>
      </c>
      <c r="AQ401" s="24"/>
      <c r="AU401" s="18">
        <f>'Return Data'!A401</f>
        <v>42958</v>
      </c>
    </row>
    <row r="402" spans="34:47" ht="20.100000000000001" customHeight="1" x14ac:dyDescent="0.2">
      <c r="AH402" s="21" t="e">
        <f t="shared" ca="1" si="9"/>
        <v>#N/A</v>
      </c>
      <c r="AI402" s="21">
        <f>'Price Data'!AF402/'Price Data'!$AF$3*100</f>
        <v>119.31389975115533</v>
      </c>
      <c r="AK402" s="25">
        <f ca="1"/>
        <v>-1.0128077813750682E-2</v>
      </c>
      <c r="AO402" s="23" t="e">
        <f ca="1"/>
        <v>#N/A</v>
      </c>
      <c r="AP402" s="22" t="e">
        <f ca="1"/>
        <v>#N/A</v>
      </c>
      <c r="AQ402" s="24"/>
      <c r="AU402" s="18">
        <f>'Return Data'!A402</f>
        <v>42961</v>
      </c>
    </row>
    <row r="403" spans="34:47" ht="20.100000000000001" customHeight="1" x14ac:dyDescent="0.2">
      <c r="AH403" s="21" t="e">
        <f t="shared" ca="1" si="9"/>
        <v>#N/A</v>
      </c>
      <c r="AI403" s="21">
        <f>'Price Data'!AF403/'Price Data'!$AF$3*100</f>
        <v>120.21386878891779</v>
      </c>
      <c r="AK403" s="25">
        <f ca="1"/>
        <v>7.5145631610697835E-3</v>
      </c>
      <c r="AO403" s="23" t="e">
        <f ca="1"/>
        <v>#N/A</v>
      </c>
      <c r="AP403" s="22" t="e">
        <f ca="1"/>
        <v>#N/A</v>
      </c>
      <c r="AQ403" s="24"/>
      <c r="AU403" s="18">
        <f>'Return Data'!A403</f>
        <v>42963</v>
      </c>
    </row>
    <row r="404" spans="34:47" ht="20.100000000000001" customHeight="1" x14ac:dyDescent="0.2">
      <c r="AH404" s="21" t="e">
        <f t="shared" ca="1" si="9"/>
        <v>#N/A</v>
      </c>
      <c r="AI404" s="21">
        <f>'Price Data'!AF404/'Price Data'!$AF$3*100</f>
        <v>121.44417814371829</v>
      </c>
      <c r="AK404" s="25">
        <f ca="1"/>
        <v>1.0182321675094587E-2</v>
      </c>
      <c r="AO404" s="23" t="e">
        <f ca="1"/>
        <v>#N/A</v>
      </c>
      <c r="AP404" s="22" t="e">
        <f ca="1"/>
        <v>#N/A</v>
      </c>
      <c r="AQ404" s="24"/>
      <c r="AU404" s="18">
        <f>'Return Data'!A404</f>
        <v>42964</v>
      </c>
    </row>
    <row r="405" spans="34:47" ht="20.100000000000001" customHeight="1" x14ac:dyDescent="0.2">
      <c r="AH405" s="21" t="e">
        <f t="shared" ca="1" si="9"/>
        <v>#N/A</v>
      </c>
      <c r="AI405" s="21">
        <f>'Price Data'!AF405/'Price Data'!$AF$3*100</f>
        <v>121.53809693091597</v>
      </c>
      <c r="AK405" s="25">
        <f ca="1"/>
        <v>7.7305055972544802E-4</v>
      </c>
      <c r="AO405" s="23" t="e">
        <f ca="1"/>
        <v>#N/A</v>
      </c>
      <c r="AP405" s="22" t="e">
        <f ca="1"/>
        <v>#N/A</v>
      </c>
      <c r="AQ405" s="24"/>
      <c r="AU405" s="18">
        <f>'Return Data'!A405</f>
        <v>42965</v>
      </c>
    </row>
    <row r="406" spans="34:47" ht="20.100000000000001" customHeight="1" x14ac:dyDescent="0.2">
      <c r="AH406" s="21" t="e">
        <f t="shared" ca="1" si="9"/>
        <v>#N/A</v>
      </c>
      <c r="AI406" s="21">
        <f>'Price Data'!AF406/'Price Data'!$AF$3*100</f>
        <v>120.50304079752607</v>
      </c>
      <c r="AK406" s="25">
        <f ca="1"/>
        <v>-8.5527811729165931E-3</v>
      </c>
      <c r="AO406" s="23" t="e">
        <f ca="1"/>
        <v>#N/A</v>
      </c>
      <c r="AP406" s="22" t="e">
        <f ca="1"/>
        <v>#N/A</v>
      </c>
      <c r="AQ406" s="24"/>
      <c r="AU406" s="18">
        <f>'Return Data'!A406</f>
        <v>42968</v>
      </c>
    </row>
    <row r="407" spans="34:47" ht="20.100000000000001" customHeight="1" x14ac:dyDescent="0.2">
      <c r="AH407" s="21" t="e">
        <f t="shared" ca="1" si="9"/>
        <v>#N/A</v>
      </c>
      <c r="AI407" s="21">
        <f>'Price Data'!AF407/'Price Data'!$AF$3*100</f>
        <v>119.48690603152031</v>
      </c>
      <c r="AK407" s="25">
        <f ca="1"/>
        <v>-8.4681950365367107E-3</v>
      </c>
      <c r="AO407" s="23" t="e">
        <f ca="1"/>
        <v>#N/A</v>
      </c>
      <c r="AP407" s="22" t="e">
        <f ca="1"/>
        <v>#N/A</v>
      </c>
      <c r="AQ407" s="24"/>
      <c r="AU407" s="18">
        <f>'Return Data'!A407</f>
        <v>42969</v>
      </c>
    </row>
    <row r="408" spans="34:47" ht="20.100000000000001" customHeight="1" x14ac:dyDescent="0.2">
      <c r="AH408" s="21" t="e">
        <f t="shared" ca="1" si="9"/>
        <v>#N/A</v>
      </c>
      <c r="AI408" s="21">
        <f>'Price Data'!AF408/'Price Data'!$AF$3*100</f>
        <v>119.61304848074796</v>
      </c>
      <c r="AK408" s="25">
        <f ca="1"/>
        <v>1.0551441650261922E-3</v>
      </c>
      <c r="AO408" s="23" t="e">
        <f ca="1"/>
        <v>#N/A</v>
      </c>
      <c r="AP408" s="22" t="e">
        <f ca="1"/>
        <v>#N/A</v>
      </c>
      <c r="AQ408" s="24"/>
      <c r="AU408" s="18">
        <f>'Return Data'!A408</f>
        <v>42970</v>
      </c>
    </row>
    <row r="409" spans="34:47" ht="20.100000000000001" customHeight="1" x14ac:dyDescent="0.2">
      <c r="AH409" s="21" t="e">
        <f t="shared" ca="1" si="9"/>
        <v>#N/A</v>
      </c>
      <c r="AI409" s="21">
        <f>'Price Data'!AF409/'Price Data'!$AF$3*100</f>
        <v>120.66866965586046</v>
      </c>
      <c r="AK409" s="25">
        <f ca="1"/>
        <v>8.7865858028056253E-3</v>
      </c>
      <c r="AO409" s="23" t="e">
        <f ca="1"/>
        <v>#N/A</v>
      </c>
      <c r="AP409" s="22" t="e">
        <f ca="1"/>
        <v>#N/A</v>
      </c>
      <c r="AQ409" s="24"/>
      <c r="AU409" s="18">
        <f>'Return Data'!A409</f>
        <v>42971</v>
      </c>
    </row>
    <row r="410" spans="34:47" ht="20.100000000000001" customHeight="1" x14ac:dyDescent="0.2">
      <c r="AH410" s="21" t="e">
        <f t="shared" ca="1" si="9"/>
        <v>#N/A</v>
      </c>
      <c r="AI410" s="21">
        <f>'Price Data'!AF410/'Price Data'!$AF$3*100</f>
        <v>120.77589073770399</v>
      </c>
      <c r="AK410" s="25">
        <f ca="1"/>
        <v>8.8816321823157428E-4</v>
      </c>
      <c r="AO410" s="23" t="e">
        <f ca="1"/>
        <v>#N/A</v>
      </c>
      <c r="AP410" s="22" t="e">
        <f ca="1"/>
        <v>#N/A</v>
      </c>
      <c r="AQ410" s="24"/>
      <c r="AU410" s="18">
        <f>'Return Data'!A410</f>
        <v>42975</v>
      </c>
    </row>
    <row r="411" spans="34:47" ht="20.100000000000001" customHeight="1" x14ac:dyDescent="0.2">
      <c r="AH411" s="21" t="e">
        <f t="shared" ca="1" si="9"/>
        <v>#N/A</v>
      </c>
      <c r="AI411" s="21">
        <f>'Price Data'!AF411/'Price Data'!$AF$3*100</f>
        <v>121.36746059959711</v>
      </c>
      <c r="AK411" s="25">
        <f ca="1"/>
        <v>4.8861225019254228E-3</v>
      </c>
      <c r="AO411" s="23" t="e">
        <f ca="1"/>
        <v>#N/A</v>
      </c>
      <c r="AP411" s="22" t="e">
        <f ca="1"/>
        <v>#N/A</v>
      </c>
      <c r="AQ411" s="24"/>
      <c r="AU411" s="18">
        <f>'Return Data'!A411</f>
        <v>42976</v>
      </c>
    </row>
    <row r="412" spans="34:47" ht="20.100000000000001" customHeight="1" x14ac:dyDescent="0.2">
      <c r="AH412" s="21" t="e">
        <f t="shared" ca="1" si="9"/>
        <v>#N/A</v>
      </c>
      <c r="AI412" s="21">
        <f>'Price Data'!AF412/'Price Data'!$AF$3*100</f>
        <v>119.98207248221581</v>
      </c>
      <c r="AK412" s="25">
        <f ca="1"/>
        <v>-1.1480472458190227E-2</v>
      </c>
      <c r="AO412" s="23" t="e">
        <f ca="1"/>
        <v>#N/A</v>
      </c>
      <c r="AP412" s="22" t="e">
        <f ca="1"/>
        <v>#N/A</v>
      </c>
      <c r="AQ412" s="24"/>
      <c r="AU412" s="18">
        <f>'Return Data'!A412</f>
        <v>42977</v>
      </c>
    </row>
    <row r="413" spans="34:47" ht="20.100000000000001" customHeight="1" x14ac:dyDescent="0.2">
      <c r="AH413" s="21" t="e">
        <f t="shared" ca="1" si="9"/>
        <v>#N/A</v>
      </c>
      <c r="AI413" s="21">
        <f>'Price Data'!AF413/'Price Data'!$AF$3*100</f>
        <v>120.96854466016076</v>
      </c>
      <c r="AK413" s="25">
        <f ca="1"/>
        <v>8.1882146748021318E-3</v>
      </c>
      <c r="AO413" s="23" t="e">
        <f ca="1"/>
        <v>#N/A</v>
      </c>
      <c r="AP413" s="22" t="e">
        <f ca="1"/>
        <v>#N/A</v>
      </c>
      <c r="AQ413" s="24"/>
      <c r="AU413" s="18">
        <f>'Return Data'!A413</f>
        <v>42978</v>
      </c>
    </row>
    <row r="414" spans="34:47" ht="20.100000000000001" customHeight="1" x14ac:dyDescent="0.2">
      <c r="AH414" s="21" t="e">
        <f t="shared" ca="1" si="9"/>
        <v>#N/A</v>
      </c>
      <c r="AI414" s="21">
        <f>'Price Data'!AF414/'Price Data'!$AF$3*100</f>
        <v>121.28974920587594</v>
      </c>
      <c r="AK414" s="25">
        <f ca="1"/>
        <v>2.6517542810180652E-3</v>
      </c>
      <c r="AO414" s="23" t="e">
        <f ca="1"/>
        <v>#N/A</v>
      </c>
      <c r="AP414" s="22" t="e">
        <f ca="1"/>
        <v>#N/A</v>
      </c>
      <c r="AQ414" s="24"/>
      <c r="AU414" s="18">
        <f>'Return Data'!A414</f>
        <v>42979</v>
      </c>
    </row>
    <row r="415" spans="34:47" ht="20.100000000000001" customHeight="1" x14ac:dyDescent="0.2">
      <c r="AH415" s="21" t="e">
        <f t="shared" ca="1" si="9"/>
        <v>#N/A</v>
      </c>
      <c r="AI415" s="21">
        <f>'Price Data'!AF415/'Price Data'!$AF$3*100</f>
        <v>121.90800010702996</v>
      </c>
      <c r="AK415" s="25">
        <f ca="1"/>
        <v>5.0843581797249526E-3</v>
      </c>
      <c r="AO415" s="23" t="e">
        <f ca="1"/>
        <v>#N/A</v>
      </c>
      <c r="AP415" s="22" t="e">
        <f ca="1"/>
        <v>#N/A</v>
      </c>
      <c r="AQ415" s="24"/>
      <c r="AU415" s="18">
        <f>'Return Data'!A415</f>
        <v>42982</v>
      </c>
    </row>
    <row r="416" spans="34:47" ht="20.100000000000001" customHeight="1" x14ac:dyDescent="0.2">
      <c r="AH416" s="21" t="e">
        <f t="shared" ca="1" si="9"/>
        <v>#N/A</v>
      </c>
      <c r="AI416" s="21">
        <f>'Price Data'!AF416/'Price Data'!$AF$3*100</f>
        <v>121.18180184932474</v>
      </c>
      <c r="AK416" s="25">
        <f ca="1"/>
        <v>-5.9747501718008739E-3</v>
      </c>
      <c r="AO416" s="23" t="e">
        <f ca="1"/>
        <v>#N/A</v>
      </c>
      <c r="AP416" s="22" t="e">
        <f ca="1"/>
        <v>#N/A</v>
      </c>
      <c r="AQ416" s="24"/>
      <c r="AU416" s="18">
        <f>'Return Data'!A416</f>
        <v>42983</v>
      </c>
    </row>
    <row r="417" spans="34:47" ht="20.100000000000001" customHeight="1" x14ac:dyDescent="0.2">
      <c r="AH417" s="21" t="e">
        <f t="shared" ca="1" si="9"/>
        <v>#N/A</v>
      </c>
      <c r="AI417" s="21">
        <f>'Price Data'!AF417/'Price Data'!$AF$3*100</f>
        <v>121.59195593423773</v>
      </c>
      <c r="AK417" s="25">
        <f ca="1"/>
        <v>3.3789028837743745E-3</v>
      </c>
      <c r="AO417" s="23" t="e">
        <f ca="1"/>
        <v>#N/A</v>
      </c>
      <c r="AP417" s="22" t="e">
        <f ca="1"/>
        <v>#N/A</v>
      </c>
      <c r="AQ417" s="24"/>
      <c r="AU417" s="18">
        <f>'Return Data'!A417</f>
        <v>42984</v>
      </c>
    </row>
    <row r="418" spans="34:47" ht="20.100000000000001" customHeight="1" x14ac:dyDescent="0.2">
      <c r="AH418" s="21" t="e">
        <f t="shared" ca="1" si="9"/>
        <v>#N/A</v>
      </c>
      <c r="AI418" s="21">
        <f>'Price Data'!AF418/'Price Data'!$AF$3*100</f>
        <v>121.02783161129777</v>
      </c>
      <c r="AK418" s="25">
        <f ca="1"/>
        <v>-4.650283023094056E-3</v>
      </c>
      <c r="AO418" s="23" t="e">
        <f ca="1"/>
        <v>#N/A</v>
      </c>
      <c r="AP418" s="22" t="e">
        <f ca="1"/>
        <v>#N/A</v>
      </c>
      <c r="AQ418" s="24"/>
      <c r="AU418" s="18">
        <f>'Return Data'!A418</f>
        <v>42985</v>
      </c>
    </row>
    <row r="419" spans="34:47" ht="20.100000000000001" customHeight="1" x14ac:dyDescent="0.2">
      <c r="AH419" s="21" t="e">
        <f t="shared" ca="1" si="9"/>
        <v>#N/A</v>
      </c>
      <c r="AI419" s="21">
        <f>'Price Data'!AF419/'Price Data'!$AF$3*100</f>
        <v>121.0307749351131</v>
      </c>
      <c r="AK419" s="25">
        <f ca="1"/>
        <v>2.4319100712494776E-5</v>
      </c>
      <c r="AO419" s="23" t="e">
        <f ca="1"/>
        <v>#N/A</v>
      </c>
      <c r="AP419" s="22" t="e">
        <f ca="1"/>
        <v>#N/A</v>
      </c>
      <c r="AQ419" s="24"/>
      <c r="AU419" s="18">
        <f>'Return Data'!A419</f>
        <v>42986</v>
      </c>
    </row>
    <row r="420" spans="34:47" ht="20.100000000000001" customHeight="1" x14ac:dyDescent="0.2">
      <c r="AH420" s="21" t="e">
        <f t="shared" ca="1" si="9"/>
        <v>#N/A</v>
      </c>
      <c r="AI420" s="21">
        <f>'Price Data'!AF420/'Price Data'!$AF$3*100</f>
        <v>121.12549644698767</v>
      </c>
      <c r="AK420" s="25">
        <f ca="1"/>
        <v>7.8231727111518112E-4</v>
      </c>
      <c r="AO420" s="23" t="e">
        <f ca="1"/>
        <v>#N/A</v>
      </c>
      <c r="AP420" s="22" t="e">
        <f ca="1"/>
        <v>#N/A</v>
      </c>
      <c r="AQ420" s="24"/>
      <c r="AU420" s="18">
        <f>'Return Data'!A420</f>
        <v>42989</v>
      </c>
    </row>
    <row r="421" spans="34:47" ht="20.100000000000001" customHeight="1" x14ac:dyDescent="0.2">
      <c r="AH421" s="21" t="e">
        <f t="shared" ca="1" si="9"/>
        <v>#N/A</v>
      </c>
      <c r="AI421" s="21">
        <f>'Price Data'!AF421/'Price Data'!$AF$3*100</f>
        <v>121.86950754752321</v>
      </c>
      <c r="AK421" s="25">
        <f ca="1"/>
        <v>6.1236931896913784E-3</v>
      </c>
      <c r="AO421" s="23" t="e">
        <f ca="1"/>
        <v>#N/A</v>
      </c>
      <c r="AP421" s="22" t="e">
        <f ca="1"/>
        <v>#N/A</v>
      </c>
      <c r="AQ421" s="24"/>
      <c r="AU421" s="18">
        <f>'Return Data'!A421</f>
        <v>42990</v>
      </c>
    </row>
    <row r="422" spans="34:47" ht="20.100000000000001" customHeight="1" x14ac:dyDescent="0.2">
      <c r="AH422" s="21" t="e">
        <f t="shared" ca="1" si="9"/>
        <v>#N/A</v>
      </c>
      <c r="AI422" s="21">
        <f>'Price Data'!AF422/'Price Data'!$AF$3*100</f>
        <v>122.92642837211258</v>
      </c>
      <c r="AK422" s="25">
        <f ca="1"/>
        <v>8.6351710714171227E-3</v>
      </c>
      <c r="AO422" s="23" t="e">
        <f ca="1"/>
        <v>#N/A</v>
      </c>
      <c r="AP422" s="22" t="e">
        <f ca="1"/>
        <v>#N/A</v>
      </c>
      <c r="AQ422" s="24"/>
      <c r="AU422" s="18">
        <f>'Return Data'!A422</f>
        <v>42991</v>
      </c>
    </row>
    <row r="423" spans="34:47" ht="20.100000000000001" customHeight="1" x14ac:dyDescent="0.2">
      <c r="AH423" s="21" t="e">
        <f t="shared" ca="1" si="9"/>
        <v>#N/A</v>
      </c>
      <c r="AI423" s="21">
        <f>'Price Data'!AF423/'Price Data'!$AF$3*100</f>
        <v>123.03250270441765</v>
      </c>
      <c r="AK423" s="25">
        <f ca="1"/>
        <v>8.6253699686482193E-4</v>
      </c>
      <c r="AO423" s="23" t="e">
        <f ca="1"/>
        <v>#N/A</v>
      </c>
      <c r="AP423" s="22" t="e">
        <f ca="1"/>
        <v>#N/A</v>
      </c>
      <c r="AQ423" s="24"/>
      <c r="AU423" s="18">
        <f>'Return Data'!A423</f>
        <v>42992</v>
      </c>
    </row>
    <row r="424" spans="34:47" ht="20.100000000000001" customHeight="1" x14ac:dyDescent="0.2">
      <c r="AH424" s="21" t="e">
        <f t="shared" ca="1" si="9"/>
        <v>#N/A</v>
      </c>
      <c r="AI424" s="21">
        <f>'Price Data'!AF424/'Price Data'!$AF$3*100</f>
        <v>123.24472781899705</v>
      </c>
      <c r="AK424" s="25">
        <f ca="1"/>
        <v>1.7234655973673648E-3</v>
      </c>
      <c r="AO424" s="23" t="e">
        <f ca="1"/>
        <v>#N/A</v>
      </c>
      <c r="AP424" s="22" t="e">
        <f ca="1"/>
        <v>#N/A</v>
      </c>
      <c r="AQ424" s="24"/>
      <c r="AU424" s="18">
        <f>'Return Data'!A424</f>
        <v>42993</v>
      </c>
    </row>
    <row r="425" spans="34:47" ht="20.100000000000001" customHeight="1" x14ac:dyDescent="0.2">
      <c r="AH425" s="21" t="e">
        <f t="shared" ca="1" si="9"/>
        <v>#N/A</v>
      </c>
      <c r="AI425" s="21">
        <f>'Price Data'!AF425/'Price Data'!$AF$3*100</f>
        <v>123.36200207179415</v>
      </c>
      <c r="AK425" s="25">
        <f ca="1"/>
        <v>9.5110349737456776E-4</v>
      </c>
      <c r="AO425" s="23" t="e">
        <f ca="1"/>
        <v>#N/A</v>
      </c>
      <c r="AP425" s="22" t="e">
        <f ca="1"/>
        <v>#N/A</v>
      </c>
      <c r="AQ425" s="24"/>
      <c r="AU425" s="18">
        <f>'Return Data'!A425</f>
        <v>42996</v>
      </c>
    </row>
    <row r="426" spans="34:47" ht="20.100000000000001" customHeight="1" x14ac:dyDescent="0.2">
      <c r="AH426" s="21" t="e">
        <f t="shared" ca="1" si="9"/>
        <v>#N/A</v>
      </c>
      <c r="AI426" s="21">
        <f>'Price Data'!AF426/'Price Data'!$AF$3*100</f>
        <v>123.93977271424146</v>
      </c>
      <c r="AK426" s="25">
        <f ca="1"/>
        <v>4.6726045064865024E-3</v>
      </c>
      <c r="AO426" s="23" t="e">
        <f ca="1"/>
        <v>#N/A</v>
      </c>
      <c r="AP426" s="22" t="e">
        <f ca="1"/>
        <v>#N/A</v>
      </c>
      <c r="AQ426" s="24"/>
      <c r="AU426" s="18">
        <f>'Return Data'!A426</f>
        <v>42997</v>
      </c>
    </row>
    <row r="427" spans="34:47" ht="20.100000000000001" customHeight="1" x14ac:dyDescent="0.2">
      <c r="AH427" s="21" t="e">
        <f t="shared" ca="1" si="9"/>
        <v>#N/A</v>
      </c>
      <c r="AI427" s="21">
        <f>'Price Data'!AF427/'Price Data'!$AF$3*100</f>
        <v>123.85800947215118</v>
      </c>
      <c r="AK427" s="25">
        <f ca="1"/>
        <v>-6.5991910287618828E-4</v>
      </c>
      <c r="AO427" s="23" t="e">
        <f ca="1"/>
        <v>#N/A</v>
      </c>
      <c r="AP427" s="22" t="e">
        <f ca="1"/>
        <v>#N/A</v>
      </c>
      <c r="AQ427" s="24"/>
      <c r="AU427" s="18">
        <f>'Return Data'!A427</f>
        <v>42998</v>
      </c>
    </row>
    <row r="428" spans="34:47" ht="20.100000000000001" customHeight="1" x14ac:dyDescent="0.2">
      <c r="AH428" s="21" t="e">
        <f t="shared" ca="1" si="9"/>
        <v>#N/A</v>
      </c>
      <c r="AI428" s="21">
        <f>'Price Data'!AF428/'Price Data'!$AF$3*100</f>
        <v>123.85089962501287</v>
      </c>
      <c r="AK428" s="25">
        <f ca="1"/>
        <v>-5.740485609625554E-5</v>
      </c>
      <c r="AO428" s="23" t="e">
        <f ca="1"/>
        <v>#N/A</v>
      </c>
      <c r="AP428" s="22" t="e">
        <f ca="1"/>
        <v>#N/A</v>
      </c>
      <c r="AQ428" s="24"/>
      <c r="AU428" s="18">
        <f>'Return Data'!A428</f>
        <v>42999</v>
      </c>
    </row>
    <row r="429" spans="34:47" ht="20.100000000000001" customHeight="1" x14ac:dyDescent="0.2">
      <c r="AH429" s="21" t="e">
        <f t="shared" ca="1" si="9"/>
        <v>#N/A</v>
      </c>
      <c r="AI429" s="21">
        <f>'Price Data'!AF429/'Price Data'!$AF$3*100</f>
        <v>123.73442809689269</v>
      </c>
      <c r="AK429" s="25">
        <f ca="1"/>
        <v>-9.4085976567166848E-4</v>
      </c>
      <c r="AO429" s="23" t="e">
        <f ca="1"/>
        <v>#N/A</v>
      </c>
      <c r="AP429" s="22" t="e">
        <f ca="1"/>
        <v>#N/A</v>
      </c>
      <c r="AQ429" s="24"/>
      <c r="AU429" s="18">
        <f>'Return Data'!A429</f>
        <v>43000</v>
      </c>
    </row>
    <row r="430" spans="34:47" ht="20.100000000000001" customHeight="1" x14ac:dyDescent="0.2">
      <c r="AH430" s="21" t="e">
        <f t="shared" ca="1" si="9"/>
        <v>#N/A</v>
      </c>
      <c r="AI430" s="21">
        <f>'Price Data'!AF430/'Price Data'!$AF$3*100</f>
        <v>122.02347778555018</v>
      </c>
      <c r="AK430" s="25">
        <f ca="1"/>
        <v>-1.3924092886575935E-2</v>
      </c>
      <c r="AO430" s="23" t="e">
        <f ca="1"/>
        <v>#N/A</v>
      </c>
      <c r="AP430" s="22" t="e">
        <f ca="1"/>
        <v>#N/A</v>
      </c>
      <c r="AQ430" s="24"/>
      <c r="AU430" s="18">
        <f>'Return Data'!A430</f>
        <v>43003</v>
      </c>
    </row>
    <row r="431" spans="34:47" ht="20.100000000000001" customHeight="1" x14ac:dyDescent="0.2">
      <c r="AH431" s="21" t="e">
        <f t="shared" ca="1" si="9"/>
        <v>#N/A</v>
      </c>
      <c r="AI431" s="21">
        <f>'Price Data'!AF431/'Price Data'!$AF$3*100</f>
        <v>120.89274451567033</v>
      </c>
      <c r="AK431" s="25">
        <f ca="1"/>
        <v>-9.3097235414496583E-3</v>
      </c>
      <c r="AO431" s="23" t="e">
        <f ca="1"/>
        <v>#N/A</v>
      </c>
      <c r="AP431" s="22" t="e">
        <f ca="1"/>
        <v>#N/A</v>
      </c>
      <c r="AQ431" s="24"/>
      <c r="AU431" s="18">
        <f>'Return Data'!A431</f>
        <v>43004</v>
      </c>
    </row>
    <row r="432" spans="34:47" ht="20.100000000000001" customHeight="1" x14ac:dyDescent="0.2">
      <c r="AH432" s="21" t="e">
        <f t="shared" ca="1" si="9"/>
        <v>#N/A</v>
      </c>
      <c r="AI432" s="21">
        <f>'Price Data'!AF432/'Price Data'!$AF$3*100</f>
        <v>120.79003398201131</v>
      </c>
      <c r="AK432" s="25">
        <f ca="1"/>
        <v>-8.499615941271909E-4</v>
      </c>
      <c r="AO432" s="23" t="e">
        <f ca="1"/>
        <v>#N/A</v>
      </c>
      <c r="AP432" s="22" t="e">
        <f ca="1"/>
        <v>#N/A</v>
      </c>
      <c r="AQ432" s="24"/>
      <c r="AU432" s="18">
        <f>'Return Data'!A432</f>
        <v>43005</v>
      </c>
    </row>
    <row r="433" spans="34:47" ht="20.100000000000001" customHeight="1" x14ac:dyDescent="0.2">
      <c r="AH433" s="21" t="e">
        <f t="shared" ca="1" si="9"/>
        <v>#N/A</v>
      </c>
      <c r="AI433" s="21">
        <f>'Price Data'!AF433/'Price Data'!$AF$3*100</f>
        <v>119.10832578389888</v>
      </c>
      <c r="AK433" s="25">
        <f ca="1"/>
        <v>-1.4020402204334077E-2</v>
      </c>
      <c r="AO433" s="23" t="e">
        <f ca="1"/>
        <v>#N/A</v>
      </c>
      <c r="AP433" s="22" t="e">
        <f ca="1"/>
        <v>#N/A</v>
      </c>
      <c r="AQ433" s="24"/>
      <c r="AU433" s="18">
        <f>'Return Data'!A433</f>
        <v>43006</v>
      </c>
    </row>
    <row r="434" spans="34:47" ht="20.100000000000001" customHeight="1" x14ac:dyDescent="0.2">
      <c r="AH434" s="21" t="e">
        <f t="shared" ca="1" si="9"/>
        <v>#N/A</v>
      </c>
      <c r="AI434" s="21">
        <f>'Price Data'!AF434/'Price Data'!$AF$3*100</f>
        <v>119.57723167016425</v>
      </c>
      <c r="AK434" s="25">
        <f ca="1"/>
        <v>3.9290729987953429E-3</v>
      </c>
      <c r="AO434" s="23" t="e">
        <f ca="1"/>
        <v>#N/A</v>
      </c>
      <c r="AP434" s="22" t="e">
        <f ca="1"/>
        <v>#N/A</v>
      </c>
      <c r="AQ434" s="24"/>
      <c r="AU434" s="18">
        <f>'Return Data'!A434</f>
        <v>43007</v>
      </c>
    </row>
    <row r="435" spans="34:47" ht="20.100000000000001" customHeight="1" x14ac:dyDescent="0.2">
      <c r="AH435" s="21" t="e">
        <f t="shared" ca="1" si="9"/>
        <v>#N/A</v>
      </c>
      <c r="AI435" s="21">
        <f>'Price Data'!AF435/'Price Data'!$AF$3*100</f>
        <v>119.58197156825645</v>
      </c>
      <c r="AK435" s="25">
        <f ca="1"/>
        <v>3.963801541924924E-5</v>
      </c>
      <c r="AO435" s="23" t="e">
        <f ca="1"/>
        <v>#N/A</v>
      </c>
      <c r="AP435" s="22" t="e">
        <f ca="1"/>
        <v>#N/A</v>
      </c>
      <c r="AQ435" s="24"/>
      <c r="AU435" s="18">
        <f>'Return Data'!A435</f>
        <v>43011</v>
      </c>
    </row>
    <row r="436" spans="34:47" ht="20.100000000000001" customHeight="1" x14ac:dyDescent="0.2">
      <c r="AH436" s="21" t="e">
        <f t="shared" ca="1" si="9"/>
        <v>#N/A</v>
      </c>
      <c r="AI436" s="21">
        <f>'Price Data'!AF436/'Price Data'!$AF$3*100</f>
        <v>120.39868658952864</v>
      </c>
      <c r="AK436" s="25">
        <f ca="1"/>
        <v>6.8065333320172245E-3</v>
      </c>
      <c r="AO436" s="23" t="e">
        <f ca="1"/>
        <v>#N/A</v>
      </c>
      <c r="AP436" s="22" t="e">
        <f ca="1"/>
        <v>#N/A</v>
      </c>
      <c r="AQ436" s="24"/>
      <c r="AU436" s="18">
        <f>'Return Data'!A436</f>
        <v>43012</v>
      </c>
    </row>
    <row r="437" spans="34:47" ht="20.100000000000001" customHeight="1" x14ac:dyDescent="0.2">
      <c r="AH437" s="21" t="e">
        <f t="shared" ca="1" si="9"/>
        <v>#N/A</v>
      </c>
      <c r="AI437" s="21">
        <f>'Price Data'!AF437/'Price Data'!$AF$3*100</f>
        <v>121.06506274631224</v>
      </c>
      <c r="AK437" s="25">
        <f ca="1"/>
        <v>5.5194856400817248E-3</v>
      </c>
      <c r="AO437" s="23" t="e">
        <f ca="1"/>
        <v>#N/A</v>
      </c>
      <c r="AP437" s="22" t="e">
        <f ca="1"/>
        <v>#N/A</v>
      </c>
      <c r="AQ437" s="24"/>
      <c r="AU437" s="18">
        <f>'Return Data'!A437</f>
        <v>43013</v>
      </c>
    </row>
    <row r="438" spans="34:47" ht="20.100000000000001" customHeight="1" x14ac:dyDescent="0.2">
      <c r="AH438" s="21" t="e">
        <f t="shared" ca="1" si="9"/>
        <v>#N/A</v>
      </c>
      <c r="AI438" s="21">
        <f>'Price Data'!AF438/'Price Data'!$AF$3*100</f>
        <v>120.76048606890436</v>
      </c>
      <c r="AK438" s="25">
        <f ca="1"/>
        <v>-2.5189798179026E-3</v>
      </c>
      <c r="AO438" s="23" t="e">
        <f ca="1"/>
        <v>#N/A</v>
      </c>
      <c r="AP438" s="22" t="e">
        <f ca="1"/>
        <v>#N/A</v>
      </c>
      <c r="AQ438" s="24"/>
      <c r="AU438" s="18">
        <f>'Return Data'!A438</f>
        <v>43014</v>
      </c>
    </row>
    <row r="439" spans="34:47" ht="20.100000000000001" customHeight="1" x14ac:dyDescent="0.2">
      <c r="AH439" s="21" t="e">
        <f t="shared" ca="1" si="9"/>
        <v>#N/A</v>
      </c>
      <c r="AI439" s="21">
        <f>'Price Data'!AF439/'Price Data'!$AF$3*100</f>
        <v>121.60980700205269</v>
      </c>
      <c r="AK439" s="25">
        <f ca="1"/>
        <v>7.0084860554343867E-3</v>
      </c>
      <c r="AO439" s="23" t="e">
        <f ca="1"/>
        <v>#N/A</v>
      </c>
      <c r="AP439" s="22" t="e">
        <f ca="1"/>
        <v>#N/A</v>
      </c>
      <c r="AQ439" s="24"/>
      <c r="AU439" s="18">
        <f>'Return Data'!A439</f>
        <v>43017</v>
      </c>
    </row>
    <row r="440" spans="34:47" ht="20.100000000000001" customHeight="1" x14ac:dyDescent="0.2">
      <c r="AH440" s="21" t="e">
        <f t="shared" ca="1" si="9"/>
        <v>#N/A</v>
      </c>
      <c r="AI440" s="21">
        <f>'Price Data'!AF440/'Price Data'!$AF$3*100</f>
        <v>121.73468802678806</v>
      </c>
      <c r="AK440" s="25">
        <f ca="1"/>
        <v>1.0263723918100881E-3</v>
      </c>
      <c r="AO440" s="23" t="e">
        <f ca="1"/>
        <v>#N/A</v>
      </c>
      <c r="AP440" s="22" t="e">
        <f ca="1"/>
        <v>#N/A</v>
      </c>
      <c r="AQ440" s="24"/>
      <c r="AU440" s="18">
        <f>'Return Data'!A440</f>
        <v>43018</v>
      </c>
    </row>
    <row r="441" spans="34:47" ht="20.100000000000001" customHeight="1" x14ac:dyDescent="0.2">
      <c r="AH441" s="21" t="e">
        <f t="shared" ca="1" si="9"/>
        <v>#N/A</v>
      </c>
      <c r="AI441" s="21">
        <f>'Price Data'!AF441/'Price Data'!$AF$3*100</f>
        <v>122.03100810751923</v>
      </c>
      <c r="AK441" s="25">
        <f ca="1"/>
        <v>2.4311888947844995E-3</v>
      </c>
      <c r="AO441" s="23" t="e">
        <f ca="1"/>
        <v>#N/A</v>
      </c>
      <c r="AP441" s="22" t="e">
        <f ca="1"/>
        <v>#N/A</v>
      </c>
      <c r="AQ441" s="24"/>
      <c r="AU441" s="18">
        <f>'Return Data'!A441</f>
        <v>43019</v>
      </c>
    </row>
    <row r="442" spans="34:47" ht="20.100000000000001" customHeight="1" x14ac:dyDescent="0.2">
      <c r="AH442" s="21" t="e">
        <f t="shared" ca="1" si="9"/>
        <v>#N/A</v>
      </c>
      <c r="AI442" s="21">
        <f>'Price Data'!AF442/'Price Data'!$AF$3*100</f>
        <v>121.68537779663544</v>
      </c>
      <c r="AK442" s="25">
        <f ca="1"/>
        <v>-2.8363340553555177E-3</v>
      </c>
      <c r="AO442" s="23" t="e">
        <f ca="1"/>
        <v>#N/A</v>
      </c>
      <c r="AP442" s="22" t="e">
        <f ca="1"/>
        <v>#N/A</v>
      </c>
      <c r="AQ442" s="24"/>
      <c r="AU442" s="18">
        <f>'Return Data'!A442</f>
        <v>43020</v>
      </c>
    </row>
    <row r="443" spans="34:47" ht="20.100000000000001" customHeight="1" x14ac:dyDescent="0.2">
      <c r="AH443" s="21" t="e">
        <f t="shared" ca="1" si="9"/>
        <v>#N/A</v>
      </c>
      <c r="AI443" s="21">
        <f>'Price Data'!AF443/'Price Data'!$AF$3*100</f>
        <v>123.01648643586421</v>
      </c>
      <c r="AK443" s="25">
        <f ca="1"/>
        <v>1.087953925509602E-2</v>
      </c>
      <c r="AO443" s="23" t="e">
        <f ca="1"/>
        <v>#N/A</v>
      </c>
      <c r="AP443" s="22" t="e">
        <f ca="1"/>
        <v>#N/A</v>
      </c>
      <c r="AQ443" s="24"/>
      <c r="AU443" s="18">
        <f>'Return Data'!A443</f>
        <v>43021</v>
      </c>
    </row>
    <row r="444" spans="34:47" ht="20.100000000000001" customHeight="1" x14ac:dyDescent="0.2">
      <c r="AH444" s="21" t="e">
        <f t="shared" ca="1" si="9"/>
        <v>#N/A</v>
      </c>
      <c r="AI444" s="21">
        <f>'Price Data'!AF444/'Price Data'!$AF$3*100</f>
        <v>123.97390762550218</v>
      </c>
      <c r="AK444" s="25">
        <f ca="1"/>
        <v>7.7527386338367933E-3</v>
      </c>
      <c r="AO444" s="23" t="e">
        <f ca="1"/>
        <v>#N/A</v>
      </c>
      <c r="AP444" s="22" t="e">
        <f ca="1"/>
        <v>#N/A</v>
      </c>
      <c r="AQ444" s="24"/>
      <c r="AU444" s="18">
        <f>'Return Data'!A444</f>
        <v>43024</v>
      </c>
    </row>
    <row r="445" spans="34:47" ht="20.100000000000001" customHeight="1" x14ac:dyDescent="0.2">
      <c r="AH445" s="21" t="e">
        <f t="shared" ca="1" si="9"/>
        <v>#N/A</v>
      </c>
      <c r="AI445" s="21">
        <f>'Price Data'!AF445/'Price Data'!$AF$3*100</f>
        <v>124.74203869132943</v>
      </c>
      <c r="AK445" s="25">
        <f ca="1"/>
        <v>6.1767934014300228E-3</v>
      </c>
      <c r="AO445" s="23" t="e">
        <f ca="1"/>
        <v>#N/A</v>
      </c>
      <c r="AP445" s="22" t="e">
        <f ca="1"/>
        <v>#N/A</v>
      </c>
      <c r="AQ445" s="24"/>
      <c r="AU445" s="18">
        <f>'Return Data'!A445</f>
        <v>43025</v>
      </c>
    </row>
    <row r="446" spans="34:47" ht="20.100000000000001" customHeight="1" x14ac:dyDescent="0.2">
      <c r="AH446" s="21" t="e">
        <f t="shared" ca="1" si="9"/>
        <v>#N/A</v>
      </c>
      <c r="AI446" s="21">
        <f>'Price Data'!AF446/'Price Data'!$AF$3*100</f>
        <v>124.64846392899327</v>
      </c>
      <c r="AK446" s="25">
        <f ca="1"/>
        <v>-7.5042766861040729E-4</v>
      </c>
      <c r="AO446" s="23" t="e">
        <f ca="1"/>
        <v>#N/A</v>
      </c>
      <c r="AP446" s="22" t="e">
        <f ca="1"/>
        <v>#N/A</v>
      </c>
      <c r="AQ446" s="24"/>
      <c r="AU446" s="18">
        <f>'Return Data'!A446</f>
        <v>43026</v>
      </c>
    </row>
    <row r="447" spans="34:47" ht="20.100000000000001" customHeight="1" x14ac:dyDescent="0.2">
      <c r="AH447" s="21" t="e">
        <f t="shared" ca="1" si="9"/>
        <v>#N/A</v>
      </c>
      <c r="AI447" s="21">
        <f>'Price Data'!AF447/'Price Data'!$AF$3*100</f>
        <v>124.55362774216484</v>
      </c>
      <c r="AK447" s="25">
        <f ca="1"/>
        <v>-7.6111874319103939E-4</v>
      </c>
      <c r="AO447" s="23" t="e">
        <f ca="1"/>
        <v>#N/A</v>
      </c>
      <c r="AP447" s="22" t="e">
        <f ca="1"/>
        <v>#N/A</v>
      </c>
      <c r="AQ447" s="24"/>
      <c r="AU447" s="18">
        <f>'Return Data'!A447</f>
        <v>43027</v>
      </c>
    </row>
    <row r="448" spans="34:47" ht="20.100000000000001" customHeight="1" x14ac:dyDescent="0.2">
      <c r="AH448" s="21" t="e">
        <f t="shared" ca="1" si="9"/>
        <v>#N/A</v>
      </c>
      <c r="AI448" s="21">
        <f>'Price Data'!AF448/'Price Data'!$AF$3*100</f>
        <v>123.81057226624466</v>
      </c>
      <c r="AK448" s="25">
        <f ca="1"/>
        <v>-5.9836135232105058E-3</v>
      </c>
      <c r="AO448" s="23" t="e">
        <f ca="1"/>
        <v>#N/A</v>
      </c>
      <c r="AP448" s="22" t="e">
        <f ca="1"/>
        <v>#N/A</v>
      </c>
      <c r="AQ448" s="24"/>
      <c r="AU448" s="18">
        <f>'Return Data'!A448</f>
        <v>43031</v>
      </c>
    </row>
    <row r="449" spans="34:47" ht="20.100000000000001" customHeight="1" x14ac:dyDescent="0.2">
      <c r="AH449" s="21" t="e">
        <f t="shared" ca="1" si="9"/>
        <v>#N/A</v>
      </c>
      <c r="AI449" s="21">
        <f>'Price Data'!AF449/'Price Data'!$AF$3*100</f>
        <v>124.25688718660291</v>
      </c>
      <c r="AK449" s="25">
        <f ca="1"/>
        <v>3.5983389592329374E-3</v>
      </c>
      <c r="AO449" s="23" t="e">
        <f ca="1"/>
        <v>#N/A</v>
      </c>
      <c r="AP449" s="22" t="e">
        <f ca="1"/>
        <v>#N/A</v>
      </c>
      <c r="AQ449" s="24"/>
      <c r="AU449" s="18">
        <f>'Return Data'!A449</f>
        <v>43032</v>
      </c>
    </row>
    <row r="450" spans="34:47" ht="20.100000000000001" customHeight="1" x14ac:dyDescent="0.2">
      <c r="AH450" s="21" t="e">
        <f t="shared" ca="1" si="9"/>
        <v>#N/A</v>
      </c>
      <c r="AI450" s="21">
        <f>'Price Data'!AF450/'Price Data'!$AF$3*100</f>
        <v>124.64150698179344</v>
      </c>
      <c r="AK450" s="25">
        <f ca="1"/>
        <v>3.0905792110281155E-3</v>
      </c>
      <c r="AO450" s="23" t="e">
        <f ca="1"/>
        <v>#N/A</v>
      </c>
      <c r="AP450" s="22" t="e">
        <f ca="1"/>
        <v>#N/A</v>
      </c>
      <c r="AQ450" s="24"/>
      <c r="AU450" s="18">
        <f>'Return Data'!A450</f>
        <v>43033</v>
      </c>
    </row>
    <row r="451" spans="34:47" ht="20.100000000000001" customHeight="1" x14ac:dyDescent="0.2">
      <c r="AH451" s="21" t="e">
        <f t="shared" ref="AH451:AH499" ca="1" si="10">AO451/$AO$3*100</f>
        <v>#N/A</v>
      </c>
      <c r="AI451" s="21">
        <f>'Price Data'!AF451/'Price Data'!$AF$3*100</f>
        <v>126.30490541227557</v>
      </c>
      <c r="AK451" s="25">
        <f ca="1"/>
        <v>1.3257195246146488E-2</v>
      </c>
      <c r="AO451" s="23" t="e">
        <f ca="1"/>
        <v>#N/A</v>
      </c>
      <c r="AP451" s="22" t="e">
        <f ca="1"/>
        <v>#N/A</v>
      </c>
      <c r="AQ451" s="24"/>
      <c r="AU451" s="18">
        <f>'Return Data'!A451</f>
        <v>43034</v>
      </c>
    </row>
    <row r="452" spans="34:47" ht="20.100000000000001" customHeight="1" x14ac:dyDescent="0.2">
      <c r="AH452" s="21" t="e">
        <f t="shared" ca="1" si="10"/>
        <v>#N/A</v>
      </c>
      <c r="AI452" s="21">
        <f>'Price Data'!AF452/'Price Data'!$AF$3*100</f>
        <v>126.70485342629647</v>
      </c>
      <c r="AK452" s="25">
        <f ca="1"/>
        <v>3.1615250651847774E-3</v>
      </c>
      <c r="AO452" s="23" t="e">
        <f ca="1"/>
        <v>#N/A</v>
      </c>
      <c r="AP452" s="22" t="e">
        <f ca="1"/>
        <v>#N/A</v>
      </c>
      <c r="AQ452" s="24"/>
      <c r="AU452" s="18">
        <f>'Return Data'!A452</f>
        <v>43035</v>
      </c>
    </row>
    <row r="453" spans="34:47" ht="20.100000000000001" customHeight="1" x14ac:dyDescent="0.2">
      <c r="AH453" s="21" t="e">
        <f t="shared" ca="1" si="10"/>
        <v>#N/A</v>
      </c>
      <c r="AI453" s="21">
        <f>'Price Data'!AF453/'Price Data'!$AF$3*100</f>
        <v>126.74342243577246</v>
      </c>
      <c r="AK453" s="25">
        <f ca="1"/>
        <v>3.0435409073135218E-4</v>
      </c>
      <c r="AO453" s="23" t="e">
        <f ca="1"/>
        <v>#N/A</v>
      </c>
      <c r="AP453" s="22" t="e">
        <f ca="1"/>
        <v>#N/A</v>
      </c>
      <c r="AQ453" s="24"/>
      <c r="AU453" s="18">
        <f>'Return Data'!A453</f>
        <v>43038</v>
      </c>
    </row>
    <row r="454" spans="34:47" ht="20.100000000000001" customHeight="1" x14ac:dyDescent="0.2">
      <c r="AH454" s="21" t="e">
        <f t="shared" ca="1" si="10"/>
        <v>#N/A</v>
      </c>
      <c r="AI454" s="21">
        <f>'Price Data'!AF454/'Price Data'!$AF$3*100</f>
        <v>127.15984541816223</v>
      </c>
      <c r="AK454" s="25">
        <f ca="1"/>
        <v>3.2801732666614281E-3</v>
      </c>
      <c r="AO454" s="23" t="e">
        <f ca="1"/>
        <v>#N/A</v>
      </c>
      <c r="AP454" s="22" t="e">
        <f ca="1"/>
        <v>#N/A</v>
      </c>
      <c r="AQ454" s="24"/>
      <c r="AU454" s="18">
        <f>'Return Data'!A454</f>
        <v>43039</v>
      </c>
    </row>
    <row r="455" spans="34:47" ht="20.100000000000001" customHeight="1" x14ac:dyDescent="0.2">
      <c r="AH455" s="21" t="e">
        <f t="shared" ca="1" si="10"/>
        <v>#N/A</v>
      </c>
      <c r="AI455" s="21">
        <f>'Price Data'!AF455/'Price Data'!$AF$3*100</f>
        <v>126.95713832475181</v>
      </c>
      <c r="AK455" s="25">
        <f ca="1"/>
        <v>-1.5953844046136477E-3</v>
      </c>
      <c r="AO455" s="23" t="e">
        <f ca="1"/>
        <v>#N/A</v>
      </c>
      <c r="AP455" s="22" t="e">
        <f ca="1"/>
        <v>#N/A</v>
      </c>
      <c r="AQ455" s="24"/>
      <c r="AU455" s="18">
        <f>'Return Data'!A455</f>
        <v>43040</v>
      </c>
    </row>
    <row r="456" spans="34:47" ht="20.100000000000001" customHeight="1" x14ac:dyDescent="0.2">
      <c r="AH456" s="21" t="e">
        <f t="shared" ca="1" si="10"/>
        <v>#N/A</v>
      </c>
      <c r="AI456" s="21">
        <f>'Price Data'!AF456/'Price Data'!$AF$3*100</f>
        <v>128.43698037911537</v>
      </c>
      <c r="AK456" s="25">
        <f ca="1"/>
        <v>1.1588822983369463E-2</v>
      </c>
      <c r="AO456" s="23" t="e">
        <f ca="1"/>
        <v>#N/A</v>
      </c>
      <c r="AP456" s="22" t="e">
        <f ca="1"/>
        <v>#N/A</v>
      </c>
      <c r="AQ456" s="24"/>
      <c r="AU456" s="18">
        <f>'Return Data'!A456</f>
        <v>43041</v>
      </c>
    </row>
    <row r="457" spans="34:47" ht="20.100000000000001" customHeight="1" x14ac:dyDescent="0.2">
      <c r="AH457" s="21" t="e">
        <f t="shared" ca="1" si="10"/>
        <v>#N/A</v>
      </c>
      <c r="AI457" s="21">
        <f>'Price Data'!AF457/'Price Data'!$AF$3*100</f>
        <v>128.33358179573332</v>
      </c>
      <c r="AK457" s="25">
        <f ca="1"/>
        <v>-8.0537728386963366E-4</v>
      </c>
      <c r="AO457" s="23" t="e">
        <f ca="1"/>
        <v>#N/A</v>
      </c>
      <c r="AP457" s="22" t="e">
        <f ca="1"/>
        <v>#N/A</v>
      </c>
      <c r="AQ457" s="24"/>
      <c r="AU457" s="18">
        <f>'Return Data'!A457</f>
        <v>43042</v>
      </c>
    </row>
    <row r="458" spans="34:47" ht="20.100000000000001" customHeight="1" x14ac:dyDescent="0.2">
      <c r="AH458" s="21" t="e">
        <f t="shared" ca="1" si="10"/>
        <v>#N/A</v>
      </c>
      <c r="AI458" s="21">
        <f>'Price Data'!AF458/'Price Data'!$AF$3*100</f>
        <v>128.76300127289198</v>
      </c>
      <c r="AK458" s="25">
        <f ca="1"/>
        <v>3.3405335175081146E-3</v>
      </c>
      <c r="AO458" s="23" t="e">
        <f ca="1"/>
        <v>#N/A</v>
      </c>
      <c r="AP458" s="22" t="e">
        <f ca="1"/>
        <v>#N/A</v>
      </c>
      <c r="AQ458" s="24"/>
      <c r="AU458" s="18">
        <f>'Return Data'!A458</f>
        <v>43045</v>
      </c>
    </row>
    <row r="459" spans="34:47" ht="20.100000000000001" customHeight="1" x14ac:dyDescent="0.2">
      <c r="AH459" s="21" t="e">
        <f t="shared" ca="1" si="10"/>
        <v>#N/A</v>
      </c>
      <c r="AI459" s="21">
        <f>'Price Data'!AF459/'Price Data'!$AF$3*100</f>
        <v>128.93742187768768</v>
      </c>
      <c r="AK459" s="25">
        <f ca="1"/>
        <v>1.3536697324563641E-3</v>
      </c>
      <c r="AO459" s="23" t="e">
        <f ca="1"/>
        <v>#N/A</v>
      </c>
      <c r="AP459" s="22" t="e">
        <f ca="1"/>
        <v>#N/A</v>
      </c>
      <c r="AQ459" s="24"/>
      <c r="AU459" s="18">
        <f>'Return Data'!A459</f>
        <v>43046</v>
      </c>
    </row>
    <row r="460" spans="34:47" ht="20.100000000000001" customHeight="1" x14ac:dyDescent="0.2">
      <c r="AH460" s="21" t="e">
        <f t="shared" ca="1" si="10"/>
        <v>#N/A</v>
      </c>
      <c r="AI460" s="21">
        <f>'Price Data'!AF460/'Price Data'!$AF$3*100</f>
        <v>127.55967875722931</v>
      </c>
      <c r="AK460" s="25">
        <f ca="1"/>
        <v>-1.0742861165757588E-2</v>
      </c>
      <c r="AO460" s="23" t="e">
        <f ca="1"/>
        <v>#N/A</v>
      </c>
      <c r="AP460" s="22" t="e">
        <f ca="1"/>
        <v>#N/A</v>
      </c>
      <c r="AQ460" s="24"/>
      <c r="AU460" s="18">
        <f>'Return Data'!A460</f>
        <v>43047</v>
      </c>
    </row>
    <row r="461" spans="34:47" ht="20.100000000000001" customHeight="1" x14ac:dyDescent="0.2">
      <c r="AH461" s="21" t="e">
        <f t="shared" ca="1" si="10"/>
        <v>#N/A</v>
      </c>
      <c r="AI461" s="21">
        <f>'Price Data'!AF461/'Price Data'!$AF$3*100</f>
        <v>126.97885011601282</v>
      </c>
      <c r="AK461" s="25">
        <f ca="1"/>
        <v>-4.5637857020621531E-3</v>
      </c>
      <c r="AO461" s="23" t="e">
        <f ca="1"/>
        <v>#N/A</v>
      </c>
      <c r="AP461" s="22" t="e">
        <f ca="1"/>
        <v>#N/A</v>
      </c>
      <c r="AQ461" s="24"/>
      <c r="AU461" s="18">
        <f>'Return Data'!A461</f>
        <v>43048</v>
      </c>
    </row>
    <row r="462" spans="34:47" ht="20.100000000000001" customHeight="1" x14ac:dyDescent="0.2">
      <c r="AH462" s="21" t="e">
        <f t="shared" ca="1" si="10"/>
        <v>#N/A</v>
      </c>
      <c r="AI462" s="21">
        <f>'Price Data'!AF462/'Price Data'!$AF$3*100</f>
        <v>127.10162876659442</v>
      </c>
      <c r="AK462" s="25">
        <f ca="1"/>
        <v>9.664548860910773E-4</v>
      </c>
      <c r="AO462" s="23" t="e">
        <f ca="1"/>
        <v>#N/A</v>
      </c>
      <c r="AP462" s="22" t="e">
        <f ca="1"/>
        <v>#N/A</v>
      </c>
      <c r="AQ462" s="24"/>
      <c r="AU462" s="18">
        <f>'Return Data'!A462</f>
        <v>43049</v>
      </c>
    </row>
    <row r="463" spans="34:47" ht="20.100000000000001" customHeight="1" x14ac:dyDescent="0.2">
      <c r="AH463" s="21" t="e">
        <f t="shared" ca="1" si="10"/>
        <v>#N/A</v>
      </c>
      <c r="AI463" s="21">
        <f>'Price Data'!AF463/'Price Data'!$AF$3*100</f>
        <v>127.34485434369611</v>
      </c>
      <c r="AK463" s="25">
        <f ca="1"/>
        <v>1.9118020277643683E-3</v>
      </c>
      <c r="AO463" s="23" t="e">
        <f ca="1"/>
        <v>#N/A</v>
      </c>
      <c r="AP463" s="22" t="e">
        <f ca="1"/>
        <v>#N/A</v>
      </c>
      <c r="AQ463" s="24"/>
      <c r="AU463" s="18">
        <f>'Return Data'!A463</f>
        <v>43052</v>
      </c>
    </row>
    <row r="464" spans="34:47" ht="20.100000000000001" customHeight="1" x14ac:dyDescent="0.2">
      <c r="AH464" s="21" t="e">
        <f t="shared" ca="1" si="10"/>
        <v>#N/A</v>
      </c>
      <c r="AI464" s="21">
        <f>'Price Data'!AF464/'Price Data'!$AF$3*100</f>
        <v>126.27073227603024</v>
      </c>
      <c r="AK464" s="25">
        <f ca="1"/>
        <v>-8.4705242631954794E-3</v>
      </c>
      <c r="AO464" s="23" t="e">
        <f ca="1"/>
        <v>#N/A</v>
      </c>
      <c r="AP464" s="22" t="e">
        <f ca="1"/>
        <v>#N/A</v>
      </c>
      <c r="AQ464" s="24"/>
      <c r="AU464" s="18">
        <f>'Return Data'!A464</f>
        <v>43053</v>
      </c>
    </row>
    <row r="465" spans="34:47" ht="20.100000000000001" customHeight="1" x14ac:dyDescent="0.2">
      <c r="AH465" s="21" t="e">
        <f t="shared" ca="1" si="10"/>
        <v>#N/A</v>
      </c>
      <c r="AI465" s="21">
        <f>'Price Data'!AF465/'Price Data'!$AF$3*100</f>
        <v>125.92024739210044</v>
      </c>
      <c r="AK465" s="25">
        <f ca="1"/>
        <v>-2.7795213773088262E-3</v>
      </c>
      <c r="AO465" s="23" t="e">
        <f ca="1"/>
        <v>#N/A</v>
      </c>
      <c r="AP465" s="22" t="e">
        <f ca="1"/>
        <v>#N/A</v>
      </c>
      <c r="AQ465" s="24"/>
      <c r="AU465" s="18">
        <f>'Return Data'!A465</f>
        <v>43054</v>
      </c>
    </row>
    <row r="466" spans="34:47" ht="20.100000000000001" customHeight="1" x14ac:dyDescent="0.2">
      <c r="AH466" s="21" t="e">
        <f t="shared" ca="1" si="10"/>
        <v>#N/A</v>
      </c>
      <c r="AI466" s="21">
        <f>'Price Data'!AF466/'Price Data'!$AF$3*100</f>
        <v>125.22673149624055</v>
      </c>
      <c r="AK466" s="25">
        <f ca="1"/>
        <v>-5.5228031146797767E-3</v>
      </c>
      <c r="AO466" s="23" t="e">
        <f ca="1"/>
        <v>#N/A</v>
      </c>
      <c r="AP466" s="22" t="e">
        <f ca="1"/>
        <v>#N/A</v>
      </c>
      <c r="AQ466" s="24"/>
      <c r="AU466" s="18">
        <f>'Return Data'!A466</f>
        <v>43055</v>
      </c>
    </row>
    <row r="467" spans="34:47" ht="20.100000000000001" customHeight="1" x14ac:dyDescent="0.2">
      <c r="AH467" s="21" t="e">
        <f t="shared" ca="1" si="10"/>
        <v>#N/A</v>
      </c>
      <c r="AI467" s="21">
        <f>'Price Data'!AF467/'Price Data'!$AF$3*100</f>
        <v>126.55076851331566</v>
      </c>
      <c r="AK467" s="25">
        <f ca="1"/>
        <v>1.0517613547186626E-2</v>
      </c>
      <c r="AO467" s="23" t="e">
        <f ca="1"/>
        <v>#N/A</v>
      </c>
      <c r="AP467" s="22" t="e">
        <f ca="1"/>
        <v>#N/A</v>
      </c>
      <c r="AQ467" s="24"/>
      <c r="AU467" s="18">
        <f>'Return Data'!A467</f>
        <v>43056</v>
      </c>
    </row>
    <row r="468" spans="34:47" ht="20.100000000000001" customHeight="1" x14ac:dyDescent="0.2">
      <c r="AH468" s="21" t="e">
        <f t="shared" ca="1" si="10"/>
        <v>#N/A</v>
      </c>
      <c r="AI468" s="21">
        <f>'Price Data'!AF468/'Price Data'!$AF$3*100</f>
        <v>127.45280170024731</v>
      </c>
      <c r="AK468" s="25">
        <f ca="1"/>
        <v>7.1025535443244719E-3</v>
      </c>
      <c r="AO468" s="23" t="e">
        <f ca="1"/>
        <v>#N/A</v>
      </c>
      <c r="AP468" s="22" t="e">
        <f ca="1"/>
        <v>#N/A</v>
      </c>
      <c r="AQ468" s="24"/>
      <c r="AU468" s="18">
        <f>'Return Data'!A468</f>
        <v>43059</v>
      </c>
    </row>
    <row r="469" spans="34:47" ht="20.100000000000001" customHeight="1" x14ac:dyDescent="0.2">
      <c r="AH469" s="21" t="e">
        <f t="shared" ca="1" si="10"/>
        <v>#N/A</v>
      </c>
      <c r="AI469" s="21">
        <f>'Price Data'!AF469/'Price Data'!$AF$3*100</f>
        <v>127.51816642393801</v>
      </c>
      <c r="AK469" s="25">
        <f ca="1"/>
        <v>5.1272288451911568E-4</v>
      </c>
      <c r="AO469" s="23" t="e">
        <f ca="1"/>
        <v>#N/A</v>
      </c>
      <c r="AP469" s="22" t="e">
        <f ca="1"/>
        <v>#N/A</v>
      </c>
      <c r="AQ469" s="24"/>
      <c r="AU469" s="18">
        <f>'Return Data'!A469</f>
        <v>43060</v>
      </c>
    </row>
    <row r="470" spans="34:47" ht="20.100000000000001" customHeight="1" x14ac:dyDescent="0.2">
      <c r="AH470" s="21" t="e">
        <f t="shared" ca="1" si="10"/>
        <v>#N/A</v>
      </c>
      <c r="AI470" s="21">
        <f>'Price Data'!AF470/'Price Data'!$AF$3*100</f>
        <v>127.9709413666961</v>
      </c>
      <c r="AK470" s="25">
        <f ca="1"/>
        <v>3.544381368563413E-3</v>
      </c>
      <c r="AO470" s="23" t="e">
        <f ca="1"/>
        <v>#N/A</v>
      </c>
      <c r="AP470" s="22" t="e">
        <f ca="1"/>
        <v>#N/A</v>
      </c>
      <c r="AQ470" s="24"/>
      <c r="AU470" s="18">
        <f>'Return Data'!A470</f>
        <v>43061</v>
      </c>
    </row>
    <row r="471" spans="34:47" ht="20.100000000000001" customHeight="1" x14ac:dyDescent="0.2">
      <c r="AH471" s="21" t="e">
        <f t="shared" ca="1" si="10"/>
        <v>#N/A</v>
      </c>
      <c r="AI471" s="21">
        <f>'Price Data'!AF471/'Price Data'!$AF$3*100</f>
        <v>128.2889732386883</v>
      </c>
      <c r="AK471" s="25">
        <f ca="1"/>
        <v>2.4821052154075959E-3</v>
      </c>
      <c r="AO471" s="23" t="e">
        <f ca="1"/>
        <v>#N/A</v>
      </c>
      <c r="AP471" s="22" t="e">
        <f ca="1"/>
        <v>#N/A</v>
      </c>
      <c r="AQ471" s="24"/>
      <c r="AU471" s="18">
        <f>'Return Data'!A471</f>
        <v>43062</v>
      </c>
    </row>
    <row r="472" spans="34:47" ht="20.100000000000001" customHeight="1" x14ac:dyDescent="0.2">
      <c r="AH472" s="21" t="e">
        <f t="shared" ca="1" si="10"/>
        <v>#N/A</v>
      </c>
      <c r="AI472" s="21">
        <f>'Price Data'!AF472/'Price Data'!$AF$3*100</f>
        <v>128.39038412287039</v>
      </c>
      <c r="AK472" s="25">
        <f ca="1"/>
        <v>7.9017565339952562E-4</v>
      </c>
      <c r="AO472" s="23" t="e">
        <f ca="1"/>
        <v>#N/A</v>
      </c>
      <c r="AP472" s="22" t="e">
        <f ca="1"/>
        <v>#N/A</v>
      </c>
      <c r="AQ472" s="24"/>
      <c r="AU472" s="18">
        <f>'Return Data'!A472</f>
        <v>43063</v>
      </c>
    </row>
    <row r="473" spans="34:47" ht="20.100000000000001" customHeight="1" x14ac:dyDescent="0.2">
      <c r="AH473" s="21" t="e">
        <f t="shared" ca="1" si="10"/>
        <v>#N/A</v>
      </c>
      <c r="AI473" s="21">
        <f>'Price Data'!AF473/'Price Data'!$AF$3*100</f>
        <v>128.73884308261566</v>
      </c>
      <c r="AK473" s="25">
        <f ca="1"/>
        <v>2.7103816773548341E-3</v>
      </c>
      <c r="AO473" s="23" t="e">
        <f ca="1"/>
        <v>#N/A</v>
      </c>
      <c r="AP473" s="22" t="e">
        <f ca="1"/>
        <v>#N/A</v>
      </c>
      <c r="AQ473" s="24"/>
      <c r="AU473" s="18">
        <f>'Return Data'!A473</f>
        <v>43066</v>
      </c>
    </row>
    <row r="474" spans="34:47" ht="20.100000000000001" customHeight="1" x14ac:dyDescent="0.2">
      <c r="AH474" s="21" t="e">
        <f t="shared" ca="1" si="10"/>
        <v>#N/A</v>
      </c>
      <c r="AI474" s="21">
        <f>'Price Data'!AF474/'Price Data'!$AF$3*100</f>
        <v>128.91162001307293</v>
      </c>
      <c r="AK474" s="25">
        <f ca="1"/>
        <v>1.3411732645836688E-3</v>
      </c>
      <c r="AO474" s="23" t="e">
        <f ca="1"/>
        <v>#N/A</v>
      </c>
      <c r="AP474" s="22" t="e">
        <f ca="1"/>
        <v>#N/A</v>
      </c>
      <c r="AQ474" s="24"/>
      <c r="AU474" s="18">
        <f>'Return Data'!A474</f>
        <v>43067</v>
      </c>
    </row>
    <row r="475" spans="34:47" ht="20.100000000000001" customHeight="1" x14ac:dyDescent="0.2">
      <c r="AH475" s="21" t="e">
        <f t="shared" ca="1" si="10"/>
        <v>#N/A</v>
      </c>
      <c r="AI475" s="21">
        <f>'Price Data'!AF475/'Price Data'!$AF$3*100</f>
        <v>128.50700855092904</v>
      </c>
      <c r="AK475" s="25">
        <f ca="1"/>
        <v>-3.1436092842846816E-3</v>
      </c>
      <c r="AO475" s="23" t="e">
        <f ca="1"/>
        <v>#N/A</v>
      </c>
      <c r="AP475" s="22" t="e">
        <f ca="1"/>
        <v>#N/A</v>
      </c>
      <c r="AQ475" s="24"/>
      <c r="AU475" s="18">
        <f>'Return Data'!A475</f>
        <v>43068</v>
      </c>
    </row>
    <row r="476" spans="34:47" ht="20.100000000000001" customHeight="1" x14ac:dyDescent="0.2">
      <c r="AH476" s="21" t="e">
        <f t="shared" ca="1" si="10"/>
        <v>#N/A</v>
      </c>
      <c r="AI476" s="21">
        <f>'Price Data'!AF476/'Price Data'!$AF$3*100</f>
        <v>128.44649840028438</v>
      </c>
      <c r="AK476" s="25">
        <f ca="1"/>
        <v>-4.7098132639754249E-4</v>
      </c>
      <c r="AO476" s="23" t="e">
        <f ca="1"/>
        <v>#N/A</v>
      </c>
      <c r="AP476" s="22" t="e">
        <f ca="1"/>
        <v>#N/A</v>
      </c>
      <c r="AQ476" s="24"/>
      <c r="AU476" s="18">
        <f>'Return Data'!A476</f>
        <v>43069</v>
      </c>
    </row>
    <row r="477" spans="34:47" ht="20.100000000000001" customHeight="1" x14ac:dyDescent="0.2">
      <c r="AH477" s="21" t="e">
        <f t="shared" ca="1" si="10"/>
        <v>#N/A</v>
      </c>
      <c r="AI477" s="21">
        <f>'Price Data'!AF477/'Price Data'!$AF$3*100</f>
        <v>126.7133393728809</v>
      </c>
      <c r="AK477" s="25">
        <f ca="1"/>
        <v>-1.3585097856263726E-2</v>
      </c>
      <c r="AO477" s="23" t="e">
        <f ca="1"/>
        <v>#N/A</v>
      </c>
      <c r="AP477" s="22" t="e">
        <f ca="1"/>
        <v>#N/A</v>
      </c>
      <c r="AQ477" s="24"/>
      <c r="AU477" s="18">
        <f>'Return Data'!A477</f>
        <v>43070</v>
      </c>
    </row>
    <row r="478" spans="34:47" ht="20.100000000000001" customHeight="1" x14ac:dyDescent="0.2">
      <c r="AH478" s="21" t="e">
        <f t="shared" ca="1" si="10"/>
        <v>#N/A</v>
      </c>
      <c r="AI478" s="21">
        <f>'Price Data'!AF478/'Price Data'!$AF$3*100</f>
        <v>125.50386263469528</v>
      </c>
      <c r="AK478" s="25">
        <f ca="1"/>
        <v>-9.5908288537530067E-3</v>
      </c>
      <c r="AO478" s="23" t="e">
        <f ca="1"/>
        <v>#N/A</v>
      </c>
      <c r="AP478" s="22" t="e">
        <f ca="1"/>
        <v>#N/A</v>
      </c>
      <c r="AQ478" s="24"/>
      <c r="AU478" s="18">
        <f>'Return Data'!A478</f>
        <v>43073</v>
      </c>
    </row>
    <row r="479" spans="34:47" ht="20.100000000000001" customHeight="1" x14ac:dyDescent="0.2">
      <c r="AH479" s="21" t="e">
        <f t="shared" ca="1" si="10"/>
        <v>#N/A</v>
      </c>
      <c r="AI479" s="21">
        <f>'Price Data'!AF479/'Price Data'!$AF$3*100</f>
        <v>125.64445412810721</v>
      </c>
      <c r="AK479" s="25">
        <f ca="1"/>
        <v>1.1195894912600407E-3</v>
      </c>
      <c r="AO479" s="23" t="e">
        <f ca="1"/>
        <v>#N/A</v>
      </c>
      <c r="AP479" s="22" t="e">
        <f ca="1"/>
        <v>#N/A</v>
      </c>
      <c r="AQ479" s="24"/>
      <c r="AU479" s="18">
        <f>'Return Data'!A479</f>
        <v>43074</v>
      </c>
    </row>
    <row r="480" spans="34:47" ht="20.100000000000001" customHeight="1" x14ac:dyDescent="0.2">
      <c r="AH480" s="21" t="e">
        <f t="shared" ca="1" si="10"/>
        <v>#N/A</v>
      </c>
      <c r="AI480" s="21">
        <f>'Price Data'!AF480/'Price Data'!$AF$3*100</f>
        <v>125.38727643162125</v>
      </c>
      <c r="AK480" s="25">
        <f ca="1"/>
        <v>-2.0489663668215325E-3</v>
      </c>
      <c r="AO480" s="23" t="e">
        <f ca="1"/>
        <v>#N/A</v>
      </c>
      <c r="AP480" s="22" t="e">
        <f ca="1"/>
        <v>#N/A</v>
      </c>
      <c r="AQ480" s="24"/>
      <c r="AU480" s="18">
        <f>'Return Data'!A480</f>
        <v>43075</v>
      </c>
    </row>
    <row r="481" spans="34:47" ht="20.100000000000001" customHeight="1" x14ac:dyDescent="0.2">
      <c r="AH481" s="21" t="e">
        <f t="shared" ca="1" si="10"/>
        <v>#N/A</v>
      </c>
      <c r="AI481" s="21">
        <f>'Price Data'!AF481/'Price Data'!$AF$3*100</f>
        <v>124.60267039742516</v>
      </c>
      <c r="AK481" s="25">
        <f ca="1"/>
        <v>-6.27712130361242E-3</v>
      </c>
      <c r="AO481" s="23" t="e">
        <f ca="1"/>
        <v>#N/A</v>
      </c>
      <c r="AP481" s="22" t="e">
        <f ca="1"/>
        <v>#N/A</v>
      </c>
      <c r="AQ481" s="24"/>
      <c r="AU481" s="18">
        <f>'Return Data'!A481</f>
        <v>43076</v>
      </c>
    </row>
    <row r="482" spans="34:47" ht="20.100000000000001" customHeight="1" x14ac:dyDescent="0.2">
      <c r="AH482" s="21" t="e">
        <f t="shared" ca="1" si="10"/>
        <v>#N/A</v>
      </c>
      <c r="AI482" s="21">
        <f>'Price Data'!AF482/'Price Data'!$AF$3*100</f>
        <v>125.94830453080741</v>
      </c>
      <c r="AK482" s="25">
        <f ca="1"/>
        <v>1.0741503376733682E-2</v>
      </c>
      <c r="AO482" s="23" t="e">
        <f ca="1"/>
        <v>#N/A</v>
      </c>
      <c r="AP482" s="22" t="e">
        <f ca="1"/>
        <v>#N/A</v>
      </c>
      <c r="AQ482" s="24"/>
      <c r="AU482" s="18">
        <f>'Return Data'!A482</f>
        <v>43077</v>
      </c>
    </row>
    <row r="483" spans="34:47" ht="20.100000000000001" customHeight="1" x14ac:dyDescent="0.2">
      <c r="AH483" s="21" t="e">
        <f t="shared" ca="1" si="10"/>
        <v>#N/A</v>
      </c>
      <c r="AI483" s="21">
        <f>'Price Data'!AF483/'Price Data'!$AF$3*100</f>
        <v>127.09922059256371</v>
      </c>
      <c r="AK483" s="25">
        <f ca="1"/>
        <v>9.0965046772463164E-3</v>
      </c>
      <c r="AO483" s="23" t="e">
        <f ca="1"/>
        <v>#N/A</v>
      </c>
      <c r="AP483" s="22" t="e">
        <f ca="1"/>
        <v>#N/A</v>
      </c>
      <c r="AQ483" s="24"/>
      <c r="AU483" s="18">
        <f>'Return Data'!A483</f>
        <v>43080</v>
      </c>
    </row>
    <row r="484" spans="34:47" ht="20.100000000000001" customHeight="1" x14ac:dyDescent="0.2">
      <c r="AH484" s="21" t="e">
        <f t="shared" ca="1" si="10"/>
        <v>#N/A</v>
      </c>
      <c r="AI484" s="21">
        <f>'Price Data'!AF484/'Price Data'!$AF$3*100</f>
        <v>127.88470580140591</v>
      </c>
      <c r="AK484" s="25">
        <f ca="1"/>
        <v>6.1610761480224291E-3</v>
      </c>
      <c r="AO484" s="23" t="e">
        <f ca="1"/>
        <v>#N/A</v>
      </c>
      <c r="AP484" s="22" t="e">
        <f ca="1"/>
        <v>#N/A</v>
      </c>
      <c r="AQ484" s="24"/>
      <c r="AU484" s="18">
        <f>'Return Data'!A484</f>
        <v>43081</v>
      </c>
    </row>
    <row r="485" spans="34:47" ht="20.100000000000001" customHeight="1" x14ac:dyDescent="0.2">
      <c r="AH485" s="21" t="e">
        <f t="shared" ca="1" si="10"/>
        <v>#N/A</v>
      </c>
      <c r="AI485" s="21">
        <f>'Price Data'!AF485/'Price Data'!$AF$3*100</f>
        <v>127.01394065188887</v>
      </c>
      <c r="AK485" s="25">
        <f ca="1"/>
        <v>-6.8322727397990999E-3</v>
      </c>
      <c r="AO485" s="23" t="e">
        <f ca="1"/>
        <v>#N/A</v>
      </c>
      <c r="AP485" s="22" t="e">
        <f ca="1"/>
        <v>#N/A</v>
      </c>
      <c r="AQ485" s="24"/>
      <c r="AU485" s="18">
        <f>'Return Data'!A485</f>
        <v>43082</v>
      </c>
    </row>
    <row r="486" spans="34:47" ht="20.100000000000001" customHeight="1" x14ac:dyDescent="0.2">
      <c r="AH486" s="21" t="e">
        <f t="shared" ca="1" si="10"/>
        <v>#N/A</v>
      </c>
      <c r="AI486" s="21">
        <f>'Price Data'!AF486/'Price Data'!$AF$3*100</f>
        <v>126.34519454605919</v>
      </c>
      <c r="AK486" s="25">
        <f ca="1"/>
        <v>-5.2790491124615167E-3</v>
      </c>
      <c r="AO486" s="23" t="e">
        <f ca="1"/>
        <v>#N/A</v>
      </c>
      <c r="AP486" s="22" t="e">
        <f ca="1"/>
        <v>#N/A</v>
      </c>
      <c r="AQ486" s="24"/>
      <c r="AU486" s="18">
        <f>'Return Data'!A486</f>
        <v>43083</v>
      </c>
    </row>
    <row r="487" spans="34:47" ht="20.100000000000001" customHeight="1" x14ac:dyDescent="0.2">
      <c r="AH487" s="21" t="e">
        <f t="shared" ca="1" si="10"/>
        <v>#N/A</v>
      </c>
      <c r="AI487" s="21">
        <f>'Price Data'!AF487/'Price Data'!$AF$3*100</f>
        <v>127.08545959810249</v>
      </c>
      <c r="AK487" s="25">
        <f ca="1"/>
        <v>5.8419701428286423E-3</v>
      </c>
      <c r="AO487" s="23" t="e">
        <f ca="1"/>
        <v>#N/A</v>
      </c>
      <c r="AP487" s="22" t="e">
        <f ca="1"/>
        <v>#N/A</v>
      </c>
      <c r="AQ487" s="24"/>
      <c r="AU487" s="18">
        <f>'Return Data'!A487</f>
        <v>43084</v>
      </c>
    </row>
    <row r="488" spans="34:47" ht="20.100000000000001" customHeight="1" x14ac:dyDescent="0.2">
      <c r="AH488" s="21" t="e">
        <f t="shared" ca="1" si="10"/>
        <v>#N/A</v>
      </c>
      <c r="AI488" s="21">
        <f>'Price Data'!AF488/'Price Data'!$AF$3*100</f>
        <v>127.91215134035909</v>
      </c>
      <c r="AK488" s="25">
        <f ca="1"/>
        <v>6.4839402650940549E-3</v>
      </c>
      <c r="AO488" s="23" t="e">
        <f ca="1"/>
        <v>#N/A</v>
      </c>
      <c r="AP488" s="22" t="e">
        <f ca="1"/>
        <v>#N/A</v>
      </c>
      <c r="AQ488" s="24"/>
      <c r="AU488" s="18">
        <f>'Return Data'!A488</f>
        <v>43087</v>
      </c>
    </row>
    <row r="489" spans="34:47" ht="20.100000000000001" customHeight="1" x14ac:dyDescent="0.2">
      <c r="AH489" s="21" t="e">
        <f t="shared" ca="1" si="10"/>
        <v>#N/A</v>
      </c>
      <c r="AI489" s="21">
        <f>'Price Data'!AF489/'Price Data'!$AF$3*100</f>
        <v>128.44237010194604</v>
      </c>
      <c r="AK489" s="25">
        <f ca="1"/>
        <v>4.1366113979644757E-3</v>
      </c>
      <c r="AO489" s="23" t="e">
        <f ca="1"/>
        <v>#N/A</v>
      </c>
      <c r="AP489" s="22" t="e">
        <f ca="1"/>
        <v>#N/A</v>
      </c>
      <c r="AQ489" s="24"/>
      <c r="AU489" s="18">
        <f>'Return Data'!A489</f>
        <v>43088</v>
      </c>
    </row>
    <row r="490" spans="34:47" ht="20.100000000000001" customHeight="1" x14ac:dyDescent="0.2">
      <c r="AH490" s="21" t="e">
        <f t="shared" ca="1" si="10"/>
        <v>#N/A</v>
      </c>
      <c r="AI490" s="21">
        <f>'Price Data'!AF490/'Price Data'!$AF$3*100</f>
        <v>129.34088659029314</v>
      </c>
      <c r="AK490" s="25">
        <f ca="1"/>
        <v>6.9711286808413243E-3</v>
      </c>
      <c r="AO490" s="23" t="e">
        <f ca="1"/>
        <v>#N/A</v>
      </c>
      <c r="AP490" s="22" t="e">
        <f ca="1"/>
        <v>#N/A</v>
      </c>
      <c r="AQ490" s="24"/>
      <c r="AU490" s="18">
        <f>'Return Data'!A490</f>
        <v>43089</v>
      </c>
    </row>
    <row r="491" spans="34:47" ht="20.100000000000001" customHeight="1" x14ac:dyDescent="0.2">
      <c r="AH491" s="21" t="e">
        <f t="shared" ca="1" si="10"/>
        <v>#N/A</v>
      </c>
      <c r="AI491" s="21">
        <f>'Price Data'!AF491/'Price Data'!$AF$3*100</f>
        <v>129.1139830816218</v>
      </c>
      <c r="AK491" s="25">
        <f ca="1"/>
        <v>-1.7558467151702363E-3</v>
      </c>
      <c r="AO491" s="23" t="e">
        <f ca="1"/>
        <v>#N/A</v>
      </c>
      <c r="AP491" s="22" t="e">
        <f ca="1"/>
        <v>#N/A</v>
      </c>
      <c r="AQ491" s="24"/>
      <c r="AU491" s="18">
        <f>'Return Data'!A491</f>
        <v>43090</v>
      </c>
    </row>
    <row r="492" spans="34:47" ht="20.100000000000001" customHeight="1" x14ac:dyDescent="0.2">
      <c r="AH492" s="21" t="e">
        <f t="shared" ca="1" si="10"/>
        <v>#N/A</v>
      </c>
      <c r="AI492" s="21">
        <f>'Price Data'!AF492/'Price Data'!$AF$3*100</f>
        <v>129.03332836408532</v>
      </c>
      <c r="AK492" s="25">
        <f ca="1"/>
        <v>-6.2487360189189057E-4</v>
      </c>
      <c r="AO492" s="23" t="e">
        <f ca="1"/>
        <v>#N/A</v>
      </c>
      <c r="AP492" s="22" t="e">
        <f ca="1"/>
        <v>#N/A</v>
      </c>
      <c r="AQ492" s="24"/>
      <c r="AU492" s="18">
        <f>'Return Data'!A492</f>
        <v>43091</v>
      </c>
    </row>
    <row r="493" spans="34:47" ht="20.100000000000001" customHeight="1" x14ac:dyDescent="0.2">
      <c r="AH493" s="21" t="e">
        <f t="shared" ca="1" si="10"/>
        <v>#N/A</v>
      </c>
      <c r="AI493" s="21">
        <f>'Price Data'!AF493/'Price Data'!$AF$3*100</f>
        <v>129.73674453096032</v>
      </c>
      <c r="AK493" s="25">
        <f ca="1"/>
        <v>5.4366248119086932E-3</v>
      </c>
      <c r="AO493" s="23" t="e">
        <f ca="1"/>
        <v>#N/A</v>
      </c>
      <c r="AP493" s="22" t="e">
        <f ca="1"/>
        <v>#N/A</v>
      </c>
      <c r="AQ493" s="24"/>
      <c r="AU493" s="18">
        <f>'Return Data'!A493</f>
        <v>43095</v>
      </c>
    </row>
    <row r="494" spans="34:47" ht="20.100000000000001" customHeight="1" x14ac:dyDescent="0.2">
      <c r="AH494" s="21" t="e">
        <f t="shared" ca="1" si="10"/>
        <v>#N/A</v>
      </c>
      <c r="AI494" s="21">
        <f>'Price Data'!AF494/'Price Data'!$AF$3*100</f>
        <v>130.00550439778448</v>
      </c>
      <c r="AK494" s="25">
        <f ca="1"/>
        <v>2.0694358645751676E-3</v>
      </c>
      <c r="AO494" s="23" t="e">
        <f ca="1"/>
        <v>#N/A</v>
      </c>
      <c r="AP494" s="22" t="e">
        <f ca="1"/>
        <v>#N/A</v>
      </c>
      <c r="AQ494" s="24"/>
      <c r="AU494" s="18">
        <f>'Return Data'!A494</f>
        <v>43096</v>
      </c>
    </row>
    <row r="495" spans="34:47" ht="20.100000000000001" customHeight="1" x14ac:dyDescent="0.2">
      <c r="AH495" s="21" t="e">
        <f t="shared" ca="1" si="10"/>
        <v>#N/A</v>
      </c>
      <c r="AI495" s="21">
        <f>'Price Data'!AF495/'Price Data'!$AF$3*100</f>
        <v>129.62784154979377</v>
      </c>
      <c r="AK495" s="25">
        <f ca="1"/>
        <v>-2.9092034613171637E-3</v>
      </c>
      <c r="AO495" s="23" t="e">
        <f ca="1"/>
        <v>#N/A</v>
      </c>
      <c r="AP495" s="22" t="e">
        <f ca="1"/>
        <v>#N/A</v>
      </c>
      <c r="AQ495" s="24"/>
      <c r="AU495" s="18">
        <f>'Return Data'!A495</f>
        <v>43097</v>
      </c>
    </row>
    <row r="496" spans="34:47" ht="20.100000000000001" customHeight="1" x14ac:dyDescent="0.2">
      <c r="AH496" s="21" t="e">
        <f t="shared" ca="1" si="10"/>
        <v>#N/A</v>
      </c>
      <c r="AI496" s="21">
        <f>'Price Data'!AF496/'Price Data'!$AF$3*100</f>
        <v>129.38404259792284</v>
      </c>
      <c r="AK496" s="25">
        <f ca="1"/>
        <v>-1.8825315654806677E-3</v>
      </c>
      <c r="AO496" s="23" t="e">
        <f ca="1"/>
        <v>#N/A</v>
      </c>
      <c r="AP496" s="22" t="e">
        <f ca="1"/>
        <v>#N/A</v>
      </c>
      <c r="AQ496" s="24"/>
      <c r="AU496" s="18">
        <f>'Return Data'!A496</f>
        <v>43098</v>
      </c>
    </row>
    <row r="497" spans="34:47" ht="20.100000000000001" customHeight="1" x14ac:dyDescent="0.2">
      <c r="AH497" s="21" t="e">
        <f t="shared" ca="1" si="10"/>
        <v>#N/A</v>
      </c>
      <c r="AI497" s="21">
        <f>'Price Data'!AF497/'Price Data'!$AF$3*100</f>
        <v>130.18218027667243</v>
      </c>
      <c r="AK497" s="25">
        <f ca="1"/>
        <v>6.1498001194114941E-3</v>
      </c>
      <c r="AO497" s="23" t="e">
        <f ca="1"/>
        <v>#N/A</v>
      </c>
      <c r="AP497" s="22" t="e">
        <f ca="1"/>
        <v>#N/A</v>
      </c>
      <c r="AQ497" s="24"/>
      <c r="AU497" s="18">
        <f>'Return Data'!A497</f>
        <v>43101</v>
      </c>
    </row>
    <row r="498" spans="34:47" ht="20.100000000000001" customHeight="1" x14ac:dyDescent="0.2">
      <c r="AH498" s="21" t="e">
        <f t="shared" ca="1" si="10"/>
        <v>#N/A</v>
      </c>
      <c r="AI498" s="21">
        <f>'Price Data'!AF498/'Price Data'!$AF$3*100</f>
        <v>129.24918485220309</v>
      </c>
      <c r="AK498" s="25">
        <f ca="1"/>
        <v>-7.1926495573680204E-3</v>
      </c>
      <c r="AO498" s="23" t="e">
        <f ca="1"/>
        <v>#N/A</v>
      </c>
      <c r="AP498" s="22" t="e">
        <f ca="1"/>
        <v>#N/A</v>
      </c>
      <c r="AQ498" s="24"/>
      <c r="AU498" s="18">
        <f>'Return Data'!A498</f>
        <v>43102</v>
      </c>
    </row>
    <row r="499" spans="34:47" ht="20.100000000000001" customHeight="1" x14ac:dyDescent="0.2">
      <c r="AH499" s="21" t="e">
        <f t="shared" ca="1" si="10"/>
        <v>#N/A</v>
      </c>
      <c r="AI499" s="21">
        <f>'Price Data'!AF499/'Price Data'!$AF$3*100</f>
        <v>129.24731182795699</v>
      </c>
      <c r="AK499" s="25">
        <f ca="1"/>
        <v>-1.4491679927500413E-5</v>
      </c>
      <c r="AO499" s="23" t="e">
        <f ca="1"/>
        <v>#N/A</v>
      </c>
      <c r="AP499" s="22" t="e">
        <f ca="1"/>
        <v>#N/A</v>
      </c>
      <c r="AQ499" s="24"/>
      <c r="AU499" s="18"/>
    </row>
    <row r="500" spans="34:47" ht="20.100000000000001" customHeight="1" x14ac:dyDescent="0.2">
      <c r="AO500" s="23"/>
      <c r="AP500" s="22"/>
      <c r="AQ500" s="24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9"/>
  <sheetViews>
    <sheetView workbookViewId="0">
      <pane xSplit="2" topLeftCell="C1" activePane="topRight" state="frozen"/>
      <selection pane="topRight"/>
    </sheetView>
  </sheetViews>
  <sheetFormatPr defaultRowHeight="12.75" x14ac:dyDescent="0.2"/>
  <cols>
    <col min="1" max="1" width="18.625" style="1" customWidth="1"/>
    <col min="2" max="31" width="18.625" customWidth="1"/>
    <col min="32" max="32" width="18.625" style="8" customWidth="1"/>
  </cols>
  <sheetData>
    <row r="1" spans="1:32" ht="45.75" customHeight="1" x14ac:dyDescent="0.2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6" t="s">
        <v>35</v>
      </c>
    </row>
    <row r="2" spans="1:32" ht="20.100000000000001" customHeight="1" x14ac:dyDescent="0.2">
      <c r="A2" s="2">
        <v>42369</v>
      </c>
      <c r="B2" s="3">
        <v>260.60000000000002</v>
      </c>
      <c r="C2" s="3">
        <v>883.85</v>
      </c>
      <c r="D2" s="3">
        <v>449.5</v>
      </c>
      <c r="E2" s="3">
        <v>2533.5</v>
      </c>
      <c r="F2" s="3">
        <v>339.9</v>
      </c>
      <c r="G2" s="3">
        <v>328.7</v>
      </c>
      <c r="H2" s="3">
        <v>3103.15</v>
      </c>
      <c r="I2" s="3">
        <v>1082.75</v>
      </c>
      <c r="J2" s="3">
        <v>2695.25</v>
      </c>
      <c r="K2" s="3">
        <v>862.35</v>
      </c>
      <c r="L2" s="3">
        <v>1262.6500000000001</v>
      </c>
      <c r="M2" s="3">
        <v>237.68</v>
      </c>
      <c r="N2" s="3">
        <v>218.4</v>
      </c>
      <c r="O2" s="3">
        <v>968.75</v>
      </c>
      <c r="P2" s="3">
        <v>1104.55</v>
      </c>
      <c r="Q2" s="3">
        <v>718.55</v>
      </c>
      <c r="R2" s="3">
        <v>850.43</v>
      </c>
      <c r="S2" s="3">
        <v>635.77</v>
      </c>
      <c r="T2" s="3">
        <v>4615.3500000000004</v>
      </c>
      <c r="U2" s="3">
        <v>145.9</v>
      </c>
      <c r="V2" s="3">
        <v>161.27000000000001</v>
      </c>
      <c r="W2" s="3">
        <v>141.19999999999999</v>
      </c>
      <c r="X2" s="3">
        <v>506.3</v>
      </c>
      <c r="Y2" s="3">
        <v>224.4</v>
      </c>
      <c r="Z2" s="3">
        <v>819.95</v>
      </c>
      <c r="AA2" s="3">
        <v>2439.1999999999998</v>
      </c>
      <c r="AB2" s="3">
        <v>391.25</v>
      </c>
      <c r="AC2" s="3">
        <v>259.55</v>
      </c>
      <c r="AD2" s="3">
        <v>279.89999999999998</v>
      </c>
      <c r="AE2" s="3">
        <v>145.22999999999999</v>
      </c>
      <c r="AF2" s="7">
        <v>26117.54</v>
      </c>
    </row>
    <row r="3" spans="1:32" ht="20.100000000000001" customHeight="1" x14ac:dyDescent="0.2">
      <c r="A3" s="2">
        <v>42370</v>
      </c>
      <c r="B3" s="3">
        <v>267.5</v>
      </c>
      <c r="C3" s="3">
        <v>880.15</v>
      </c>
      <c r="D3" s="3">
        <v>449.8</v>
      </c>
      <c r="E3" s="3">
        <v>2520.0500000000002</v>
      </c>
      <c r="F3" s="3">
        <v>340.55</v>
      </c>
      <c r="G3" s="3">
        <v>333.9</v>
      </c>
      <c r="H3" s="3">
        <v>3105.85</v>
      </c>
      <c r="I3" s="3">
        <v>1088.5999999999999</v>
      </c>
      <c r="J3" s="3">
        <v>2687.85</v>
      </c>
      <c r="K3" s="3">
        <v>856.55</v>
      </c>
      <c r="L3" s="3">
        <v>1257.3</v>
      </c>
      <c r="M3" s="3">
        <v>239.09</v>
      </c>
      <c r="N3" s="3">
        <v>218.2</v>
      </c>
      <c r="O3" s="3">
        <v>963.4</v>
      </c>
      <c r="P3" s="3">
        <v>1103.1500000000001</v>
      </c>
      <c r="Q3" s="3">
        <v>724.5</v>
      </c>
      <c r="R3" s="3">
        <v>859.03</v>
      </c>
      <c r="S3" s="3">
        <v>631.73</v>
      </c>
      <c r="T3" s="3">
        <v>4635.05</v>
      </c>
      <c r="U3" s="3">
        <v>144.4</v>
      </c>
      <c r="V3" s="3">
        <v>161.6</v>
      </c>
      <c r="W3" s="3">
        <v>140.85</v>
      </c>
      <c r="X3" s="3">
        <v>507.68</v>
      </c>
      <c r="Y3" s="3">
        <v>227.65</v>
      </c>
      <c r="Z3" s="3">
        <v>815.75</v>
      </c>
      <c r="AA3" s="3">
        <v>2416.25</v>
      </c>
      <c r="AB3" s="3">
        <v>401.65</v>
      </c>
      <c r="AC3" s="3">
        <v>257.3</v>
      </c>
      <c r="AD3" s="3">
        <v>278.2</v>
      </c>
      <c r="AE3" s="3">
        <v>146.46</v>
      </c>
      <c r="AF3" s="7">
        <v>26160.9</v>
      </c>
    </row>
    <row r="4" spans="1:32" ht="20.100000000000001" customHeight="1" x14ac:dyDescent="0.2">
      <c r="A4" s="2">
        <v>42373</v>
      </c>
      <c r="B4" s="3">
        <v>257.7</v>
      </c>
      <c r="C4" s="3">
        <v>880.65</v>
      </c>
      <c r="D4" s="3">
        <v>439.25</v>
      </c>
      <c r="E4" s="3">
        <v>2488.15</v>
      </c>
      <c r="F4" s="3">
        <v>326.60000000000002</v>
      </c>
      <c r="G4" s="3">
        <v>330.5</v>
      </c>
      <c r="H4" s="3">
        <v>3056.95</v>
      </c>
      <c r="I4" s="3">
        <v>1070.8499999999999</v>
      </c>
      <c r="J4" s="3">
        <v>2645.5</v>
      </c>
      <c r="K4" s="3">
        <v>857.15</v>
      </c>
      <c r="L4" s="3">
        <v>1216.3499999999999</v>
      </c>
      <c r="M4" s="3">
        <v>232.32</v>
      </c>
      <c r="N4" s="3">
        <v>216.57</v>
      </c>
      <c r="O4" s="3">
        <v>934.45</v>
      </c>
      <c r="P4" s="3">
        <v>1080.5999999999999</v>
      </c>
      <c r="Q4" s="3">
        <v>705.4</v>
      </c>
      <c r="R4" s="3">
        <v>836.9</v>
      </c>
      <c r="S4" s="3">
        <v>622.1</v>
      </c>
      <c r="T4" s="3">
        <v>4583.3999999999996</v>
      </c>
      <c r="U4" s="3">
        <v>143.75</v>
      </c>
      <c r="V4" s="3">
        <v>158.87</v>
      </c>
      <c r="W4" s="3">
        <v>140.9</v>
      </c>
      <c r="X4" s="3">
        <v>497.7</v>
      </c>
      <c r="Y4" s="3">
        <v>220.95</v>
      </c>
      <c r="Z4" s="3">
        <v>798.65</v>
      </c>
      <c r="AA4" s="3">
        <v>2375.5</v>
      </c>
      <c r="AB4" s="3">
        <v>377.15</v>
      </c>
      <c r="AC4" s="3">
        <v>257</v>
      </c>
      <c r="AD4" s="3">
        <v>278.98</v>
      </c>
      <c r="AE4" s="3">
        <v>141.06</v>
      </c>
      <c r="AF4" s="7">
        <v>25623.35</v>
      </c>
    </row>
    <row r="5" spans="1:32" ht="20.100000000000001" customHeight="1" x14ac:dyDescent="0.2">
      <c r="A5" s="2">
        <v>42374</v>
      </c>
      <c r="B5" s="3">
        <v>256.05</v>
      </c>
      <c r="C5" s="3">
        <v>900.85</v>
      </c>
      <c r="D5" s="3">
        <v>436.35</v>
      </c>
      <c r="E5" s="3">
        <v>2497.0500000000002</v>
      </c>
      <c r="F5" s="3">
        <v>324.05</v>
      </c>
      <c r="G5" s="3">
        <v>326.05</v>
      </c>
      <c r="H5" s="3">
        <v>3066.65</v>
      </c>
      <c r="I5" s="3">
        <v>1061.75</v>
      </c>
      <c r="J5" s="3">
        <v>2621.0500000000002</v>
      </c>
      <c r="K5" s="3">
        <v>847.8</v>
      </c>
      <c r="L5" s="3">
        <v>1209.0999999999999</v>
      </c>
      <c r="M5" s="3">
        <v>233.41</v>
      </c>
      <c r="N5" s="3">
        <v>216.47</v>
      </c>
      <c r="O5" s="3">
        <v>935.45</v>
      </c>
      <c r="P5" s="3">
        <v>1074.8</v>
      </c>
      <c r="Q5" s="3">
        <v>708.9</v>
      </c>
      <c r="R5" s="3">
        <v>838.23</v>
      </c>
      <c r="S5" s="3">
        <v>624.02</v>
      </c>
      <c r="T5" s="3">
        <v>4568.3500000000004</v>
      </c>
      <c r="U5" s="3">
        <v>142.35</v>
      </c>
      <c r="V5" s="3">
        <v>161.19999999999999</v>
      </c>
      <c r="W5" s="3">
        <v>139.1</v>
      </c>
      <c r="X5" s="3">
        <v>502.55</v>
      </c>
      <c r="Y5" s="3">
        <v>218.25</v>
      </c>
      <c r="Z5" s="3">
        <v>801.25</v>
      </c>
      <c r="AA5" s="3">
        <v>2350.35</v>
      </c>
      <c r="AB5" s="3">
        <v>374.65</v>
      </c>
      <c r="AC5" s="3">
        <v>274.10000000000002</v>
      </c>
      <c r="AD5" s="3">
        <v>278.5</v>
      </c>
      <c r="AE5" s="3">
        <v>141.62</v>
      </c>
      <c r="AF5" s="7">
        <v>25580.34</v>
      </c>
    </row>
    <row r="6" spans="1:32" ht="20.100000000000001" customHeight="1" x14ac:dyDescent="0.2">
      <c r="A6" s="2">
        <v>42375</v>
      </c>
      <c r="B6" s="3">
        <v>251.5</v>
      </c>
      <c r="C6" s="3">
        <v>886.55</v>
      </c>
      <c r="D6" s="3">
        <v>430.8</v>
      </c>
      <c r="E6" s="3">
        <v>2485.5</v>
      </c>
      <c r="F6" s="3">
        <v>321.85000000000002</v>
      </c>
      <c r="G6" s="3">
        <v>327.5</v>
      </c>
      <c r="H6" s="3">
        <v>3047.35</v>
      </c>
      <c r="I6" s="3">
        <v>1065.3</v>
      </c>
      <c r="J6" s="3">
        <v>2581.75</v>
      </c>
      <c r="K6" s="3">
        <v>841.4</v>
      </c>
      <c r="L6" s="3">
        <v>1208.45</v>
      </c>
      <c r="M6" s="3">
        <v>227.36</v>
      </c>
      <c r="N6" s="3">
        <v>210.07</v>
      </c>
      <c r="O6" s="3">
        <v>943.85</v>
      </c>
      <c r="P6" s="3">
        <v>1069.45</v>
      </c>
      <c r="Q6" s="3">
        <v>703.35</v>
      </c>
      <c r="R6" s="3">
        <v>826.43</v>
      </c>
      <c r="S6" s="3">
        <v>611.85</v>
      </c>
      <c r="T6" s="3">
        <v>4479.55</v>
      </c>
      <c r="U6" s="3">
        <v>141.44999999999999</v>
      </c>
      <c r="V6" s="3">
        <v>158.27000000000001</v>
      </c>
      <c r="W6" s="3">
        <v>139.65</v>
      </c>
      <c r="X6" s="3">
        <v>515.98</v>
      </c>
      <c r="Y6" s="3">
        <v>217</v>
      </c>
      <c r="Z6" s="3">
        <v>792.5</v>
      </c>
      <c r="AA6" s="3">
        <v>2381.1999999999998</v>
      </c>
      <c r="AB6" s="3">
        <v>365.7</v>
      </c>
      <c r="AC6" s="3">
        <v>268.5</v>
      </c>
      <c r="AD6" s="3">
        <v>277.62</v>
      </c>
      <c r="AE6" s="3">
        <v>140.63999999999999</v>
      </c>
      <c r="AF6" s="7">
        <v>25406.33</v>
      </c>
    </row>
    <row r="7" spans="1:32" ht="20.100000000000001" customHeight="1" x14ac:dyDescent="0.2">
      <c r="A7" s="2">
        <v>42376</v>
      </c>
      <c r="B7" s="3">
        <v>244.55</v>
      </c>
      <c r="C7" s="3">
        <v>871.55</v>
      </c>
      <c r="D7" s="3">
        <v>409.35</v>
      </c>
      <c r="E7" s="3">
        <v>2419.25</v>
      </c>
      <c r="F7" s="3">
        <v>321.45</v>
      </c>
      <c r="G7" s="3">
        <v>326.55</v>
      </c>
      <c r="H7" s="3">
        <v>2990.55</v>
      </c>
      <c r="I7" s="3">
        <v>1052.95</v>
      </c>
      <c r="J7" s="3">
        <v>2513.15</v>
      </c>
      <c r="K7" s="3">
        <v>819.7</v>
      </c>
      <c r="L7" s="3">
        <v>1179.8</v>
      </c>
      <c r="M7" s="3">
        <v>224.55</v>
      </c>
      <c r="N7" s="3">
        <v>206.4</v>
      </c>
      <c r="O7" s="3">
        <v>926.15</v>
      </c>
      <c r="P7" s="3">
        <v>1051.25</v>
      </c>
      <c r="Q7" s="3">
        <v>692.1</v>
      </c>
      <c r="R7" s="3">
        <v>804.2</v>
      </c>
      <c r="S7" s="3">
        <v>596.79999999999995</v>
      </c>
      <c r="T7" s="3">
        <v>4266.55</v>
      </c>
      <c r="U7" s="3">
        <v>137.85</v>
      </c>
      <c r="V7" s="3">
        <v>151.13</v>
      </c>
      <c r="W7" s="3">
        <v>138.05000000000001</v>
      </c>
      <c r="X7" s="3">
        <v>505.77</v>
      </c>
      <c r="Y7" s="3">
        <v>209.55</v>
      </c>
      <c r="Z7" s="3">
        <v>784</v>
      </c>
      <c r="AA7" s="3">
        <v>2370.0500000000002</v>
      </c>
      <c r="AB7" s="3">
        <v>343.2</v>
      </c>
      <c r="AC7" s="3">
        <v>250.1</v>
      </c>
      <c r="AD7" s="3">
        <v>274.89999999999998</v>
      </c>
      <c r="AE7" s="3">
        <v>135.63</v>
      </c>
      <c r="AF7" s="7">
        <v>24851.83</v>
      </c>
    </row>
    <row r="8" spans="1:32" ht="20.100000000000001" customHeight="1" x14ac:dyDescent="0.2">
      <c r="A8" s="2">
        <v>42377</v>
      </c>
      <c r="B8" s="3">
        <v>241.55</v>
      </c>
      <c r="C8" s="3">
        <v>875.2</v>
      </c>
      <c r="D8" s="3">
        <v>413.85</v>
      </c>
      <c r="E8" s="3">
        <v>2376.85</v>
      </c>
      <c r="F8" s="3">
        <v>323.95</v>
      </c>
      <c r="G8" s="3">
        <v>321.05</v>
      </c>
      <c r="H8" s="3">
        <v>3010.6</v>
      </c>
      <c r="I8" s="3">
        <v>1061.8</v>
      </c>
      <c r="J8" s="3">
        <v>2489</v>
      </c>
      <c r="K8" s="3">
        <v>811.8</v>
      </c>
      <c r="L8" s="3">
        <v>1175.2</v>
      </c>
      <c r="M8" s="3">
        <v>222.68</v>
      </c>
      <c r="N8" s="3">
        <v>208.9</v>
      </c>
      <c r="O8" s="3">
        <v>947.25</v>
      </c>
      <c r="P8" s="3">
        <v>1062.6500000000001</v>
      </c>
      <c r="Q8" s="3">
        <v>694.8</v>
      </c>
      <c r="R8" s="3">
        <v>786.57</v>
      </c>
      <c r="S8" s="3">
        <v>598.35</v>
      </c>
      <c r="T8" s="3">
        <v>4215.6499999999996</v>
      </c>
      <c r="U8" s="3">
        <v>139.6</v>
      </c>
      <c r="V8" s="3">
        <v>152.83000000000001</v>
      </c>
      <c r="W8" s="3">
        <v>141.6</v>
      </c>
      <c r="X8" s="3">
        <v>512.02</v>
      </c>
      <c r="Y8" s="3">
        <v>208.95</v>
      </c>
      <c r="Z8" s="3">
        <v>793</v>
      </c>
      <c r="AA8" s="3">
        <v>2397.25</v>
      </c>
      <c r="AB8" s="3">
        <v>353.45</v>
      </c>
      <c r="AC8" s="3">
        <v>253.7</v>
      </c>
      <c r="AD8" s="3">
        <v>278</v>
      </c>
      <c r="AE8" s="3">
        <v>138.75</v>
      </c>
      <c r="AF8" s="7">
        <v>24934.33</v>
      </c>
    </row>
    <row r="9" spans="1:32" ht="20.100000000000001" customHeight="1" x14ac:dyDescent="0.2">
      <c r="A9" s="2">
        <v>42380</v>
      </c>
      <c r="B9" s="3">
        <v>234</v>
      </c>
      <c r="C9" s="3">
        <v>873.75</v>
      </c>
      <c r="D9" s="3">
        <v>417.25</v>
      </c>
      <c r="E9" s="3">
        <v>2359.8000000000002</v>
      </c>
      <c r="F9" s="3">
        <v>321.3</v>
      </c>
      <c r="G9" s="3">
        <v>316.85000000000002</v>
      </c>
      <c r="H9" s="3">
        <v>2942.5</v>
      </c>
      <c r="I9" s="3">
        <v>1057.5999999999999</v>
      </c>
      <c r="J9" s="3">
        <v>2503.1999999999998</v>
      </c>
      <c r="K9" s="3">
        <v>812.45</v>
      </c>
      <c r="L9" s="3">
        <v>1162.75</v>
      </c>
      <c r="M9" s="3">
        <v>217.73</v>
      </c>
      <c r="N9" s="3">
        <v>210.67</v>
      </c>
      <c r="O9" s="3">
        <v>937.6</v>
      </c>
      <c r="P9" s="3">
        <v>1057.0999999999999</v>
      </c>
      <c r="Q9" s="3">
        <v>699.75</v>
      </c>
      <c r="R9" s="3">
        <v>783.2</v>
      </c>
      <c r="S9" s="3">
        <v>581.79999999999995</v>
      </c>
      <c r="T9" s="3">
        <v>4279.45</v>
      </c>
      <c r="U9" s="3">
        <v>141.65</v>
      </c>
      <c r="V9" s="3">
        <v>150.9</v>
      </c>
      <c r="W9" s="3">
        <v>143.19999999999999</v>
      </c>
      <c r="X9" s="3">
        <v>525.77</v>
      </c>
      <c r="Y9" s="3">
        <v>204.3</v>
      </c>
      <c r="Z9" s="3">
        <v>782.85</v>
      </c>
      <c r="AA9" s="3">
        <v>2363</v>
      </c>
      <c r="AB9" s="3">
        <v>360.65</v>
      </c>
      <c r="AC9" s="3">
        <v>252</v>
      </c>
      <c r="AD9" s="3">
        <v>268.89999999999998</v>
      </c>
      <c r="AE9" s="3">
        <v>138.91999999999999</v>
      </c>
      <c r="AF9" s="7">
        <v>24825.040000000001</v>
      </c>
    </row>
    <row r="10" spans="1:32" ht="20.100000000000001" customHeight="1" x14ac:dyDescent="0.2">
      <c r="A10" s="2">
        <v>42381</v>
      </c>
      <c r="B10" s="3">
        <v>236.2</v>
      </c>
      <c r="C10" s="3">
        <v>873.15</v>
      </c>
      <c r="D10" s="3">
        <v>406.1</v>
      </c>
      <c r="E10" s="3">
        <v>2342.4499999999998</v>
      </c>
      <c r="F10" s="3">
        <v>315.14999999999998</v>
      </c>
      <c r="G10" s="3">
        <v>316.3</v>
      </c>
      <c r="H10" s="3">
        <v>2923.65</v>
      </c>
      <c r="I10" s="3">
        <v>1049.5</v>
      </c>
      <c r="J10" s="3">
        <v>2469.5500000000002</v>
      </c>
      <c r="K10" s="3">
        <v>819.5</v>
      </c>
      <c r="L10" s="3">
        <v>1154.0999999999999</v>
      </c>
      <c r="M10" s="3">
        <v>215.32</v>
      </c>
      <c r="N10" s="3">
        <v>210.3</v>
      </c>
      <c r="O10" s="3">
        <v>912.45</v>
      </c>
      <c r="P10" s="3">
        <v>1050.05</v>
      </c>
      <c r="Q10" s="3">
        <v>692.2</v>
      </c>
      <c r="R10" s="3">
        <v>786.4</v>
      </c>
      <c r="S10" s="3">
        <v>591.08000000000004</v>
      </c>
      <c r="T10" s="3">
        <v>4269.6499999999996</v>
      </c>
      <c r="U10" s="3">
        <v>145.15</v>
      </c>
      <c r="V10" s="3">
        <v>147.66999999999999</v>
      </c>
      <c r="W10" s="3">
        <v>142.6</v>
      </c>
      <c r="X10" s="3">
        <v>522.54999999999995</v>
      </c>
      <c r="Y10" s="3">
        <v>199.85</v>
      </c>
      <c r="Z10" s="3">
        <v>788.25</v>
      </c>
      <c r="AA10" s="3">
        <v>2324.0500000000002</v>
      </c>
      <c r="AB10" s="3">
        <v>355.05</v>
      </c>
      <c r="AC10" s="3">
        <v>246.35</v>
      </c>
      <c r="AD10" s="3">
        <v>274.5</v>
      </c>
      <c r="AE10" s="3">
        <v>134.63</v>
      </c>
      <c r="AF10" s="7">
        <v>24682.03</v>
      </c>
    </row>
    <row r="11" spans="1:32" ht="20.100000000000001" customHeight="1" x14ac:dyDescent="0.2">
      <c r="A11" s="2">
        <v>42382</v>
      </c>
      <c r="B11" s="3">
        <v>229.95</v>
      </c>
      <c r="C11" s="3">
        <v>869.4</v>
      </c>
      <c r="D11" s="3">
        <v>406.4</v>
      </c>
      <c r="E11" s="3">
        <v>2364</v>
      </c>
      <c r="F11" s="3">
        <v>308.7</v>
      </c>
      <c r="G11" s="3">
        <v>317.8</v>
      </c>
      <c r="H11" s="3">
        <v>2891</v>
      </c>
      <c r="I11" s="3">
        <v>1059.25</v>
      </c>
      <c r="J11" s="3">
        <v>2470.75</v>
      </c>
      <c r="K11" s="3">
        <v>831.05</v>
      </c>
      <c r="L11" s="3">
        <v>1167.2</v>
      </c>
      <c r="M11" s="3">
        <v>217.09</v>
      </c>
      <c r="N11" s="3">
        <v>210.67</v>
      </c>
      <c r="O11" s="3">
        <v>936.25</v>
      </c>
      <c r="P11" s="3">
        <v>1082.3499999999999</v>
      </c>
      <c r="Q11" s="3">
        <v>688.25</v>
      </c>
      <c r="R11" s="3">
        <v>771.87</v>
      </c>
      <c r="S11" s="3">
        <v>602.70000000000005</v>
      </c>
      <c r="T11" s="3">
        <v>4293.3999999999996</v>
      </c>
      <c r="U11" s="3">
        <v>144.19999999999999</v>
      </c>
      <c r="V11" s="3">
        <v>148.53</v>
      </c>
      <c r="W11" s="3">
        <v>141.05000000000001</v>
      </c>
      <c r="X11" s="3">
        <v>538.66999999999996</v>
      </c>
      <c r="Y11" s="3">
        <v>200.95</v>
      </c>
      <c r="Z11" s="3">
        <v>796.6</v>
      </c>
      <c r="AA11" s="3">
        <v>2280.3000000000002</v>
      </c>
      <c r="AB11" s="3">
        <v>364.45</v>
      </c>
      <c r="AC11" s="3">
        <v>247</v>
      </c>
      <c r="AD11" s="3">
        <v>273.14999999999998</v>
      </c>
      <c r="AE11" s="3">
        <v>136.54</v>
      </c>
      <c r="AF11" s="7">
        <v>24854.11</v>
      </c>
    </row>
    <row r="12" spans="1:32" ht="20.100000000000001" customHeight="1" x14ac:dyDescent="0.2">
      <c r="A12" s="2">
        <v>42383</v>
      </c>
      <c r="B12" s="3">
        <v>227.45</v>
      </c>
      <c r="C12" s="3">
        <v>890.2</v>
      </c>
      <c r="D12" s="3">
        <v>390.55</v>
      </c>
      <c r="E12" s="3">
        <v>2362.15</v>
      </c>
      <c r="F12" s="3">
        <v>309</v>
      </c>
      <c r="G12" s="3">
        <v>318.7</v>
      </c>
      <c r="H12" s="3">
        <v>2915.2</v>
      </c>
      <c r="I12" s="3">
        <v>1049.55</v>
      </c>
      <c r="J12" s="3">
        <v>2433.1</v>
      </c>
      <c r="K12" s="3">
        <v>826.45</v>
      </c>
      <c r="L12" s="3">
        <v>1159.4000000000001</v>
      </c>
      <c r="M12" s="3">
        <v>213.91</v>
      </c>
      <c r="N12" s="3">
        <v>211.47</v>
      </c>
      <c r="O12" s="3">
        <v>917.45</v>
      </c>
      <c r="P12" s="3">
        <v>1128.7</v>
      </c>
      <c r="Q12" s="3">
        <v>686.05</v>
      </c>
      <c r="R12" s="3">
        <v>756.6</v>
      </c>
      <c r="S12" s="3">
        <v>593.98</v>
      </c>
      <c r="T12" s="3">
        <v>4249.6499999999996</v>
      </c>
      <c r="U12" s="3">
        <v>143.15</v>
      </c>
      <c r="V12" s="3">
        <v>149.77000000000001</v>
      </c>
      <c r="W12" s="3">
        <v>142.69999999999999</v>
      </c>
      <c r="X12" s="3">
        <v>530.6</v>
      </c>
      <c r="Y12" s="3">
        <v>195.8</v>
      </c>
      <c r="Z12" s="3">
        <v>790.95</v>
      </c>
      <c r="AA12" s="3">
        <v>2278.9499999999998</v>
      </c>
      <c r="AB12" s="3">
        <v>354.85</v>
      </c>
      <c r="AC12" s="3">
        <v>238.7</v>
      </c>
      <c r="AD12" s="3">
        <v>272.7</v>
      </c>
      <c r="AE12" s="3">
        <v>134.52000000000001</v>
      </c>
      <c r="AF12" s="7">
        <v>24772.97</v>
      </c>
    </row>
    <row r="13" spans="1:32" ht="20.100000000000001" customHeight="1" x14ac:dyDescent="0.2">
      <c r="A13" s="2">
        <v>42384</v>
      </c>
      <c r="B13" s="3">
        <v>218.15</v>
      </c>
      <c r="C13" s="3">
        <v>879.5</v>
      </c>
      <c r="D13" s="3">
        <v>373.65</v>
      </c>
      <c r="E13" s="3">
        <v>2335.1999999999998</v>
      </c>
      <c r="F13" s="3">
        <v>306.3</v>
      </c>
      <c r="G13" s="3">
        <v>318.2</v>
      </c>
      <c r="H13" s="3">
        <v>2936.7</v>
      </c>
      <c r="I13" s="3">
        <v>1042.8499999999999</v>
      </c>
      <c r="J13" s="3">
        <v>2425.35</v>
      </c>
      <c r="K13" s="3">
        <v>804.15</v>
      </c>
      <c r="L13" s="3">
        <v>1148.8499999999999</v>
      </c>
      <c r="M13" s="3">
        <v>204.14</v>
      </c>
      <c r="N13" s="3">
        <v>209.17</v>
      </c>
      <c r="O13" s="3">
        <v>920.9</v>
      </c>
      <c r="P13" s="3">
        <v>1140.2</v>
      </c>
      <c r="Q13" s="3">
        <v>675.95</v>
      </c>
      <c r="R13" s="3">
        <v>737.37</v>
      </c>
      <c r="S13" s="3">
        <v>588.27</v>
      </c>
      <c r="T13" s="3">
        <v>4273.3</v>
      </c>
      <c r="U13" s="3">
        <v>136.6</v>
      </c>
      <c r="V13" s="3">
        <v>146.37</v>
      </c>
      <c r="W13" s="3">
        <v>139.35</v>
      </c>
      <c r="X13" s="3">
        <v>536.58000000000004</v>
      </c>
      <c r="Y13" s="3">
        <v>184.75</v>
      </c>
      <c r="Z13" s="3">
        <v>785.9</v>
      </c>
      <c r="AA13" s="3">
        <v>2263.5</v>
      </c>
      <c r="AB13" s="3">
        <v>341.55</v>
      </c>
      <c r="AC13" s="3">
        <v>229.9</v>
      </c>
      <c r="AD13" s="3">
        <v>271.73</v>
      </c>
      <c r="AE13" s="3">
        <v>132.55000000000001</v>
      </c>
      <c r="AF13" s="7">
        <v>24455.040000000001</v>
      </c>
    </row>
    <row r="14" spans="1:32" ht="20.100000000000001" customHeight="1" x14ac:dyDescent="0.2">
      <c r="A14" s="2">
        <v>42387</v>
      </c>
      <c r="B14" s="3">
        <v>219.45</v>
      </c>
      <c r="C14" s="3">
        <v>850.6</v>
      </c>
      <c r="D14" s="3">
        <v>373.55</v>
      </c>
      <c r="E14" s="3">
        <v>2249.6</v>
      </c>
      <c r="F14" s="3">
        <v>300.35000000000002</v>
      </c>
      <c r="G14" s="3">
        <v>311.45</v>
      </c>
      <c r="H14" s="3">
        <v>2876.9</v>
      </c>
      <c r="I14" s="3">
        <v>1029.1500000000001</v>
      </c>
      <c r="J14" s="3">
        <v>2431.1999999999998</v>
      </c>
      <c r="K14" s="3">
        <v>810.6</v>
      </c>
      <c r="L14" s="3">
        <v>1133.8499999999999</v>
      </c>
      <c r="M14" s="3">
        <v>202.45</v>
      </c>
      <c r="N14" s="3">
        <v>210.33</v>
      </c>
      <c r="O14" s="3">
        <v>896.2</v>
      </c>
      <c r="P14" s="3">
        <v>1131.95</v>
      </c>
      <c r="Q14" s="3">
        <v>667.15</v>
      </c>
      <c r="R14" s="3">
        <v>721.93</v>
      </c>
      <c r="S14" s="3">
        <v>583.5</v>
      </c>
      <c r="T14" s="3">
        <v>4227.6000000000004</v>
      </c>
      <c r="U14" s="3">
        <v>134.65</v>
      </c>
      <c r="V14" s="3">
        <v>143.27000000000001</v>
      </c>
      <c r="W14" s="3">
        <v>138.15</v>
      </c>
      <c r="X14" s="3">
        <v>509</v>
      </c>
      <c r="Y14" s="3">
        <v>181.1</v>
      </c>
      <c r="Z14" s="3">
        <v>786.2</v>
      </c>
      <c r="AA14" s="3">
        <v>2282.4499999999998</v>
      </c>
      <c r="AB14" s="3">
        <v>341.4</v>
      </c>
      <c r="AC14" s="3">
        <v>236.25</v>
      </c>
      <c r="AD14" s="3">
        <v>273.68</v>
      </c>
      <c r="AE14" s="3">
        <v>131.18</v>
      </c>
      <c r="AF14" s="7">
        <v>24188.37</v>
      </c>
    </row>
    <row r="15" spans="1:32" ht="20.100000000000001" customHeight="1" x14ac:dyDescent="0.2">
      <c r="A15" s="2">
        <v>42388</v>
      </c>
      <c r="B15" s="3">
        <v>232.4</v>
      </c>
      <c r="C15" s="3">
        <v>845.2</v>
      </c>
      <c r="D15" s="3">
        <v>393.1</v>
      </c>
      <c r="E15" s="3">
        <v>2266.6</v>
      </c>
      <c r="F15" s="3">
        <v>310.14999999999998</v>
      </c>
      <c r="G15" s="3">
        <v>308.60000000000002</v>
      </c>
      <c r="H15" s="3">
        <v>2916.35</v>
      </c>
      <c r="I15" s="3">
        <v>1035.55</v>
      </c>
      <c r="J15" s="3">
        <v>2482.9499999999998</v>
      </c>
      <c r="K15" s="3">
        <v>811.35</v>
      </c>
      <c r="L15" s="3">
        <v>1152.5999999999999</v>
      </c>
      <c r="M15" s="3">
        <v>208</v>
      </c>
      <c r="N15" s="3">
        <v>209.4</v>
      </c>
      <c r="O15" s="3">
        <v>896</v>
      </c>
      <c r="P15" s="3">
        <v>1139.0999999999999</v>
      </c>
      <c r="Q15" s="3">
        <v>667.75</v>
      </c>
      <c r="R15" s="3">
        <v>748.47</v>
      </c>
      <c r="S15" s="3">
        <v>575.9</v>
      </c>
      <c r="T15" s="3">
        <v>4201.95</v>
      </c>
      <c r="U15" s="3">
        <v>135.25</v>
      </c>
      <c r="V15" s="3">
        <v>145.33000000000001</v>
      </c>
      <c r="W15" s="3">
        <v>136.25</v>
      </c>
      <c r="X15" s="3">
        <v>521.79999999999995</v>
      </c>
      <c r="Y15" s="3">
        <v>183.1</v>
      </c>
      <c r="Z15" s="3">
        <v>794.15</v>
      </c>
      <c r="AA15" s="3">
        <v>2279</v>
      </c>
      <c r="AB15" s="3">
        <v>354.05</v>
      </c>
      <c r="AC15" s="3">
        <v>237.95</v>
      </c>
      <c r="AD15" s="3">
        <v>270.88</v>
      </c>
      <c r="AE15" s="3">
        <v>136.19999999999999</v>
      </c>
      <c r="AF15" s="7">
        <v>24479.84</v>
      </c>
    </row>
    <row r="16" spans="1:32" ht="20.100000000000001" customHeight="1" x14ac:dyDescent="0.2">
      <c r="A16" s="2">
        <v>42389</v>
      </c>
      <c r="B16" s="3">
        <v>219.55</v>
      </c>
      <c r="C16" s="3">
        <v>839.35</v>
      </c>
      <c r="D16" s="3">
        <v>388.65</v>
      </c>
      <c r="E16" s="3">
        <v>2276.25</v>
      </c>
      <c r="F16" s="3">
        <v>309.39999999999998</v>
      </c>
      <c r="G16" s="3">
        <v>297.95</v>
      </c>
      <c r="H16" s="3">
        <v>2868.3</v>
      </c>
      <c r="I16" s="3">
        <v>1017.2</v>
      </c>
      <c r="J16" s="3">
        <v>2488.0500000000002</v>
      </c>
      <c r="K16" s="3">
        <v>796.5</v>
      </c>
      <c r="L16" s="3">
        <v>1135.2</v>
      </c>
      <c r="M16" s="3">
        <v>203.77</v>
      </c>
      <c r="N16" s="3">
        <v>206.03</v>
      </c>
      <c r="O16" s="3">
        <v>867</v>
      </c>
      <c r="P16" s="3">
        <v>1121.6500000000001</v>
      </c>
      <c r="Q16" s="3">
        <v>662.75</v>
      </c>
      <c r="R16" s="3">
        <v>742.07</v>
      </c>
      <c r="S16" s="3">
        <v>575.25</v>
      </c>
      <c r="T16" s="3">
        <v>4058.9</v>
      </c>
      <c r="U16" s="3">
        <v>132.19999999999999</v>
      </c>
      <c r="V16" s="3">
        <v>142.07</v>
      </c>
      <c r="W16" s="3">
        <v>134.69999999999999</v>
      </c>
      <c r="X16" s="3">
        <v>502.18</v>
      </c>
      <c r="Y16" s="3">
        <v>173.7</v>
      </c>
      <c r="Z16" s="3">
        <v>793.85</v>
      </c>
      <c r="AA16" s="3">
        <v>2277.6</v>
      </c>
      <c r="AB16" s="3">
        <v>342.05</v>
      </c>
      <c r="AC16" s="3">
        <v>231.7</v>
      </c>
      <c r="AD16" s="3">
        <v>271.07</v>
      </c>
      <c r="AE16" s="3">
        <v>128.93</v>
      </c>
      <c r="AF16" s="7">
        <v>24062.04</v>
      </c>
    </row>
    <row r="17" spans="1:32" ht="20.100000000000001" customHeight="1" x14ac:dyDescent="0.2">
      <c r="A17" s="2">
        <v>42390</v>
      </c>
      <c r="B17" s="3">
        <v>221.1</v>
      </c>
      <c r="C17" s="3">
        <v>843.9</v>
      </c>
      <c r="D17" s="3">
        <v>408.9</v>
      </c>
      <c r="E17" s="3">
        <v>2274</v>
      </c>
      <c r="F17" s="3">
        <v>309.39999999999998</v>
      </c>
      <c r="G17" s="3">
        <v>288.3</v>
      </c>
      <c r="H17" s="3">
        <v>2757.55</v>
      </c>
      <c r="I17" s="3">
        <v>1023.6</v>
      </c>
      <c r="J17" s="3">
        <v>2473.5</v>
      </c>
      <c r="K17" s="3">
        <v>776.85</v>
      </c>
      <c r="L17" s="3">
        <v>1134.4000000000001</v>
      </c>
      <c r="M17" s="3">
        <v>205.64</v>
      </c>
      <c r="N17" s="3">
        <v>204.37</v>
      </c>
      <c r="O17" s="3">
        <v>873.55</v>
      </c>
      <c r="P17" s="3">
        <v>1136.5</v>
      </c>
      <c r="Q17" s="3">
        <v>661.9</v>
      </c>
      <c r="R17" s="3">
        <v>734.87</v>
      </c>
      <c r="S17" s="3">
        <v>570.15</v>
      </c>
      <c r="T17" s="3">
        <v>3892.1</v>
      </c>
      <c r="U17" s="3">
        <v>132.85</v>
      </c>
      <c r="V17" s="3">
        <v>138.4</v>
      </c>
      <c r="W17" s="3">
        <v>132.19999999999999</v>
      </c>
      <c r="X17" s="3">
        <v>492.45</v>
      </c>
      <c r="Y17" s="3">
        <v>175.85</v>
      </c>
      <c r="Z17" s="3">
        <v>773.25</v>
      </c>
      <c r="AA17" s="3">
        <v>2261.1999999999998</v>
      </c>
      <c r="AB17" s="3">
        <v>329.4</v>
      </c>
      <c r="AC17" s="3">
        <v>234.55</v>
      </c>
      <c r="AD17" s="3">
        <v>275.35000000000002</v>
      </c>
      <c r="AE17" s="3">
        <v>130.79</v>
      </c>
      <c r="AF17" s="7">
        <v>23962.21</v>
      </c>
    </row>
    <row r="18" spans="1:32" ht="20.100000000000001" customHeight="1" x14ac:dyDescent="0.2">
      <c r="A18" s="2">
        <v>42391</v>
      </c>
      <c r="B18" s="3">
        <v>221.7</v>
      </c>
      <c r="C18" s="3">
        <v>869.5</v>
      </c>
      <c r="D18" s="3">
        <v>424.1</v>
      </c>
      <c r="E18" s="3">
        <v>2317.6</v>
      </c>
      <c r="F18" s="3">
        <v>298.85000000000002</v>
      </c>
      <c r="G18" s="3">
        <v>299.95</v>
      </c>
      <c r="H18" s="3">
        <v>2883.15</v>
      </c>
      <c r="I18" s="3">
        <v>1030.3</v>
      </c>
      <c r="J18" s="3">
        <v>2586.0500000000002</v>
      </c>
      <c r="K18" s="3">
        <v>772.65</v>
      </c>
      <c r="L18" s="3">
        <v>1157.8499999999999</v>
      </c>
      <c r="M18" s="3">
        <v>211.59</v>
      </c>
      <c r="N18" s="3">
        <v>205.77</v>
      </c>
      <c r="O18" s="3">
        <v>897.75</v>
      </c>
      <c r="P18" s="3">
        <v>1135.9000000000001</v>
      </c>
      <c r="Q18" s="3">
        <v>682.95</v>
      </c>
      <c r="R18" s="3">
        <v>761.33</v>
      </c>
      <c r="S18" s="3">
        <v>595.73</v>
      </c>
      <c r="T18" s="3">
        <v>4107.3500000000004</v>
      </c>
      <c r="U18" s="3">
        <v>137.94999999999999</v>
      </c>
      <c r="V18" s="3">
        <v>144.30000000000001</v>
      </c>
      <c r="W18" s="3">
        <v>133.19999999999999</v>
      </c>
      <c r="X18" s="3">
        <v>501.98</v>
      </c>
      <c r="Y18" s="3">
        <v>184.3</v>
      </c>
      <c r="Z18" s="3">
        <v>790.05</v>
      </c>
      <c r="AA18" s="3">
        <v>2295.25</v>
      </c>
      <c r="AB18" s="3">
        <v>339.35</v>
      </c>
      <c r="AC18" s="3">
        <v>247.1</v>
      </c>
      <c r="AD18" s="3">
        <v>275.14999999999998</v>
      </c>
      <c r="AE18" s="3">
        <v>136.71</v>
      </c>
      <c r="AF18" s="7">
        <v>24435.66</v>
      </c>
    </row>
    <row r="19" spans="1:32" ht="20.100000000000001" customHeight="1" x14ac:dyDescent="0.2">
      <c r="A19" s="2">
        <v>42394</v>
      </c>
      <c r="B19" s="3">
        <v>218.4</v>
      </c>
      <c r="C19" s="3">
        <v>877.4</v>
      </c>
      <c r="D19" s="3">
        <v>420</v>
      </c>
      <c r="E19" s="3">
        <v>2323.15</v>
      </c>
      <c r="F19" s="3">
        <v>297.75</v>
      </c>
      <c r="G19" s="3">
        <v>304.5</v>
      </c>
      <c r="H19" s="3">
        <v>2898.85</v>
      </c>
      <c r="I19" s="3">
        <v>1039.95</v>
      </c>
      <c r="J19" s="3">
        <v>2520.8000000000002</v>
      </c>
      <c r="K19" s="3">
        <v>781.65</v>
      </c>
      <c r="L19" s="3">
        <v>1174.0999999999999</v>
      </c>
      <c r="M19" s="3">
        <v>214.68</v>
      </c>
      <c r="N19" s="3">
        <v>206.37</v>
      </c>
      <c r="O19" s="3">
        <v>906.75</v>
      </c>
      <c r="P19" s="3">
        <v>1137.6500000000001</v>
      </c>
      <c r="Q19" s="3">
        <v>678.8</v>
      </c>
      <c r="R19" s="3">
        <v>742.57</v>
      </c>
      <c r="S19" s="3">
        <v>589.04999999999995</v>
      </c>
      <c r="T19" s="3">
        <v>4085.7</v>
      </c>
      <c r="U19" s="3">
        <v>137.75</v>
      </c>
      <c r="V19" s="3">
        <v>146.57</v>
      </c>
      <c r="W19" s="3">
        <v>133.25</v>
      </c>
      <c r="X19" s="3">
        <v>502.4</v>
      </c>
      <c r="Y19" s="3">
        <v>182.9</v>
      </c>
      <c r="Z19" s="3">
        <v>807.8</v>
      </c>
      <c r="AA19" s="3">
        <v>2305.9499999999998</v>
      </c>
      <c r="AB19" s="3">
        <v>332.9</v>
      </c>
      <c r="AC19" s="3">
        <v>253.85</v>
      </c>
      <c r="AD19" s="3">
        <v>273.43</v>
      </c>
      <c r="AE19" s="3">
        <v>135.4</v>
      </c>
      <c r="AF19" s="7">
        <v>24485.95</v>
      </c>
    </row>
    <row r="20" spans="1:32" ht="20.100000000000001" customHeight="1" x14ac:dyDescent="0.2">
      <c r="A20" s="2">
        <v>42396</v>
      </c>
      <c r="B20" s="3">
        <v>215.4</v>
      </c>
      <c r="C20" s="3">
        <v>858.7</v>
      </c>
      <c r="D20" s="3">
        <v>415.15</v>
      </c>
      <c r="E20" s="3">
        <v>2301.6999999999998</v>
      </c>
      <c r="F20" s="3">
        <v>297.89999999999998</v>
      </c>
      <c r="G20" s="3">
        <v>303.7</v>
      </c>
      <c r="H20" s="3">
        <v>2967.7</v>
      </c>
      <c r="I20" s="3">
        <v>1035.8499999999999</v>
      </c>
      <c r="J20" s="3">
        <v>2482.0500000000002</v>
      </c>
      <c r="K20" s="3">
        <v>767.75</v>
      </c>
      <c r="L20" s="3">
        <v>1167.7</v>
      </c>
      <c r="M20" s="3">
        <v>215.41</v>
      </c>
      <c r="N20" s="3">
        <v>208.33</v>
      </c>
      <c r="O20" s="3">
        <v>908</v>
      </c>
      <c r="P20" s="3">
        <v>1138.3499999999999</v>
      </c>
      <c r="Q20" s="3">
        <v>674.15</v>
      </c>
      <c r="R20" s="3">
        <v>738.2</v>
      </c>
      <c r="S20" s="3">
        <v>588.45000000000005</v>
      </c>
      <c r="T20" s="3">
        <v>4108.8</v>
      </c>
      <c r="U20" s="3">
        <v>143.4</v>
      </c>
      <c r="V20" s="3">
        <v>145.6</v>
      </c>
      <c r="W20" s="3">
        <v>138.4</v>
      </c>
      <c r="X20" s="3">
        <v>499.68</v>
      </c>
      <c r="Y20" s="3">
        <v>184.3</v>
      </c>
      <c r="Z20" s="3">
        <v>821.3</v>
      </c>
      <c r="AA20" s="3">
        <v>2319.6</v>
      </c>
      <c r="AB20" s="3">
        <v>337.15</v>
      </c>
      <c r="AC20" s="3">
        <v>257.55</v>
      </c>
      <c r="AD20" s="3">
        <v>276.23</v>
      </c>
      <c r="AE20" s="3">
        <v>135.44999999999999</v>
      </c>
      <c r="AF20" s="7">
        <v>24492.39</v>
      </c>
    </row>
    <row r="21" spans="1:32" ht="20.100000000000001" customHeight="1" x14ac:dyDescent="0.2">
      <c r="A21" s="2">
        <v>42397</v>
      </c>
      <c r="B21" s="3">
        <v>211.4</v>
      </c>
      <c r="C21" s="3">
        <v>859.65</v>
      </c>
      <c r="D21" s="3">
        <v>406.6</v>
      </c>
      <c r="E21" s="3">
        <v>2269.75</v>
      </c>
      <c r="F21" s="3">
        <v>291.3</v>
      </c>
      <c r="G21" s="3">
        <v>305.60000000000002</v>
      </c>
      <c r="H21" s="3">
        <v>3007.1</v>
      </c>
      <c r="I21" s="3">
        <v>1032.5</v>
      </c>
      <c r="J21" s="3">
        <v>2448.5500000000002</v>
      </c>
      <c r="K21" s="3">
        <v>790.9</v>
      </c>
      <c r="L21" s="3">
        <v>1148.2</v>
      </c>
      <c r="M21" s="3">
        <v>211.77</v>
      </c>
      <c r="N21" s="3">
        <v>212.4</v>
      </c>
      <c r="O21" s="3">
        <v>907.85</v>
      </c>
      <c r="P21" s="3">
        <v>1131.3499999999999</v>
      </c>
      <c r="Q21" s="3">
        <v>665.5</v>
      </c>
      <c r="R21" s="3">
        <v>718.1</v>
      </c>
      <c r="S21" s="3">
        <v>600.6</v>
      </c>
      <c r="T21" s="3">
        <v>4093.55</v>
      </c>
      <c r="U21" s="3">
        <v>144.1</v>
      </c>
      <c r="V21" s="3">
        <v>146.53</v>
      </c>
      <c r="W21" s="3">
        <v>143.75</v>
      </c>
      <c r="X21" s="3">
        <v>508.45</v>
      </c>
      <c r="Y21" s="3">
        <v>185.35</v>
      </c>
      <c r="Z21" s="3">
        <v>834.6</v>
      </c>
      <c r="AA21" s="3">
        <v>2330.9</v>
      </c>
      <c r="AB21" s="3">
        <v>334</v>
      </c>
      <c r="AC21" s="3">
        <v>254.4</v>
      </c>
      <c r="AD21" s="3">
        <v>273.57</v>
      </c>
      <c r="AE21" s="3">
        <v>134.71</v>
      </c>
      <c r="AF21" s="7">
        <v>24469.57</v>
      </c>
    </row>
    <row r="22" spans="1:32" ht="20.100000000000001" customHeight="1" x14ac:dyDescent="0.2">
      <c r="A22" s="2">
        <v>42398</v>
      </c>
      <c r="B22" s="3">
        <v>212.7</v>
      </c>
      <c r="C22" s="3">
        <v>868.85</v>
      </c>
      <c r="D22" s="3">
        <v>408.15</v>
      </c>
      <c r="E22" s="3">
        <v>2341.9</v>
      </c>
      <c r="F22" s="3">
        <v>289.7</v>
      </c>
      <c r="G22" s="3">
        <v>320.05</v>
      </c>
      <c r="H22" s="3">
        <v>3103.6</v>
      </c>
      <c r="I22" s="3">
        <v>1048.95</v>
      </c>
      <c r="J22" s="3">
        <v>2562.8000000000002</v>
      </c>
      <c r="K22" s="3">
        <v>816.9</v>
      </c>
      <c r="L22" s="3">
        <v>1177.5999999999999</v>
      </c>
      <c r="M22" s="3">
        <v>209.18</v>
      </c>
      <c r="N22" s="3">
        <v>213</v>
      </c>
      <c r="O22" s="3">
        <v>926.9</v>
      </c>
      <c r="P22" s="3">
        <v>1164.8499999999999</v>
      </c>
      <c r="Q22" s="3">
        <v>682.4</v>
      </c>
      <c r="R22" s="3">
        <v>734.8</v>
      </c>
      <c r="S22" s="3">
        <v>616.35</v>
      </c>
      <c r="T22" s="3">
        <v>4097.45</v>
      </c>
      <c r="U22" s="3">
        <v>142.19999999999999</v>
      </c>
      <c r="V22" s="3">
        <v>150.72999999999999</v>
      </c>
      <c r="W22" s="3">
        <v>147.6</v>
      </c>
      <c r="X22" s="3">
        <v>517.52</v>
      </c>
      <c r="Y22" s="3">
        <v>179.95</v>
      </c>
      <c r="Z22" s="3">
        <v>873</v>
      </c>
      <c r="AA22" s="3">
        <v>2391.1999999999998</v>
      </c>
      <c r="AB22" s="3">
        <v>336.7</v>
      </c>
      <c r="AC22" s="3">
        <v>250.05</v>
      </c>
      <c r="AD22" s="3">
        <v>280.60000000000002</v>
      </c>
      <c r="AE22" s="3">
        <v>149.38</v>
      </c>
      <c r="AF22" s="7">
        <v>24870.69</v>
      </c>
    </row>
    <row r="23" spans="1:32" ht="20.100000000000001" customHeight="1" x14ac:dyDescent="0.2">
      <c r="A23" s="2">
        <v>42401</v>
      </c>
      <c r="B23" s="3">
        <v>220.5</v>
      </c>
      <c r="C23" s="3">
        <v>887.25</v>
      </c>
      <c r="D23" s="3">
        <v>399.3</v>
      </c>
      <c r="E23" s="3">
        <v>2328.1</v>
      </c>
      <c r="F23" s="3">
        <v>296.5</v>
      </c>
      <c r="G23" s="3">
        <v>328.6</v>
      </c>
      <c r="H23" s="3">
        <v>3050</v>
      </c>
      <c r="I23" s="3">
        <v>1061.2</v>
      </c>
      <c r="J23" s="3">
        <v>2535</v>
      </c>
      <c r="K23" s="3">
        <v>800.9</v>
      </c>
      <c r="L23" s="3">
        <v>1179.5</v>
      </c>
      <c r="M23" s="3">
        <v>197.41</v>
      </c>
      <c r="N23" s="3">
        <v>216.47</v>
      </c>
      <c r="O23" s="3">
        <v>926.4</v>
      </c>
      <c r="P23" s="3">
        <v>1171.3</v>
      </c>
      <c r="Q23" s="3">
        <v>688.5</v>
      </c>
      <c r="R23" s="3">
        <v>748.1</v>
      </c>
      <c r="S23" s="3">
        <v>613.48</v>
      </c>
      <c r="T23" s="3">
        <v>3946.8</v>
      </c>
      <c r="U23" s="3">
        <v>140.25</v>
      </c>
      <c r="V23" s="3">
        <v>149.9</v>
      </c>
      <c r="W23" s="3">
        <v>146.9</v>
      </c>
      <c r="X23" s="3">
        <v>514.04999999999995</v>
      </c>
      <c r="Y23" s="3">
        <v>172.9</v>
      </c>
      <c r="Z23" s="3">
        <v>870.2</v>
      </c>
      <c r="AA23" s="3">
        <v>2402.1999999999998</v>
      </c>
      <c r="AB23" s="3">
        <v>338.35</v>
      </c>
      <c r="AC23" s="3">
        <v>249.4</v>
      </c>
      <c r="AD23" s="3">
        <v>283.23</v>
      </c>
      <c r="AE23" s="3">
        <v>154.47</v>
      </c>
      <c r="AF23" s="7">
        <v>24824.83</v>
      </c>
    </row>
    <row r="24" spans="1:32" ht="20.100000000000001" customHeight="1" x14ac:dyDescent="0.2">
      <c r="A24" s="2">
        <v>42402</v>
      </c>
      <c r="B24" s="3">
        <v>212.95</v>
      </c>
      <c r="C24" s="3">
        <v>880.7</v>
      </c>
      <c r="D24" s="3">
        <v>391.3</v>
      </c>
      <c r="E24" s="3">
        <v>2362.5500000000002</v>
      </c>
      <c r="F24" s="3">
        <v>302.2</v>
      </c>
      <c r="G24" s="3">
        <v>319</v>
      </c>
      <c r="H24" s="3">
        <v>3045.4</v>
      </c>
      <c r="I24" s="3">
        <v>1055.5</v>
      </c>
      <c r="J24" s="3">
        <v>2521.8000000000002</v>
      </c>
      <c r="K24" s="3">
        <v>800.2</v>
      </c>
      <c r="L24" s="3">
        <v>1177.3499999999999</v>
      </c>
      <c r="M24" s="3">
        <v>191.45</v>
      </c>
      <c r="N24" s="3">
        <v>216.3</v>
      </c>
      <c r="O24" s="3">
        <v>908.75</v>
      </c>
      <c r="P24" s="3">
        <v>1174.8</v>
      </c>
      <c r="Q24" s="3">
        <v>677</v>
      </c>
      <c r="R24" s="3">
        <v>747.73</v>
      </c>
      <c r="S24" s="3">
        <v>604.52</v>
      </c>
      <c r="T24" s="3">
        <v>3876.1</v>
      </c>
      <c r="U24" s="3">
        <v>134.25</v>
      </c>
      <c r="V24" s="3">
        <v>144.5</v>
      </c>
      <c r="W24" s="3">
        <v>146.05000000000001</v>
      </c>
      <c r="X24" s="3">
        <v>501</v>
      </c>
      <c r="Y24" s="3">
        <v>169.45</v>
      </c>
      <c r="Z24" s="3">
        <v>834.35</v>
      </c>
      <c r="AA24" s="3">
        <v>2401.5</v>
      </c>
      <c r="AB24" s="3">
        <v>329.7</v>
      </c>
      <c r="AC24" s="3">
        <v>231.5</v>
      </c>
      <c r="AD24" s="3">
        <v>283.25</v>
      </c>
      <c r="AE24" s="3">
        <v>153.06</v>
      </c>
      <c r="AF24" s="7">
        <v>24539</v>
      </c>
    </row>
    <row r="25" spans="1:32" ht="20.100000000000001" customHeight="1" x14ac:dyDescent="0.2">
      <c r="A25" s="2">
        <v>42403</v>
      </c>
      <c r="B25" s="3">
        <v>209.9</v>
      </c>
      <c r="C25" s="3">
        <v>863.4</v>
      </c>
      <c r="D25" s="3">
        <v>380.55</v>
      </c>
      <c r="E25" s="3">
        <v>2348.0500000000002</v>
      </c>
      <c r="F25" s="3">
        <v>299.75</v>
      </c>
      <c r="G25" s="3">
        <v>317.2</v>
      </c>
      <c r="H25" s="3">
        <v>3007.75</v>
      </c>
      <c r="I25" s="3">
        <v>1043.8</v>
      </c>
      <c r="J25" s="3">
        <v>2484.6999999999998</v>
      </c>
      <c r="K25" s="3">
        <v>821.45</v>
      </c>
      <c r="L25" s="3">
        <v>1160.8</v>
      </c>
      <c r="M25" s="3">
        <v>185.55</v>
      </c>
      <c r="N25" s="3">
        <v>214.3</v>
      </c>
      <c r="O25" s="3">
        <v>906.35</v>
      </c>
      <c r="P25" s="3">
        <v>1158.1500000000001</v>
      </c>
      <c r="Q25" s="3">
        <v>666.4</v>
      </c>
      <c r="R25" s="3">
        <v>738.3</v>
      </c>
      <c r="S25" s="3">
        <v>603.52</v>
      </c>
      <c r="T25" s="3">
        <v>3828.7</v>
      </c>
      <c r="U25" s="3">
        <v>128.75</v>
      </c>
      <c r="V25" s="3">
        <v>142.07</v>
      </c>
      <c r="W25" s="3">
        <v>143.19999999999999</v>
      </c>
      <c r="X25" s="3">
        <v>490.35</v>
      </c>
      <c r="Y25" s="3">
        <v>166.05</v>
      </c>
      <c r="Z25" s="3">
        <v>836.35</v>
      </c>
      <c r="AA25" s="3">
        <v>2417.0500000000002</v>
      </c>
      <c r="AB25" s="3">
        <v>320.5</v>
      </c>
      <c r="AC25" s="3">
        <v>224</v>
      </c>
      <c r="AD25" s="3">
        <v>278.27</v>
      </c>
      <c r="AE25" s="3">
        <v>155.68</v>
      </c>
      <c r="AF25" s="7">
        <v>24223.32</v>
      </c>
    </row>
    <row r="26" spans="1:32" ht="20.100000000000001" customHeight="1" x14ac:dyDescent="0.2">
      <c r="A26" s="2">
        <v>42404</v>
      </c>
      <c r="B26" s="3">
        <v>214.6</v>
      </c>
      <c r="C26" s="3">
        <v>888.7</v>
      </c>
      <c r="D26" s="3">
        <v>382.1</v>
      </c>
      <c r="E26" s="3">
        <v>2310.0500000000002</v>
      </c>
      <c r="F26" s="3">
        <v>304.5</v>
      </c>
      <c r="G26" s="3">
        <v>321.45</v>
      </c>
      <c r="H26" s="3">
        <v>3007.35</v>
      </c>
      <c r="I26" s="3">
        <v>1050.3</v>
      </c>
      <c r="J26" s="3">
        <v>2510.5</v>
      </c>
      <c r="K26" s="3">
        <v>834.6</v>
      </c>
      <c r="L26" s="3">
        <v>1170</v>
      </c>
      <c r="M26" s="3">
        <v>185.5</v>
      </c>
      <c r="N26" s="3">
        <v>214.43</v>
      </c>
      <c r="O26" s="3">
        <v>913.25</v>
      </c>
      <c r="P26" s="3">
        <v>1179.9000000000001</v>
      </c>
      <c r="Q26" s="3">
        <v>675.75</v>
      </c>
      <c r="R26" s="3">
        <v>757.37</v>
      </c>
      <c r="S26" s="3">
        <v>600.58000000000004</v>
      </c>
      <c r="T26" s="3">
        <v>3793.85</v>
      </c>
      <c r="U26" s="3">
        <v>126</v>
      </c>
      <c r="V26" s="3">
        <v>146.72999999999999</v>
      </c>
      <c r="W26" s="3">
        <v>146.85</v>
      </c>
      <c r="X26" s="3">
        <v>486.98</v>
      </c>
      <c r="Y26" s="3">
        <v>163.05000000000001</v>
      </c>
      <c r="Z26" s="3">
        <v>832.55</v>
      </c>
      <c r="AA26" s="3">
        <v>2417.4499999999998</v>
      </c>
      <c r="AB26" s="3">
        <v>325.95</v>
      </c>
      <c r="AC26" s="3">
        <v>226.15</v>
      </c>
      <c r="AD26" s="3">
        <v>279.8</v>
      </c>
      <c r="AE26" s="3">
        <v>151.97999999999999</v>
      </c>
      <c r="AF26" s="7">
        <v>24338.43</v>
      </c>
    </row>
    <row r="27" spans="1:32" ht="20.100000000000001" customHeight="1" x14ac:dyDescent="0.2">
      <c r="A27" s="2">
        <v>42405</v>
      </c>
      <c r="B27" s="3">
        <v>211.2</v>
      </c>
      <c r="C27" s="3">
        <v>897.15</v>
      </c>
      <c r="D27" s="3">
        <v>398.9</v>
      </c>
      <c r="E27" s="3">
        <v>2361.1</v>
      </c>
      <c r="F27" s="3">
        <v>307.10000000000002</v>
      </c>
      <c r="G27" s="3">
        <v>326.2</v>
      </c>
      <c r="H27" s="3">
        <v>3109.05</v>
      </c>
      <c r="I27" s="3">
        <v>1056.4000000000001</v>
      </c>
      <c r="J27" s="3">
        <v>2578.0500000000002</v>
      </c>
      <c r="K27" s="3">
        <v>844.95</v>
      </c>
      <c r="L27" s="3">
        <v>1183.7</v>
      </c>
      <c r="M27" s="3">
        <v>190.18</v>
      </c>
      <c r="N27" s="3">
        <v>215.93</v>
      </c>
      <c r="O27" s="3">
        <v>912.2</v>
      </c>
      <c r="P27" s="3">
        <v>1174.95</v>
      </c>
      <c r="Q27" s="3">
        <v>692.3</v>
      </c>
      <c r="R27" s="3">
        <v>759.77</v>
      </c>
      <c r="S27" s="3">
        <v>608.66999999999996</v>
      </c>
      <c r="T27" s="3">
        <v>3723.25</v>
      </c>
      <c r="U27" s="3">
        <v>124.7</v>
      </c>
      <c r="V27" s="3">
        <v>146.63</v>
      </c>
      <c r="W27" s="3">
        <v>145.30000000000001</v>
      </c>
      <c r="X27" s="3">
        <v>486.15</v>
      </c>
      <c r="Y27" s="3">
        <v>168.2</v>
      </c>
      <c r="Z27" s="3">
        <v>856.8</v>
      </c>
      <c r="AA27" s="3">
        <v>2425.85</v>
      </c>
      <c r="AB27" s="3">
        <v>337.25</v>
      </c>
      <c r="AC27" s="3">
        <v>234</v>
      </c>
      <c r="AD27" s="3">
        <v>279</v>
      </c>
      <c r="AE27" s="3">
        <v>155.47</v>
      </c>
      <c r="AF27" s="7">
        <v>24616.97</v>
      </c>
    </row>
    <row r="28" spans="1:32" ht="20.100000000000001" customHeight="1" x14ac:dyDescent="0.2">
      <c r="A28" s="2">
        <v>42408</v>
      </c>
      <c r="B28" s="3">
        <v>211.65</v>
      </c>
      <c r="C28" s="3">
        <v>887.2</v>
      </c>
      <c r="D28" s="3">
        <v>408.4</v>
      </c>
      <c r="E28" s="3">
        <v>2348.6999999999998</v>
      </c>
      <c r="F28" s="3">
        <v>311</v>
      </c>
      <c r="G28" s="3">
        <v>323.35000000000002</v>
      </c>
      <c r="H28" s="3">
        <v>3070.65</v>
      </c>
      <c r="I28" s="3">
        <v>1037.2</v>
      </c>
      <c r="J28" s="3">
        <v>2568.1</v>
      </c>
      <c r="K28" s="3">
        <v>829.95</v>
      </c>
      <c r="L28" s="3">
        <v>1161.75</v>
      </c>
      <c r="M28" s="3">
        <v>189.59</v>
      </c>
      <c r="N28" s="3">
        <v>210.07</v>
      </c>
      <c r="O28" s="3">
        <v>884.75</v>
      </c>
      <c r="P28" s="3">
        <v>1149.0999999999999</v>
      </c>
      <c r="Q28" s="3">
        <v>673.15</v>
      </c>
      <c r="R28" s="3">
        <v>753.5</v>
      </c>
      <c r="S28" s="3">
        <v>598.77</v>
      </c>
      <c r="T28" s="3">
        <v>3734</v>
      </c>
      <c r="U28" s="3">
        <v>123.2</v>
      </c>
      <c r="V28" s="3">
        <v>143.07</v>
      </c>
      <c r="W28" s="3">
        <v>142.5</v>
      </c>
      <c r="X28" s="3">
        <v>480.8</v>
      </c>
      <c r="Y28" s="3">
        <v>172.05</v>
      </c>
      <c r="Z28" s="3">
        <v>836.1</v>
      </c>
      <c r="AA28" s="3">
        <v>2368.5</v>
      </c>
      <c r="AB28" s="3">
        <v>323.95</v>
      </c>
      <c r="AC28" s="3">
        <v>234.45</v>
      </c>
      <c r="AD28" s="3">
        <v>272.73</v>
      </c>
      <c r="AE28" s="3">
        <v>153.55000000000001</v>
      </c>
      <c r="AF28" s="7">
        <v>24287.42</v>
      </c>
    </row>
    <row r="29" spans="1:32" ht="20.100000000000001" customHeight="1" x14ac:dyDescent="0.2">
      <c r="A29" s="2">
        <v>42409</v>
      </c>
      <c r="B29" s="3">
        <v>210.05</v>
      </c>
      <c r="C29" s="3">
        <v>884.2</v>
      </c>
      <c r="D29" s="3">
        <v>400.4</v>
      </c>
      <c r="E29" s="3">
        <v>2377.65</v>
      </c>
      <c r="F29" s="3">
        <v>311.95</v>
      </c>
      <c r="G29" s="3">
        <v>309.2</v>
      </c>
      <c r="H29" s="3">
        <v>2959.65</v>
      </c>
      <c r="I29" s="3">
        <v>1026</v>
      </c>
      <c r="J29" s="3">
        <v>2579.65</v>
      </c>
      <c r="K29" s="3">
        <v>826.6</v>
      </c>
      <c r="L29" s="3">
        <v>1159.8</v>
      </c>
      <c r="M29" s="3">
        <v>190.27</v>
      </c>
      <c r="N29" s="3">
        <v>208.43</v>
      </c>
      <c r="O29" s="3">
        <v>868.9</v>
      </c>
      <c r="P29" s="3">
        <v>1109.3</v>
      </c>
      <c r="Q29" s="3">
        <v>677.25</v>
      </c>
      <c r="R29" s="3">
        <v>742.97</v>
      </c>
      <c r="S29" s="3">
        <v>591.29999999999995</v>
      </c>
      <c r="T29" s="3">
        <v>3656.6</v>
      </c>
      <c r="U29" s="3">
        <v>125.6</v>
      </c>
      <c r="V29" s="3">
        <v>145.6</v>
      </c>
      <c r="W29" s="3">
        <v>141.9</v>
      </c>
      <c r="X29" s="3">
        <v>478.3</v>
      </c>
      <c r="Y29" s="3">
        <v>167</v>
      </c>
      <c r="Z29" s="3">
        <v>854.25</v>
      </c>
      <c r="AA29" s="3">
        <v>2281.4499999999998</v>
      </c>
      <c r="AB29" s="3">
        <v>310.60000000000002</v>
      </c>
      <c r="AC29" s="3">
        <v>235.55</v>
      </c>
      <c r="AD29" s="3">
        <v>268.02</v>
      </c>
      <c r="AE29" s="3">
        <v>149.51</v>
      </c>
      <c r="AF29" s="7">
        <v>24020.98</v>
      </c>
    </row>
    <row r="30" spans="1:32" ht="20.100000000000001" customHeight="1" x14ac:dyDescent="0.2">
      <c r="A30" s="2">
        <v>42410</v>
      </c>
      <c r="B30" s="3">
        <v>202.55</v>
      </c>
      <c r="C30" s="3">
        <v>876.95</v>
      </c>
      <c r="D30" s="3">
        <v>393.2</v>
      </c>
      <c r="E30" s="3">
        <v>2371.0500000000002</v>
      </c>
      <c r="F30" s="3">
        <v>310.8</v>
      </c>
      <c r="G30" s="3">
        <v>314.05</v>
      </c>
      <c r="H30" s="3">
        <v>2886.85</v>
      </c>
      <c r="I30" s="3">
        <v>1013.85</v>
      </c>
      <c r="J30" s="3">
        <v>2547.4499999999998</v>
      </c>
      <c r="K30" s="3">
        <v>824.7</v>
      </c>
      <c r="L30" s="3">
        <v>1116.8</v>
      </c>
      <c r="M30" s="3">
        <v>188.32</v>
      </c>
      <c r="N30" s="3">
        <v>205.9</v>
      </c>
      <c r="O30" s="3">
        <v>837.85</v>
      </c>
      <c r="P30" s="3">
        <v>1110.1500000000001</v>
      </c>
      <c r="Q30" s="3">
        <v>667.15</v>
      </c>
      <c r="R30" s="3">
        <v>748.4</v>
      </c>
      <c r="S30" s="3">
        <v>592.16999999999996</v>
      </c>
      <c r="T30" s="3">
        <v>3683</v>
      </c>
      <c r="U30" s="3">
        <v>124.85</v>
      </c>
      <c r="V30" s="3">
        <v>142.66999999999999</v>
      </c>
      <c r="W30" s="3">
        <v>143.65</v>
      </c>
      <c r="X30" s="3">
        <v>481.2</v>
      </c>
      <c r="Y30" s="3">
        <v>158.94999999999999</v>
      </c>
      <c r="Z30" s="3">
        <v>856.6</v>
      </c>
      <c r="AA30" s="3">
        <v>2270.0500000000002</v>
      </c>
      <c r="AB30" s="3">
        <v>291.85000000000002</v>
      </c>
      <c r="AC30" s="3">
        <v>235.65</v>
      </c>
      <c r="AD30" s="3">
        <v>266.14999999999998</v>
      </c>
      <c r="AE30" s="3">
        <v>146.85</v>
      </c>
      <c r="AF30" s="7">
        <v>23758.9</v>
      </c>
    </row>
    <row r="31" spans="1:32" ht="20.100000000000001" customHeight="1" x14ac:dyDescent="0.2">
      <c r="A31" s="2">
        <v>42411</v>
      </c>
      <c r="B31" s="3">
        <v>188.5</v>
      </c>
      <c r="C31" s="3">
        <v>855.3</v>
      </c>
      <c r="D31" s="3">
        <v>377.5</v>
      </c>
      <c r="E31" s="3">
        <v>2331.15</v>
      </c>
      <c r="F31" s="3">
        <v>308.60000000000002</v>
      </c>
      <c r="G31" s="3">
        <v>305.05</v>
      </c>
      <c r="H31" s="3">
        <v>2887</v>
      </c>
      <c r="I31" s="3">
        <v>976.05</v>
      </c>
      <c r="J31" s="3">
        <v>2498.4499999999998</v>
      </c>
      <c r="K31" s="3">
        <v>798.8</v>
      </c>
      <c r="L31" s="3">
        <v>1067.95</v>
      </c>
      <c r="M31" s="3">
        <v>181.23</v>
      </c>
      <c r="N31" s="3">
        <v>199.13</v>
      </c>
      <c r="O31" s="3">
        <v>812.65</v>
      </c>
      <c r="P31" s="3">
        <v>1081.1500000000001</v>
      </c>
      <c r="Q31" s="3">
        <v>628.9</v>
      </c>
      <c r="R31" s="3">
        <v>728.2</v>
      </c>
      <c r="S31" s="3">
        <v>563</v>
      </c>
      <c r="T31" s="3">
        <v>3541.15</v>
      </c>
      <c r="U31" s="3">
        <v>121.1</v>
      </c>
      <c r="V31" s="3">
        <v>135.19999999999999</v>
      </c>
      <c r="W31" s="3">
        <v>136.44999999999999</v>
      </c>
      <c r="X31" s="3">
        <v>461.23</v>
      </c>
      <c r="Y31" s="3">
        <v>154.19999999999999</v>
      </c>
      <c r="Z31" s="3">
        <v>830.95</v>
      </c>
      <c r="AA31" s="3">
        <v>2196.0500000000002</v>
      </c>
      <c r="AB31" s="3">
        <v>275.64999999999998</v>
      </c>
      <c r="AC31" s="3">
        <v>225</v>
      </c>
      <c r="AD31" s="3">
        <v>258.05</v>
      </c>
      <c r="AE31" s="3">
        <v>142.72</v>
      </c>
      <c r="AF31" s="7">
        <v>22951.83</v>
      </c>
    </row>
    <row r="32" spans="1:32" ht="20.100000000000001" customHeight="1" x14ac:dyDescent="0.2">
      <c r="A32" s="2">
        <v>42412</v>
      </c>
      <c r="B32" s="3">
        <v>178.7</v>
      </c>
      <c r="C32" s="3">
        <v>856.15</v>
      </c>
      <c r="D32" s="3">
        <v>390.8</v>
      </c>
      <c r="E32" s="3">
        <v>2302.9499999999998</v>
      </c>
      <c r="F32" s="3">
        <v>325.25</v>
      </c>
      <c r="G32" s="3">
        <v>303.5</v>
      </c>
      <c r="H32" s="3">
        <v>2846.45</v>
      </c>
      <c r="I32" s="3">
        <v>973.35</v>
      </c>
      <c r="J32" s="3">
        <v>2486.5</v>
      </c>
      <c r="K32" s="3">
        <v>810.95</v>
      </c>
      <c r="L32" s="3">
        <v>1083.6500000000001</v>
      </c>
      <c r="M32" s="3">
        <v>176.55</v>
      </c>
      <c r="N32" s="3">
        <v>200.17</v>
      </c>
      <c r="O32" s="3">
        <v>812</v>
      </c>
      <c r="P32" s="3">
        <v>1083.5</v>
      </c>
      <c r="Q32" s="3">
        <v>622.70000000000005</v>
      </c>
      <c r="R32" s="3">
        <v>702.47</v>
      </c>
      <c r="S32" s="3">
        <v>584.20000000000005</v>
      </c>
      <c r="T32" s="3">
        <v>3549.4</v>
      </c>
      <c r="U32" s="3">
        <v>124.05</v>
      </c>
      <c r="V32" s="3">
        <v>129.03</v>
      </c>
      <c r="W32" s="3">
        <v>138.19999999999999</v>
      </c>
      <c r="X32" s="3">
        <v>453.15</v>
      </c>
      <c r="Y32" s="3">
        <v>154.94999999999999</v>
      </c>
      <c r="Z32" s="3">
        <v>848.35</v>
      </c>
      <c r="AA32" s="3">
        <v>2226.5</v>
      </c>
      <c r="AB32" s="3">
        <v>298.64999999999998</v>
      </c>
      <c r="AC32" s="3">
        <v>217.85</v>
      </c>
      <c r="AD32" s="3">
        <v>258.60000000000002</v>
      </c>
      <c r="AE32" s="3">
        <v>145.34</v>
      </c>
      <c r="AF32" s="7">
        <v>22986.12</v>
      </c>
    </row>
    <row r="33" spans="1:32" ht="20.100000000000001" customHeight="1" x14ac:dyDescent="0.2">
      <c r="A33" s="2">
        <v>42415</v>
      </c>
      <c r="B33" s="3">
        <v>191.25</v>
      </c>
      <c r="C33" s="3">
        <v>857.75</v>
      </c>
      <c r="D33" s="3">
        <v>417.5</v>
      </c>
      <c r="E33" s="3">
        <v>2343.25</v>
      </c>
      <c r="F33" s="3">
        <v>318.64999999999998</v>
      </c>
      <c r="G33" s="3">
        <v>323.85000000000002</v>
      </c>
      <c r="H33" s="3">
        <v>2855.9</v>
      </c>
      <c r="I33" s="3">
        <v>974.2</v>
      </c>
      <c r="J33" s="3">
        <v>2515.6999999999998</v>
      </c>
      <c r="K33" s="3">
        <v>805</v>
      </c>
      <c r="L33" s="3">
        <v>1081.0999999999999</v>
      </c>
      <c r="M33" s="3">
        <v>184.91</v>
      </c>
      <c r="N33" s="3">
        <v>202.47</v>
      </c>
      <c r="O33" s="3">
        <v>822.4</v>
      </c>
      <c r="P33" s="3">
        <v>1091.3499999999999</v>
      </c>
      <c r="Q33" s="3">
        <v>623.9</v>
      </c>
      <c r="R33" s="3">
        <v>766.1</v>
      </c>
      <c r="S33" s="3">
        <v>611.35</v>
      </c>
      <c r="T33" s="3">
        <v>3711.65</v>
      </c>
      <c r="U33" s="3">
        <v>124.95</v>
      </c>
      <c r="V33" s="3">
        <v>133.27000000000001</v>
      </c>
      <c r="W33" s="3">
        <v>138.69999999999999</v>
      </c>
      <c r="X33" s="3">
        <v>472.32</v>
      </c>
      <c r="Y33" s="3">
        <v>167.25</v>
      </c>
      <c r="Z33" s="3">
        <v>848.95</v>
      </c>
      <c r="AA33" s="3">
        <v>2269.5500000000002</v>
      </c>
      <c r="AB33" s="3">
        <v>316.45</v>
      </c>
      <c r="AC33" s="3">
        <v>246.2</v>
      </c>
      <c r="AD33" s="3">
        <v>262.95</v>
      </c>
      <c r="AE33" s="3">
        <v>150.33000000000001</v>
      </c>
      <c r="AF33" s="7">
        <v>23554.12</v>
      </c>
    </row>
    <row r="34" spans="1:32" ht="20.100000000000001" customHeight="1" x14ac:dyDescent="0.2">
      <c r="A34" s="2">
        <v>42416</v>
      </c>
      <c r="B34" s="3">
        <v>200.4</v>
      </c>
      <c r="C34" s="3">
        <v>841</v>
      </c>
      <c r="D34" s="3">
        <v>405.55</v>
      </c>
      <c r="E34" s="3">
        <v>2334.75</v>
      </c>
      <c r="F34" s="3">
        <v>315.10000000000002</v>
      </c>
      <c r="G34" s="3">
        <v>318.39999999999998</v>
      </c>
      <c r="H34" s="3">
        <v>2860.35</v>
      </c>
      <c r="I34" s="3">
        <v>973.45</v>
      </c>
      <c r="J34" s="3">
        <v>2508.4499999999998</v>
      </c>
      <c r="K34" s="3">
        <v>804.3</v>
      </c>
      <c r="L34" s="3">
        <v>1077.0999999999999</v>
      </c>
      <c r="M34" s="3">
        <v>178.91</v>
      </c>
      <c r="N34" s="3">
        <v>196.97</v>
      </c>
      <c r="O34" s="3">
        <v>834.85</v>
      </c>
      <c r="P34" s="3">
        <v>1081</v>
      </c>
      <c r="Q34" s="3">
        <v>618.25</v>
      </c>
      <c r="R34" s="3">
        <v>738.6</v>
      </c>
      <c r="S34" s="3">
        <v>602.23</v>
      </c>
      <c r="T34" s="3">
        <v>3706.1</v>
      </c>
      <c r="U34" s="3">
        <v>127.75</v>
      </c>
      <c r="V34" s="3">
        <v>132.93</v>
      </c>
      <c r="W34" s="3">
        <v>139.4</v>
      </c>
      <c r="X34" s="3">
        <v>464.82</v>
      </c>
      <c r="Y34" s="3">
        <v>156.4</v>
      </c>
      <c r="Z34" s="3">
        <v>827.35</v>
      </c>
      <c r="AA34" s="3">
        <v>2267.75</v>
      </c>
      <c r="AB34" s="3">
        <v>301</v>
      </c>
      <c r="AC34" s="3">
        <v>244.85</v>
      </c>
      <c r="AD34" s="3">
        <v>263.3</v>
      </c>
      <c r="AE34" s="3">
        <v>146.61000000000001</v>
      </c>
      <c r="AF34" s="7">
        <v>23191.97</v>
      </c>
    </row>
    <row r="35" spans="1:32" ht="20.100000000000001" customHeight="1" x14ac:dyDescent="0.2">
      <c r="A35" s="2">
        <v>42417</v>
      </c>
      <c r="B35" s="3">
        <v>212.1</v>
      </c>
      <c r="C35" s="3">
        <v>853.8</v>
      </c>
      <c r="D35" s="3">
        <v>403.55</v>
      </c>
      <c r="E35" s="3">
        <v>2356.9</v>
      </c>
      <c r="F35" s="3">
        <v>319.5</v>
      </c>
      <c r="G35" s="3">
        <v>312.95</v>
      </c>
      <c r="H35" s="3">
        <v>2961.05</v>
      </c>
      <c r="I35" s="3">
        <v>975.2</v>
      </c>
      <c r="J35" s="3">
        <v>2523.9</v>
      </c>
      <c r="K35" s="3">
        <v>812.2</v>
      </c>
      <c r="L35" s="3">
        <v>1076.7</v>
      </c>
      <c r="M35" s="3">
        <v>173.36</v>
      </c>
      <c r="N35" s="3">
        <v>199.77</v>
      </c>
      <c r="O35" s="3">
        <v>831.4</v>
      </c>
      <c r="P35" s="3">
        <v>1095.45</v>
      </c>
      <c r="Q35" s="3">
        <v>625.75</v>
      </c>
      <c r="R35" s="3">
        <v>748.1</v>
      </c>
      <c r="S35" s="3">
        <v>601.48</v>
      </c>
      <c r="T35" s="3">
        <v>3749.8</v>
      </c>
      <c r="U35" s="3">
        <v>127.5</v>
      </c>
      <c r="V35" s="3">
        <v>133.22999999999999</v>
      </c>
      <c r="W35" s="3">
        <v>139.25</v>
      </c>
      <c r="X35" s="3">
        <v>476.23</v>
      </c>
      <c r="Y35" s="3">
        <v>159.15</v>
      </c>
      <c r="Z35" s="3">
        <v>854.55</v>
      </c>
      <c r="AA35" s="3">
        <v>2278</v>
      </c>
      <c r="AB35" s="3">
        <v>310.10000000000002</v>
      </c>
      <c r="AC35" s="3">
        <v>251.35</v>
      </c>
      <c r="AD35" s="3">
        <v>263.68</v>
      </c>
      <c r="AE35" s="3">
        <v>144.16999999999999</v>
      </c>
      <c r="AF35" s="7">
        <v>23381.87</v>
      </c>
    </row>
    <row r="36" spans="1:32" ht="20.100000000000001" customHeight="1" x14ac:dyDescent="0.2">
      <c r="A36" s="2">
        <v>42418</v>
      </c>
      <c r="B36" s="3">
        <v>209.75</v>
      </c>
      <c r="C36" s="3">
        <v>835.95</v>
      </c>
      <c r="D36" s="3">
        <v>397.95</v>
      </c>
      <c r="E36" s="3">
        <v>2405.5</v>
      </c>
      <c r="F36" s="3">
        <v>321.2</v>
      </c>
      <c r="G36" s="3">
        <v>317.3</v>
      </c>
      <c r="H36" s="3">
        <v>3094.95</v>
      </c>
      <c r="I36" s="3">
        <v>989.6</v>
      </c>
      <c r="J36" s="3">
        <v>2620.9499999999998</v>
      </c>
      <c r="K36" s="3">
        <v>826.6</v>
      </c>
      <c r="L36" s="3">
        <v>1070.05</v>
      </c>
      <c r="M36" s="3">
        <v>178.27</v>
      </c>
      <c r="N36" s="3">
        <v>203.3</v>
      </c>
      <c r="O36" s="3">
        <v>847.05</v>
      </c>
      <c r="P36" s="3">
        <v>1122.7</v>
      </c>
      <c r="Q36" s="3">
        <v>635.25</v>
      </c>
      <c r="R36" s="3">
        <v>766.17</v>
      </c>
      <c r="S36" s="3">
        <v>605.33000000000004</v>
      </c>
      <c r="T36" s="3">
        <v>3654.9</v>
      </c>
      <c r="U36" s="3">
        <v>127.4</v>
      </c>
      <c r="V36" s="3">
        <v>139.22999999999999</v>
      </c>
      <c r="W36" s="3">
        <v>139.85</v>
      </c>
      <c r="X36" s="3">
        <v>470.57</v>
      </c>
      <c r="Y36" s="3">
        <v>159.55000000000001</v>
      </c>
      <c r="Z36" s="3">
        <v>869.05</v>
      </c>
      <c r="AA36" s="3">
        <v>2315.3000000000002</v>
      </c>
      <c r="AB36" s="3">
        <v>313.7</v>
      </c>
      <c r="AC36" s="3">
        <v>250.5</v>
      </c>
      <c r="AD36" s="3">
        <v>270.52</v>
      </c>
      <c r="AE36" s="3">
        <v>143</v>
      </c>
      <c r="AF36" s="7">
        <v>23649.22</v>
      </c>
    </row>
    <row r="37" spans="1:32" ht="20.100000000000001" customHeight="1" x14ac:dyDescent="0.2">
      <c r="A37" s="2">
        <v>42419</v>
      </c>
      <c r="B37" s="3">
        <v>208.7</v>
      </c>
      <c r="C37" s="3">
        <v>854.1</v>
      </c>
      <c r="D37" s="3">
        <v>392.5</v>
      </c>
      <c r="E37" s="3">
        <v>2457</v>
      </c>
      <c r="F37" s="3">
        <v>326.3</v>
      </c>
      <c r="G37" s="3">
        <v>312.55</v>
      </c>
      <c r="H37" s="3">
        <v>3062.1</v>
      </c>
      <c r="I37" s="3">
        <v>988.05</v>
      </c>
      <c r="J37" s="3">
        <v>2704.85</v>
      </c>
      <c r="K37" s="3">
        <v>825.65</v>
      </c>
      <c r="L37" s="3">
        <v>1060.75</v>
      </c>
      <c r="M37" s="3">
        <v>180.5</v>
      </c>
      <c r="N37" s="3">
        <v>203.23</v>
      </c>
      <c r="O37" s="3">
        <v>841.85</v>
      </c>
      <c r="P37" s="3">
        <v>1125.55</v>
      </c>
      <c r="Q37" s="3">
        <v>631.04999999999995</v>
      </c>
      <c r="R37" s="3">
        <v>767.5</v>
      </c>
      <c r="S37" s="3">
        <v>615.38</v>
      </c>
      <c r="T37" s="3">
        <v>3581.05</v>
      </c>
      <c r="U37" s="3">
        <v>129.5</v>
      </c>
      <c r="V37" s="3">
        <v>140.77000000000001</v>
      </c>
      <c r="W37" s="3">
        <v>141</v>
      </c>
      <c r="X37" s="3">
        <v>472.27</v>
      </c>
      <c r="Y37" s="3">
        <v>164.65</v>
      </c>
      <c r="Z37" s="3">
        <v>863.75</v>
      </c>
      <c r="AA37" s="3">
        <v>2320.1999999999998</v>
      </c>
      <c r="AB37" s="3">
        <v>317.5</v>
      </c>
      <c r="AC37" s="3">
        <v>253.25</v>
      </c>
      <c r="AD37" s="3">
        <v>273.68</v>
      </c>
      <c r="AE37" s="3">
        <v>142.80000000000001</v>
      </c>
      <c r="AF37" s="7">
        <v>23709.15</v>
      </c>
    </row>
    <row r="38" spans="1:32" ht="20.100000000000001" customHeight="1" x14ac:dyDescent="0.2">
      <c r="A38" s="2">
        <v>42422</v>
      </c>
      <c r="B38" s="3">
        <v>205.8</v>
      </c>
      <c r="C38" s="3">
        <v>868.95</v>
      </c>
      <c r="D38" s="3">
        <v>397.1</v>
      </c>
      <c r="E38" s="3">
        <v>2475.3000000000002</v>
      </c>
      <c r="F38" s="3">
        <v>329.3</v>
      </c>
      <c r="G38" s="3">
        <v>313.89999999999998</v>
      </c>
      <c r="H38" s="3">
        <v>3100.95</v>
      </c>
      <c r="I38" s="3">
        <v>990.9</v>
      </c>
      <c r="J38" s="3">
        <v>2705.95</v>
      </c>
      <c r="K38" s="3">
        <v>858.85</v>
      </c>
      <c r="L38" s="3">
        <v>1058.3499999999999</v>
      </c>
      <c r="M38" s="3">
        <v>180.41</v>
      </c>
      <c r="N38" s="3">
        <v>199.73</v>
      </c>
      <c r="O38" s="3">
        <v>846.15</v>
      </c>
      <c r="P38" s="3">
        <v>1125.3</v>
      </c>
      <c r="Q38" s="3">
        <v>640.15</v>
      </c>
      <c r="R38" s="3">
        <v>766.97</v>
      </c>
      <c r="S38" s="3">
        <v>618.66999999999996</v>
      </c>
      <c r="T38" s="3">
        <v>3523.3</v>
      </c>
      <c r="U38" s="3">
        <v>126.85</v>
      </c>
      <c r="V38" s="3">
        <v>142.93</v>
      </c>
      <c r="W38" s="3">
        <v>139.6</v>
      </c>
      <c r="X38" s="3">
        <v>481.23</v>
      </c>
      <c r="Y38" s="3">
        <v>164.95</v>
      </c>
      <c r="Z38" s="3">
        <v>882.4</v>
      </c>
      <c r="AA38" s="3">
        <v>2314.1999999999998</v>
      </c>
      <c r="AB38" s="3">
        <v>318.8</v>
      </c>
      <c r="AC38" s="3">
        <v>255.2</v>
      </c>
      <c r="AD38" s="3">
        <v>271.45</v>
      </c>
      <c r="AE38" s="3">
        <v>142.53</v>
      </c>
      <c r="AF38" s="7">
        <v>23788.79</v>
      </c>
    </row>
    <row r="39" spans="1:32" ht="20.100000000000001" customHeight="1" x14ac:dyDescent="0.2">
      <c r="A39" s="2">
        <v>42423</v>
      </c>
      <c r="B39" s="3">
        <v>203.9</v>
      </c>
      <c r="C39" s="3">
        <v>874.5</v>
      </c>
      <c r="D39" s="3">
        <v>385.1</v>
      </c>
      <c r="E39" s="3">
        <v>2396.25</v>
      </c>
      <c r="F39" s="3">
        <v>321</v>
      </c>
      <c r="G39" s="3">
        <v>301.14999999999998</v>
      </c>
      <c r="H39" s="3">
        <v>3077.95</v>
      </c>
      <c r="I39" s="3">
        <v>969.9</v>
      </c>
      <c r="J39" s="3">
        <v>2660.3</v>
      </c>
      <c r="K39" s="3">
        <v>836.5</v>
      </c>
      <c r="L39" s="3">
        <v>1051.0999999999999</v>
      </c>
      <c r="M39" s="3">
        <v>174.64</v>
      </c>
      <c r="N39" s="3">
        <v>196.2</v>
      </c>
      <c r="O39" s="3">
        <v>839.55</v>
      </c>
      <c r="P39" s="3">
        <v>1123.95</v>
      </c>
      <c r="Q39" s="3">
        <v>621.45000000000005</v>
      </c>
      <c r="R39" s="3">
        <v>753.4</v>
      </c>
      <c r="S39" s="3">
        <v>605.95000000000005</v>
      </c>
      <c r="T39" s="3">
        <v>3492.5</v>
      </c>
      <c r="U39" s="3">
        <v>123.9</v>
      </c>
      <c r="V39" s="3">
        <v>142.97</v>
      </c>
      <c r="W39" s="3">
        <v>137.15</v>
      </c>
      <c r="X39" s="3">
        <v>475.35</v>
      </c>
      <c r="Y39" s="3">
        <v>158.44999999999999</v>
      </c>
      <c r="Z39" s="3">
        <v>871.1</v>
      </c>
      <c r="AA39" s="3">
        <v>2265.1</v>
      </c>
      <c r="AB39" s="3">
        <v>318.45</v>
      </c>
      <c r="AC39" s="3">
        <v>253.45</v>
      </c>
      <c r="AD39" s="3">
        <v>269.8</v>
      </c>
      <c r="AE39" s="3">
        <v>137.15</v>
      </c>
      <c r="AF39" s="7">
        <v>23410.18</v>
      </c>
    </row>
    <row r="40" spans="1:32" ht="20.100000000000001" customHeight="1" x14ac:dyDescent="0.2">
      <c r="A40" s="2">
        <v>42424</v>
      </c>
      <c r="B40" s="3">
        <v>200.3</v>
      </c>
      <c r="C40" s="3">
        <v>879</v>
      </c>
      <c r="D40" s="3">
        <v>386.55</v>
      </c>
      <c r="E40" s="3">
        <v>2344.65</v>
      </c>
      <c r="F40" s="3">
        <v>324</v>
      </c>
      <c r="G40" s="3">
        <v>295.60000000000002</v>
      </c>
      <c r="H40" s="3">
        <v>3013.45</v>
      </c>
      <c r="I40" s="3">
        <v>949.5</v>
      </c>
      <c r="J40" s="3">
        <v>2623.45</v>
      </c>
      <c r="K40" s="3">
        <v>836.85</v>
      </c>
      <c r="L40" s="3">
        <v>1022.95</v>
      </c>
      <c r="M40" s="3">
        <v>170.05</v>
      </c>
      <c r="N40" s="3">
        <v>191.47</v>
      </c>
      <c r="O40" s="3">
        <v>821.7</v>
      </c>
      <c r="P40" s="3">
        <v>1125.4000000000001</v>
      </c>
      <c r="Q40" s="3">
        <v>618.85</v>
      </c>
      <c r="R40" s="3">
        <v>742.17</v>
      </c>
      <c r="S40" s="3">
        <v>609.23</v>
      </c>
      <c r="T40" s="3">
        <v>3489.85</v>
      </c>
      <c r="U40" s="3">
        <v>118.7</v>
      </c>
      <c r="V40" s="3">
        <v>139.9</v>
      </c>
      <c r="W40" s="3">
        <v>139.69999999999999</v>
      </c>
      <c r="X40" s="3">
        <v>476.27</v>
      </c>
      <c r="Y40" s="3">
        <v>156.69999999999999</v>
      </c>
      <c r="Z40" s="3">
        <v>854.5</v>
      </c>
      <c r="AA40" s="3">
        <v>2218.65</v>
      </c>
      <c r="AB40" s="3">
        <v>306.89999999999998</v>
      </c>
      <c r="AC40" s="3">
        <v>247.85</v>
      </c>
      <c r="AD40" s="3">
        <v>267.05</v>
      </c>
      <c r="AE40" s="3">
        <v>137.9</v>
      </c>
      <c r="AF40" s="7">
        <v>23088.93</v>
      </c>
    </row>
    <row r="41" spans="1:32" ht="20.100000000000001" customHeight="1" x14ac:dyDescent="0.2">
      <c r="A41" s="2">
        <v>42425</v>
      </c>
      <c r="B41" s="3">
        <v>198.4</v>
      </c>
      <c r="C41" s="3">
        <v>862.65</v>
      </c>
      <c r="D41" s="3">
        <v>379.2</v>
      </c>
      <c r="E41" s="3">
        <v>2317.8000000000002</v>
      </c>
      <c r="F41" s="3">
        <v>323.25</v>
      </c>
      <c r="G41" s="3">
        <v>299.5</v>
      </c>
      <c r="H41" s="3">
        <v>2993.25</v>
      </c>
      <c r="I41" s="3">
        <v>946.7</v>
      </c>
      <c r="J41" s="3">
        <v>2623.3</v>
      </c>
      <c r="K41" s="3">
        <v>841.15</v>
      </c>
      <c r="L41" s="3">
        <v>1041.9000000000001</v>
      </c>
      <c r="M41" s="3">
        <v>166.68</v>
      </c>
      <c r="N41" s="3">
        <v>190.8</v>
      </c>
      <c r="O41" s="3">
        <v>807.85</v>
      </c>
      <c r="P41" s="3">
        <v>1111.25</v>
      </c>
      <c r="Q41" s="3">
        <v>607.9</v>
      </c>
      <c r="R41" s="3">
        <v>724.6</v>
      </c>
      <c r="S41" s="3">
        <v>609.35</v>
      </c>
      <c r="T41" s="3">
        <v>3423.5</v>
      </c>
      <c r="U41" s="3">
        <v>118.5</v>
      </c>
      <c r="V41" s="3">
        <v>143.93</v>
      </c>
      <c r="W41" s="3">
        <v>131.75</v>
      </c>
      <c r="X41" s="3">
        <v>472.2</v>
      </c>
      <c r="Y41" s="3">
        <v>151.9</v>
      </c>
      <c r="Z41" s="3">
        <v>874.85</v>
      </c>
      <c r="AA41" s="3">
        <v>2212.25</v>
      </c>
      <c r="AB41" s="3">
        <v>298</v>
      </c>
      <c r="AC41" s="3">
        <v>248.05</v>
      </c>
      <c r="AD41" s="3">
        <v>266.32</v>
      </c>
      <c r="AE41" s="3">
        <v>134.29</v>
      </c>
      <c r="AF41" s="7">
        <v>22976</v>
      </c>
    </row>
    <row r="42" spans="1:32" ht="20.100000000000001" customHeight="1" x14ac:dyDescent="0.2">
      <c r="A42" s="2">
        <v>42426</v>
      </c>
      <c r="B42" s="3">
        <v>200.15</v>
      </c>
      <c r="C42" s="3">
        <v>860.9</v>
      </c>
      <c r="D42" s="3">
        <v>386.05</v>
      </c>
      <c r="E42" s="3">
        <v>2236.85</v>
      </c>
      <c r="F42" s="3">
        <v>318.5</v>
      </c>
      <c r="G42" s="3">
        <v>311.35000000000002</v>
      </c>
      <c r="H42" s="3">
        <v>2992.9</v>
      </c>
      <c r="I42" s="3">
        <v>959.85</v>
      </c>
      <c r="J42" s="3">
        <v>2557.15</v>
      </c>
      <c r="K42" s="3">
        <v>850.6</v>
      </c>
      <c r="L42" s="3">
        <v>1054.7</v>
      </c>
      <c r="M42" s="3">
        <v>168.05</v>
      </c>
      <c r="N42" s="3">
        <v>194</v>
      </c>
      <c r="O42" s="3">
        <v>816.45</v>
      </c>
      <c r="P42" s="3">
        <v>1121.05</v>
      </c>
      <c r="Q42" s="3">
        <v>615.75</v>
      </c>
      <c r="R42" s="3">
        <v>740.47</v>
      </c>
      <c r="S42" s="3">
        <v>614.79999999999995</v>
      </c>
      <c r="T42" s="3">
        <v>3409.05</v>
      </c>
      <c r="U42" s="3">
        <v>121.35</v>
      </c>
      <c r="V42" s="3">
        <v>143.33000000000001</v>
      </c>
      <c r="W42" s="3">
        <v>133.44999999999999</v>
      </c>
      <c r="X42" s="3">
        <v>475.25</v>
      </c>
      <c r="Y42" s="3">
        <v>156.25</v>
      </c>
      <c r="Z42" s="3">
        <v>871.05</v>
      </c>
      <c r="AA42" s="3">
        <v>2214.6999999999998</v>
      </c>
      <c r="AB42" s="3">
        <v>302.2</v>
      </c>
      <c r="AC42" s="3">
        <v>248.4</v>
      </c>
      <c r="AD42" s="3">
        <v>265.8</v>
      </c>
      <c r="AE42" s="3">
        <v>137.19</v>
      </c>
      <c r="AF42" s="7">
        <v>23154.3</v>
      </c>
    </row>
    <row r="43" spans="1:32" ht="20.100000000000001" customHeight="1" x14ac:dyDescent="0.2">
      <c r="A43" s="2">
        <v>42429</v>
      </c>
      <c r="B43" s="3">
        <v>196.1</v>
      </c>
      <c r="C43" s="3">
        <v>848.55</v>
      </c>
      <c r="D43" s="3">
        <v>375.25</v>
      </c>
      <c r="E43" s="3">
        <v>2200.4</v>
      </c>
      <c r="F43" s="3">
        <v>316.75</v>
      </c>
      <c r="G43" s="3">
        <v>311.2</v>
      </c>
      <c r="H43" s="3">
        <v>3031.25</v>
      </c>
      <c r="I43" s="3">
        <v>972.55</v>
      </c>
      <c r="J43" s="3">
        <v>2499.65</v>
      </c>
      <c r="K43" s="3">
        <v>829.8</v>
      </c>
      <c r="L43" s="3">
        <v>1061.55</v>
      </c>
      <c r="M43" s="3">
        <v>172.73</v>
      </c>
      <c r="N43" s="3">
        <v>197.2</v>
      </c>
      <c r="O43" s="3">
        <v>830.85</v>
      </c>
      <c r="P43" s="3">
        <v>1083.75</v>
      </c>
      <c r="Q43" s="3">
        <v>630.25</v>
      </c>
      <c r="R43" s="3">
        <v>719.5</v>
      </c>
      <c r="S43" s="3">
        <v>613.4</v>
      </c>
      <c r="T43" s="3">
        <v>3242.6</v>
      </c>
      <c r="U43" s="3">
        <v>119.7</v>
      </c>
      <c r="V43" s="3">
        <v>129.4</v>
      </c>
      <c r="W43" s="3">
        <v>130.1</v>
      </c>
      <c r="X43" s="3">
        <v>483.27</v>
      </c>
      <c r="Y43" s="3">
        <v>158.4</v>
      </c>
      <c r="Z43" s="3">
        <v>855.05</v>
      </c>
      <c r="AA43" s="3">
        <v>2181.9</v>
      </c>
      <c r="AB43" s="3">
        <v>300.25</v>
      </c>
      <c r="AC43" s="3">
        <v>249.1</v>
      </c>
      <c r="AD43" s="3">
        <v>259.95</v>
      </c>
      <c r="AE43" s="3">
        <v>137.66999999999999</v>
      </c>
      <c r="AF43" s="7">
        <v>23002</v>
      </c>
    </row>
    <row r="44" spans="1:32" ht="20.100000000000001" customHeight="1" x14ac:dyDescent="0.2">
      <c r="A44" s="2">
        <v>42430</v>
      </c>
      <c r="B44" s="3">
        <v>206.5</v>
      </c>
      <c r="C44" s="3">
        <v>872.25</v>
      </c>
      <c r="D44" s="3">
        <v>391.9</v>
      </c>
      <c r="E44" s="3">
        <v>2260</v>
      </c>
      <c r="F44" s="3">
        <v>320.8</v>
      </c>
      <c r="G44" s="3">
        <v>317.7</v>
      </c>
      <c r="H44" s="3">
        <v>3028</v>
      </c>
      <c r="I44" s="3">
        <v>985</v>
      </c>
      <c r="J44" s="3">
        <v>2667</v>
      </c>
      <c r="K44" s="3">
        <v>825</v>
      </c>
      <c r="L44" s="3">
        <v>1068.75</v>
      </c>
      <c r="M44" s="3">
        <v>186.45</v>
      </c>
      <c r="N44" s="3">
        <v>216.73</v>
      </c>
      <c r="O44" s="3">
        <v>860.25</v>
      </c>
      <c r="P44" s="3">
        <v>1124.5</v>
      </c>
      <c r="Q44" s="3">
        <v>637.75</v>
      </c>
      <c r="R44" s="3">
        <v>749.17</v>
      </c>
      <c r="S44" s="3">
        <v>633.12</v>
      </c>
      <c r="T44" s="3">
        <v>3495.5</v>
      </c>
      <c r="U44" s="3">
        <v>122.5</v>
      </c>
      <c r="V44" s="3">
        <v>127.67</v>
      </c>
      <c r="W44" s="3">
        <v>133.4</v>
      </c>
      <c r="X44" s="3">
        <v>491.12</v>
      </c>
      <c r="Y44" s="3">
        <v>162.19999999999999</v>
      </c>
      <c r="Z44" s="3">
        <v>867.5</v>
      </c>
      <c r="AA44" s="3">
        <v>2275</v>
      </c>
      <c r="AB44" s="3">
        <v>315.3</v>
      </c>
      <c r="AC44" s="3">
        <v>256.89999999999998</v>
      </c>
      <c r="AD44" s="3">
        <v>267.5</v>
      </c>
      <c r="AE44" s="3">
        <v>143.69999999999999</v>
      </c>
      <c r="AF44" s="7">
        <v>23779.35</v>
      </c>
    </row>
    <row r="45" spans="1:32" ht="20.100000000000001" customHeight="1" x14ac:dyDescent="0.2">
      <c r="A45" s="2">
        <v>42431</v>
      </c>
      <c r="B45" s="3">
        <v>218.8</v>
      </c>
      <c r="C45" s="3">
        <v>871.8</v>
      </c>
      <c r="D45" s="3">
        <v>407.15</v>
      </c>
      <c r="E45" s="3">
        <v>2233.6</v>
      </c>
      <c r="F45" s="3">
        <v>326.64999999999998</v>
      </c>
      <c r="G45" s="3">
        <v>311.45</v>
      </c>
      <c r="H45" s="3">
        <v>3014.4</v>
      </c>
      <c r="I45" s="3">
        <v>1008.05</v>
      </c>
      <c r="J45" s="3">
        <v>2807.75</v>
      </c>
      <c r="K45" s="3">
        <v>847.4</v>
      </c>
      <c r="L45" s="3">
        <v>1100.25</v>
      </c>
      <c r="M45" s="3">
        <v>200.18</v>
      </c>
      <c r="N45" s="3">
        <v>213.27</v>
      </c>
      <c r="O45" s="3">
        <v>883.2</v>
      </c>
      <c r="P45" s="3">
        <v>1156.25</v>
      </c>
      <c r="Q45" s="3">
        <v>654.45000000000005</v>
      </c>
      <c r="R45" s="3">
        <v>758.53</v>
      </c>
      <c r="S45" s="3">
        <v>599.52</v>
      </c>
      <c r="T45" s="3">
        <v>3611.7</v>
      </c>
      <c r="U45" s="3">
        <v>126.7</v>
      </c>
      <c r="V45" s="3">
        <v>130</v>
      </c>
      <c r="W45" s="3">
        <v>135.35</v>
      </c>
      <c r="X45" s="3">
        <v>500.6</v>
      </c>
      <c r="Y45" s="3">
        <v>180.85</v>
      </c>
      <c r="Z45" s="3">
        <v>852.3</v>
      </c>
      <c r="AA45" s="3">
        <v>2319.5500000000002</v>
      </c>
      <c r="AB45" s="3">
        <v>317</v>
      </c>
      <c r="AC45" s="3">
        <v>267.14999999999998</v>
      </c>
      <c r="AD45" s="3">
        <v>269.93</v>
      </c>
      <c r="AE45" s="3">
        <v>150.85</v>
      </c>
      <c r="AF45" s="7">
        <v>24242.98</v>
      </c>
    </row>
    <row r="46" spans="1:32" ht="20.100000000000001" customHeight="1" x14ac:dyDescent="0.2">
      <c r="A46" s="2">
        <v>42432</v>
      </c>
      <c r="B46" s="3">
        <v>226.95</v>
      </c>
      <c r="C46" s="3">
        <v>880.1</v>
      </c>
      <c r="D46" s="3">
        <v>416.85</v>
      </c>
      <c r="E46" s="3">
        <v>2279.25</v>
      </c>
      <c r="F46" s="3">
        <v>333.45</v>
      </c>
      <c r="G46" s="3">
        <v>314.8</v>
      </c>
      <c r="H46" s="3">
        <v>3188.35</v>
      </c>
      <c r="I46" s="3">
        <v>1013.85</v>
      </c>
      <c r="J46" s="3">
        <v>2824.75</v>
      </c>
      <c r="K46" s="3">
        <v>848.35</v>
      </c>
      <c r="L46" s="3">
        <v>1123.5999999999999</v>
      </c>
      <c r="M46" s="3">
        <v>198.09</v>
      </c>
      <c r="N46" s="3">
        <v>211.67</v>
      </c>
      <c r="O46" s="3">
        <v>894.15</v>
      </c>
      <c r="P46" s="3">
        <v>1169.1500000000001</v>
      </c>
      <c r="Q46" s="3">
        <v>657.05</v>
      </c>
      <c r="R46" s="3">
        <v>804.1</v>
      </c>
      <c r="S46" s="3">
        <v>607.66999999999996</v>
      </c>
      <c r="T46" s="3">
        <v>3611.2</v>
      </c>
      <c r="U46" s="3">
        <v>126.4</v>
      </c>
      <c r="V46" s="3">
        <v>131.69999999999999</v>
      </c>
      <c r="W46" s="3">
        <v>135.5</v>
      </c>
      <c r="X46" s="3">
        <v>506.27</v>
      </c>
      <c r="Y46" s="3">
        <v>182.5</v>
      </c>
      <c r="Z46" s="3">
        <v>870.35</v>
      </c>
      <c r="AA46" s="3">
        <v>2377.3000000000002</v>
      </c>
      <c r="AB46" s="3">
        <v>336.35</v>
      </c>
      <c r="AC46" s="3">
        <v>286.3</v>
      </c>
      <c r="AD46" s="3">
        <v>271.05</v>
      </c>
      <c r="AE46" s="3">
        <v>151.44</v>
      </c>
      <c r="AF46" s="7">
        <v>24606.99</v>
      </c>
    </row>
    <row r="47" spans="1:32" ht="20.100000000000001" customHeight="1" x14ac:dyDescent="0.2">
      <c r="A47" s="2">
        <v>42433</v>
      </c>
      <c r="B47" s="3">
        <v>225.5</v>
      </c>
      <c r="C47" s="3">
        <v>867.1</v>
      </c>
      <c r="D47" s="3">
        <v>415.8</v>
      </c>
      <c r="E47" s="3">
        <v>2304.6999999999998</v>
      </c>
      <c r="F47" s="3">
        <v>330.1</v>
      </c>
      <c r="G47" s="3">
        <v>325.2</v>
      </c>
      <c r="H47" s="3">
        <v>3243.75</v>
      </c>
      <c r="I47" s="3">
        <v>1021.05</v>
      </c>
      <c r="J47" s="3">
        <v>2835.8</v>
      </c>
      <c r="K47" s="3">
        <v>848.6</v>
      </c>
      <c r="L47" s="3">
        <v>1128.5</v>
      </c>
      <c r="M47" s="3">
        <v>200.45</v>
      </c>
      <c r="N47" s="3">
        <v>210.67</v>
      </c>
      <c r="O47" s="3">
        <v>914.4</v>
      </c>
      <c r="P47" s="3">
        <v>1170.55</v>
      </c>
      <c r="Q47" s="3">
        <v>667.35</v>
      </c>
      <c r="R47" s="3">
        <v>795.83</v>
      </c>
      <c r="S47" s="3">
        <v>607.95000000000005</v>
      </c>
      <c r="T47" s="3">
        <v>3564.8</v>
      </c>
      <c r="U47" s="3">
        <v>125.9</v>
      </c>
      <c r="V47" s="3">
        <v>134</v>
      </c>
      <c r="W47" s="3">
        <v>138.6</v>
      </c>
      <c r="X47" s="3">
        <v>503.25</v>
      </c>
      <c r="Y47" s="3">
        <v>188.4</v>
      </c>
      <c r="Z47" s="3">
        <v>857.2</v>
      </c>
      <c r="AA47" s="3">
        <v>2359.0500000000002</v>
      </c>
      <c r="AB47" s="3">
        <v>343.55</v>
      </c>
      <c r="AC47" s="3">
        <v>288.35000000000002</v>
      </c>
      <c r="AD47" s="3">
        <v>268.39999999999998</v>
      </c>
      <c r="AE47" s="3">
        <v>151.87</v>
      </c>
      <c r="AF47" s="7">
        <v>24646.48</v>
      </c>
    </row>
    <row r="48" spans="1:32" ht="20.100000000000001" customHeight="1" x14ac:dyDescent="0.2">
      <c r="A48" s="2">
        <v>42437</v>
      </c>
      <c r="B48" s="3">
        <v>227.75</v>
      </c>
      <c r="C48" s="3">
        <v>872.9</v>
      </c>
      <c r="D48" s="3">
        <v>411.7</v>
      </c>
      <c r="E48" s="3">
        <v>2316.85</v>
      </c>
      <c r="F48" s="3">
        <v>331.8</v>
      </c>
      <c r="G48" s="3">
        <v>324.55</v>
      </c>
      <c r="H48" s="3">
        <v>3217.55</v>
      </c>
      <c r="I48" s="3">
        <v>1015.85</v>
      </c>
      <c r="J48" s="3">
        <v>2809.9</v>
      </c>
      <c r="K48" s="3">
        <v>827.55</v>
      </c>
      <c r="L48" s="3">
        <v>1146.05</v>
      </c>
      <c r="M48" s="3">
        <v>197.14</v>
      </c>
      <c r="N48" s="3">
        <v>214.17</v>
      </c>
      <c r="O48" s="3">
        <v>920.4</v>
      </c>
      <c r="P48" s="3">
        <v>1163.55</v>
      </c>
      <c r="Q48" s="3">
        <v>650.9</v>
      </c>
      <c r="R48" s="3">
        <v>791.53</v>
      </c>
      <c r="S48" s="3">
        <v>608.41999999999996</v>
      </c>
      <c r="T48" s="3">
        <v>3461.55</v>
      </c>
      <c r="U48" s="3">
        <v>127.15</v>
      </c>
      <c r="V48" s="3">
        <v>134.6</v>
      </c>
      <c r="W48" s="3">
        <v>137.4</v>
      </c>
      <c r="X48" s="3">
        <v>513.58000000000004</v>
      </c>
      <c r="Y48" s="3">
        <v>183.65</v>
      </c>
      <c r="Z48" s="3">
        <v>858.1</v>
      </c>
      <c r="AA48" s="3">
        <v>2354.4</v>
      </c>
      <c r="AB48" s="3">
        <v>345.7</v>
      </c>
      <c r="AC48" s="3">
        <v>291.85000000000002</v>
      </c>
      <c r="AD48" s="3">
        <v>270.62</v>
      </c>
      <c r="AE48" s="3">
        <v>152.08000000000001</v>
      </c>
      <c r="AF48" s="7">
        <v>24659.23</v>
      </c>
    </row>
    <row r="49" spans="1:32" ht="20.100000000000001" customHeight="1" x14ac:dyDescent="0.2">
      <c r="A49" s="2">
        <v>42438</v>
      </c>
      <c r="B49" s="3">
        <v>226.5</v>
      </c>
      <c r="C49" s="3">
        <v>877</v>
      </c>
      <c r="D49" s="3">
        <v>417.05</v>
      </c>
      <c r="E49" s="3">
        <v>2313.85</v>
      </c>
      <c r="F49" s="3">
        <v>335.1</v>
      </c>
      <c r="G49" s="3">
        <v>322.5</v>
      </c>
      <c r="H49" s="3">
        <v>3218.75</v>
      </c>
      <c r="I49" s="3">
        <v>1025.9000000000001</v>
      </c>
      <c r="J49" s="3">
        <v>2816.95</v>
      </c>
      <c r="K49" s="3">
        <v>840.65</v>
      </c>
      <c r="L49" s="3">
        <v>1131.05</v>
      </c>
      <c r="M49" s="3">
        <v>196.64</v>
      </c>
      <c r="N49" s="3">
        <v>213.3</v>
      </c>
      <c r="O49" s="3">
        <v>935.25</v>
      </c>
      <c r="P49" s="3">
        <v>1178.5</v>
      </c>
      <c r="Q49" s="3">
        <v>659.7</v>
      </c>
      <c r="R49" s="3">
        <v>808.63</v>
      </c>
      <c r="S49" s="3">
        <v>617.52</v>
      </c>
      <c r="T49" s="3">
        <v>3577.45</v>
      </c>
      <c r="U49" s="3">
        <v>126.4</v>
      </c>
      <c r="V49" s="3">
        <v>136.72999999999999</v>
      </c>
      <c r="W49" s="3">
        <v>139.55000000000001</v>
      </c>
      <c r="X49" s="3">
        <v>520.98</v>
      </c>
      <c r="Y49" s="3">
        <v>183.45</v>
      </c>
      <c r="Z49" s="3">
        <v>860.1</v>
      </c>
      <c r="AA49" s="3">
        <v>2356.1999999999998</v>
      </c>
      <c r="AB49" s="3">
        <v>347.75</v>
      </c>
      <c r="AC49" s="3">
        <v>295.45</v>
      </c>
      <c r="AD49" s="3">
        <v>269.23</v>
      </c>
      <c r="AE49" s="3">
        <v>157.88</v>
      </c>
      <c r="AF49" s="7">
        <v>24793.96</v>
      </c>
    </row>
    <row r="50" spans="1:32" ht="20.100000000000001" customHeight="1" x14ac:dyDescent="0.2">
      <c r="A50" s="2">
        <v>42439</v>
      </c>
      <c r="B50" s="3">
        <v>226.35</v>
      </c>
      <c r="C50" s="3">
        <v>893.15</v>
      </c>
      <c r="D50" s="3">
        <v>413.15</v>
      </c>
      <c r="E50" s="3">
        <v>2319.9</v>
      </c>
      <c r="F50" s="3">
        <v>335.95</v>
      </c>
      <c r="G50" s="3">
        <v>322.2</v>
      </c>
      <c r="H50" s="3">
        <v>3184.25</v>
      </c>
      <c r="I50" s="3">
        <v>1020.7</v>
      </c>
      <c r="J50" s="3">
        <v>2812.1</v>
      </c>
      <c r="K50" s="3">
        <v>837.55</v>
      </c>
      <c r="L50" s="3">
        <v>1152.5999999999999</v>
      </c>
      <c r="M50" s="3">
        <v>195.86</v>
      </c>
      <c r="N50" s="3">
        <v>210.7</v>
      </c>
      <c r="O50" s="3">
        <v>926.65</v>
      </c>
      <c r="P50" s="3">
        <v>1145.95</v>
      </c>
      <c r="Q50" s="3">
        <v>654.45000000000005</v>
      </c>
      <c r="R50" s="3">
        <v>790.67</v>
      </c>
      <c r="S50" s="3">
        <v>613.02</v>
      </c>
      <c r="T50" s="3">
        <v>3627.15</v>
      </c>
      <c r="U50" s="3">
        <v>126.95</v>
      </c>
      <c r="V50" s="3">
        <v>137.13</v>
      </c>
      <c r="W50" s="3">
        <v>139.5</v>
      </c>
      <c r="X50" s="3">
        <v>506</v>
      </c>
      <c r="Y50" s="3">
        <v>180.65</v>
      </c>
      <c r="Z50" s="3">
        <v>865.15</v>
      </c>
      <c r="AA50" s="3">
        <v>2348</v>
      </c>
      <c r="AB50" s="3">
        <v>348.4</v>
      </c>
      <c r="AC50" s="3">
        <v>296.14999999999998</v>
      </c>
      <c r="AD50" s="3">
        <v>268</v>
      </c>
      <c r="AE50" s="3">
        <v>158.47999999999999</v>
      </c>
      <c r="AF50" s="7">
        <v>24623.34</v>
      </c>
    </row>
    <row r="51" spans="1:32" ht="20.100000000000001" customHeight="1" x14ac:dyDescent="0.2">
      <c r="A51" s="2">
        <v>42440</v>
      </c>
      <c r="B51" s="3">
        <v>230.45</v>
      </c>
      <c r="C51" s="3">
        <v>896.15</v>
      </c>
      <c r="D51" s="3">
        <v>412.45</v>
      </c>
      <c r="E51" s="3">
        <v>2325.8000000000002</v>
      </c>
      <c r="F51" s="3">
        <v>337.85</v>
      </c>
      <c r="G51" s="3">
        <v>319.05</v>
      </c>
      <c r="H51" s="3">
        <v>3211.9</v>
      </c>
      <c r="I51" s="3">
        <v>1028.45</v>
      </c>
      <c r="J51" s="3">
        <v>2810.5</v>
      </c>
      <c r="K51" s="3">
        <v>849.15</v>
      </c>
      <c r="L51" s="3">
        <v>1158.75</v>
      </c>
      <c r="M51" s="3">
        <v>194.36</v>
      </c>
      <c r="N51" s="3">
        <v>214.07</v>
      </c>
      <c r="O51" s="3">
        <v>926.9</v>
      </c>
      <c r="P51" s="3">
        <v>1142.5</v>
      </c>
      <c r="Q51" s="3">
        <v>642.75</v>
      </c>
      <c r="R51" s="3">
        <v>790.53</v>
      </c>
      <c r="S51" s="3">
        <v>609.98</v>
      </c>
      <c r="T51" s="3">
        <v>3638.65</v>
      </c>
      <c r="U51" s="3">
        <v>126.3</v>
      </c>
      <c r="V51" s="3">
        <v>136.72999999999999</v>
      </c>
      <c r="W51" s="3">
        <v>138.1</v>
      </c>
      <c r="X51" s="3">
        <v>507.82</v>
      </c>
      <c r="Y51" s="3">
        <v>180.35</v>
      </c>
      <c r="Z51" s="3">
        <v>867.75</v>
      </c>
      <c r="AA51" s="3">
        <v>2366</v>
      </c>
      <c r="AB51" s="3">
        <v>354</v>
      </c>
      <c r="AC51" s="3">
        <v>294.45</v>
      </c>
      <c r="AD51" s="3">
        <v>270.45</v>
      </c>
      <c r="AE51" s="3">
        <v>159.9</v>
      </c>
      <c r="AF51" s="7">
        <v>24717.99</v>
      </c>
    </row>
    <row r="52" spans="1:32" ht="20.100000000000001" customHeight="1" x14ac:dyDescent="0.2">
      <c r="A52" s="2">
        <v>42443</v>
      </c>
      <c r="B52" s="3">
        <v>231.95</v>
      </c>
      <c r="C52" s="3">
        <v>897.3</v>
      </c>
      <c r="D52" s="3">
        <v>415.95</v>
      </c>
      <c r="E52" s="3">
        <v>2313.0500000000002</v>
      </c>
      <c r="F52" s="3">
        <v>340.9</v>
      </c>
      <c r="G52" s="3">
        <v>296.85000000000002</v>
      </c>
      <c r="H52" s="3">
        <v>3234.35</v>
      </c>
      <c r="I52" s="3">
        <v>1027.8499999999999</v>
      </c>
      <c r="J52" s="3">
        <v>2817.15</v>
      </c>
      <c r="K52" s="3">
        <v>854.85</v>
      </c>
      <c r="L52" s="3">
        <v>1156.05</v>
      </c>
      <c r="M52" s="3">
        <v>201.55</v>
      </c>
      <c r="N52" s="3">
        <v>216.2</v>
      </c>
      <c r="O52" s="3">
        <v>921.1</v>
      </c>
      <c r="P52" s="3">
        <v>1140.95</v>
      </c>
      <c r="Q52" s="3">
        <v>637.95000000000005</v>
      </c>
      <c r="R52" s="3">
        <v>789.17</v>
      </c>
      <c r="S52" s="3">
        <v>605.5</v>
      </c>
      <c r="T52" s="3">
        <v>3649.35</v>
      </c>
      <c r="U52" s="3">
        <v>127.3</v>
      </c>
      <c r="V52" s="3">
        <v>138.80000000000001</v>
      </c>
      <c r="W52" s="3">
        <v>138.44999999999999</v>
      </c>
      <c r="X52" s="3">
        <v>509.27</v>
      </c>
      <c r="Y52" s="3">
        <v>181.9</v>
      </c>
      <c r="Z52" s="3">
        <v>864</v>
      </c>
      <c r="AA52" s="3">
        <v>2352</v>
      </c>
      <c r="AB52" s="3">
        <v>365.9</v>
      </c>
      <c r="AC52" s="3">
        <v>296.3</v>
      </c>
      <c r="AD52" s="3">
        <v>269.77</v>
      </c>
      <c r="AE52" s="3">
        <v>160.53</v>
      </c>
      <c r="AF52" s="7">
        <v>24804.28</v>
      </c>
    </row>
    <row r="53" spans="1:32" ht="20.100000000000001" customHeight="1" x14ac:dyDescent="0.2">
      <c r="A53" s="2">
        <v>42444</v>
      </c>
      <c r="B53" s="3">
        <v>228</v>
      </c>
      <c r="C53" s="3">
        <v>886.1</v>
      </c>
      <c r="D53" s="3">
        <v>419.15</v>
      </c>
      <c r="E53" s="3">
        <v>2278.4499999999998</v>
      </c>
      <c r="F53" s="3">
        <v>343.65</v>
      </c>
      <c r="G53" s="3">
        <v>295.64999999999998</v>
      </c>
      <c r="H53" s="3">
        <v>3138.65</v>
      </c>
      <c r="I53" s="3">
        <v>1027.3499999999999</v>
      </c>
      <c r="J53" s="3">
        <v>2812.95</v>
      </c>
      <c r="K53" s="3">
        <v>842</v>
      </c>
      <c r="L53" s="3">
        <v>1114.0999999999999</v>
      </c>
      <c r="M53" s="3">
        <v>201.23</v>
      </c>
      <c r="N53" s="3">
        <v>211.23</v>
      </c>
      <c r="O53" s="3">
        <v>918.85</v>
      </c>
      <c r="P53" s="3">
        <v>1134.3499999999999</v>
      </c>
      <c r="Q53" s="3">
        <v>639.70000000000005</v>
      </c>
      <c r="R53" s="3">
        <v>787.4</v>
      </c>
      <c r="S53" s="3">
        <v>603.48</v>
      </c>
      <c r="T53" s="3">
        <v>3653.9</v>
      </c>
      <c r="U53" s="3">
        <v>127.4</v>
      </c>
      <c r="V53" s="3">
        <v>138.22999999999999</v>
      </c>
      <c r="W53" s="3">
        <v>138.69999999999999</v>
      </c>
      <c r="X53" s="3">
        <v>510.2</v>
      </c>
      <c r="Y53" s="3">
        <v>185.25</v>
      </c>
      <c r="Z53" s="3">
        <v>843.9</v>
      </c>
      <c r="AA53" s="3">
        <v>2329.65</v>
      </c>
      <c r="AB53" s="3">
        <v>360.65</v>
      </c>
      <c r="AC53" s="3">
        <v>299.8</v>
      </c>
      <c r="AD53" s="3">
        <v>267.45</v>
      </c>
      <c r="AE53" s="3">
        <v>162.22999999999999</v>
      </c>
      <c r="AF53" s="7">
        <v>24551.17</v>
      </c>
    </row>
    <row r="54" spans="1:32" ht="20.100000000000001" customHeight="1" x14ac:dyDescent="0.2">
      <c r="A54" s="2">
        <v>42445</v>
      </c>
      <c r="B54" s="3">
        <v>228.15</v>
      </c>
      <c r="C54" s="3">
        <v>866.85</v>
      </c>
      <c r="D54" s="3">
        <v>424.25</v>
      </c>
      <c r="E54" s="3">
        <v>2249.65</v>
      </c>
      <c r="F54" s="3">
        <v>339.65</v>
      </c>
      <c r="G54" s="3">
        <v>295.60000000000002</v>
      </c>
      <c r="H54" s="3">
        <v>3155.4</v>
      </c>
      <c r="I54" s="3">
        <v>1030.75</v>
      </c>
      <c r="J54" s="3">
        <v>2797.95</v>
      </c>
      <c r="K54" s="3">
        <v>843.6</v>
      </c>
      <c r="L54" s="3">
        <v>1125.95</v>
      </c>
      <c r="M54" s="3">
        <v>205.86</v>
      </c>
      <c r="N54" s="3">
        <v>214.73</v>
      </c>
      <c r="O54" s="3">
        <v>915.95</v>
      </c>
      <c r="P54" s="3">
        <v>1152</v>
      </c>
      <c r="Q54" s="3">
        <v>651.54999999999995</v>
      </c>
      <c r="R54" s="3">
        <v>788.57</v>
      </c>
      <c r="S54" s="3">
        <v>606.16999999999996</v>
      </c>
      <c r="T54" s="3">
        <v>3666.35</v>
      </c>
      <c r="U54" s="3">
        <v>127.5</v>
      </c>
      <c r="V54" s="3">
        <v>137.63</v>
      </c>
      <c r="W54" s="3">
        <v>138.65</v>
      </c>
      <c r="X54" s="3">
        <v>510.88</v>
      </c>
      <c r="Y54" s="3">
        <v>185.1</v>
      </c>
      <c r="Z54" s="3">
        <v>836.65</v>
      </c>
      <c r="AA54" s="3">
        <v>2327.35</v>
      </c>
      <c r="AB54" s="3">
        <v>359.85</v>
      </c>
      <c r="AC54" s="3">
        <v>299.2</v>
      </c>
      <c r="AD54" s="3">
        <v>269.48</v>
      </c>
      <c r="AE54" s="3">
        <v>160.88</v>
      </c>
      <c r="AF54" s="7">
        <v>24682.48</v>
      </c>
    </row>
    <row r="55" spans="1:32" ht="20.100000000000001" customHeight="1" x14ac:dyDescent="0.2">
      <c r="A55" s="2">
        <v>42446</v>
      </c>
      <c r="B55" s="3">
        <v>235.2</v>
      </c>
      <c r="C55" s="3">
        <v>870.75</v>
      </c>
      <c r="D55" s="3">
        <v>427.95</v>
      </c>
      <c r="E55" s="3">
        <v>2269.8000000000002</v>
      </c>
      <c r="F55" s="3">
        <v>341.55</v>
      </c>
      <c r="G55" s="3">
        <v>294.35000000000002</v>
      </c>
      <c r="H55" s="3">
        <v>3121.65</v>
      </c>
      <c r="I55" s="3">
        <v>1017.85</v>
      </c>
      <c r="J55" s="3">
        <v>2819.5</v>
      </c>
      <c r="K55" s="3">
        <v>849.3</v>
      </c>
      <c r="L55" s="3">
        <v>1109.7</v>
      </c>
      <c r="M55" s="3">
        <v>206.86</v>
      </c>
      <c r="N55" s="3">
        <v>216</v>
      </c>
      <c r="O55" s="3">
        <v>909.45</v>
      </c>
      <c r="P55" s="3">
        <v>1160.2</v>
      </c>
      <c r="Q55" s="3">
        <v>652</v>
      </c>
      <c r="R55" s="3">
        <v>795.87</v>
      </c>
      <c r="S55" s="3">
        <v>599.16999999999996</v>
      </c>
      <c r="T55" s="3">
        <v>3633.1</v>
      </c>
      <c r="U55" s="3">
        <v>126.8</v>
      </c>
      <c r="V55" s="3">
        <v>141.69999999999999</v>
      </c>
      <c r="W55" s="3">
        <v>138.1</v>
      </c>
      <c r="X55" s="3">
        <v>507.77</v>
      </c>
      <c r="Y55" s="3">
        <v>186.15</v>
      </c>
      <c r="Z55" s="3">
        <v>828.2</v>
      </c>
      <c r="AA55" s="3">
        <v>2351.75</v>
      </c>
      <c r="AB55" s="3">
        <v>361.05</v>
      </c>
      <c r="AC55" s="3">
        <v>295.8</v>
      </c>
      <c r="AD55" s="3">
        <v>269.12</v>
      </c>
      <c r="AE55" s="3">
        <v>159.86000000000001</v>
      </c>
      <c r="AF55" s="7">
        <v>24677.37</v>
      </c>
    </row>
    <row r="56" spans="1:32" ht="20.100000000000001" customHeight="1" x14ac:dyDescent="0.2">
      <c r="A56" s="2">
        <v>42447</v>
      </c>
      <c r="B56" s="3">
        <v>241.45</v>
      </c>
      <c r="C56" s="3">
        <v>874.9</v>
      </c>
      <c r="D56" s="3">
        <v>435.95</v>
      </c>
      <c r="E56" s="3">
        <v>2301.85</v>
      </c>
      <c r="F56" s="3">
        <v>344.65</v>
      </c>
      <c r="G56" s="3">
        <v>297.64999999999998</v>
      </c>
      <c r="H56" s="3">
        <v>3170.4</v>
      </c>
      <c r="I56" s="3">
        <v>1028.6500000000001</v>
      </c>
      <c r="J56" s="3">
        <v>2832.9</v>
      </c>
      <c r="K56" s="3">
        <v>846.05</v>
      </c>
      <c r="L56" s="3">
        <v>1127.6500000000001</v>
      </c>
      <c r="M56" s="3">
        <v>209.41</v>
      </c>
      <c r="N56" s="3">
        <v>216.67</v>
      </c>
      <c r="O56" s="3">
        <v>927.2</v>
      </c>
      <c r="P56" s="3">
        <v>1190.2</v>
      </c>
      <c r="Q56" s="3">
        <v>657.75</v>
      </c>
      <c r="R56" s="3">
        <v>799.5</v>
      </c>
      <c r="S56" s="3">
        <v>611.1</v>
      </c>
      <c r="T56" s="3">
        <v>3629.55</v>
      </c>
      <c r="U56" s="3">
        <v>127.4</v>
      </c>
      <c r="V56" s="3">
        <v>143.03</v>
      </c>
      <c r="W56" s="3">
        <v>136.80000000000001</v>
      </c>
      <c r="X56" s="3">
        <v>512.6</v>
      </c>
      <c r="Y56" s="3">
        <v>191.05</v>
      </c>
      <c r="Z56" s="3">
        <v>815.9</v>
      </c>
      <c r="AA56" s="3">
        <v>2427.25</v>
      </c>
      <c r="AB56" s="3">
        <v>365.9</v>
      </c>
      <c r="AC56" s="3">
        <v>302</v>
      </c>
      <c r="AD56" s="3">
        <v>273.32</v>
      </c>
      <c r="AE56" s="3">
        <v>162.84</v>
      </c>
      <c r="AF56" s="7">
        <v>24952.74</v>
      </c>
    </row>
    <row r="57" spans="1:32" ht="20.100000000000001" customHeight="1" x14ac:dyDescent="0.2">
      <c r="A57" s="2">
        <v>42450</v>
      </c>
      <c r="B57" s="3">
        <v>243.75</v>
      </c>
      <c r="C57" s="3">
        <v>859.55</v>
      </c>
      <c r="D57" s="3">
        <v>443.55</v>
      </c>
      <c r="E57" s="3">
        <v>2311.8000000000002</v>
      </c>
      <c r="F57" s="3">
        <v>353.55</v>
      </c>
      <c r="G57" s="3">
        <v>296.8</v>
      </c>
      <c r="H57" s="3">
        <v>3182.9</v>
      </c>
      <c r="I57" s="3">
        <v>1044.25</v>
      </c>
      <c r="J57" s="3">
        <v>2802.75</v>
      </c>
      <c r="K57" s="3">
        <v>880.35</v>
      </c>
      <c r="L57" s="3">
        <v>1152.05</v>
      </c>
      <c r="M57" s="3">
        <v>213.45</v>
      </c>
      <c r="N57" s="3">
        <v>220.27</v>
      </c>
      <c r="O57" s="3">
        <v>932.4</v>
      </c>
      <c r="P57" s="3">
        <v>1195</v>
      </c>
      <c r="Q57" s="3">
        <v>664.3</v>
      </c>
      <c r="R57" s="3">
        <v>818.53</v>
      </c>
      <c r="S57" s="3">
        <v>613.75</v>
      </c>
      <c r="T57" s="3">
        <v>3670.1</v>
      </c>
      <c r="U57" s="3">
        <v>127.5</v>
      </c>
      <c r="V57" s="3">
        <v>144.69999999999999</v>
      </c>
      <c r="W57" s="3">
        <v>138.05000000000001</v>
      </c>
      <c r="X57" s="3">
        <v>518.1</v>
      </c>
      <c r="Y57" s="3">
        <v>196.65</v>
      </c>
      <c r="Z57" s="3">
        <v>835.65</v>
      </c>
      <c r="AA57" s="3">
        <v>2443.65</v>
      </c>
      <c r="AB57" s="3">
        <v>374.55</v>
      </c>
      <c r="AC57" s="3">
        <v>302.89999999999998</v>
      </c>
      <c r="AD57" s="3">
        <v>278.68</v>
      </c>
      <c r="AE57" s="3">
        <v>166.31</v>
      </c>
      <c r="AF57" s="7">
        <v>25285.37</v>
      </c>
    </row>
    <row r="58" spans="1:32" ht="20.100000000000001" customHeight="1" x14ac:dyDescent="0.2">
      <c r="A58" s="2">
        <v>42451</v>
      </c>
      <c r="B58" s="3">
        <v>239.3</v>
      </c>
      <c r="C58" s="3">
        <v>854</v>
      </c>
      <c r="D58" s="3">
        <v>440.65</v>
      </c>
      <c r="E58" s="3">
        <v>2309.65</v>
      </c>
      <c r="F58" s="3">
        <v>351.3</v>
      </c>
      <c r="G58" s="3">
        <v>294.5</v>
      </c>
      <c r="H58" s="3">
        <v>3062.6</v>
      </c>
      <c r="I58" s="3">
        <v>1053.7</v>
      </c>
      <c r="J58" s="3">
        <v>2866.75</v>
      </c>
      <c r="K58" s="3">
        <v>871.35</v>
      </c>
      <c r="L58" s="3">
        <v>1166.55</v>
      </c>
      <c r="M58" s="3">
        <v>212.45</v>
      </c>
      <c r="N58" s="3">
        <v>215.8</v>
      </c>
      <c r="O58" s="3">
        <v>927.4</v>
      </c>
      <c r="P58" s="3">
        <v>1189.9000000000001</v>
      </c>
      <c r="Q58" s="3">
        <v>664.05</v>
      </c>
      <c r="R58" s="3">
        <v>824.73</v>
      </c>
      <c r="S58" s="3">
        <v>626.58000000000004</v>
      </c>
      <c r="T58" s="3">
        <v>3699.4</v>
      </c>
      <c r="U58" s="3">
        <v>128.4</v>
      </c>
      <c r="V58" s="3">
        <v>144.19999999999999</v>
      </c>
      <c r="W58" s="3">
        <v>138.55000000000001</v>
      </c>
      <c r="X58" s="3">
        <v>524.25</v>
      </c>
      <c r="Y58" s="3">
        <v>197.4</v>
      </c>
      <c r="Z58" s="3">
        <v>844.1</v>
      </c>
      <c r="AA58" s="3">
        <v>2474.0500000000002</v>
      </c>
      <c r="AB58" s="3">
        <v>376.9</v>
      </c>
      <c r="AC58" s="3">
        <v>309.45</v>
      </c>
      <c r="AD58" s="3">
        <v>276.52</v>
      </c>
      <c r="AE58" s="3">
        <v>166.83</v>
      </c>
      <c r="AF58" s="7">
        <v>25330.49</v>
      </c>
    </row>
    <row r="59" spans="1:32" ht="20.100000000000001" customHeight="1" x14ac:dyDescent="0.2">
      <c r="A59" s="2">
        <v>42452</v>
      </c>
      <c r="B59" s="3">
        <v>238.2</v>
      </c>
      <c r="C59" s="3">
        <v>850</v>
      </c>
      <c r="D59" s="3">
        <v>437.55</v>
      </c>
      <c r="E59" s="3">
        <v>2354.4499999999998</v>
      </c>
      <c r="F59" s="3">
        <v>358.55</v>
      </c>
      <c r="G59" s="3">
        <v>297.60000000000002</v>
      </c>
      <c r="H59" s="3">
        <v>3047.25</v>
      </c>
      <c r="I59" s="3">
        <v>1048.8499999999999</v>
      </c>
      <c r="J59" s="3">
        <v>2870.35</v>
      </c>
      <c r="K59" s="3">
        <v>872.6</v>
      </c>
      <c r="L59" s="3">
        <v>1163.0999999999999</v>
      </c>
      <c r="M59" s="3">
        <v>213</v>
      </c>
      <c r="N59" s="3">
        <v>216.27</v>
      </c>
      <c r="O59" s="3">
        <v>927.8</v>
      </c>
      <c r="P59" s="3">
        <v>1207.75</v>
      </c>
      <c r="Q59" s="3">
        <v>659.85</v>
      </c>
      <c r="R59" s="3">
        <v>827.83</v>
      </c>
      <c r="S59" s="3">
        <v>624.6</v>
      </c>
      <c r="T59" s="3">
        <v>3735.7</v>
      </c>
      <c r="U59" s="3">
        <v>127.35</v>
      </c>
      <c r="V59" s="3">
        <v>143.03</v>
      </c>
      <c r="W59" s="3">
        <v>137.15</v>
      </c>
      <c r="X59" s="3">
        <v>514.66999999999996</v>
      </c>
      <c r="Y59" s="3">
        <v>196.8</v>
      </c>
      <c r="Z59" s="3">
        <v>846.6</v>
      </c>
      <c r="AA59" s="3">
        <v>2474.6999999999998</v>
      </c>
      <c r="AB59" s="3">
        <v>376.95</v>
      </c>
      <c r="AC59" s="3">
        <v>316.60000000000002</v>
      </c>
      <c r="AD59" s="3">
        <v>277.93</v>
      </c>
      <c r="AE59" s="3">
        <v>169.6</v>
      </c>
      <c r="AF59" s="7">
        <v>25337.56</v>
      </c>
    </row>
    <row r="60" spans="1:32" ht="20.100000000000001" customHeight="1" x14ac:dyDescent="0.2">
      <c r="A60" s="2">
        <v>42457</v>
      </c>
      <c r="B60" s="3">
        <v>235.7</v>
      </c>
      <c r="C60" s="3">
        <v>845.35</v>
      </c>
      <c r="D60" s="3">
        <v>422.8</v>
      </c>
      <c r="E60" s="3">
        <v>2355.5</v>
      </c>
      <c r="F60" s="3">
        <v>350.15</v>
      </c>
      <c r="G60" s="3">
        <v>293.55</v>
      </c>
      <c r="H60" s="3">
        <v>3035.55</v>
      </c>
      <c r="I60" s="3">
        <v>1047.5999999999999</v>
      </c>
      <c r="J60" s="3">
        <v>2848.2</v>
      </c>
      <c r="K60" s="3">
        <v>864.2</v>
      </c>
      <c r="L60" s="3">
        <v>1142.9000000000001</v>
      </c>
      <c r="M60" s="3">
        <v>204.77</v>
      </c>
      <c r="N60" s="3">
        <v>214.83</v>
      </c>
      <c r="O60" s="3">
        <v>916.55</v>
      </c>
      <c r="P60" s="3">
        <v>1204.7</v>
      </c>
      <c r="Q60" s="3">
        <v>669.1</v>
      </c>
      <c r="R60" s="3">
        <v>803.93</v>
      </c>
      <c r="S60" s="3">
        <v>621.65</v>
      </c>
      <c r="T60" s="3">
        <v>3638.2</v>
      </c>
      <c r="U60" s="3">
        <v>129.35</v>
      </c>
      <c r="V60" s="3">
        <v>142.69999999999999</v>
      </c>
      <c r="W60" s="3">
        <v>139</v>
      </c>
      <c r="X60" s="3">
        <v>510.25</v>
      </c>
      <c r="Y60" s="3">
        <v>188.45</v>
      </c>
      <c r="Z60" s="3">
        <v>811.05</v>
      </c>
      <c r="AA60" s="3">
        <v>2473.5500000000002</v>
      </c>
      <c r="AB60" s="3">
        <v>363.25</v>
      </c>
      <c r="AC60" s="3">
        <v>300.05</v>
      </c>
      <c r="AD60" s="3">
        <v>277.52</v>
      </c>
      <c r="AE60" s="3">
        <v>168.47</v>
      </c>
      <c r="AF60" s="7">
        <v>24966.400000000001</v>
      </c>
    </row>
    <row r="61" spans="1:32" ht="20.100000000000001" customHeight="1" x14ac:dyDescent="0.2">
      <c r="A61" s="2">
        <v>42458</v>
      </c>
      <c r="B61" s="3">
        <v>237.95</v>
      </c>
      <c r="C61" s="3">
        <v>854.05</v>
      </c>
      <c r="D61" s="3">
        <v>429.35</v>
      </c>
      <c r="E61" s="3">
        <v>2347.3000000000002</v>
      </c>
      <c r="F61" s="3">
        <v>354.6</v>
      </c>
      <c r="G61" s="3">
        <v>294.7</v>
      </c>
      <c r="H61" s="3">
        <v>2945.15</v>
      </c>
      <c r="I61" s="3">
        <v>1053.25</v>
      </c>
      <c r="J61" s="3">
        <v>2851.35</v>
      </c>
      <c r="K61" s="3">
        <v>861.5</v>
      </c>
      <c r="L61" s="3">
        <v>1127.7</v>
      </c>
      <c r="M61" s="3">
        <v>203.05</v>
      </c>
      <c r="N61" s="3">
        <v>213.47</v>
      </c>
      <c r="O61" s="3">
        <v>927.9</v>
      </c>
      <c r="P61" s="3">
        <v>1198.95</v>
      </c>
      <c r="Q61" s="3">
        <v>671.25</v>
      </c>
      <c r="R61" s="3">
        <v>795.47</v>
      </c>
      <c r="S61" s="3">
        <v>616.12</v>
      </c>
      <c r="T61" s="3">
        <v>3730.85</v>
      </c>
      <c r="U61" s="3">
        <v>127.3</v>
      </c>
      <c r="V61" s="3">
        <v>141.83000000000001</v>
      </c>
      <c r="W61" s="3">
        <v>138.30000000000001</v>
      </c>
      <c r="X61" s="3">
        <v>517.70000000000005</v>
      </c>
      <c r="Y61" s="3">
        <v>189.5</v>
      </c>
      <c r="Z61" s="3">
        <v>794.05</v>
      </c>
      <c r="AA61" s="3">
        <v>2467.85</v>
      </c>
      <c r="AB61" s="3">
        <v>372.8</v>
      </c>
      <c r="AC61" s="3">
        <v>303.89999999999998</v>
      </c>
      <c r="AD61" s="3">
        <v>276.39999999999998</v>
      </c>
      <c r="AE61" s="3">
        <v>169.33</v>
      </c>
      <c r="AF61" s="7">
        <v>24900.46</v>
      </c>
    </row>
    <row r="62" spans="1:32" ht="20.100000000000001" customHeight="1" x14ac:dyDescent="0.2">
      <c r="A62" s="2">
        <v>42459</v>
      </c>
      <c r="B62" s="3">
        <v>245.85</v>
      </c>
      <c r="C62" s="3">
        <v>881.4</v>
      </c>
      <c r="D62" s="3">
        <v>443.4</v>
      </c>
      <c r="E62" s="3">
        <v>2417.1999999999998</v>
      </c>
      <c r="F62" s="3">
        <v>353.9</v>
      </c>
      <c r="G62" s="3">
        <v>296.45</v>
      </c>
      <c r="H62" s="3">
        <v>3013.2</v>
      </c>
      <c r="I62" s="3">
        <v>1064.8</v>
      </c>
      <c r="J62" s="3">
        <v>2922.45</v>
      </c>
      <c r="K62" s="3">
        <v>862.65</v>
      </c>
      <c r="L62" s="3">
        <v>1115.55</v>
      </c>
      <c r="M62" s="3">
        <v>215.86</v>
      </c>
      <c r="N62" s="3">
        <v>217.8</v>
      </c>
      <c r="O62" s="3">
        <v>946.15</v>
      </c>
      <c r="P62" s="3">
        <v>1205.8</v>
      </c>
      <c r="Q62" s="3">
        <v>683.6</v>
      </c>
      <c r="R62" s="3">
        <v>817.83</v>
      </c>
      <c r="S62" s="3">
        <v>610.1</v>
      </c>
      <c r="T62" s="3">
        <v>3728</v>
      </c>
      <c r="U62" s="3">
        <v>129.75</v>
      </c>
      <c r="V62" s="3">
        <v>145.22999999999999</v>
      </c>
      <c r="W62" s="3">
        <v>139.75</v>
      </c>
      <c r="X62" s="3">
        <v>522.45000000000005</v>
      </c>
      <c r="Y62" s="3">
        <v>197.55</v>
      </c>
      <c r="Z62" s="3">
        <v>811.6</v>
      </c>
      <c r="AA62" s="3">
        <v>2488.35</v>
      </c>
      <c r="AB62" s="3">
        <v>388.9</v>
      </c>
      <c r="AC62" s="3">
        <v>324.39999999999998</v>
      </c>
      <c r="AD62" s="3">
        <v>280.60000000000002</v>
      </c>
      <c r="AE62" s="3">
        <v>173.18</v>
      </c>
      <c r="AF62" s="7">
        <v>25338.58</v>
      </c>
    </row>
    <row r="63" spans="1:32" ht="20.100000000000001" customHeight="1" x14ac:dyDescent="0.2">
      <c r="A63" s="2">
        <v>42460</v>
      </c>
      <c r="B63" s="3">
        <v>247.7</v>
      </c>
      <c r="C63" s="3">
        <v>868.7</v>
      </c>
      <c r="D63" s="3">
        <v>444.55</v>
      </c>
      <c r="E63" s="3">
        <v>2406.1</v>
      </c>
      <c r="F63" s="3">
        <v>350.9</v>
      </c>
      <c r="G63" s="3">
        <v>292</v>
      </c>
      <c r="H63" s="3">
        <v>3034.9</v>
      </c>
      <c r="I63" s="3">
        <v>1071.2</v>
      </c>
      <c r="J63" s="3">
        <v>2943.4</v>
      </c>
      <c r="K63" s="3">
        <v>869.5</v>
      </c>
      <c r="L63" s="3">
        <v>1105.55</v>
      </c>
      <c r="M63" s="3">
        <v>215.05</v>
      </c>
      <c r="N63" s="3">
        <v>218.7</v>
      </c>
      <c r="O63" s="3">
        <v>967.6</v>
      </c>
      <c r="P63" s="3">
        <v>1217.95</v>
      </c>
      <c r="Q63" s="3">
        <v>681</v>
      </c>
      <c r="R63" s="3">
        <v>810.8</v>
      </c>
      <c r="S63" s="3">
        <v>604.83000000000004</v>
      </c>
      <c r="T63" s="3">
        <v>3719.1</v>
      </c>
      <c r="U63" s="3">
        <v>128.80000000000001</v>
      </c>
      <c r="V63" s="3">
        <v>143.16999999999999</v>
      </c>
      <c r="W63" s="3">
        <v>139.1</v>
      </c>
      <c r="X63" s="3">
        <v>522.62</v>
      </c>
      <c r="Y63" s="3">
        <v>194.3</v>
      </c>
      <c r="Z63" s="3">
        <v>819.45</v>
      </c>
      <c r="AA63" s="3">
        <v>2516.0500000000002</v>
      </c>
      <c r="AB63" s="3">
        <v>386.3</v>
      </c>
      <c r="AC63" s="3">
        <v>319.5</v>
      </c>
      <c r="AD63" s="3">
        <v>281.68</v>
      </c>
      <c r="AE63" s="3">
        <v>172.91</v>
      </c>
      <c r="AF63" s="7">
        <v>25341.86</v>
      </c>
    </row>
    <row r="64" spans="1:32" ht="20.100000000000001" customHeight="1" x14ac:dyDescent="0.2">
      <c r="A64" s="2">
        <v>42461</v>
      </c>
      <c r="B64" s="3">
        <v>242.75</v>
      </c>
      <c r="C64" s="3">
        <v>869.95</v>
      </c>
      <c r="D64" s="3">
        <v>449.55</v>
      </c>
      <c r="E64" s="3">
        <v>2417.15</v>
      </c>
      <c r="F64" s="3">
        <v>335.25</v>
      </c>
      <c r="G64" s="3">
        <v>287.8</v>
      </c>
      <c r="H64" s="3">
        <v>2979.95</v>
      </c>
      <c r="I64" s="3">
        <v>1065</v>
      </c>
      <c r="J64" s="3">
        <v>2951.05</v>
      </c>
      <c r="K64" s="3">
        <v>866.4</v>
      </c>
      <c r="L64" s="3">
        <v>1111.55</v>
      </c>
      <c r="M64" s="3">
        <v>216.91</v>
      </c>
      <c r="N64" s="3">
        <v>224</v>
      </c>
      <c r="O64" s="3">
        <v>960.05</v>
      </c>
      <c r="P64" s="3">
        <v>1205.9000000000001</v>
      </c>
      <c r="Q64" s="3">
        <v>679.4</v>
      </c>
      <c r="R64" s="3">
        <v>825.53</v>
      </c>
      <c r="S64" s="3">
        <v>597.27</v>
      </c>
      <c r="T64" s="3">
        <v>3723.25</v>
      </c>
      <c r="U64" s="3">
        <v>129.94999999999999</v>
      </c>
      <c r="V64" s="3">
        <v>139.16999999999999</v>
      </c>
      <c r="W64" s="3">
        <v>138.35</v>
      </c>
      <c r="X64" s="3">
        <v>516.83000000000004</v>
      </c>
      <c r="Y64" s="3">
        <v>195.7</v>
      </c>
      <c r="Z64" s="3">
        <v>816.15</v>
      </c>
      <c r="AA64" s="3">
        <v>2455.4</v>
      </c>
      <c r="AB64" s="3">
        <v>379.55</v>
      </c>
      <c r="AC64" s="3">
        <v>317.7</v>
      </c>
      <c r="AD64" s="3">
        <v>280.75</v>
      </c>
      <c r="AE64" s="3">
        <v>171.14</v>
      </c>
      <c r="AF64" s="7">
        <v>25269.64</v>
      </c>
    </row>
    <row r="65" spans="1:32" ht="20.100000000000001" customHeight="1" x14ac:dyDescent="0.2">
      <c r="A65" s="2">
        <v>42464</v>
      </c>
      <c r="B65" s="3">
        <v>242.45</v>
      </c>
      <c r="C65" s="3">
        <v>885.6</v>
      </c>
      <c r="D65" s="3">
        <v>445.1</v>
      </c>
      <c r="E65" s="3">
        <v>2449.6999999999998</v>
      </c>
      <c r="F65" s="3">
        <v>347.85</v>
      </c>
      <c r="G65" s="3">
        <v>285.39999999999998</v>
      </c>
      <c r="H65" s="3">
        <v>3015.05</v>
      </c>
      <c r="I65" s="3">
        <v>1069.3</v>
      </c>
      <c r="J65" s="3">
        <v>2979.4</v>
      </c>
      <c r="K65" s="3">
        <v>872</v>
      </c>
      <c r="L65" s="3">
        <v>1104.1500000000001</v>
      </c>
      <c r="M65" s="3">
        <v>216.82</v>
      </c>
      <c r="N65" s="3">
        <v>220.63</v>
      </c>
      <c r="O65" s="3">
        <v>960.85</v>
      </c>
      <c r="P65" s="3">
        <v>1243.55</v>
      </c>
      <c r="Q65" s="3">
        <v>686.45</v>
      </c>
      <c r="R65" s="3">
        <v>823.83</v>
      </c>
      <c r="S65" s="3">
        <v>622.88</v>
      </c>
      <c r="T65" s="3">
        <v>3681.3</v>
      </c>
      <c r="U65" s="3">
        <v>131.05000000000001</v>
      </c>
      <c r="V65" s="3">
        <v>138.27000000000001</v>
      </c>
      <c r="W65" s="3">
        <v>138.6</v>
      </c>
      <c r="X65" s="3">
        <v>517.58000000000004</v>
      </c>
      <c r="Y65" s="3">
        <v>195</v>
      </c>
      <c r="Z65" s="3">
        <v>815.95</v>
      </c>
      <c r="AA65" s="3">
        <v>2470.6999999999998</v>
      </c>
      <c r="AB65" s="3">
        <v>388.05</v>
      </c>
      <c r="AC65" s="3">
        <v>320.2</v>
      </c>
      <c r="AD65" s="3">
        <v>283.02</v>
      </c>
      <c r="AE65" s="3">
        <v>173.57</v>
      </c>
      <c r="AF65" s="7">
        <v>25399.65</v>
      </c>
    </row>
    <row r="66" spans="1:32" ht="20.100000000000001" customHeight="1" x14ac:dyDescent="0.2">
      <c r="A66" s="2">
        <v>42465</v>
      </c>
      <c r="B66" s="3">
        <v>227.35</v>
      </c>
      <c r="C66" s="3">
        <v>869.25</v>
      </c>
      <c r="D66" s="3">
        <v>432.25</v>
      </c>
      <c r="E66" s="3">
        <v>2396.4499999999998</v>
      </c>
      <c r="F66" s="3">
        <v>330.35</v>
      </c>
      <c r="G66" s="3">
        <v>276.10000000000002</v>
      </c>
      <c r="H66" s="3">
        <v>2996</v>
      </c>
      <c r="I66" s="3">
        <v>1058.3</v>
      </c>
      <c r="J66" s="3">
        <v>2956.25</v>
      </c>
      <c r="K66" s="3">
        <v>868.25</v>
      </c>
      <c r="L66" s="3">
        <v>1103.4000000000001</v>
      </c>
      <c r="M66" s="3">
        <v>205</v>
      </c>
      <c r="N66" s="3">
        <v>217.67</v>
      </c>
      <c r="O66" s="3">
        <v>950.45</v>
      </c>
      <c r="P66" s="3">
        <v>1218.5999999999999</v>
      </c>
      <c r="Q66" s="3">
        <v>669.45</v>
      </c>
      <c r="R66" s="3">
        <v>796.63</v>
      </c>
      <c r="S66" s="3">
        <v>608</v>
      </c>
      <c r="T66" s="3">
        <v>3546.45</v>
      </c>
      <c r="U66" s="3">
        <v>127</v>
      </c>
      <c r="V66" s="3">
        <v>137.03</v>
      </c>
      <c r="W66" s="3">
        <v>139</v>
      </c>
      <c r="X66" s="3">
        <v>514.04999999999995</v>
      </c>
      <c r="Y66" s="3">
        <v>184.5</v>
      </c>
      <c r="Z66" s="3">
        <v>800.55</v>
      </c>
      <c r="AA66" s="3">
        <v>2462.65</v>
      </c>
      <c r="AB66" s="3">
        <v>370.5</v>
      </c>
      <c r="AC66" s="3">
        <v>312.10000000000002</v>
      </c>
      <c r="AD66" s="3">
        <v>279.77</v>
      </c>
      <c r="AE66" s="3">
        <v>165.89</v>
      </c>
      <c r="AF66" s="7">
        <v>24883.59</v>
      </c>
    </row>
    <row r="67" spans="1:32" ht="20.100000000000001" customHeight="1" x14ac:dyDescent="0.2">
      <c r="A67" s="2">
        <v>42466</v>
      </c>
      <c r="B67" s="3">
        <v>224.65</v>
      </c>
      <c r="C67" s="3">
        <v>864.4</v>
      </c>
      <c r="D67" s="3">
        <v>424.85</v>
      </c>
      <c r="E67" s="3">
        <v>2396.75</v>
      </c>
      <c r="F67" s="3">
        <v>334.65</v>
      </c>
      <c r="G67" s="3">
        <v>275.75</v>
      </c>
      <c r="H67" s="3">
        <v>2999.95</v>
      </c>
      <c r="I67" s="3">
        <v>1061.5</v>
      </c>
      <c r="J67" s="3">
        <v>2983.55</v>
      </c>
      <c r="K67" s="3">
        <v>871.6</v>
      </c>
      <c r="L67" s="3">
        <v>1101.0999999999999</v>
      </c>
      <c r="M67" s="3">
        <v>202.55</v>
      </c>
      <c r="N67" s="3">
        <v>217.4</v>
      </c>
      <c r="O67" s="3">
        <v>955.3</v>
      </c>
      <c r="P67" s="3">
        <v>1201.0999999999999</v>
      </c>
      <c r="Q67" s="3">
        <v>666.95</v>
      </c>
      <c r="R67" s="3">
        <v>806.37</v>
      </c>
      <c r="S67" s="3">
        <v>610.66999999999996</v>
      </c>
      <c r="T67" s="3">
        <v>3571.65</v>
      </c>
      <c r="U67" s="3">
        <v>126.05</v>
      </c>
      <c r="V67" s="3">
        <v>137.19999999999999</v>
      </c>
      <c r="W67" s="3">
        <v>139.69999999999999</v>
      </c>
      <c r="X67" s="3">
        <v>515.73</v>
      </c>
      <c r="Y67" s="3">
        <v>183.95</v>
      </c>
      <c r="Z67" s="3">
        <v>809.6</v>
      </c>
      <c r="AA67" s="3">
        <v>2478.9</v>
      </c>
      <c r="AB67" s="3">
        <v>377.2</v>
      </c>
      <c r="AC67" s="3">
        <v>328.45</v>
      </c>
      <c r="AD67" s="3">
        <v>280.68</v>
      </c>
      <c r="AE67" s="3">
        <v>167</v>
      </c>
      <c r="AF67" s="7">
        <v>24900.63</v>
      </c>
    </row>
    <row r="68" spans="1:32" ht="20.100000000000001" customHeight="1" x14ac:dyDescent="0.2">
      <c r="A68" s="2">
        <v>42467</v>
      </c>
      <c r="B68" s="3">
        <v>217.1</v>
      </c>
      <c r="C68" s="3">
        <v>856.95</v>
      </c>
      <c r="D68" s="3">
        <v>426.45</v>
      </c>
      <c r="E68" s="3">
        <v>2374.8000000000002</v>
      </c>
      <c r="F68" s="3">
        <v>331.7</v>
      </c>
      <c r="G68" s="3">
        <v>281.10000000000002</v>
      </c>
      <c r="H68" s="3">
        <v>3031.4</v>
      </c>
      <c r="I68" s="3">
        <v>1055.6500000000001</v>
      </c>
      <c r="J68" s="3">
        <v>2968.3</v>
      </c>
      <c r="K68" s="3">
        <v>860.6</v>
      </c>
      <c r="L68" s="3">
        <v>1072.6500000000001</v>
      </c>
      <c r="M68" s="3">
        <v>200.14</v>
      </c>
      <c r="N68" s="3">
        <v>213.07</v>
      </c>
      <c r="O68" s="3">
        <v>939.55</v>
      </c>
      <c r="P68" s="3">
        <v>1181.6500000000001</v>
      </c>
      <c r="Q68" s="3">
        <v>663.15</v>
      </c>
      <c r="R68" s="3">
        <v>788.33</v>
      </c>
      <c r="S68" s="3">
        <v>606.27</v>
      </c>
      <c r="T68" s="3">
        <v>3471.35</v>
      </c>
      <c r="U68" s="3">
        <v>126.55</v>
      </c>
      <c r="V68" s="3">
        <v>138.53</v>
      </c>
      <c r="W68" s="3">
        <v>140.1</v>
      </c>
      <c r="X68" s="3">
        <v>518.98</v>
      </c>
      <c r="Y68" s="3">
        <v>182.1</v>
      </c>
      <c r="Z68" s="3">
        <v>812.45</v>
      </c>
      <c r="AA68" s="3">
        <v>2470.9499999999998</v>
      </c>
      <c r="AB68" s="3">
        <v>375.1</v>
      </c>
      <c r="AC68" s="3">
        <v>323.95</v>
      </c>
      <c r="AD68" s="3">
        <v>276.2</v>
      </c>
      <c r="AE68" s="3">
        <v>167.05</v>
      </c>
      <c r="AF68" s="7">
        <v>24685.42</v>
      </c>
    </row>
    <row r="69" spans="1:32" ht="20.100000000000001" customHeight="1" x14ac:dyDescent="0.2">
      <c r="A69" s="2">
        <v>42468</v>
      </c>
      <c r="B69" s="3">
        <v>218.95</v>
      </c>
      <c r="C69" s="3">
        <v>852.25</v>
      </c>
      <c r="D69" s="3">
        <v>421.5</v>
      </c>
      <c r="E69" s="3">
        <v>2390.65</v>
      </c>
      <c r="F69" s="3">
        <v>334.3</v>
      </c>
      <c r="G69" s="3">
        <v>280.5</v>
      </c>
      <c r="H69" s="3">
        <v>3035.8</v>
      </c>
      <c r="I69" s="3">
        <v>1058.8</v>
      </c>
      <c r="J69" s="3">
        <v>2920.3</v>
      </c>
      <c r="K69" s="3">
        <v>850</v>
      </c>
      <c r="L69" s="3">
        <v>1079.05</v>
      </c>
      <c r="M69" s="3">
        <v>201.27</v>
      </c>
      <c r="N69" s="3">
        <v>214.23</v>
      </c>
      <c r="O69" s="3">
        <v>937.6</v>
      </c>
      <c r="P69" s="3">
        <v>1167.3499999999999</v>
      </c>
      <c r="Q69" s="3">
        <v>665</v>
      </c>
      <c r="R69" s="3">
        <v>793.77</v>
      </c>
      <c r="S69" s="3">
        <v>616.54999999999995</v>
      </c>
      <c r="T69" s="3">
        <v>3428.85</v>
      </c>
      <c r="U69" s="3">
        <v>131.55000000000001</v>
      </c>
      <c r="V69" s="3">
        <v>137.37</v>
      </c>
      <c r="W69" s="3">
        <v>140.9</v>
      </c>
      <c r="X69" s="3">
        <v>518.91999999999996</v>
      </c>
      <c r="Y69" s="3">
        <v>183.1</v>
      </c>
      <c r="Z69" s="3">
        <v>811.8</v>
      </c>
      <c r="AA69" s="3">
        <v>2428.6999999999998</v>
      </c>
      <c r="AB69" s="3">
        <v>372.2</v>
      </c>
      <c r="AC69" s="3">
        <v>322.25</v>
      </c>
      <c r="AD69" s="3">
        <v>273.45</v>
      </c>
      <c r="AE69" s="3">
        <v>169.96</v>
      </c>
      <c r="AF69" s="7">
        <v>24673.84</v>
      </c>
    </row>
    <row r="70" spans="1:32" ht="20.100000000000001" customHeight="1" x14ac:dyDescent="0.2">
      <c r="A70" s="2">
        <v>42471</v>
      </c>
      <c r="B70" s="3">
        <v>228.9</v>
      </c>
      <c r="C70" s="3">
        <v>859.8</v>
      </c>
      <c r="D70" s="3">
        <v>429.9</v>
      </c>
      <c r="E70" s="3">
        <v>2431.8000000000002</v>
      </c>
      <c r="F70" s="3">
        <v>348.35</v>
      </c>
      <c r="G70" s="3">
        <v>280.85000000000002</v>
      </c>
      <c r="H70" s="3">
        <v>3028.6</v>
      </c>
      <c r="I70" s="3">
        <v>1069.8499999999999</v>
      </c>
      <c r="J70" s="3">
        <v>2976.55</v>
      </c>
      <c r="K70" s="3">
        <v>863.3</v>
      </c>
      <c r="L70" s="3">
        <v>1079.6500000000001</v>
      </c>
      <c r="M70" s="3">
        <v>204.36</v>
      </c>
      <c r="N70" s="3">
        <v>217.67</v>
      </c>
      <c r="O70" s="3">
        <v>960.35</v>
      </c>
      <c r="P70" s="3">
        <v>1184.4000000000001</v>
      </c>
      <c r="Q70" s="3">
        <v>671.75</v>
      </c>
      <c r="R70" s="3">
        <v>808.53</v>
      </c>
      <c r="S70" s="3">
        <v>616.27</v>
      </c>
      <c r="T70" s="3">
        <v>3478.6</v>
      </c>
      <c r="U70" s="3">
        <v>134.6</v>
      </c>
      <c r="V70" s="3">
        <v>138.30000000000001</v>
      </c>
      <c r="W70" s="3">
        <v>142.1</v>
      </c>
      <c r="X70" s="3">
        <v>519.91999999999996</v>
      </c>
      <c r="Y70" s="3">
        <v>188.15</v>
      </c>
      <c r="Z70" s="3">
        <v>816.7</v>
      </c>
      <c r="AA70" s="3">
        <v>2506.65</v>
      </c>
      <c r="AB70" s="3">
        <v>385.85</v>
      </c>
      <c r="AC70" s="3">
        <v>331.15</v>
      </c>
      <c r="AD70" s="3">
        <v>282.62</v>
      </c>
      <c r="AE70" s="3">
        <v>171.92</v>
      </c>
      <c r="AF70" s="7">
        <v>25022.16</v>
      </c>
    </row>
    <row r="71" spans="1:32" ht="20.100000000000001" customHeight="1" x14ac:dyDescent="0.2">
      <c r="A71" s="2">
        <v>42472</v>
      </c>
      <c r="B71" s="3">
        <v>233.3</v>
      </c>
      <c r="C71" s="3">
        <v>865.4</v>
      </c>
      <c r="D71" s="3">
        <v>433.45</v>
      </c>
      <c r="E71" s="3">
        <v>2459.1</v>
      </c>
      <c r="F71" s="3">
        <v>349.55</v>
      </c>
      <c r="G71" s="3">
        <v>274.45</v>
      </c>
      <c r="H71" s="3">
        <v>3082.8</v>
      </c>
      <c r="I71" s="3">
        <v>1064</v>
      </c>
      <c r="J71" s="3">
        <v>3049.95</v>
      </c>
      <c r="K71" s="3">
        <v>870.7</v>
      </c>
      <c r="L71" s="3">
        <v>1089.5999999999999</v>
      </c>
      <c r="M71" s="3">
        <v>207.86</v>
      </c>
      <c r="N71" s="3">
        <v>215.1</v>
      </c>
      <c r="O71" s="3">
        <v>969</v>
      </c>
      <c r="P71" s="3">
        <v>1182.3</v>
      </c>
      <c r="Q71" s="3">
        <v>677.3</v>
      </c>
      <c r="R71" s="3">
        <v>815.03</v>
      </c>
      <c r="S71" s="3">
        <v>620.38</v>
      </c>
      <c r="T71" s="3">
        <v>3576.65</v>
      </c>
      <c r="U71" s="3">
        <v>135.75</v>
      </c>
      <c r="V71" s="3">
        <v>140.19999999999999</v>
      </c>
      <c r="W71" s="3">
        <v>143</v>
      </c>
      <c r="X71" s="3">
        <v>523.58000000000004</v>
      </c>
      <c r="Y71" s="3">
        <v>187.7</v>
      </c>
      <c r="Z71" s="3">
        <v>823.6</v>
      </c>
      <c r="AA71" s="3">
        <v>2512.5</v>
      </c>
      <c r="AB71" s="3">
        <v>395.1</v>
      </c>
      <c r="AC71" s="3">
        <v>324.14999999999998</v>
      </c>
      <c r="AD71" s="3">
        <v>284.10000000000002</v>
      </c>
      <c r="AE71" s="3">
        <v>171.89</v>
      </c>
      <c r="AF71" s="7">
        <v>25145.59</v>
      </c>
    </row>
    <row r="72" spans="1:32" ht="20.100000000000001" customHeight="1" x14ac:dyDescent="0.2">
      <c r="A72" s="2">
        <v>42473</v>
      </c>
      <c r="B72" s="3">
        <v>233.05</v>
      </c>
      <c r="C72" s="3">
        <v>873.1</v>
      </c>
      <c r="D72" s="3">
        <v>440.75</v>
      </c>
      <c r="E72" s="3">
        <v>2580.8000000000002</v>
      </c>
      <c r="F72" s="3">
        <v>351.8</v>
      </c>
      <c r="G72" s="3">
        <v>276.95</v>
      </c>
      <c r="H72" s="3">
        <v>3100.6</v>
      </c>
      <c r="I72" s="3">
        <v>1081.25</v>
      </c>
      <c r="J72" s="3">
        <v>3151.65</v>
      </c>
      <c r="K72" s="3">
        <v>895.5</v>
      </c>
      <c r="L72" s="3">
        <v>1113.2</v>
      </c>
      <c r="M72" s="3">
        <v>219.09</v>
      </c>
      <c r="N72" s="3">
        <v>220.63</v>
      </c>
      <c r="O72" s="3">
        <v>988.2</v>
      </c>
      <c r="P72" s="3">
        <v>1172.05</v>
      </c>
      <c r="Q72" s="3">
        <v>692.5</v>
      </c>
      <c r="R72" s="3">
        <v>823.7</v>
      </c>
      <c r="S72" s="3">
        <v>666.3</v>
      </c>
      <c r="T72" s="3">
        <v>3734.6</v>
      </c>
      <c r="U72" s="3">
        <v>137.15</v>
      </c>
      <c r="V72" s="3">
        <v>142</v>
      </c>
      <c r="W72" s="3">
        <v>145</v>
      </c>
      <c r="X72" s="3">
        <v>532.73</v>
      </c>
      <c r="Y72" s="3">
        <v>191.75</v>
      </c>
      <c r="Z72" s="3">
        <v>831.75</v>
      </c>
      <c r="AA72" s="3">
        <v>2523.15</v>
      </c>
      <c r="AB72" s="3">
        <v>408.55</v>
      </c>
      <c r="AC72" s="3">
        <v>332.6</v>
      </c>
      <c r="AD72" s="3">
        <v>292.3</v>
      </c>
      <c r="AE72" s="3">
        <v>173.9</v>
      </c>
      <c r="AF72" s="7">
        <v>25626.75</v>
      </c>
    </row>
    <row r="73" spans="1:32" ht="20.100000000000001" customHeight="1" x14ac:dyDescent="0.2">
      <c r="A73" s="2">
        <v>42478</v>
      </c>
      <c r="B73" s="3">
        <v>230.9</v>
      </c>
      <c r="C73" s="3">
        <v>884.05</v>
      </c>
      <c r="D73" s="3">
        <v>444.15</v>
      </c>
      <c r="E73" s="3">
        <v>2540.3000000000002</v>
      </c>
      <c r="F73" s="3">
        <v>358.55</v>
      </c>
      <c r="G73" s="3">
        <v>275.8</v>
      </c>
      <c r="H73" s="3">
        <v>3091.5</v>
      </c>
      <c r="I73" s="3">
        <v>1088.3</v>
      </c>
      <c r="J73" s="3">
        <v>3065.35</v>
      </c>
      <c r="K73" s="3">
        <v>896.7</v>
      </c>
      <c r="L73" s="3">
        <v>1127.3</v>
      </c>
      <c r="M73" s="3">
        <v>215.23</v>
      </c>
      <c r="N73" s="3">
        <v>223.57</v>
      </c>
      <c r="O73" s="3">
        <v>987.8</v>
      </c>
      <c r="P73" s="3">
        <v>1238.8</v>
      </c>
      <c r="Q73" s="3">
        <v>683</v>
      </c>
      <c r="R73" s="3">
        <v>832.87</v>
      </c>
      <c r="S73" s="3">
        <v>670.52</v>
      </c>
      <c r="T73" s="3">
        <v>3718.2</v>
      </c>
      <c r="U73" s="3">
        <v>139.44999999999999</v>
      </c>
      <c r="V73" s="3">
        <v>138.5</v>
      </c>
      <c r="W73" s="3">
        <v>145.69999999999999</v>
      </c>
      <c r="X73" s="3">
        <v>530.88</v>
      </c>
      <c r="Y73" s="3">
        <v>186.85</v>
      </c>
      <c r="Z73" s="3">
        <v>836.75</v>
      </c>
      <c r="AA73" s="3">
        <v>2522.4</v>
      </c>
      <c r="AB73" s="3">
        <v>407.1</v>
      </c>
      <c r="AC73" s="3">
        <v>335</v>
      </c>
      <c r="AD73" s="3">
        <v>294.57</v>
      </c>
      <c r="AE73" s="3">
        <v>178.67</v>
      </c>
      <c r="AF73" s="7">
        <v>25816.36</v>
      </c>
    </row>
    <row r="74" spans="1:32" ht="20.100000000000001" customHeight="1" x14ac:dyDescent="0.2">
      <c r="A74" s="2">
        <v>42480</v>
      </c>
      <c r="B74" s="3">
        <v>232.85</v>
      </c>
      <c r="C74" s="3">
        <v>885.55</v>
      </c>
      <c r="D74" s="3">
        <v>458.05</v>
      </c>
      <c r="E74" s="3">
        <v>2536.3000000000002</v>
      </c>
      <c r="F74" s="3">
        <v>356.5</v>
      </c>
      <c r="G74" s="3">
        <v>278.64999999999998</v>
      </c>
      <c r="H74" s="3">
        <v>3110.6</v>
      </c>
      <c r="I74" s="3">
        <v>1096.5999999999999</v>
      </c>
      <c r="J74" s="3">
        <v>3040.7</v>
      </c>
      <c r="K74" s="3">
        <v>902.6</v>
      </c>
      <c r="L74" s="3">
        <v>1138.4000000000001</v>
      </c>
      <c r="M74" s="3">
        <v>216.5</v>
      </c>
      <c r="N74" s="3">
        <v>223.33</v>
      </c>
      <c r="O74" s="3">
        <v>984.9</v>
      </c>
      <c r="P74" s="3">
        <v>1243.25</v>
      </c>
      <c r="Q74" s="3">
        <v>685.95</v>
      </c>
      <c r="R74" s="3">
        <v>842.73</v>
      </c>
      <c r="S74" s="3">
        <v>663.67</v>
      </c>
      <c r="T74" s="3">
        <v>3669.6</v>
      </c>
      <c r="U74" s="3">
        <v>141.19999999999999</v>
      </c>
      <c r="V74" s="3">
        <v>139.93</v>
      </c>
      <c r="W74" s="3">
        <v>147.94999999999999</v>
      </c>
      <c r="X74" s="3">
        <v>519.15</v>
      </c>
      <c r="Y74" s="3">
        <v>187.3</v>
      </c>
      <c r="Z74" s="3">
        <v>827.9</v>
      </c>
      <c r="AA74" s="3">
        <v>2451.9</v>
      </c>
      <c r="AB74" s="3">
        <v>404.05</v>
      </c>
      <c r="AC74" s="3">
        <v>356.85</v>
      </c>
      <c r="AD74" s="3">
        <v>300.68</v>
      </c>
      <c r="AE74" s="3">
        <v>176.35</v>
      </c>
      <c r="AF74" s="7">
        <v>25844.18</v>
      </c>
    </row>
    <row r="75" spans="1:32" ht="20.100000000000001" customHeight="1" x14ac:dyDescent="0.2">
      <c r="A75" s="2">
        <v>42481</v>
      </c>
      <c r="B75" s="3">
        <v>230.05</v>
      </c>
      <c r="C75" s="3">
        <v>887.95</v>
      </c>
      <c r="D75" s="3">
        <v>467.6</v>
      </c>
      <c r="E75" s="3">
        <v>2496.1</v>
      </c>
      <c r="F75" s="3">
        <v>356.75</v>
      </c>
      <c r="G75" s="3">
        <v>286.7</v>
      </c>
      <c r="H75" s="3">
        <v>3132.2</v>
      </c>
      <c r="I75" s="3">
        <v>1091.05</v>
      </c>
      <c r="J75" s="3">
        <v>2988.5</v>
      </c>
      <c r="K75" s="3">
        <v>902.75</v>
      </c>
      <c r="L75" s="3">
        <v>1148.7</v>
      </c>
      <c r="M75" s="3">
        <v>230.05</v>
      </c>
      <c r="N75" s="3">
        <v>219.73</v>
      </c>
      <c r="O75" s="3">
        <v>971.65</v>
      </c>
      <c r="P75" s="3">
        <v>1226.4000000000001</v>
      </c>
      <c r="Q75" s="3">
        <v>685.9</v>
      </c>
      <c r="R75" s="3">
        <v>834.43</v>
      </c>
      <c r="S75" s="3">
        <v>654.08000000000004</v>
      </c>
      <c r="T75" s="3">
        <v>3703.6</v>
      </c>
      <c r="U75" s="3">
        <v>141.05000000000001</v>
      </c>
      <c r="V75" s="3">
        <v>141.9</v>
      </c>
      <c r="W75" s="3">
        <v>145.9</v>
      </c>
      <c r="X75" s="3">
        <v>520.45000000000005</v>
      </c>
      <c r="Y75" s="3">
        <v>194.2</v>
      </c>
      <c r="Z75" s="3">
        <v>832.5</v>
      </c>
      <c r="AA75" s="3">
        <v>2423.1999999999998</v>
      </c>
      <c r="AB75" s="3">
        <v>411.45</v>
      </c>
      <c r="AC75" s="3">
        <v>354.4</v>
      </c>
      <c r="AD75" s="3">
        <v>279.60000000000002</v>
      </c>
      <c r="AE75" s="3">
        <v>176.38</v>
      </c>
      <c r="AF75" s="7">
        <v>25880.38</v>
      </c>
    </row>
    <row r="76" spans="1:32" ht="20.100000000000001" customHeight="1" x14ac:dyDescent="0.2">
      <c r="A76" s="2">
        <v>42482</v>
      </c>
      <c r="B76" s="3">
        <v>230.5</v>
      </c>
      <c r="C76" s="3">
        <v>871.6</v>
      </c>
      <c r="D76" s="3">
        <v>474.65</v>
      </c>
      <c r="E76" s="3">
        <v>2521.1</v>
      </c>
      <c r="F76" s="3">
        <v>353.1</v>
      </c>
      <c r="G76" s="3">
        <v>287.75</v>
      </c>
      <c r="H76" s="3">
        <v>3136.05</v>
      </c>
      <c r="I76" s="3">
        <v>1092.3</v>
      </c>
      <c r="J76" s="3">
        <v>3001</v>
      </c>
      <c r="K76" s="3">
        <v>884.3</v>
      </c>
      <c r="L76" s="3">
        <v>1131.4000000000001</v>
      </c>
      <c r="M76" s="3">
        <v>229.05</v>
      </c>
      <c r="N76" s="3">
        <v>217.13</v>
      </c>
      <c r="O76" s="3">
        <v>979.75</v>
      </c>
      <c r="P76" s="3">
        <v>1213.8499999999999</v>
      </c>
      <c r="Q76" s="3">
        <v>676.05</v>
      </c>
      <c r="R76" s="3">
        <v>842.07</v>
      </c>
      <c r="S76" s="3">
        <v>661.83</v>
      </c>
      <c r="T76" s="3">
        <v>3817.35</v>
      </c>
      <c r="U76" s="3">
        <v>143.15</v>
      </c>
      <c r="V76" s="3">
        <v>144.1</v>
      </c>
      <c r="W76" s="3">
        <v>146.19999999999999</v>
      </c>
      <c r="X76" s="3">
        <v>519.38</v>
      </c>
      <c r="Y76" s="3">
        <v>199.9</v>
      </c>
      <c r="Z76" s="3">
        <v>820.15</v>
      </c>
      <c r="AA76" s="3">
        <v>2417.1999999999998</v>
      </c>
      <c r="AB76" s="3">
        <v>416.95</v>
      </c>
      <c r="AC76" s="3">
        <v>353.8</v>
      </c>
      <c r="AD76" s="3">
        <v>278.85000000000002</v>
      </c>
      <c r="AE76" s="3">
        <v>175.16</v>
      </c>
      <c r="AF76" s="7">
        <v>25838.14</v>
      </c>
    </row>
    <row r="77" spans="1:32" ht="20.100000000000001" customHeight="1" x14ac:dyDescent="0.2">
      <c r="A77" s="2">
        <v>42485</v>
      </c>
      <c r="B77" s="3">
        <v>231.9</v>
      </c>
      <c r="C77" s="3">
        <v>862.75</v>
      </c>
      <c r="D77" s="3">
        <v>470</v>
      </c>
      <c r="E77" s="3">
        <v>2543.25</v>
      </c>
      <c r="F77" s="3">
        <v>358.85</v>
      </c>
      <c r="G77" s="3">
        <v>287.95</v>
      </c>
      <c r="H77" s="3">
        <v>3119.6</v>
      </c>
      <c r="I77" s="3">
        <v>1092</v>
      </c>
      <c r="J77" s="3">
        <v>2967.4</v>
      </c>
      <c r="K77" s="3">
        <v>883.5</v>
      </c>
      <c r="L77" s="3">
        <v>1111.5999999999999</v>
      </c>
      <c r="M77" s="3">
        <v>230.09</v>
      </c>
      <c r="N77" s="3">
        <v>214</v>
      </c>
      <c r="O77" s="3">
        <v>982.4</v>
      </c>
      <c r="P77" s="3">
        <v>1217.05</v>
      </c>
      <c r="Q77" s="3">
        <v>679.7</v>
      </c>
      <c r="R77" s="3">
        <v>843.63</v>
      </c>
      <c r="S77" s="3">
        <v>663.42</v>
      </c>
      <c r="T77" s="3">
        <v>3734.3</v>
      </c>
      <c r="U77" s="3">
        <v>140.1</v>
      </c>
      <c r="V77" s="3">
        <v>141.43</v>
      </c>
      <c r="W77" s="3">
        <v>143.5</v>
      </c>
      <c r="X77" s="3">
        <v>508.07</v>
      </c>
      <c r="Y77" s="3">
        <v>197.3</v>
      </c>
      <c r="Z77" s="3">
        <v>808.95</v>
      </c>
      <c r="AA77" s="3">
        <v>2448.3000000000002</v>
      </c>
      <c r="AB77" s="3">
        <v>411.35</v>
      </c>
      <c r="AC77" s="3">
        <v>347.55</v>
      </c>
      <c r="AD77" s="3">
        <v>276.2</v>
      </c>
      <c r="AE77" s="3">
        <v>175.7</v>
      </c>
      <c r="AF77" s="7">
        <v>25678.93</v>
      </c>
    </row>
    <row r="78" spans="1:32" ht="20.100000000000001" customHeight="1" x14ac:dyDescent="0.2">
      <c r="A78" s="2">
        <v>42486</v>
      </c>
      <c r="B78" s="3">
        <v>229.1</v>
      </c>
      <c r="C78" s="3">
        <v>876.9</v>
      </c>
      <c r="D78" s="3">
        <v>480.45</v>
      </c>
      <c r="E78" s="3">
        <v>2549.65</v>
      </c>
      <c r="F78" s="3">
        <v>360.4</v>
      </c>
      <c r="G78" s="3">
        <v>288.3</v>
      </c>
      <c r="H78" s="3">
        <v>3119.85</v>
      </c>
      <c r="I78" s="3">
        <v>1113.4000000000001</v>
      </c>
      <c r="J78" s="3">
        <v>2932.1</v>
      </c>
      <c r="K78" s="3">
        <v>885.85</v>
      </c>
      <c r="L78" s="3">
        <v>1127.8499999999999</v>
      </c>
      <c r="M78" s="3">
        <v>231</v>
      </c>
      <c r="N78" s="3">
        <v>218.47</v>
      </c>
      <c r="O78" s="3">
        <v>1021.05</v>
      </c>
      <c r="P78" s="3">
        <v>1232.95</v>
      </c>
      <c r="Q78" s="3">
        <v>701.1</v>
      </c>
      <c r="R78" s="3">
        <v>854</v>
      </c>
      <c r="S78" s="3">
        <v>677.52</v>
      </c>
      <c r="T78" s="3">
        <v>3869.45</v>
      </c>
      <c r="U78" s="3">
        <v>140.4</v>
      </c>
      <c r="V78" s="3">
        <v>142.9</v>
      </c>
      <c r="W78" s="3">
        <v>145.05000000000001</v>
      </c>
      <c r="X78" s="3">
        <v>508.4</v>
      </c>
      <c r="Y78" s="3">
        <v>200.85</v>
      </c>
      <c r="Z78" s="3">
        <v>814.1</v>
      </c>
      <c r="AA78" s="3">
        <v>2488</v>
      </c>
      <c r="AB78" s="3">
        <v>419.3</v>
      </c>
      <c r="AC78" s="3">
        <v>358.4</v>
      </c>
      <c r="AD78" s="3">
        <v>277.35000000000002</v>
      </c>
      <c r="AE78" s="3">
        <v>182.11</v>
      </c>
      <c r="AF78" s="7">
        <v>26007.3</v>
      </c>
    </row>
    <row r="79" spans="1:32" ht="20.100000000000001" customHeight="1" x14ac:dyDescent="0.2">
      <c r="A79" s="2">
        <v>42487</v>
      </c>
      <c r="B79" s="3">
        <v>240.75</v>
      </c>
      <c r="C79" s="3">
        <v>889.6</v>
      </c>
      <c r="D79" s="3">
        <v>465.5</v>
      </c>
      <c r="E79" s="3">
        <v>2549.1</v>
      </c>
      <c r="F79" s="3">
        <v>373.15</v>
      </c>
      <c r="G79" s="3">
        <v>290.64999999999998</v>
      </c>
      <c r="H79" s="3">
        <v>3130.05</v>
      </c>
      <c r="I79" s="3">
        <v>1124.3499999999999</v>
      </c>
      <c r="J79" s="3">
        <v>2949.05</v>
      </c>
      <c r="K79" s="3">
        <v>893</v>
      </c>
      <c r="L79" s="3">
        <v>1123.05</v>
      </c>
      <c r="M79" s="3">
        <v>222.55</v>
      </c>
      <c r="N79" s="3">
        <v>222.2</v>
      </c>
      <c r="O79" s="3">
        <v>1039.55</v>
      </c>
      <c r="P79" s="3">
        <v>1240</v>
      </c>
      <c r="Q79" s="3">
        <v>711.65</v>
      </c>
      <c r="R79" s="3">
        <v>851.53</v>
      </c>
      <c r="S79" s="3">
        <v>692.4</v>
      </c>
      <c r="T79" s="3">
        <v>3862</v>
      </c>
      <c r="U79" s="3">
        <v>140.69999999999999</v>
      </c>
      <c r="V79" s="3">
        <v>147.77000000000001</v>
      </c>
      <c r="W79" s="3">
        <v>144.19999999999999</v>
      </c>
      <c r="X79" s="3">
        <v>509.85</v>
      </c>
      <c r="Y79" s="3">
        <v>196.5</v>
      </c>
      <c r="Z79" s="3">
        <v>813.9</v>
      </c>
      <c r="AA79" s="3">
        <v>2505.5500000000002</v>
      </c>
      <c r="AB79" s="3">
        <v>418.6</v>
      </c>
      <c r="AC79" s="3">
        <v>356.6</v>
      </c>
      <c r="AD79" s="3">
        <v>280.48</v>
      </c>
      <c r="AE79" s="3">
        <v>183.12</v>
      </c>
      <c r="AF79" s="7">
        <v>26064.12</v>
      </c>
    </row>
    <row r="80" spans="1:32" ht="20.100000000000001" customHeight="1" x14ac:dyDescent="0.2">
      <c r="A80" s="2">
        <v>42488</v>
      </c>
      <c r="B80" s="3">
        <v>235.4</v>
      </c>
      <c r="C80" s="3">
        <v>874.05</v>
      </c>
      <c r="D80" s="3">
        <v>468.25</v>
      </c>
      <c r="E80" s="3">
        <v>2488.4499999999998</v>
      </c>
      <c r="F80" s="3">
        <v>372.3</v>
      </c>
      <c r="G80" s="3">
        <v>285.55</v>
      </c>
      <c r="H80" s="3">
        <v>3086.45</v>
      </c>
      <c r="I80" s="3">
        <v>1114.5999999999999</v>
      </c>
      <c r="J80" s="3">
        <v>2901.3</v>
      </c>
      <c r="K80" s="3">
        <v>876.6</v>
      </c>
      <c r="L80" s="3">
        <v>1087</v>
      </c>
      <c r="M80" s="3">
        <v>218.32</v>
      </c>
      <c r="N80" s="3">
        <v>215.53</v>
      </c>
      <c r="O80" s="3">
        <v>1033.95</v>
      </c>
      <c r="P80" s="3">
        <v>1211.45</v>
      </c>
      <c r="Q80" s="3">
        <v>702.15</v>
      </c>
      <c r="R80" s="3">
        <v>839.73</v>
      </c>
      <c r="S80" s="3">
        <v>671.67</v>
      </c>
      <c r="T80" s="3">
        <v>3748.45</v>
      </c>
      <c r="U80" s="3">
        <v>137.25</v>
      </c>
      <c r="V80" s="3">
        <v>144.63</v>
      </c>
      <c r="W80" s="3">
        <v>141.5</v>
      </c>
      <c r="X80" s="3">
        <v>498.68</v>
      </c>
      <c r="Y80" s="3">
        <v>192.15</v>
      </c>
      <c r="Z80" s="3">
        <v>802.55</v>
      </c>
      <c r="AA80" s="3">
        <v>2526.9499999999998</v>
      </c>
      <c r="AB80" s="3">
        <v>410.9</v>
      </c>
      <c r="AC80" s="3">
        <v>347.7</v>
      </c>
      <c r="AD80" s="3">
        <v>276.8</v>
      </c>
      <c r="AE80" s="3">
        <v>188.99</v>
      </c>
      <c r="AF80" s="7">
        <v>25603.1</v>
      </c>
    </row>
    <row r="81" spans="1:32" ht="20.100000000000001" customHeight="1" x14ac:dyDescent="0.2">
      <c r="A81" s="2">
        <v>42489</v>
      </c>
      <c r="B81" s="3">
        <v>238.25</v>
      </c>
      <c r="C81" s="3">
        <v>868.1</v>
      </c>
      <c r="D81" s="3">
        <v>472.25</v>
      </c>
      <c r="E81" s="3">
        <v>2484.6</v>
      </c>
      <c r="F81" s="3">
        <v>363.8</v>
      </c>
      <c r="G81" s="3">
        <v>287.10000000000002</v>
      </c>
      <c r="H81" s="3">
        <v>3094.3</v>
      </c>
      <c r="I81" s="3">
        <v>1133.45</v>
      </c>
      <c r="J81" s="3">
        <v>2901.3</v>
      </c>
      <c r="K81" s="3">
        <v>866.65</v>
      </c>
      <c r="L81" s="3">
        <v>1088.8</v>
      </c>
      <c r="M81" s="3">
        <v>215.09</v>
      </c>
      <c r="N81" s="3">
        <v>216.53</v>
      </c>
      <c r="O81" s="3">
        <v>1049.2</v>
      </c>
      <c r="P81" s="3">
        <v>1210.8499999999999</v>
      </c>
      <c r="Q81" s="3">
        <v>715.6</v>
      </c>
      <c r="R81" s="3">
        <v>835.7</v>
      </c>
      <c r="S81" s="3">
        <v>665.88</v>
      </c>
      <c r="T81" s="3">
        <v>3794.95</v>
      </c>
      <c r="U81" s="3">
        <v>138.80000000000001</v>
      </c>
      <c r="V81" s="3">
        <v>145.27000000000001</v>
      </c>
      <c r="W81" s="3">
        <v>143.44999999999999</v>
      </c>
      <c r="X81" s="3">
        <v>491.27</v>
      </c>
      <c r="Y81" s="3">
        <v>188.95</v>
      </c>
      <c r="Z81" s="3">
        <v>811.3</v>
      </c>
      <c r="AA81" s="3">
        <v>2530.0500000000002</v>
      </c>
      <c r="AB81" s="3">
        <v>408.85</v>
      </c>
      <c r="AC81" s="3">
        <v>350.55</v>
      </c>
      <c r="AD81" s="3">
        <v>276.85000000000002</v>
      </c>
      <c r="AE81" s="3">
        <v>188.73</v>
      </c>
      <c r="AF81" s="7">
        <v>25606.62</v>
      </c>
    </row>
    <row r="82" spans="1:32" ht="20.100000000000001" customHeight="1" x14ac:dyDescent="0.2">
      <c r="A82" s="2">
        <v>42492</v>
      </c>
      <c r="B82" s="3">
        <v>233.65</v>
      </c>
      <c r="C82" s="3">
        <v>862.75</v>
      </c>
      <c r="D82" s="3">
        <v>471.9</v>
      </c>
      <c r="E82" s="3">
        <v>2477.5500000000002</v>
      </c>
      <c r="F82" s="3">
        <v>357.85</v>
      </c>
      <c r="G82" s="3">
        <v>288.7</v>
      </c>
      <c r="H82" s="3">
        <v>3012.1</v>
      </c>
      <c r="I82" s="3">
        <v>1117.95</v>
      </c>
      <c r="J82" s="3">
        <v>2907.7</v>
      </c>
      <c r="K82" s="3">
        <v>864.35</v>
      </c>
      <c r="L82" s="3">
        <v>1092.75</v>
      </c>
      <c r="M82" s="3">
        <v>206.32</v>
      </c>
      <c r="N82" s="3">
        <v>213.93</v>
      </c>
      <c r="O82" s="3">
        <v>1044.05</v>
      </c>
      <c r="P82" s="3">
        <v>1200.6500000000001</v>
      </c>
      <c r="Q82" s="3">
        <v>718.4</v>
      </c>
      <c r="R82" s="3">
        <v>832.07</v>
      </c>
      <c r="S82" s="3">
        <v>667.88</v>
      </c>
      <c r="T82" s="3">
        <v>3829.55</v>
      </c>
      <c r="U82" s="3">
        <v>138.05000000000001</v>
      </c>
      <c r="V82" s="3">
        <v>145.33000000000001</v>
      </c>
      <c r="W82" s="3">
        <v>142.9</v>
      </c>
      <c r="X82" s="3">
        <v>493.15</v>
      </c>
      <c r="Y82" s="3">
        <v>186.4</v>
      </c>
      <c r="Z82" s="3">
        <v>811.45</v>
      </c>
      <c r="AA82" s="3">
        <v>2525.15</v>
      </c>
      <c r="AB82" s="3">
        <v>407.3</v>
      </c>
      <c r="AC82" s="3">
        <v>346.8</v>
      </c>
      <c r="AD82" s="3">
        <v>274.12</v>
      </c>
      <c r="AE82" s="3">
        <v>189.05</v>
      </c>
      <c r="AF82" s="7">
        <v>25436.97</v>
      </c>
    </row>
    <row r="83" spans="1:32" ht="20.100000000000001" customHeight="1" x14ac:dyDescent="0.2">
      <c r="A83" s="2">
        <v>42493</v>
      </c>
      <c r="B83" s="3">
        <v>235.9</v>
      </c>
      <c r="C83" s="3">
        <v>871.55</v>
      </c>
      <c r="D83" s="3">
        <v>469.75</v>
      </c>
      <c r="E83" s="3">
        <v>2463.1999999999998</v>
      </c>
      <c r="F83" s="3">
        <v>367</v>
      </c>
      <c r="G83" s="3">
        <v>279.85000000000002</v>
      </c>
      <c r="H83" s="3">
        <v>2968.25</v>
      </c>
      <c r="I83" s="3">
        <v>1117.45</v>
      </c>
      <c r="J83" s="3">
        <v>2884.4</v>
      </c>
      <c r="K83" s="3">
        <v>850.5</v>
      </c>
      <c r="L83" s="3">
        <v>1099.5</v>
      </c>
      <c r="M83" s="3">
        <v>201.23</v>
      </c>
      <c r="N83" s="3">
        <v>211.27</v>
      </c>
      <c r="O83" s="3">
        <v>1038.75</v>
      </c>
      <c r="P83" s="3">
        <v>1180.75</v>
      </c>
      <c r="Q83" s="3">
        <v>708.4</v>
      </c>
      <c r="R83" s="3">
        <v>833.9</v>
      </c>
      <c r="S83" s="3">
        <v>662.92</v>
      </c>
      <c r="T83" s="3">
        <v>3816.9</v>
      </c>
      <c r="U83" s="3">
        <v>136.65</v>
      </c>
      <c r="V83" s="3">
        <v>143.53</v>
      </c>
      <c r="W83" s="3">
        <v>144.94999999999999</v>
      </c>
      <c r="X83" s="3">
        <v>488.02</v>
      </c>
      <c r="Y83" s="3">
        <v>184.2</v>
      </c>
      <c r="Z83" s="3">
        <v>798.35</v>
      </c>
      <c r="AA83" s="3">
        <v>2480.25</v>
      </c>
      <c r="AB83" s="3">
        <v>409.5</v>
      </c>
      <c r="AC83" s="3">
        <v>348.45</v>
      </c>
      <c r="AD83" s="3">
        <v>271.77</v>
      </c>
      <c r="AE83" s="3">
        <v>186.4</v>
      </c>
      <c r="AF83" s="7">
        <v>25229.7</v>
      </c>
    </row>
    <row r="84" spans="1:32" ht="20.100000000000001" customHeight="1" x14ac:dyDescent="0.2">
      <c r="A84" s="2">
        <v>42494</v>
      </c>
      <c r="B84" s="3">
        <v>207.65</v>
      </c>
      <c r="C84" s="3">
        <v>873.15</v>
      </c>
      <c r="D84" s="3">
        <v>462.3</v>
      </c>
      <c r="E84" s="3">
        <v>2459.1999999999998</v>
      </c>
      <c r="F84" s="3">
        <v>360.8</v>
      </c>
      <c r="G84" s="3">
        <v>279.85000000000002</v>
      </c>
      <c r="H84" s="3">
        <v>2932.85</v>
      </c>
      <c r="I84" s="3">
        <v>1127.4000000000001</v>
      </c>
      <c r="J84" s="3">
        <v>2897.7</v>
      </c>
      <c r="K84" s="3">
        <v>853.6</v>
      </c>
      <c r="L84" s="3">
        <v>1131</v>
      </c>
      <c r="M84" s="3">
        <v>195.23</v>
      </c>
      <c r="N84" s="3">
        <v>208.53</v>
      </c>
      <c r="O84" s="3">
        <v>1040.0999999999999</v>
      </c>
      <c r="P84" s="3">
        <v>1189.55</v>
      </c>
      <c r="Q84" s="3">
        <v>711.85</v>
      </c>
      <c r="R84" s="3">
        <v>830.7</v>
      </c>
      <c r="S84" s="3">
        <v>659.23</v>
      </c>
      <c r="T84" s="3">
        <v>3809.2</v>
      </c>
      <c r="U84" s="3">
        <v>138.5</v>
      </c>
      <c r="V84" s="3">
        <v>140.4</v>
      </c>
      <c r="W84" s="3">
        <v>142.9</v>
      </c>
      <c r="X84" s="3">
        <v>488.75</v>
      </c>
      <c r="Y84" s="3">
        <v>180.1</v>
      </c>
      <c r="Z84" s="3">
        <v>802.75</v>
      </c>
      <c r="AA84" s="3">
        <v>2478.25</v>
      </c>
      <c r="AB84" s="3">
        <v>381.8</v>
      </c>
      <c r="AC84" s="3">
        <v>328.95</v>
      </c>
      <c r="AD84" s="3">
        <v>269.89999999999998</v>
      </c>
      <c r="AE84" s="3">
        <v>183.54</v>
      </c>
      <c r="AF84" s="7">
        <v>25101.73</v>
      </c>
    </row>
    <row r="85" spans="1:32" ht="20.100000000000001" customHeight="1" x14ac:dyDescent="0.2">
      <c r="A85" s="2">
        <v>42495</v>
      </c>
      <c r="B85" s="3">
        <v>198.65</v>
      </c>
      <c r="C85" s="3">
        <v>868.35</v>
      </c>
      <c r="D85" s="3">
        <v>461.4</v>
      </c>
      <c r="E85" s="3">
        <v>2453</v>
      </c>
      <c r="F85" s="3">
        <v>355.2</v>
      </c>
      <c r="G85" s="3">
        <v>281.89999999999998</v>
      </c>
      <c r="H85" s="3">
        <v>2931.05</v>
      </c>
      <c r="I85" s="3">
        <v>1132.95</v>
      </c>
      <c r="J85" s="3">
        <v>2893.95</v>
      </c>
      <c r="K85" s="3">
        <v>851.15</v>
      </c>
      <c r="L85" s="3">
        <v>1163.8499999999999</v>
      </c>
      <c r="M85" s="3">
        <v>195.32</v>
      </c>
      <c r="N85" s="3">
        <v>211.7</v>
      </c>
      <c r="O85" s="3">
        <v>1037.25</v>
      </c>
      <c r="P85" s="3">
        <v>1192.45</v>
      </c>
      <c r="Q85" s="3">
        <v>709.15</v>
      </c>
      <c r="R85" s="3">
        <v>848.97</v>
      </c>
      <c r="S85" s="3">
        <v>660.33</v>
      </c>
      <c r="T85" s="3">
        <v>3840.05</v>
      </c>
      <c r="U85" s="3">
        <v>139.35</v>
      </c>
      <c r="V85" s="3">
        <v>140.57</v>
      </c>
      <c r="W85" s="3">
        <v>143.19999999999999</v>
      </c>
      <c r="X85" s="3">
        <v>487.52</v>
      </c>
      <c r="Y85" s="3">
        <v>180.45</v>
      </c>
      <c r="Z85" s="3">
        <v>810.9</v>
      </c>
      <c r="AA85" s="3">
        <v>2474</v>
      </c>
      <c r="AB85" s="3">
        <v>391.2</v>
      </c>
      <c r="AC85" s="3">
        <v>332</v>
      </c>
      <c r="AD85" s="3">
        <v>271.5</v>
      </c>
      <c r="AE85" s="3">
        <v>182.46</v>
      </c>
      <c r="AF85" s="7">
        <v>25262.21</v>
      </c>
    </row>
    <row r="86" spans="1:32" ht="20.100000000000001" customHeight="1" x14ac:dyDescent="0.2">
      <c r="A86" s="2">
        <v>42496</v>
      </c>
      <c r="B86" s="3">
        <v>194.95</v>
      </c>
      <c r="C86" s="3">
        <v>888.4</v>
      </c>
      <c r="D86" s="3">
        <v>461.5</v>
      </c>
      <c r="E86" s="3">
        <v>2435.85</v>
      </c>
      <c r="F86" s="3">
        <v>358.6</v>
      </c>
      <c r="G86" s="3">
        <v>281.95</v>
      </c>
      <c r="H86" s="3">
        <v>2868.2</v>
      </c>
      <c r="I86" s="3">
        <v>1120.6500000000001</v>
      </c>
      <c r="J86" s="3">
        <v>2885.05</v>
      </c>
      <c r="K86" s="3">
        <v>852.95</v>
      </c>
      <c r="L86" s="3">
        <v>1167.5999999999999</v>
      </c>
      <c r="M86" s="3">
        <v>198.32</v>
      </c>
      <c r="N86" s="3">
        <v>211.47</v>
      </c>
      <c r="O86" s="3">
        <v>1040.8499999999999</v>
      </c>
      <c r="P86" s="3">
        <v>1181.45</v>
      </c>
      <c r="Q86" s="3">
        <v>703.65</v>
      </c>
      <c r="R86" s="3">
        <v>840.03</v>
      </c>
      <c r="S86" s="3">
        <v>663.88</v>
      </c>
      <c r="T86" s="3">
        <v>3819.5</v>
      </c>
      <c r="U86" s="3">
        <v>140.05000000000001</v>
      </c>
      <c r="V86" s="3">
        <v>138.87</v>
      </c>
      <c r="W86" s="3">
        <v>142.15</v>
      </c>
      <c r="X86" s="3">
        <v>484.57</v>
      </c>
      <c r="Y86" s="3">
        <v>184.4</v>
      </c>
      <c r="Z86" s="3">
        <v>804.1</v>
      </c>
      <c r="AA86" s="3">
        <v>2472.15</v>
      </c>
      <c r="AB86" s="3">
        <v>398.7</v>
      </c>
      <c r="AC86" s="3">
        <v>329.45</v>
      </c>
      <c r="AD86" s="3">
        <v>266.3</v>
      </c>
      <c r="AE86" s="3">
        <v>182.01</v>
      </c>
      <c r="AF86" s="7">
        <v>25228.5</v>
      </c>
    </row>
    <row r="87" spans="1:32" ht="20.100000000000001" customHeight="1" x14ac:dyDescent="0.2">
      <c r="A87" s="2">
        <v>42499</v>
      </c>
      <c r="B87" s="3">
        <v>196.95</v>
      </c>
      <c r="C87" s="3">
        <v>906.15</v>
      </c>
      <c r="D87" s="3">
        <v>477.25</v>
      </c>
      <c r="E87" s="3">
        <v>2527.9499999999998</v>
      </c>
      <c r="F87" s="3">
        <v>366.6</v>
      </c>
      <c r="G87" s="3">
        <v>285.35000000000002</v>
      </c>
      <c r="H87" s="3">
        <v>2842</v>
      </c>
      <c r="I87" s="3">
        <v>1141.8499999999999</v>
      </c>
      <c r="J87" s="3">
        <v>2948.1</v>
      </c>
      <c r="K87" s="3">
        <v>846.1</v>
      </c>
      <c r="L87" s="3">
        <v>1204</v>
      </c>
      <c r="M87" s="3">
        <v>204.82</v>
      </c>
      <c r="N87" s="3">
        <v>216.5</v>
      </c>
      <c r="O87" s="3">
        <v>1054.5999999999999</v>
      </c>
      <c r="P87" s="3">
        <v>1199.1500000000001</v>
      </c>
      <c r="Q87" s="3">
        <v>713.5</v>
      </c>
      <c r="R87" s="3">
        <v>862.9</v>
      </c>
      <c r="S87" s="3">
        <v>674.73</v>
      </c>
      <c r="T87" s="3">
        <v>3856.2</v>
      </c>
      <c r="U87" s="3">
        <v>143.15</v>
      </c>
      <c r="V87" s="3">
        <v>141.07</v>
      </c>
      <c r="W87" s="3">
        <v>143.44999999999999</v>
      </c>
      <c r="X87" s="3">
        <v>491.48</v>
      </c>
      <c r="Y87" s="3">
        <v>188.65</v>
      </c>
      <c r="Z87" s="3">
        <v>804.75</v>
      </c>
      <c r="AA87" s="3">
        <v>2515.35</v>
      </c>
      <c r="AB87" s="3">
        <v>403.35</v>
      </c>
      <c r="AC87" s="3">
        <v>329.05</v>
      </c>
      <c r="AD87" s="3">
        <v>269.45</v>
      </c>
      <c r="AE87" s="3">
        <v>189.18</v>
      </c>
      <c r="AF87" s="7">
        <v>25688.86</v>
      </c>
    </row>
    <row r="88" spans="1:32" ht="20.100000000000001" customHeight="1" x14ac:dyDescent="0.2">
      <c r="A88" s="2">
        <v>42500</v>
      </c>
      <c r="B88" s="3">
        <v>195</v>
      </c>
      <c r="C88" s="3">
        <v>898.65</v>
      </c>
      <c r="D88" s="3">
        <v>487.85</v>
      </c>
      <c r="E88" s="3">
        <v>2532.8000000000002</v>
      </c>
      <c r="F88" s="3">
        <v>368.85</v>
      </c>
      <c r="G88" s="3">
        <v>285.2</v>
      </c>
      <c r="H88" s="3">
        <v>2928.35</v>
      </c>
      <c r="I88" s="3">
        <v>1144.7</v>
      </c>
      <c r="J88" s="3">
        <v>2961.9</v>
      </c>
      <c r="K88" s="3">
        <v>862.45</v>
      </c>
      <c r="L88" s="3">
        <v>1218.5</v>
      </c>
      <c r="M88" s="3">
        <v>205</v>
      </c>
      <c r="N88" s="3">
        <v>215.53</v>
      </c>
      <c r="O88" s="3">
        <v>1054.3499999999999</v>
      </c>
      <c r="P88" s="3">
        <v>1212.55</v>
      </c>
      <c r="Q88" s="3">
        <v>721.5</v>
      </c>
      <c r="R88" s="3">
        <v>879.07</v>
      </c>
      <c r="S88" s="3">
        <v>675.2</v>
      </c>
      <c r="T88" s="3">
        <v>3846.95</v>
      </c>
      <c r="U88" s="3">
        <v>140.65</v>
      </c>
      <c r="V88" s="3">
        <v>138.72999999999999</v>
      </c>
      <c r="W88" s="3">
        <v>141.6</v>
      </c>
      <c r="X88" s="3">
        <v>490.68</v>
      </c>
      <c r="Y88" s="3">
        <v>189.3</v>
      </c>
      <c r="Z88" s="3">
        <v>802.4</v>
      </c>
      <c r="AA88" s="3">
        <v>2523.6</v>
      </c>
      <c r="AB88" s="3">
        <v>388.9</v>
      </c>
      <c r="AC88" s="3">
        <v>327.95</v>
      </c>
      <c r="AD88" s="3">
        <v>269.3</v>
      </c>
      <c r="AE88" s="3">
        <v>189.96</v>
      </c>
      <c r="AF88" s="7">
        <v>25772.53</v>
      </c>
    </row>
    <row r="89" spans="1:32" ht="20.100000000000001" customHeight="1" x14ac:dyDescent="0.2">
      <c r="A89" s="2">
        <v>42501</v>
      </c>
      <c r="B89" s="3">
        <v>193.3</v>
      </c>
      <c r="C89" s="3">
        <v>907.4</v>
      </c>
      <c r="D89" s="3">
        <v>498.4</v>
      </c>
      <c r="E89" s="3">
        <v>2517.75</v>
      </c>
      <c r="F89" s="3">
        <v>359.45</v>
      </c>
      <c r="G89" s="3">
        <v>283.75</v>
      </c>
      <c r="H89" s="3">
        <v>2869.2</v>
      </c>
      <c r="I89" s="3">
        <v>1138</v>
      </c>
      <c r="J89" s="3">
        <v>2960.65</v>
      </c>
      <c r="K89" s="3">
        <v>862.7</v>
      </c>
      <c r="L89" s="3">
        <v>1203.6500000000001</v>
      </c>
      <c r="M89" s="3">
        <v>203.73</v>
      </c>
      <c r="N89" s="3">
        <v>212</v>
      </c>
      <c r="O89" s="3">
        <v>1053.3</v>
      </c>
      <c r="P89" s="3">
        <v>1201.05</v>
      </c>
      <c r="Q89" s="3">
        <v>731.15</v>
      </c>
      <c r="R89" s="3">
        <v>882.67</v>
      </c>
      <c r="S89" s="3">
        <v>673.08</v>
      </c>
      <c r="T89" s="3">
        <v>3889.85</v>
      </c>
      <c r="U89" s="3">
        <v>141.1</v>
      </c>
      <c r="V89" s="3">
        <v>137.1</v>
      </c>
      <c r="W89" s="3">
        <v>141.15</v>
      </c>
      <c r="X89" s="3">
        <v>487.43</v>
      </c>
      <c r="Y89" s="3">
        <v>184.95</v>
      </c>
      <c r="Z89" s="3">
        <v>796.1</v>
      </c>
      <c r="AA89" s="3">
        <v>2517.75</v>
      </c>
      <c r="AB89" s="3">
        <v>380.1</v>
      </c>
      <c r="AC89" s="3">
        <v>329</v>
      </c>
      <c r="AD89" s="3">
        <v>268.57</v>
      </c>
      <c r="AE89" s="3">
        <v>191.25</v>
      </c>
      <c r="AF89" s="7">
        <v>25597.02</v>
      </c>
    </row>
    <row r="90" spans="1:32" ht="20.100000000000001" customHeight="1" x14ac:dyDescent="0.2">
      <c r="A90" s="2">
        <v>42502</v>
      </c>
      <c r="B90" s="3">
        <v>195.2</v>
      </c>
      <c r="C90" s="3">
        <v>926.75</v>
      </c>
      <c r="D90" s="3">
        <v>492.45</v>
      </c>
      <c r="E90" s="3">
        <v>2550.4499999999998</v>
      </c>
      <c r="F90" s="3">
        <v>362.3</v>
      </c>
      <c r="G90" s="3">
        <v>283.95</v>
      </c>
      <c r="H90" s="3">
        <v>2973.85</v>
      </c>
      <c r="I90" s="3">
        <v>1149.9000000000001</v>
      </c>
      <c r="J90" s="3">
        <v>2950.15</v>
      </c>
      <c r="K90" s="3">
        <v>853.15</v>
      </c>
      <c r="L90" s="3">
        <v>1195.3499999999999</v>
      </c>
      <c r="M90" s="3">
        <v>210.77</v>
      </c>
      <c r="N90" s="3">
        <v>212.67</v>
      </c>
      <c r="O90" s="3">
        <v>1064.1500000000001</v>
      </c>
      <c r="P90" s="3">
        <v>1210.2</v>
      </c>
      <c r="Q90" s="3">
        <v>726.6</v>
      </c>
      <c r="R90" s="3">
        <v>878.43</v>
      </c>
      <c r="S90" s="3">
        <v>665.9</v>
      </c>
      <c r="T90" s="3">
        <v>3862.95</v>
      </c>
      <c r="U90" s="3">
        <v>141.35</v>
      </c>
      <c r="V90" s="3">
        <v>137.80000000000001</v>
      </c>
      <c r="W90" s="3">
        <v>143.69999999999999</v>
      </c>
      <c r="X90" s="3">
        <v>495.52</v>
      </c>
      <c r="Y90" s="3">
        <v>188.4</v>
      </c>
      <c r="Z90" s="3">
        <v>803.65</v>
      </c>
      <c r="AA90" s="3">
        <v>2567.0500000000002</v>
      </c>
      <c r="AB90" s="3">
        <v>387.2</v>
      </c>
      <c r="AC90" s="3">
        <v>330.8</v>
      </c>
      <c r="AD90" s="3">
        <v>271.05</v>
      </c>
      <c r="AE90" s="3">
        <v>190.96</v>
      </c>
      <c r="AF90" s="7">
        <v>25790.22</v>
      </c>
    </row>
    <row r="91" spans="1:32" ht="20.100000000000001" customHeight="1" x14ac:dyDescent="0.2">
      <c r="A91" s="2">
        <v>42503</v>
      </c>
      <c r="B91" s="3">
        <v>188.4</v>
      </c>
      <c r="C91" s="3">
        <v>942.5</v>
      </c>
      <c r="D91" s="3">
        <v>490.8</v>
      </c>
      <c r="E91" s="3">
        <v>2514.3000000000002</v>
      </c>
      <c r="F91" s="3">
        <v>354.95</v>
      </c>
      <c r="G91" s="3">
        <v>281.5</v>
      </c>
      <c r="H91" s="3">
        <v>2912.1</v>
      </c>
      <c r="I91" s="3">
        <v>1140.1500000000001</v>
      </c>
      <c r="J91" s="3">
        <v>2915.85</v>
      </c>
      <c r="K91" s="3">
        <v>831.1</v>
      </c>
      <c r="L91" s="3">
        <v>1166.05</v>
      </c>
      <c r="M91" s="3">
        <v>205.95</v>
      </c>
      <c r="N91" s="3">
        <v>212.87</v>
      </c>
      <c r="O91" s="3">
        <v>1065.2</v>
      </c>
      <c r="P91" s="3">
        <v>1206.7</v>
      </c>
      <c r="Q91" s="3">
        <v>708.9</v>
      </c>
      <c r="R91" s="3">
        <v>858.1</v>
      </c>
      <c r="S91" s="3">
        <v>656.55</v>
      </c>
      <c r="T91" s="3">
        <v>3844.6</v>
      </c>
      <c r="U91" s="3">
        <v>141.05000000000001</v>
      </c>
      <c r="V91" s="3">
        <v>136.1</v>
      </c>
      <c r="W91" s="3">
        <v>144.5</v>
      </c>
      <c r="X91" s="3">
        <v>489</v>
      </c>
      <c r="Y91" s="3">
        <v>185</v>
      </c>
      <c r="Z91" s="3">
        <v>795</v>
      </c>
      <c r="AA91" s="3">
        <v>2523.4</v>
      </c>
      <c r="AB91" s="3">
        <v>390</v>
      </c>
      <c r="AC91" s="3">
        <v>323</v>
      </c>
      <c r="AD91" s="3">
        <v>269.8</v>
      </c>
      <c r="AE91" s="3">
        <v>189.82</v>
      </c>
      <c r="AF91" s="7">
        <v>25489.57</v>
      </c>
    </row>
    <row r="92" spans="1:32" ht="20.100000000000001" customHeight="1" x14ac:dyDescent="0.2">
      <c r="A92" s="2">
        <v>42506</v>
      </c>
      <c r="B92" s="3">
        <v>185.8</v>
      </c>
      <c r="C92" s="3">
        <v>951.6</v>
      </c>
      <c r="D92" s="3">
        <v>486.85</v>
      </c>
      <c r="E92" s="3">
        <v>2518.6</v>
      </c>
      <c r="F92" s="3">
        <v>353.55</v>
      </c>
      <c r="G92" s="3">
        <v>282.85000000000002</v>
      </c>
      <c r="H92" s="3">
        <v>3004.25</v>
      </c>
      <c r="I92" s="3">
        <v>1163.05</v>
      </c>
      <c r="J92" s="3">
        <v>2902.95</v>
      </c>
      <c r="K92" s="3">
        <v>846.45</v>
      </c>
      <c r="L92" s="3">
        <v>1187.3</v>
      </c>
      <c r="M92" s="3">
        <v>203.64</v>
      </c>
      <c r="N92" s="3">
        <v>219.53</v>
      </c>
      <c r="O92" s="3">
        <v>1080.8</v>
      </c>
      <c r="P92" s="3">
        <v>1213.95</v>
      </c>
      <c r="Q92" s="3">
        <v>718</v>
      </c>
      <c r="R92" s="3">
        <v>855.47</v>
      </c>
      <c r="S92" s="3">
        <v>659.15</v>
      </c>
      <c r="T92" s="3">
        <v>3880.3</v>
      </c>
      <c r="U92" s="3">
        <v>140.1</v>
      </c>
      <c r="V92" s="3">
        <v>135.19999999999999</v>
      </c>
      <c r="W92" s="3">
        <v>144.30000000000001</v>
      </c>
      <c r="X92" s="3">
        <v>488.07</v>
      </c>
      <c r="Y92" s="3">
        <v>177.2</v>
      </c>
      <c r="Z92" s="3">
        <v>797.95</v>
      </c>
      <c r="AA92" s="3">
        <v>2553.8000000000002</v>
      </c>
      <c r="AB92" s="3">
        <v>392.55</v>
      </c>
      <c r="AC92" s="3">
        <v>326.35000000000002</v>
      </c>
      <c r="AD92" s="3">
        <v>270.48</v>
      </c>
      <c r="AE92" s="3">
        <v>195.87</v>
      </c>
      <c r="AF92" s="7">
        <v>25653.23</v>
      </c>
    </row>
    <row r="93" spans="1:32" ht="20.100000000000001" customHeight="1" x14ac:dyDescent="0.2">
      <c r="A93" s="2">
        <v>42507</v>
      </c>
      <c r="B93" s="3">
        <v>183.4</v>
      </c>
      <c r="C93" s="3">
        <v>969.9</v>
      </c>
      <c r="D93" s="3">
        <v>503</v>
      </c>
      <c r="E93" s="3">
        <v>2513</v>
      </c>
      <c r="F93" s="3">
        <v>351.5</v>
      </c>
      <c r="G93" s="3">
        <v>283.89999999999998</v>
      </c>
      <c r="H93" s="3">
        <v>3014.85</v>
      </c>
      <c r="I93" s="3">
        <v>1153.5999999999999</v>
      </c>
      <c r="J93" s="3">
        <v>2927.95</v>
      </c>
      <c r="K93" s="3">
        <v>833.25</v>
      </c>
      <c r="L93" s="3">
        <v>1216.25</v>
      </c>
      <c r="M93" s="3">
        <v>205.68</v>
      </c>
      <c r="N93" s="3">
        <v>220.23</v>
      </c>
      <c r="O93" s="3">
        <v>1082.55</v>
      </c>
      <c r="P93" s="3">
        <v>1214.05</v>
      </c>
      <c r="Q93" s="3">
        <v>709.5</v>
      </c>
      <c r="R93" s="3">
        <v>862.27</v>
      </c>
      <c r="S93" s="3">
        <v>670.7</v>
      </c>
      <c r="T93" s="3">
        <v>3949.15</v>
      </c>
      <c r="U93" s="3">
        <v>137.05000000000001</v>
      </c>
      <c r="V93" s="3">
        <v>140.22999999999999</v>
      </c>
      <c r="W93" s="3">
        <v>144.5</v>
      </c>
      <c r="X93" s="3">
        <v>485.1</v>
      </c>
      <c r="Y93" s="3">
        <v>177.05</v>
      </c>
      <c r="Z93" s="3">
        <v>800</v>
      </c>
      <c r="AA93" s="3">
        <v>2570.1999999999998</v>
      </c>
      <c r="AB93" s="3">
        <v>389.9</v>
      </c>
      <c r="AC93" s="3">
        <v>326.95</v>
      </c>
      <c r="AD93" s="3">
        <v>270.3</v>
      </c>
      <c r="AE93" s="3">
        <v>194.07</v>
      </c>
      <c r="AF93" s="7">
        <v>25773.61</v>
      </c>
    </row>
    <row r="94" spans="1:32" ht="20.100000000000001" customHeight="1" x14ac:dyDescent="0.2">
      <c r="A94" s="2">
        <v>42508</v>
      </c>
      <c r="B94" s="3">
        <v>183.1</v>
      </c>
      <c r="C94" s="3">
        <v>964</v>
      </c>
      <c r="D94" s="3">
        <v>501.35</v>
      </c>
      <c r="E94" s="3">
        <v>2466.4499999999998</v>
      </c>
      <c r="F94" s="3">
        <v>351.15</v>
      </c>
      <c r="G94" s="3">
        <v>284.10000000000002</v>
      </c>
      <c r="H94" s="3">
        <v>3028.7</v>
      </c>
      <c r="I94" s="3">
        <v>1140.9000000000001</v>
      </c>
      <c r="J94" s="3">
        <v>2884.85</v>
      </c>
      <c r="K94" s="3">
        <v>825.15</v>
      </c>
      <c r="L94" s="3">
        <v>1208.2</v>
      </c>
      <c r="M94" s="3">
        <v>205.68</v>
      </c>
      <c r="N94" s="3">
        <v>221.9</v>
      </c>
      <c r="O94" s="3">
        <v>1082.5999999999999</v>
      </c>
      <c r="P94" s="3">
        <v>1209.75</v>
      </c>
      <c r="Q94" s="3">
        <v>709.35</v>
      </c>
      <c r="R94" s="3">
        <v>872.93</v>
      </c>
      <c r="S94" s="3">
        <v>660.05</v>
      </c>
      <c r="T94" s="3">
        <v>3914.2</v>
      </c>
      <c r="U94" s="3">
        <v>136.30000000000001</v>
      </c>
      <c r="V94" s="3">
        <v>142.80000000000001</v>
      </c>
      <c r="W94" s="3">
        <v>143</v>
      </c>
      <c r="X94" s="3">
        <v>485.07</v>
      </c>
      <c r="Y94" s="3">
        <v>180.2</v>
      </c>
      <c r="Z94" s="3">
        <v>795.2</v>
      </c>
      <c r="AA94" s="3">
        <v>2550.4499999999998</v>
      </c>
      <c r="AB94" s="3">
        <v>385</v>
      </c>
      <c r="AC94" s="3">
        <v>328.9</v>
      </c>
      <c r="AD94" s="3">
        <v>269.48</v>
      </c>
      <c r="AE94" s="3">
        <v>194.22</v>
      </c>
      <c r="AF94" s="7">
        <v>25704.61</v>
      </c>
    </row>
    <row r="95" spans="1:32" ht="20.100000000000001" customHeight="1" x14ac:dyDescent="0.2">
      <c r="A95" s="2">
        <v>42509</v>
      </c>
      <c r="B95" s="3">
        <v>171.85</v>
      </c>
      <c r="C95" s="3">
        <v>956.95</v>
      </c>
      <c r="D95" s="3">
        <v>490.3</v>
      </c>
      <c r="E95" s="3">
        <v>2440.6999999999998</v>
      </c>
      <c r="F95" s="3">
        <v>344.9</v>
      </c>
      <c r="G95" s="3">
        <v>280.10000000000002</v>
      </c>
      <c r="H95" s="3">
        <v>3021.35</v>
      </c>
      <c r="I95" s="3">
        <v>1136.95</v>
      </c>
      <c r="J95" s="3">
        <v>2890.3</v>
      </c>
      <c r="K95" s="3">
        <v>815.25</v>
      </c>
      <c r="L95" s="3">
        <v>1176.7</v>
      </c>
      <c r="M95" s="3">
        <v>205.05</v>
      </c>
      <c r="N95" s="3">
        <v>216.6</v>
      </c>
      <c r="O95" s="3">
        <v>1069.9000000000001</v>
      </c>
      <c r="P95" s="3">
        <v>1205.3499999999999</v>
      </c>
      <c r="Q95" s="3">
        <v>705.9</v>
      </c>
      <c r="R95" s="3">
        <v>844.67</v>
      </c>
      <c r="S95" s="3">
        <v>654.66999999999996</v>
      </c>
      <c r="T95" s="3">
        <v>3926.85</v>
      </c>
      <c r="U95" s="3">
        <v>135.44999999999999</v>
      </c>
      <c r="V95" s="3">
        <v>140</v>
      </c>
      <c r="W95" s="3">
        <v>143.94999999999999</v>
      </c>
      <c r="X95" s="3">
        <v>475.27</v>
      </c>
      <c r="Y95" s="3">
        <v>172.9</v>
      </c>
      <c r="Z95" s="3">
        <v>792.4</v>
      </c>
      <c r="AA95" s="3">
        <v>2555.5500000000002</v>
      </c>
      <c r="AB95" s="3">
        <v>387.7</v>
      </c>
      <c r="AC95" s="3">
        <v>326.10000000000002</v>
      </c>
      <c r="AD95" s="3">
        <v>271.35000000000002</v>
      </c>
      <c r="AE95" s="3">
        <v>193.37</v>
      </c>
      <c r="AF95" s="7">
        <v>25399.72</v>
      </c>
    </row>
    <row r="96" spans="1:32" ht="20.100000000000001" customHeight="1" x14ac:dyDescent="0.2">
      <c r="A96" s="2">
        <v>42510</v>
      </c>
      <c r="B96" s="3">
        <v>177.85</v>
      </c>
      <c r="C96" s="3">
        <v>956.15</v>
      </c>
      <c r="D96" s="3">
        <v>490.85</v>
      </c>
      <c r="E96" s="3">
        <v>2461</v>
      </c>
      <c r="F96" s="3">
        <v>342.85</v>
      </c>
      <c r="G96" s="3">
        <v>279.3</v>
      </c>
      <c r="H96" s="3">
        <v>3035</v>
      </c>
      <c r="I96" s="3">
        <v>1140.3</v>
      </c>
      <c r="J96" s="3">
        <v>2896.75</v>
      </c>
      <c r="K96" s="3">
        <v>812.65</v>
      </c>
      <c r="L96" s="3">
        <v>1180.0999999999999</v>
      </c>
      <c r="M96" s="3">
        <v>200.05</v>
      </c>
      <c r="N96" s="3">
        <v>219.97</v>
      </c>
      <c r="O96" s="3">
        <v>1071.45</v>
      </c>
      <c r="P96" s="3">
        <v>1201.75</v>
      </c>
      <c r="Q96" s="3">
        <v>701.8</v>
      </c>
      <c r="R96" s="3">
        <v>838.4</v>
      </c>
      <c r="S96" s="3">
        <v>647.02</v>
      </c>
      <c r="T96" s="3">
        <v>3947.05</v>
      </c>
      <c r="U96" s="3">
        <v>136.80000000000001</v>
      </c>
      <c r="V96" s="3">
        <v>141.97</v>
      </c>
      <c r="W96" s="3">
        <v>144.35</v>
      </c>
      <c r="X96" s="3">
        <v>467.05</v>
      </c>
      <c r="Y96" s="3">
        <v>171.45</v>
      </c>
      <c r="Z96" s="3">
        <v>792.05</v>
      </c>
      <c r="AA96" s="3">
        <v>2532.0500000000002</v>
      </c>
      <c r="AB96" s="3">
        <v>384.55</v>
      </c>
      <c r="AC96" s="3">
        <v>322.89999999999998</v>
      </c>
      <c r="AD96" s="3">
        <v>271.62</v>
      </c>
      <c r="AE96" s="3">
        <v>195.5</v>
      </c>
      <c r="AF96" s="7">
        <v>25301.9</v>
      </c>
    </row>
    <row r="97" spans="1:32" ht="20.100000000000001" customHeight="1" x14ac:dyDescent="0.2">
      <c r="A97" s="2">
        <v>42513</v>
      </c>
      <c r="B97" s="3">
        <v>181</v>
      </c>
      <c r="C97" s="3">
        <v>947.15</v>
      </c>
      <c r="D97" s="3">
        <v>486.3</v>
      </c>
      <c r="E97" s="3">
        <v>2416.75</v>
      </c>
      <c r="F97" s="3">
        <v>345.9</v>
      </c>
      <c r="G97" s="3">
        <v>280.60000000000002</v>
      </c>
      <c r="H97" s="3">
        <v>3030.7</v>
      </c>
      <c r="I97" s="3">
        <v>1137.0999999999999</v>
      </c>
      <c r="J97" s="3">
        <v>2883.95</v>
      </c>
      <c r="K97" s="3">
        <v>819.55</v>
      </c>
      <c r="L97" s="3">
        <v>1160.5999999999999</v>
      </c>
      <c r="M97" s="3">
        <v>200.86</v>
      </c>
      <c r="N97" s="3">
        <v>231.6</v>
      </c>
      <c r="O97" s="3">
        <v>1056.3</v>
      </c>
      <c r="P97" s="3">
        <v>1190.75</v>
      </c>
      <c r="Q97" s="3">
        <v>704.2</v>
      </c>
      <c r="R97" s="3">
        <v>827.23</v>
      </c>
      <c r="S97" s="3">
        <v>643.16999999999996</v>
      </c>
      <c r="T97" s="3">
        <v>3911.55</v>
      </c>
      <c r="U97" s="3">
        <v>135.69999999999999</v>
      </c>
      <c r="V97" s="3">
        <v>138.87</v>
      </c>
      <c r="W97" s="3">
        <v>148.05000000000001</v>
      </c>
      <c r="X97" s="3">
        <v>465</v>
      </c>
      <c r="Y97" s="3">
        <v>168.95</v>
      </c>
      <c r="Z97" s="3">
        <v>784.3</v>
      </c>
      <c r="AA97" s="3">
        <v>2491.6999999999998</v>
      </c>
      <c r="AB97" s="3">
        <v>382.75</v>
      </c>
      <c r="AC97" s="3">
        <v>313.60000000000002</v>
      </c>
      <c r="AD97" s="3">
        <v>270.05</v>
      </c>
      <c r="AE97" s="3">
        <v>195.33</v>
      </c>
      <c r="AF97" s="7">
        <v>25230.36</v>
      </c>
    </row>
    <row r="98" spans="1:32" ht="20.100000000000001" customHeight="1" x14ac:dyDescent="0.2">
      <c r="A98" s="2">
        <v>42514</v>
      </c>
      <c r="B98" s="3">
        <v>180.35</v>
      </c>
      <c r="C98" s="3">
        <v>956.25</v>
      </c>
      <c r="D98" s="3">
        <v>489.3</v>
      </c>
      <c r="E98" s="3">
        <v>2384.5</v>
      </c>
      <c r="F98" s="3">
        <v>345.25</v>
      </c>
      <c r="G98" s="3">
        <v>280.05</v>
      </c>
      <c r="H98" s="3">
        <v>3025.25</v>
      </c>
      <c r="I98" s="3">
        <v>1140.7</v>
      </c>
      <c r="J98" s="3">
        <v>2893.3</v>
      </c>
      <c r="K98" s="3">
        <v>823.05</v>
      </c>
      <c r="L98" s="3">
        <v>1173.3</v>
      </c>
      <c r="M98" s="3">
        <v>204</v>
      </c>
      <c r="N98" s="3">
        <v>232.4</v>
      </c>
      <c r="O98" s="3">
        <v>1043.5999999999999</v>
      </c>
      <c r="P98" s="3">
        <v>1188.2</v>
      </c>
      <c r="Q98" s="3">
        <v>699.85</v>
      </c>
      <c r="R98" s="3">
        <v>827.6</v>
      </c>
      <c r="S98" s="3">
        <v>648.12</v>
      </c>
      <c r="T98" s="3">
        <v>3917.5</v>
      </c>
      <c r="U98" s="3">
        <v>138.44999999999999</v>
      </c>
      <c r="V98" s="3">
        <v>137.77000000000001</v>
      </c>
      <c r="W98" s="3">
        <v>146.6</v>
      </c>
      <c r="X98" s="3">
        <v>470.02</v>
      </c>
      <c r="Y98" s="3">
        <v>169.55</v>
      </c>
      <c r="Z98" s="3">
        <v>772.8</v>
      </c>
      <c r="AA98" s="3">
        <v>2467.5</v>
      </c>
      <c r="AB98" s="3">
        <v>389.25</v>
      </c>
      <c r="AC98" s="3">
        <v>317.60000000000002</v>
      </c>
      <c r="AD98" s="3">
        <v>269.05</v>
      </c>
      <c r="AE98" s="3">
        <v>195.38</v>
      </c>
      <c r="AF98" s="7">
        <v>25305.47</v>
      </c>
    </row>
    <row r="99" spans="1:32" ht="20.100000000000001" customHeight="1" x14ac:dyDescent="0.2">
      <c r="A99" s="2">
        <v>42515</v>
      </c>
      <c r="B99" s="3">
        <v>182.7</v>
      </c>
      <c r="C99" s="3">
        <v>982.45</v>
      </c>
      <c r="D99" s="3">
        <v>502.35</v>
      </c>
      <c r="E99" s="3">
        <v>2478.85</v>
      </c>
      <c r="F99" s="3">
        <v>351.45</v>
      </c>
      <c r="G99" s="3">
        <v>281</v>
      </c>
      <c r="H99" s="3">
        <v>3052.95</v>
      </c>
      <c r="I99" s="3">
        <v>1172.5999999999999</v>
      </c>
      <c r="J99" s="3">
        <v>2929.25</v>
      </c>
      <c r="K99" s="3">
        <v>838.85</v>
      </c>
      <c r="L99" s="3">
        <v>1206.95</v>
      </c>
      <c r="M99" s="3">
        <v>213.14</v>
      </c>
      <c r="N99" s="3">
        <v>237.6</v>
      </c>
      <c r="O99" s="3">
        <v>1092.75</v>
      </c>
      <c r="P99" s="3">
        <v>1208.8499999999999</v>
      </c>
      <c r="Q99" s="3">
        <v>714.25</v>
      </c>
      <c r="R99" s="3">
        <v>860.87</v>
      </c>
      <c r="S99" s="3">
        <v>656.08</v>
      </c>
      <c r="T99" s="3">
        <v>4053.6</v>
      </c>
      <c r="U99" s="3">
        <v>141.85</v>
      </c>
      <c r="V99" s="3">
        <v>140.13</v>
      </c>
      <c r="W99" s="3">
        <v>149.44999999999999</v>
      </c>
      <c r="X99" s="3">
        <v>474.62</v>
      </c>
      <c r="Y99" s="3">
        <v>175.15</v>
      </c>
      <c r="Z99" s="3">
        <v>786.9</v>
      </c>
      <c r="AA99" s="3">
        <v>2526.6999999999998</v>
      </c>
      <c r="AB99" s="3">
        <v>397</v>
      </c>
      <c r="AC99" s="3">
        <v>324.35000000000002</v>
      </c>
      <c r="AD99" s="3">
        <v>273.12</v>
      </c>
      <c r="AE99" s="3">
        <v>199.24</v>
      </c>
      <c r="AF99" s="7">
        <v>25881.17</v>
      </c>
    </row>
    <row r="100" spans="1:32" ht="20.100000000000001" customHeight="1" x14ac:dyDescent="0.2">
      <c r="A100" s="2">
        <v>42516</v>
      </c>
      <c r="B100" s="3">
        <v>184.8</v>
      </c>
      <c r="C100" s="3">
        <v>991.5</v>
      </c>
      <c r="D100" s="3">
        <v>519.20000000000005</v>
      </c>
      <c r="E100" s="3">
        <v>2505.15</v>
      </c>
      <c r="F100" s="3">
        <v>352.85</v>
      </c>
      <c r="G100" s="3">
        <v>281</v>
      </c>
      <c r="H100" s="3">
        <v>3090.3</v>
      </c>
      <c r="I100" s="3">
        <v>1181.45</v>
      </c>
      <c r="J100" s="3">
        <v>2971.1</v>
      </c>
      <c r="K100" s="3">
        <v>851.5</v>
      </c>
      <c r="L100" s="3">
        <v>1227.5</v>
      </c>
      <c r="M100" s="3">
        <v>218.82</v>
      </c>
      <c r="N100" s="3">
        <v>241.53</v>
      </c>
      <c r="O100" s="3">
        <v>1103.55</v>
      </c>
      <c r="P100" s="3">
        <v>1231.6500000000001</v>
      </c>
      <c r="Q100" s="3">
        <v>727.85</v>
      </c>
      <c r="R100" s="3">
        <v>981.73</v>
      </c>
      <c r="S100" s="3">
        <v>668.55</v>
      </c>
      <c r="T100" s="3">
        <v>4117.1499999999996</v>
      </c>
      <c r="U100" s="3">
        <v>140.9</v>
      </c>
      <c r="V100" s="3">
        <v>144.47</v>
      </c>
      <c r="W100" s="3">
        <v>150.75</v>
      </c>
      <c r="X100" s="3">
        <v>473.32</v>
      </c>
      <c r="Y100" s="3">
        <v>183.75</v>
      </c>
      <c r="Z100" s="3">
        <v>780.05</v>
      </c>
      <c r="AA100" s="3">
        <v>2552.8000000000002</v>
      </c>
      <c r="AB100" s="3">
        <v>399.3</v>
      </c>
      <c r="AC100" s="3">
        <v>325</v>
      </c>
      <c r="AD100" s="3">
        <v>272.55</v>
      </c>
      <c r="AE100" s="3">
        <v>203.69</v>
      </c>
      <c r="AF100" s="7">
        <v>26366.68</v>
      </c>
    </row>
    <row r="101" spans="1:32" ht="20.100000000000001" customHeight="1" x14ac:dyDescent="0.2">
      <c r="A101" s="2">
        <v>42517</v>
      </c>
      <c r="B101" s="3">
        <v>191.55</v>
      </c>
      <c r="C101" s="3">
        <v>998.05</v>
      </c>
      <c r="D101" s="3">
        <v>513.1</v>
      </c>
      <c r="E101" s="3">
        <v>2567.4499999999998</v>
      </c>
      <c r="F101" s="3">
        <v>353</v>
      </c>
      <c r="G101" s="3">
        <v>281.35000000000002</v>
      </c>
      <c r="H101" s="3">
        <v>3112.6</v>
      </c>
      <c r="I101" s="3">
        <v>1187.3499999999999</v>
      </c>
      <c r="J101" s="3">
        <v>3003.25</v>
      </c>
      <c r="K101" s="3">
        <v>861.55</v>
      </c>
      <c r="L101" s="3">
        <v>1257.3</v>
      </c>
      <c r="M101" s="3">
        <v>220.91</v>
      </c>
      <c r="N101" s="3">
        <v>239.63</v>
      </c>
      <c r="O101" s="3">
        <v>1103.75</v>
      </c>
      <c r="P101" s="3">
        <v>1246.4000000000001</v>
      </c>
      <c r="Q101" s="3">
        <v>742.25</v>
      </c>
      <c r="R101" s="3">
        <v>983.03</v>
      </c>
      <c r="S101" s="3">
        <v>667.58</v>
      </c>
      <c r="T101" s="3">
        <v>4141.3500000000004</v>
      </c>
      <c r="U101" s="3">
        <v>139.9</v>
      </c>
      <c r="V101" s="3">
        <v>142.1</v>
      </c>
      <c r="W101" s="3">
        <v>150.69999999999999</v>
      </c>
      <c r="X101" s="3">
        <v>486.32</v>
      </c>
      <c r="Y101" s="3">
        <v>195.55</v>
      </c>
      <c r="Z101" s="3">
        <v>825.5</v>
      </c>
      <c r="AA101" s="3">
        <v>2572.0500000000002</v>
      </c>
      <c r="AB101" s="3">
        <v>403.5</v>
      </c>
      <c r="AC101" s="3">
        <v>329</v>
      </c>
      <c r="AD101" s="3">
        <v>272.95</v>
      </c>
      <c r="AE101" s="3">
        <v>205.34</v>
      </c>
      <c r="AF101" s="7">
        <v>26653.599999999999</v>
      </c>
    </row>
    <row r="102" spans="1:32" ht="20.100000000000001" customHeight="1" x14ac:dyDescent="0.2">
      <c r="A102" s="2">
        <v>42520</v>
      </c>
      <c r="B102" s="3">
        <v>190.3</v>
      </c>
      <c r="C102" s="3">
        <v>985.05</v>
      </c>
      <c r="D102" s="3">
        <v>513.29999999999995</v>
      </c>
      <c r="E102" s="3">
        <v>2608.75</v>
      </c>
      <c r="F102" s="3">
        <v>356.4</v>
      </c>
      <c r="G102" s="3">
        <v>292.05</v>
      </c>
      <c r="H102" s="3">
        <v>3170.1</v>
      </c>
      <c r="I102" s="3">
        <v>1180.05</v>
      </c>
      <c r="J102" s="3">
        <v>3093.9</v>
      </c>
      <c r="K102" s="3">
        <v>854.75</v>
      </c>
      <c r="L102" s="3">
        <v>1230.55</v>
      </c>
      <c r="M102" s="3">
        <v>222.45</v>
      </c>
      <c r="N102" s="3">
        <v>237.73</v>
      </c>
      <c r="O102" s="3">
        <v>1100.05</v>
      </c>
      <c r="P102" s="3">
        <v>1263.45</v>
      </c>
      <c r="Q102" s="3">
        <v>743.05</v>
      </c>
      <c r="R102" s="3">
        <v>990.97</v>
      </c>
      <c r="S102" s="3">
        <v>665.9</v>
      </c>
      <c r="T102" s="3">
        <v>4073.15</v>
      </c>
      <c r="U102" s="3">
        <v>143.1</v>
      </c>
      <c r="V102" s="3">
        <v>142.57</v>
      </c>
      <c r="W102" s="3">
        <v>151.5</v>
      </c>
      <c r="X102" s="3">
        <v>484.73</v>
      </c>
      <c r="Y102" s="3">
        <v>198.65</v>
      </c>
      <c r="Z102" s="3">
        <v>812.5</v>
      </c>
      <c r="AA102" s="3">
        <v>2635.35</v>
      </c>
      <c r="AB102" s="3">
        <v>420.55</v>
      </c>
      <c r="AC102" s="3">
        <v>323.10000000000002</v>
      </c>
      <c r="AD102" s="3">
        <v>275.14999999999998</v>
      </c>
      <c r="AE102" s="3">
        <v>205.1</v>
      </c>
      <c r="AF102" s="7">
        <v>26725.599999999999</v>
      </c>
    </row>
    <row r="103" spans="1:32" ht="20.100000000000001" customHeight="1" x14ac:dyDescent="0.2">
      <c r="A103" s="2">
        <v>42521</v>
      </c>
      <c r="B103" s="3">
        <v>192.6</v>
      </c>
      <c r="C103" s="3">
        <v>984.1</v>
      </c>
      <c r="D103" s="3">
        <v>515.6</v>
      </c>
      <c r="E103" s="3">
        <v>2618.9</v>
      </c>
      <c r="F103" s="3">
        <v>351.65</v>
      </c>
      <c r="G103" s="3">
        <v>291.64999999999998</v>
      </c>
      <c r="H103" s="3">
        <v>3184.4</v>
      </c>
      <c r="I103" s="3">
        <v>1181.3499999999999</v>
      </c>
      <c r="J103" s="3">
        <v>3099.15</v>
      </c>
      <c r="K103" s="3">
        <v>849.9</v>
      </c>
      <c r="L103" s="3">
        <v>1238.9000000000001</v>
      </c>
      <c r="M103" s="3">
        <v>222.91</v>
      </c>
      <c r="N103" s="3">
        <v>234.4</v>
      </c>
      <c r="O103" s="3">
        <v>1103.5999999999999</v>
      </c>
      <c r="P103" s="3">
        <v>1249.8499999999999</v>
      </c>
      <c r="Q103" s="3">
        <v>746.7</v>
      </c>
      <c r="R103" s="3">
        <v>982.87</v>
      </c>
      <c r="S103" s="3">
        <v>662.35</v>
      </c>
      <c r="T103" s="3">
        <v>4167.8999999999996</v>
      </c>
      <c r="U103" s="3">
        <v>143.25</v>
      </c>
      <c r="V103" s="3">
        <v>140.77000000000001</v>
      </c>
      <c r="W103" s="3">
        <v>150</v>
      </c>
      <c r="X103" s="3">
        <v>479.48</v>
      </c>
      <c r="Y103" s="3">
        <v>204.85</v>
      </c>
      <c r="Z103" s="3">
        <v>762.7</v>
      </c>
      <c r="AA103" s="3">
        <v>2575.1</v>
      </c>
      <c r="AB103" s="3">
        <v>458.2</v>
      </c>
      <c r="AC103" s="3">
        <v>334.45</v>
      </c>
      <c r="AD103" s="3">
        <v>273.10000000000002</v>
      </c>
      <c r="AE103" s="3">
        <v>206.39</v>
      </c>
      <c r="AF103" s="7">
        <v>26667.96</v>
      </c>
    </row>
    <row r="104" spans="1:32" ht="20.100000000000001" customHeight="1" x14ac:dyDescent="0.2">
      <c r="A104" s="2">
        <v>42522</v>
      </c>
      <c r="B104" s="3">
        <v>202.2</v>
      </c>
      <c r="C104" s="3">
        <v>1018.95</v>
      </c>
      <c r="D104" s="3">
        <v>513.35</v>
      </c>
      <c r="E104" s="3">
        <v>2602.6999999999998</v>
      </c>
      <c r="F104" s="3">
        <v>362.8</v>
      </c>
      <c r="G104" s="3">
        <v>296.89999999999998</v>
      </c>
      <c r="H104" s="3">
        <v>3182.95</v>
      </c>
      <c r="I104" s="3">
        <v>1175.2</v>
      </c>
      <c r="J104" s="3">
        <v>3087.3</v>
      </c>
      <c r="K104" s="3">
        <v>854.85</v>
      </c>
      <c r="L104" s="3">
        <v>1241.3499999999999</v>
      </c>
      <c r="M104" s="3">
        <v>218.27</v>
      </c>
      <c r="N104" s="3">
        <v>240.5</v>
      </c>
      <c r="O104" s="3">
        <v>1103.5999999999999</v>
      </c>
      <c r="P104" s="3">
        <v>1256.45</v>
      </c>
      <c r="Q104" s="3">
        <v>745.3</v>
      </c>
      <c r="R104" s="3">
        <v>977.83</v>
      </c>
      <c r="S104" s="3">
        <v>666.92</v>
      </c>
      <c r="T104" s="3">
        <v>4161.6499999999996</v>
      </c>
      <c r="U104" s="3">
        <v>144.6</v>
      </c>
      <c r="V104" s="3">
        <v>140.22999999999999</v>
      </c>
      <c r="W104" s="3">
        <v>148.94999999999999</v>
      </c>
      <c r="X104" s="3">
        <v>476.65</v>
      </c>
      <c r="Y104" s="3">
        <v>197.9</v>
      </c>
      <c r="Z104" s="3">
        <v>755.4</v>
      </c>
      <c r="AA104" s="3">
        <v>2631.85</v>
      </c>
      <c r="AB104" s="3">
        <v>449.2</v>
      </c>
      <c r="AC104" s="3">
        <v>332.15</v>
      </c>
      <c r="AD104" s="3">
        <v>276.62</v>
      </c>
      <c r="AE104" s="3">
        <v>203.43</v>
      </c>
      <c r="AF104" s="7">
        <v>26713.93</v>
      </c>
    </row>
    <row r="105" spans="1:32" ht="20.100000000000001" customHeight="1" x14ac:dyDescent="0.2">
      <c r="A105" s="2">
        <v>42523</v>
      </c>
      <c r="B105" s="3">
        <v>204.95</v>
      </c>
      <c r="C105" s="3">
        <v>1021.35</v>
      </c>
      <c r="D105" s="3">
        <v>524.35</v>
      </c>
      <c r="E105" s="3">
        <v>2594.85</v>
      </c>
      <c r="F105" s="3">
        <v>365.95</v>
      </c>
      <c r="G105" s="3">
        <v>306.39999999999998</v>
      </c>
      <c r="H105" s="3">
        <v>3176.65</v>
      </c>
      <c r="I105" s="3">
        <v>1175.25</v>
      </c>
      <c r="J105" s="3">
        <v>3137.3</v>
      </c>
      <c r="K105" s="3">
        <v>868.7</v>
      </c>
      <c r="L105" s="3">
        <v>1260.55</v>
      </c>
      <c r="M105" s="3">
        <v>219.32</v>
      </c>
      <c r="N105" s="3">
        <v>238.53</v>
      </c>
      <c r="O105" s="3">
        <v>1120.05</v>
      </c>
      <c r="P105" s="3">
        <v>1260.25</v>
      </c>
      <c r="Q105" s="3">
        <v>745.75</v>
      </c>
      <c r="R105" s="3">
        <v>985.57</v>
      </c>
      <c r="S105" s="3">
        <v>666.35</v>
      </c>
      <c r="T105" s="3">
        <v>4183.8500000000004</v>
      </c>
      <c r="U105" s="3">
        <v>144.85</v>
      </c>
      <c r="V105" s="3">
        <v>141.93</v>
      </c>
      <c r="W105" s="3">
        <v>150.15</v>
      </c>
      <c r="X105" s="3">
        <v>478</v>
      </c>
      <c r="Y105" s="3">
        <v>200.55</v>
      </c>
      <c r="Z105" s="3">
        <v>746.85</v>
      </c>
      <c r="AA105" s="3">
        <v>2646.9</v>
      </c>
      <c r="AB105" s="3">
        <v>453.2</v>
      </c>
      <c r="AC105" s="3">
        <v>340.65</v>
      </c>
      <c r="AD105" s="3">
        <v>270.12</v>
      </c>
      <c r="AE105" s="3">
        <v>209.73</v>
      </c>
      <c r="AF105" s="7">
        <v>26843.14</v>
      </c>
    </row>
    <row r="106" spans="1:32" ht="20.100000000000001" customHeight="1" x14ac:dyDescent="0.2">
      <c r="A106" s="2">
        <v>42524</v>
      </c>
      <c r="B106" s="3">
        <v>204.35</v>
      </c>
      <c r="C106" s="3">
        <v>1025.5999999999999</v>
      </c>
      <c r="D106" s="3">
        <v>542.79999999999995</v>
      </c>
      <c r="E106" s="3">
        <v>2635</v>
      </c>
      <c r="F106" s="3">
        <v>358.2</v>
      </c>
      <c r="G106" s="3">
        <v>308.95</v>
      </c>
      <c r="H106" s="3">
        <v>3159.45</v>
      </c>
      <c r="I106" s="3">
        <v>1172.0999999999999</v>
      </c>
      <c r="J106" s="3">
        <v>3146.8</v>
      </c>
      <c r="K106" s="3">
        <v>884.9</v>
      </c>
      <c r="L106" s="3">
        <v>1255.5</v>
      </c>
      <c r="M106" s="3">
        <v>221.5</v>
      </c>
      <c r="N106" s="3">
        <v>236.4</v>
      </c>
      <c r="O106" s="3">
        <v>1124.25</v>
      </c>
      <c r="P106" s="3">
        <v>1266.45</v>
      </c>
      <c r="Q106" s="3">
        <v>769.35</v>
      </c>
      <c r="R106" s="3">
        <v>974</v>
      </c>
      <c r="S106" s="3">
        <v>676.73</v>
      </c>
      <c r="T106" s="3">
        <v>4220.1000000000004</v>
      </c>
      <c r="U106" s="3">
        <v>147.80000000000001</v>
      </c>
      <c r="V106" s="3">
        <v>141.27000000000001</v>
      </c>
      <c r="W106" s="3">
        <v>150.35</v>
      </c>
      <c r="X106" s="3">
        <v>478.98</v>
      </c>
      <c r="Y106" s="3">
        <v>196.5</v>
      </c>
      <c r="Z106" s="3">
        <v>738.25</v>
      </c>
      <c r="AA106" s="3">
        <v>2630.85</v>
      </c>
      <c r="AB106" s="3">
        <v>453.9</v>
      </c>
      <c r="AC106" s="3">
        <v>338.65</v>
      </c>
      <c r="AD106" s="3">
        <v>270.52</v>
      </c>
      <c r="AE106" s="3">
        <v>209.85</v>
      </c>
      <c r="AF106" s="7">
        <v>26843.03</v>
      </c>
    </row>
    <row r="107" spans="1:32" ht="20.100000000000001" customHeight="1" x14ac:dyDescent="0.2">
      <c r="A107" s="2">
        <v>42527</v>
      </c>
      <c r="B107" s="3">
        <v>203.95</v>
      </c>
      <c r="C107" s="3">
        <v>1025.0999999999999</v>
      </c>
      <c r="D107" s="3">
        <v>534.1</v>
      </c>
      <c r="E107" s="3">
        <v>2633.25</v>
      </c>
      <c r="F107" s="3">
        <v>348.8</v>
      </c>
      <c r="G107" s="3">
        <v>305.85000000000002</v>
      </c>
      <c r="H107" s="3">
        <v>3151.85</v>
      </c>
      <c r="I107" s="3">
        <v>1171</v>
      </c>
      <c r="J107" s="3">
        <v>3102</v>
      </c>
      <c r="K107" s="3">
        <v>879.05</v>
      </c>
      <c r="L107" s="3">
        <v>1251.7</v>
      </c>
      <c r="M107" s="3">
        <v>221.23</v>
      </c>
      <c r="N107" s="3">
        <v>237.2</v>
      </c>
      <c r="O107" s="3">
        <v>1118.7</v>
      </c>
      <c r="P107" s="3">
        <v>1267.0999999999999</v>
      </c>
      <c r="Q107" s="3">
        <v>765.2</v>
      </c>
      <c r="R107" s="3">
        <v>978.73</v>
      </c>
      <c r="S107" s="3">
        <v>684.8</v>
      </c>
      <c r="T107" s="3">
        <v>4135.1499999999996</v>
      </c>
      <c r="U107" s="3">
        <v>147.1</v>
      </c>
      <c r="V107" s="3">
        <v>140.72999999999999</v>
      </c>
      <c r="W107" s="3">
        <v>149.15</v>
      </c>
      <c r="X107" s="3">
        <v>477.95</v>
      </c>
      <c r="Y107" s="3">
        <v>199.05</v>
      </c>
      <c r="Z107" s="3">
        <v>725.95</v>
      </c>
      <c r="AA107" s="3">
        <v>2611.35</v>
      </c>
      <c r="AB107" s="3">
        <v>460.75</v>
      </c>
      <c r="AC107" s="3">
        <v>337.7</v>
      </c>
      <c r="AD107" s="3">
        <v>267.98</v>
      </c>
      <c r="AE107" s="3">
        <v>212.53</v>
      </c>
      <c r="AF107" s="7">
        <v>26777.45</v>
      </c>
    </row>
    <row r="108" spans="1:32" ht="20.100000000000001" customHeight="1" x14ac:dyDescent="0.2">
      <c r="A108" s="2">
        <v>42528</v>
      </c>
      <c r="B108" s="3">
        <v>205.65</v>
      </c>
      <c r="C108" s="3">
        <v>1031.95</v>
      </c>
      <c r="D108" s="3">
        <v>534.4</v>
      </c>
      <c r="E108" s="3">
        <v>2642.25</v>
      </c>
      <c r="F108" s="3">
        <v>349.15</v>
      </c>
      <c r="G108" s="3">
        <v>307.60000000000002</v>
      </c>
      <c r="H108" s="3">
        <v>3157.75</v>
      </c>
      <c r="I108" s="3">
        <v>1174.2</v>
      </c>
      <c r="J108" s="3">
        <v>3127.9</v>
      </c>
      <c r="K108" s="3">
        <v>896.95</v>
      </c>
      <c r="L108" s="3">
        <v>1250.45</v>
      </c>
      <c r="M108" s="3">
        <v>230.77</v>
      </c>
      <c r="N108" s="3">
        <v>241.87</v>
      </c>
      <c r="O108" s="3">
        <v>1109.2</v>
      </c>
      <c r="P108" s="3">
        <v>1257.2</v>
      </c>
      <c r="Q108" s="3">
        <v>770.4</v>
      </c>
      <c r="R108" s="3">
        <v>992.03</v>
      </c>
      <c r="S108" s="3">
        <v>688.92</v>
      </c>
      <c r="T108" s="3">
        <v>4143.2</v>
      </c>
      <c r="U108" s="3">
        <v>148.05000000000001</v>
      </c>
      <c r="V108" s="3">
        <v>142</v>
      </c>
      <c r="W108" s="3">
        <v>149.94999999999999</v>
      </c>
      <c r="X108" s="3">
        <v>477.32</v>
      </c>
      <c r="Y108" s="3">
        <v>209.8</v>
      </c>
      <c r="Z108" s="3">
        <v>738.8</v>
      </c>
      <c r="AA108" s="3">
        <v>2631.45</v>
      </c>
      <c r="AB108" s="3">
        <v>463.05</v>
      </c>
      <c r="AC108" s="3">
        <v>342.85</v>
      </c>
      <c r="AD108" s="3">
        <v>269.82</v>
      </c>
      <c r="AE108" s="3">
        <v>213.26</v>
      </c>
      <c r="AF108" s="7">
        <v>27009.67</v>
      </c>
    </row>
    <row r="109" spans="1:32" ht="20.100000000000001" customHeight="1" x14ac:dyDescent="0.2">
      <c r="A109" s="2">
        <v>42529</v>
      </c>
      <c r="B109" s="3">
        <v>203.7</v>
      </c>
      <c r="C109" s="3">
        <v>1019.3</v>
      </c>
      <c r="D109" s="3">
        <v>539.15</v>
      </c>
      <c r="E109" s="3">
        <v>2631.55</v>
      </c>
      <c r="F109" s="3">
        <v>352.4</v>
      </c>
      <c r="G109" s="3">
        <v>306.8</v>
      </c>
      <c r="H109" s="3">
        <v>3132.6</v>
      </c>
      <c r="I109" s="3">
        <v>1162.4000000000001</v>
      </c>
      <c r="J109" s="3">
        <v>3170.4</v>
      </c>
      <c r="K109" s="3">
        <v>897.35</v>
      </c>
      <c r="L109" s="3">
        <v>1260.3499999999999</v>
      </c>
      <c r="M109" s="3">
        <v>234.18</v>
      </c>
      <c r="N109" s="3">
        <v>241.77</v>
      </c>
      <c r="O109" s="3">
        <v>1113.75</v>
      </c>
      <c r="P109" s="3">
        <v>1238.3</v>
      </c>
      <c r="Q109" s="3">
        <v>759.1</v>
      </c>
      <c r="R109" s="3">
        <v>1007.1</v>
      </c>
      <c r="S109" s="3">
        <v>692.35</v>
      </c>
      <c r="T109" s="3">
        <v>4160.45</v>
      </c>
      <c r="U109" s="3">
        <v>147.94999999999999</v>
      </c>
      <c r="V109" s="3">
        <v>143.80000000000001</v>
      </c>
      <c r="W109" s="3">
        <v>152.5</v>
      </c>
      <c r="X109" s="3">
        <v>477.07</v>
      </c>
      <c r="Y109" s="3">
        <v>210.4</v>
      </c>
      <c r="Z109" s="3">
        <v>738.45</v>
      </c>
      <c r="AA109" s="3">
        <v>2611.1</v>
      </c>
      <c r="AB109" s="3">
        <v>466.3</v>
      </c>
      <c r="AC109" s="3">
        <v>341.5</v>
      </c>
      <c r="AD109" s="3">
        <v>271.88</v>
      </c>
      <c r="AE109" s="3">
        <v>210.62</v>
      </c>
      <c r="AF109" s="7">
        <v>27020.66</v>
      </c>
    </row>
    <row r="110" spans="1:32" ht="20.100000000000001" customHeight="1" x14ac:dyDescent="0.2">
      <c r="A110" s="2">
        <v>42530</v>
      </c>
      <c r="B110" s="3">
        <v>202.05</v>
      </c>
      <c r="C110" s="3">
        <v>999.55</v>
      </c>
      <c r="D110" s="3">
        <v>542.20000000000005</v>
      </c>
      <c r="E110" s="3">
        <v>2593.25</v>
      </c>
      <c r="F110" s="3">
        <v>350.9</v>
      </c>
      <c r="G110" s="3">
        <v>313.35000000000002</v>
      </c>
      <c r="H110" s="3">
        <v>3071.45</v>
      </c>
      <c r="I110" s="3">
        <v>1159.95</v>
      </c>
      <c r="J110" s="3">
        <v>3083.25</v>
      </c>
      <c r="K110" s="3">
        <v>876.85</v>
      </c>
      <c r="L110" s="3">
        <v>1238.4000000000001</v>
      </c>
      <c r="M110" s="3">
        <v>231.41</v>
      </c>
      <c r="N110" s="3">
        <v>236.23</v>
      </c>
      <c r="O110" s="3">
        <v>1121.55</v>
      </c>
      <c r="P110" s="3">
        <v>1185.45</v>
      </c>
      <c r="Q110" s="3">
        <v>753.5</v>
      </c>
      <c r="R110" s="3">
        <v>994.87</v>
      </c>
      <c r="S110" s="3">
        <v>688.33</v>
      </c>
      <c r="T110" s="3">
        <v>4169</v>
      </c>
      <c r="U110" s="3">
        <v>150.4</v>
      </c>
      <c r="V110" s="3">
        <v>146.66999999999999</v>
      </c>
      <c r="W110" s="3">
        <v>152.9</v>
      </c>
      <c r="X110" s="3">
        <v>485.73</v>
      </c>
      <c r="Y110" s="3">
        <v>210</v>
      </c>
      <c r="Z110" s="3">
        <v>742.6</v>
      </c>
      <c r="AA110" s="3">
        <v>2577.5</v>
      </c>
      <c r="AB110" s="3">
        <v>466.7</v>
      </c>
      <c r="AC110" s="3">
        <v>342.05</v>
      </c>
      <c r="AD110" s="3">
        <v>272.45</v>
      </c>
      <c r="AE110" s="3">
        <v>208.06</v>
      </c>
      <c r="AF110" s="7">
        <v>26763.46</v>
      </c>
    </row>
    <row r="111" spans="1:32" ht="20.100000000000001" customHeight="1" x14ac:dyDescent="0.2">
      <c r="A111" s="2">
        <v>42531</v>
      </c>
      <c r="B111" s="3">
        <v>202.55</v>
      </c>
      <c r="C111" s="3">
        <v>991.7</v>
      </c>
      <c r="D111" s="3">
        <v>541.29999999999995</v>
      </c>
      <c r="E111" s="3">
        <v>2585.0500000000002</v>
      </c>
      <c r="F111" s="3">
        <v>351.25</v>
      </c>
      <c r="G111" s="3">
        <v>307.14999999999998</v>
      </c>
      <c r="H111" s="3">
        <v>3064.6</v>
      </c>
      <c r="I111" s="3">
        <v>1161.2</v>
      </c>
      <c r="J111" s="3">
        <v>3067.45</v>
      </c>
      <c r="K111" s="3">
        <v>874.45</v>
      </c>
      <c r="L111" s="3">
        <v>1230.8</v>
      </c>
      <c r="M111" s="3">
        <v>229.68</v>
      </c>
      <c r="N111" s="3">
        <v>234.37</v>
      </c>
      <c r="O111" s="3">
        <v>1112.8499999999999</v>
      </c>
      <c r="P111" s="3">
        <v>1180.8</v>
      </c>
      <c r="Q111" s="3">
        <v>750.15</v>
      </c>
      <c r="R111" s="3">
        <v>991.4</v>
      </c>
      <c r="S111" s="3">
        <v>687.3</v>
      </c>
      <c r="T111" s="3">
        <v>4117.6000000000004</v>
      </c>
      <c r="U111" s="3">
        <v>151.15</v>
      </c>
      <c r="V111" s="3">
        <v>145.37</v>
      </c>
      <c r="W111" s="3">
        <v>154.05000000000001</v>
      </c>
      <c r="X111" s="3">
        <v>487.82</v>
      </c>
      <c r="Y111" s="3">
        <v>206.2</v>
      </c>
      <c r="Z111" s="3">
        <v>741.6</v>
      </c>
      <c r="AA111" s="3">
        <v>2560.9499999999998</v>
      </c>
      <c r="AB111" s="3">
        <v>457.2</v>
      </c>
      <c r="AC111" s="3">
        <v>334.95</v>
      </c>
      <c r="AD111" s="3">
        <v>272.48</v>
      </c>
      <c r="AE111" s="3">
        <v>212.45</v>
      </c>
      <c r="AF111" s="7">
        <v>26635.75</v>
      </c>
    </row>
    <row r="112" spans="1:32" ht="20.100000000000001" customHeight="1" x14ac:dyDescent="0.2">
      <c r="A112" s="2">
        <v>42534</v>
      </c>
      <c r="B112" s="3">
        <v>202.45</v>
      </c>
      <c r="C112" s="3">
        <v>994.55</v>
      </c>
      <c r="D112" s="3">
        <v>531.54999999999995</v>
      </c>
      <c r="E112" s="3">
        <v>2587.1999999999998</v>
      </c>
      <c r="F112" s="3">
        <v>342.4</v>
      </c>
      <c r="G112" s="3">
        <v>308.3</v>
      </c>
      <c r="H112" s="3">
        <v>3086.2</v>
      </c>
      <c r="I112" s="3">
        <v>1153.25</v>
      </c>
      <c r="J112" s="3">
        <v>3039.2</v>
      </c>
      <c r="K112" s="3">
        <v>874.15</v>
      </c>
      <c r="L112" s="3">
        <v>1207.25</v>
      </c>
      <c r="M112" s="3">
        <v>221.91</v>
      </c>
      <c r="N112" s="3">
        <v>233.3</v>
      </c>
      <c r="O112" s="3">
        <v>1108.45</v>
      </c>
      <c r="P112" s="3">
        <v>1182.55</v>
      </c>
      <c r="Q112" s="3">
        <v>756.3</v>
      </c>
      <c r="R112" s="3">
        <v>976.6</v>
      </c>
      <c r="S112" s="3">
        <v>678.65</v>
      </c>
      <c r="T112" s="3">
        <v>4135.5</v>
      </c>
      <c r="U112" s="3">
        <v>148.75</v>
      </c>
      <c r="V112" s="3">
        <v>142.22999999999999</v>
      </c>
      <c r="W112" s="3">
        <v>151.94999999999999</v>
      </c>
      <c r="X112" s="3">
        <v>489.65</v>
      </c>
      <c r="Y112" s="3">
        <v>202.2</v>
      </c>
      <c r="Z112" s="3">
        <v>746.05</v>
      </c>
      <c r="AA112" s="3">
        <v>2551.9499999999998</v>
      </c>
      <c r="AB112" s="3">
        <v>444.25</v>
      </c>
      <c r="AC112" s="3">
        <v>323.8</v>
      </c>
      <c r="AD112" s="3">
        <v>270.27</v>
      </c>
      <c r="AE112" s="3">
        <v>212.9</v>
      </c>
      <c r="AF112" s="7">
        <v>26396.77</v>
      </c>
    </row>
    <row r="113" spans="1:32" ht="20.100000000000001" customHeight="1" x14ac:dyDescent="0.2">
      <c r="A113" s="2">
        <v>42535</v>
      </c>
      <c r="B113" s="3">
        <v>207.85</v>
      </c>
      <c r="C113" s="3">
        <v>985.65</v>
      </c>
      <c r="D113" s="3">
        <v>530.35</v>
      </c>
      <c r="E113" s="3">
        <v>2561.1999999999998</v>
      </c>
      <c r="F113" s="3">
        <v>342.15</v>
      </c>
      <c r="G113" s="3">
        <v>308.64999999999998</v>
      </c>
      <c r="H113" s="3">
        <v>3095.95</v>
      </c>
      <c r="I113" s="3">
        <v>1151.5999999999999</v>
      </c>
      <c r="J113" s="3">
        <v>3011.55</v>
      </c>
      <c r="K113" s="3">
        <v>866.75</v>
      </c>
      <c r="L113" s="3">
        <v>1199.5</v>
      </c>
      <c r="M113" s="3">
        <v>223.05</v>
      </c>
      <c r="N113" s="3">
        <v>235.53</v>
      </c>
      <c r="O113" s="3">
        <v>1116.1500000000001</v>
      </c>
      <c r="P113" s="3">
        <v>1175.2</v>
      </c>
      <c r="Q113" s="3">
        <v>747.55</v>
      </c>
      <c r="R113" s="3">
        <v>973.7</v>
      </c>
      <c r="S113" s="3">
        <v>677.7</v>
      </c>
      <c r="T113" s="3">
        <v>4104.55</v>
      </c>
      <c r="U113" s="3">
        <v>148.19999999999999</v>
      </c>
      <c r="V113" s="3">
        <v>141.97</v>
      </c>
      <c r="W113" s="3">
        <v>150.75</v>
      </c>
      <c r="X113" s="3">
        <v>487.45</v>
      </c>
      <c r="Y113" s="3">
        <v>207.55</v>
      </c>
      <c r="Z113" s="3">
        <v>752.7</v>
      </c>
      <c r="AA113" s="3">
        <v>2534.6999999999998</v>
      </c>
      <c r="AB113" s="3">
        <v>448.4</v>
      </c>
      <c r="AC113" s="3">
        <v>325</v>
      </c>
      <c r="AD113" s="3">
        <v>270.98</v>
      </c>
      <c r="AE113" s="3">
        <v>213.09</v>
      </c>
      <c r="AF113" s="7">
        <v>26395.71</v>
      </c>
    </row>
    <row r="114" spans="1:32" ht="20.100000000000001" customHeight="1" x14ac:dyDescent="0.2">
      <c r="A114" s="2">
        <v>42536</v>
      </c>
      <c r="B114" s="3">
        <v>207.4</v>
      </c>
      <c r="C114" s="3">
        <v>998.35</v>
      </c>
      <c r="D114" s="3">
        <v>528.5</v>
      </c>
      <c r="E114" s="3">
        <v>2602.1</v>
      </c>
      <c r="F114" s="3">
        <v>351.8</v>
      </c>
      <c r="G114" s="3">
        <v>309.55</v>
      </c>
      <c r="H114" s="3">
        <v>3085.1</v>
      </c>
      <c r="I114" s="3">
        <v>1169.3</v>
      </c>
      <c r="J114" s="3">
        <v>3066.7</v>
      </c>
      <c r="K114" s="3">
        <v>874.85</v>
      </c>
      <c r="L114" s="3">
        <v>1205.8499999999999</v>
      </c>
      <c r="M114" s="3">
        <v>225.77</v>
      </c>
      <c r="N114" s="3">
        <v>239.77</v>
      </c>
      <c r="O114" s="3">
        <v>1122.75</v>
      </c>
      <c r="P114" s="3">
        <v>1189.2</v>
      </c>
      <c r="Q114" s="3">
        <v>763.35</v>
      </c>
      <c r="R114" s="3">
        <v>1006.63</v>
      </c>
      <c r="S114" s="3">
        <v>677.3</v>
      </c>
      <c r="T114" s="3">
        <v>4207.1000000000004</v>
      </c>
      <c r="U114" s="3">
        <v>153.94999999999999</v>
      </c>
      <c r="V114" s="3">
        <v>142.47</v>
      </c>
      <c r="W114" s="3">
        <v>154.55000000000001</v>
      </c>
      <c r="X114" s="3">
        <v>491.2</v>
      </c>
      <c r="Y114" s="3">
        <v>215.65</v>
      </c>
      <c r="Z114" s="3">
        <v>751.65</v>
      </c>
      <c r="AA114" s="3">
        <v>2555.6999999999998</v>
      </c>
      <c r="AB114" s="3">
        <v>452.2</v>
      </c>
      <c r="AC114" s="3">
        <v>329.9</v>
      </c>
      <c r="AD114" s="3">
        <v>273.3</v>
      </c>
      <c r="AE114" s="3">
        <v>214.13</v>
      </c>
      <c r="AF114" s="7">
        <v>26726.34</v>
      </c>
    </row>
    <row r="115" spans="1:32" ht="20.100000000000001" customHeight="1" x14ac:dyDescent="0.2">
      <c r="A115" s="2">
        <v>42537</v>
      </c>
      <c r="B115" s="3">
        <v>207.45</v>
      </c>
      <c r="C115" s="3">
        <v>1006.8</v>
      </c>
      <c r="D115" s="3">
        <v>523.65</v>
      </c>
      <c r="E115" s="3">
        <v>2566.4</v>
      </c>
      <c r="F115" s="3">
        <v>346.25</v>
      </c>
      <c r="G115" s="3">
        <v>307.2</v>
      </c>
      <c r="H115" s="3">
        <v>3046.85</v>
      </c>
      <c r="I115" s="3">
        <v>1162.3499999999999</v>
      </c>
      <c r="J115" s="3">
        <v>3023.4</v>
      </c>
      <c r="K115" s="3">
        <v>879.75</v>
      </c>
      <c r="L115" s="3">
        <v>1201.3</v>
      </c>
      <c r="M115" s="3">
        <v>217.82</v>
      </c>
      <c r="N115" s="3">
        <v>236.5</v>
      </c>
      <c r="O115" s="3">
        <v>1100.3</v>
      </c>
      <c r="P115" s="3">
        <v>1186.2</v>
      </c>
      <c r="Q115" s="3">
        <v>751.95</v>
      </c>
      <c r="R115" s="3">
        <v>994.57</v>
      </c>
      <c r="S115" s="3">
        <v>671.92</v>
      </c>
      <c r="T115" s="3">
        <v>4084</v>
      </c>
      <c r="U115" s="3">
        <v>151.75</v>
      </c>
      <c r="V115" s="3">
        <v>141.19999999999999</v>
      </c>
      <c r="W115" s="3">
        <v>154.65</v>
      </c>
      <c r="X115" s="3">
        <v>487.27</v>
      </c>
      <c r="Y115" s="3">
        <v>215.7</v>
      </c>
      <c r="Z115" s="3">
        <v>753.7</v>
      </c>
      <c r="AA115" s="3">
        <v>2557.1</v>
      </c>
      <c r="AB115" s="3">
        <v>454</v>
      </c>
      <c r="AC115" s="3">
        <v>330.05</v>
      </c>
      <c r="AD115" s="3">
        <v>274.93</v>
      </c>
      <c r="AE115" s="3">
        <v>212.09</v>
      </c>
      <c r="AF115" s="7">
        <v>26525.46</v>
      </c>
    </row>
    <row r="116" spans="1:32" ht="20.100000000000001" customHeight="1" x14ac:dyDescent="0.2">
      <c r="A116" s="2">
        <v>42538</v>
      </c>
      <c r="B116" s="3">
        <v>207.3</v>
      </c>
      <c r="C116" s="3">
        <v>997.85</v>
      </c>
      <c r="D116" s="3">
        <v>526.70000000000005</v>
      </c>
      <c r="E116" s="3">
        <v>2577.1</v>
      </c>
      <c r="F116" s="3">
        <v>355.7</v>
      </c>
      <c r="G116" s="3">
        <v>313.35000000000002</v>
      </c>
      <c r="H116" s="3">
        <v>3005.4</v>
      </c>
      <c r="I116" s="3">
        <v>1169.2</v>
      </c>
      <c r="J116" s="3">
        <v>3028.2</v>
      </c>
      <c r="K116" s="3">
        <v>880.95</v>
      </c>
      <c r="L116" s="3">
        <v>1227.8</v>
      </c>
      <c r="M116" s="3">
        <v>216.68</v>
      </c>
      <c r="N116" s="3">
        <v>239.7</v>
      </c>
      <c r="O116" s="3">
        <v>1099.05</v>
      </c>
      <c r="P116" s="3">
        <v>1178.3</v>
      </c>
      <c r="Q116" s="3">
        <v>749.95</v>
      </c>
      <c r="R116" s="3">
        <v>985.47</v>
      </c>
      <c r="S116" s="3">
        <v>670.98</v>
      </c>
      <c r="T116" s="3">
        <v>4109.8999999999996</v>
      </c>
      <c r="U116" s="3">
        <v>152.25</v>
      </c>
      <c r="V116" s="3">
        <v>140.4</v>
      </c>
      <c r="W116" s="3">
        <v>156.9</v>
      </c>
      <c r="X116" s="3">
        <v>486.62</v>
      </c>
      <c r="Y116" s="3">
        <v>213.4</v>
      </c>
      <c r="Z116" s="3">
        <v>742.8</v>
      </c>
      <c r="AA116" s="3">
        <v>2603.5</v>
      </c>
      <c r="AB116" s="3">
        <v>463.2</v>
      </c>
      <c r="AC116" s="3">
        <v>325.5</v>
      </c>
      <c r="AD116" s="3">
        <v>276.10000000000002</v>
      </c>
      <c r="AE116" s="3">
        <v>214.06</v>
      </c>
      <c r="AF116" s="7">
        <v>26625.91</v>
      </c>
    </row>
    <row r="117" spans="1:32" ht="20.100000000000001" customHeight="1" x14ac:dyDescent="0.2">
      <c r="A117" s="2">
        <v>42541</v>
      </c>
      <c r="B117" s="3">
        <v>206.75</v>
      </c>
      <c r="C117" s="3">
        <v>991.9</v>
      </c>
      <c r="D117" s="3">
        <v>524.65</v>
      </c>
      <c r="E117" s="3">
        <v>2612.0500000000002</v>
      </c>
      <c r="F117" s="3">
        <v>364.95</v>
      </c>
      <c r="G117" s="3">
        <v>311.89999999999998</v>
      </c>
      <c r="H117" s="3">
        <v>3057.9</v>
      </c>
      <c r="I117" s="3">
        <v>1172.45</v>
      </c>
      <c r="J117" s="3">
        <v>3048.65</v>
      </c>
      <c r="K117" s="3">
        <v>879.8</v>
      </c>
      <c r="L117" s="3">
        <v>1227.5999999999999</v>
      </c>
      <c r="M117" s="3">
        <v>216.59</v>
      </c>
      <c r="N117" s="3">
        <v>238.87</v>
      </c>
      <c r="O117" s="3">
        <v>1102.7</v>
      </c>
      <c r="P117" s="3">
        <v>1208.5999999999999</v>
      </c>
      <c r="Q117" s="3">
        <v>750.55</v>
      </c>
      <c r="R117" s="3">
        <v>1003.77</v>
      </c>
      <c r="S117" s="3">
        <v>675.4</v>
      </c>
      <c r="T117" s="3">
        <v>4134.1499999999996</v>
      </c>
      <c r="U117" s="3">
        <v>154</v>
      </c>
      <c r="V117" s="3">
        <v>142.53</v>
      </c>
      <c r="W117" s="3">
        <v>156.55000000000001</v>
      </c>
      <c r="X117" s="3">
        <v>495.27</v>
      </c>
      <c r="Y117" s="3">
        <v>215.8</v>
      </c>
      <c r="Z117" s="3">
        <v>740.05</v>
      </c>
      <c r="AA117" s="3">
        <v>2655.7</v>
      </c>
      <c r="AB117" s="3">
        <v>481.65</v>
      </c>
      <c r="AC117" s="3">
        <v>336.15</v>
      </c>
      <c r="AD117" s="3">
        <v>278.48</v>
      </c>
      <c r="AE117" s="3">
        <v>214.95</v>
      </c>
      <c r="AF117" s="7">
        <v>26866.92</v>
      </c>
    </row>
    <row r="118" spans="1:32" ht="20.100000000000001" customHeight="1" x14ac:dyDescent="0.2">
      <c r="A118" s="2">
        <v>42542</v>
      </c>
      <c r="B118" s="3">
        <v>203.2</v>
      </c>
      <c r="C118" s="3">
        <v>980.95</v>
      </c>
      <c r="D118" s="3">
        <v>517.45000000000005</v>
      </c>
      <c r="E118" s="3">
        <v>2625.2</v>
      </c>
      <c r="F118" s="3">
        <v>362.2</v>
      </c>
      <c r="G118" s="3">
        <v>312.75</v>
      </c>
      <c r="H118" s="3">
        <v>3049.5</v>
      </c>
      <c r="I118" s="3">
        <v>1165.55</v>
      </c>
      <c r="J118" s="3">
        <v>3048.75</v>
      </c>
      <c r="K118" s="3">
        <v>872.1</v>
      </c>
      <c r="L118" s="3">
        <v>1237.75</v>
      </c>
      <c r="M118" s="3">
        <v>216.55</v>
      </c>
      <c r="N118" s="3">
        <v>239.03</v>
      </c>
      <c r="O118" s="3">
        <v>1090.9000000000001</v>
      </c>
      <c r="P118" s="3">
        <v>1205.9000000000001</v>
      </c>
      <c r="Q118" s="3">
        <v>746.05</v>
      </c>
      <c r="R118" s="3">
        <v>996.47</v>
      </c>
      <c r="S118" s="3">
        <v>681.6</v>
      </c>
      <c r="T118" s="3">
        <v>4157.8999999999996</v>
      </c>
      <c r="U118" s="3">
        <v>151.80000000000001</v>
      </c>
      <c r="V118" s="3">
        <v>144.93</v>
      </c>
      <c r="W118" s="3">
        <v>155.65</v>
      </c>
      <c r="X118" s="3">
        <v>493.62</v>
      </c>
      <c r="Y118" s="3">
        <v>213.9</v>
      </c>
      <c r="Z118" s="3">
        <v>735.95</v>
      </c>
      <c r="AA118" s="3">
        <v>2647.3</v>
      </c>
      <c r="AB118" s="3">
        <v>485</v>
      </c>
      <c r="AC118" s="3">
        <v>333.85</v>
      </c>
      <c r="AD118" s="3">
        <v>280.12</v>
      </c>
      <c r="AE118" s="3">
        <v>214.03</v>
      </c>
      <c r="AF118" s="7">
        <v>26812.78</v>
      </c>
    </row>
    <row r="119" spans="1:32" ht="20.100000000000001" customHeight="1" x14ac:dyDescent="0.2">
      <c r="A119" s="2">
        <v>42543</v>
      </c>
      <c r="B119" s="3">
        <v>207</v>
      </c>
      <c r="C119" s="3">
        <v>985.05</v>
      </c>
      <c r="D119" s="3">
        <v>515.95000000000005</v>
      </c>
      <c r="E119" s="3">
        <v>2626.65</v>
      </c>
      <c r="F119" s="3">
        <v>362.95</v>
      </c>
      <c r="G119" s="3">
        <v>316.64999999999998</v>
      </c>
      <c r="H119" s="3">
        <v>3103.1</v>
      </c>
      <c r="I119" s="3">
        <v>1170.4000000000001</v>
      </c>
      <c r="J119" s="3">
        <v>3068.6</v>
      </c>
      <c r="K119" s="3">
        <v>859.6</v>
      </c>
      <c r="L119" s="3">
        <v>1238.2</v>
      </c>
      <c r="M119" s="3">
        <v>217</v>
      </c>
      <c r="N119" s="3">
        <v>236.37</v>
      </c>
      <c r="O119" s="3">
        <v>1089.05</v>
      </c>
      <c r="P119" s="3">
        <v>1198.55</v>
      </c>
      <c r="Q119" s="3">
        <v>739.45</v>
      </c>
      <c r="R119" s="3">
        <v>993.7</v>
      </c>
      <c r="S119" s="3">
        <v>679.2</v>
      </c>
      <c r="T119" s="3">
        <v>4149.3999999999996</v>
      </c>
      <c r="U119" s="3">
        <v>152.25</v>
      </c>
      <c r="V119" s="3">
        <v>145.5</v>
      </c>
      <c r="W119" s="3">
        <v>155.65</v>
      </c>
      <c r="X119" s="3">
        <v>490.25</v>
      </c>
      <c r="Y119" s="3">
        <v>212.8</v>
      </c>
      <c r="Z119" s="3">
        <v>739.9</v>
      </c>
      <c r="AA119" s="3">
        <v>2665.5</v>
      </c>
      <c r="AB119" s="3">
        <v>472.5</v>
      </c>
      <c r="AC119" s="3">
        <v>332</v>
      </c>
      <c r="AD119" s="3">
        <v>281.43</v>
      </c>
      <c r="AE119" s="3">
        <v>215.74</v>
      </c>
      <c r="AF119" s="7">
        <v>26765.65</v>
      </c>
    </row>
    <row r="120" spans="1:32" ht="20.100000000000001" customHeight="1" x14ac:dyDescent="0.2">
      <c r="A120" s="2">
        <v>42544</v>
      </c>
      <c r="B120" s="3">
        <v>207.7</v>
      </c>
      <c r="C120" s="3">
        <v>983.95</v>
      </c>
      <c r="D120" s="3">
        <v>526.5</v>
      </c>
      <c r="E120" s="3">
        <v>2651.25</v>
      </c>
      <c r="F120" s="3">
        <v>364.2</v>
      </c>
      <c r="G120" s="3">
        <v>317.45</v>
      </c>
      <c r="H120" s="3">
        <v>3170.7</v>
      </c>
      <c r="I120" s="3">
        <v>1189.75</v>
      </c>
      <c r="J120" s="3">
        <v>3062.7</v>
      </c>
      <c r="K120" s="3">
        <v>869.4</v>
      </c>
      <c r="L120" s="3">
        <v>1242.55</v>
      </c>
      <c r="M120" s="3">
        <v>218.95</v>
      </c>
      <c r="N120" s="3">
        <v>240.17</v>
      </c>
      <c r="O120" s="3">
        <v>1107.8</v>
      </c>
      <c r="P120" s="3">
        <v>1211.55</v>
      </c>
      <c r="Q120" s="3">
        <v>746.3</v>
      </c>
      <c r="R120" s="3">
        <v>998.23</v>
      </c>
      <c r="S120" s="3">
        <v>687.17</v>
      </c>
      <c r="T120" s="3">
        <v>4162.6499999999996</v>
      </c>
      <c r="U120" s="3">
        <v>149.05000000000001</v>
      </c>
      <c r="V120" s="3">
        <v>145.19999999999999</v>
      </c>
      <c r="W120" s="3">
        <v>156.55000000000001</v>
      </c>
      <c r="X120" s="3">
        <v>490.95</v>
      </c>
      <c r="Y120" s="3">
        <v>217.4</v>
      </c>
      <c r="Z120" s="3">
        <v>751.7</v>
      </c>
      <c r="AA120" s="3">
        <v>2644.3</v>
      </c>
      <c r="AB120" s="3">
        <v>488</v>
      </c>
      <c r="AC120" s="3">
        <v>333.75</v>
      </c>
      <c r="AD120" s="3">
        <v>281.77</v>
      </c>
      <c r="AE120" s="3">
        <v>222.35</v>
      </c>
      <c r="AF120" s="7">
        <v>27002.22</v>
      </c>
    </row>
    <row r="121" spans="1:32" ht="20.100000000000001" customHeight="1" x14ac:dyDescent="0.2">
      <c r="A121" s="2">
        <v>42545</v>
      </c>
      <c r="B121" s="3">
        <v>202.35</v>
      </c>
      <c r="C121" s="3">
        <v>988.7</v>
      </c>
      <c r="D121" s="3">
        <v>510.35</v>
      </c>
      <c r="E121" s="3">
        <v>2679</v>
      </c>
      <c r="F121" s="3">
        <v>354.5</v>
      </c>
      <c r="G121" s="3">
        <v>311.64999999999998</v>
      </c>
      <c r="H121" s="3">
        <v>3150.3</v>
      </c>
      <c r="I121" s="3">
        <v>1161.75</v>
      </c>
      <c r="J121" s="3">
        <v>3055.95</v>
      </c>
      <c r="K121" s="3">
        <v>859</v>
      </c>
      <c r="L121" s="3">
        <v>1223.6500000000001</v>
      </c>
      <c r="M121" s="3">
        <v>210.05</v>
      </c>
      <c r="N121" s="3">
        <v>235.6</v>
      </c>
      <c r="O121" s="3">
        <v>1095.1500000000001</v>
      </c>
      <c r="P121" s="3">
        <v>1194.5</v>
      </c>
      <c r="Q121" s="3">
        <v>732</v>
      </c>
      <c r="R121" s="3">
        <v>955.73</v>
      </c>
      <c r="S121" s="3">
        <v>694.85</v>
      </c>
      <c r="T121" s="3">
        <v>4069.15</v>
      </c>
      <c r="U121" s="3">
        <v>149.1</v>
      </c>
      <c r="V121" s="3">
        <v>139.69999999999999</v>
      </c>
      <c r="W121" s="3">
        <v>155.69999999999999</v>
      </c>
      <c r="X121" s="3">
        <v>475.75</v>
      </c>
      <c r="Y121" s="3">
        <v>211.25</v>
      </c>
      <c r="Z121" s="3">
        <v>753.75</v>
      </c>
      <c r="AA121" s="3">
        <v>2570.6999999999998</v>
      </c>
      <c r="AB121" s="3">
        <v>449</v>
      </c>
      <c r="AC121" s="3">
        <v>312.5</v>
      </c>
      <c r="AD121" s="3">
        <v>277.98</v>
      </c>
      <c r="AE121" s="3">
        <v>215.99</v>
      </c>
      <c r="AF121" s="7">
        <v>26397.71</v>
      </c>
    </row>
    <row r="122" spans="1:32" ht="20.100000000000001" customHeight="1" x14ac:dyDescent="0.2">
      <c r="A122" s="2">
        <v>42548</v>
      </c>
      <c r="B122" s="3">
        <v>204.6</v>
      </c>
      <c r="C122" s="3">
        <v>974.05</v>
      </c>
      <c r="D122" s="3">
        <v>514.25</v>
      </c>
      <c r="E122" s="3">
        <v>2651.6</v>
      </c>
      <c r="F122" s="3">
        <v>351.05</v>
      </c>
      <c r="G122" s="3">
        <v>308.75</v>
      </c>
      <c r="H122" s="3">
        <v>3240.65</v>
      </c>
      <c r="I122" s="3">
        <v>1158.05</v>
      </c>
      <c r="J122" s="3">
        <v>3054.6</v>
      </c>
      <c r="K122" s="3">
        <v>859.8</v>
      </c>
      <c r="L122" s="3">
        <v>1216.95</v>
      </c>
      <c r="M122" s="3">
        <v>211.68</v>
      </c>
      <c r="N122" s="3">
        <v>239.37</v>
      </c>
      <c r="O122" s="3">
        <v>1080.0999999999999</v>
      </c>
      <c r="P122" s="3">
        <v>1166.25</v>
      </c>
      <c r="Q122" s="3">
        <v>738.7</v>
      </c>
      <c r="R122" s="3">
        <v>978.33</v>
      </c>
      <c r="S122" s="3">
        <v>694.88</v>
      </c>
      <c r="T122" s="3">
        <v>4030.7</v>
      </c>
      <c r="U122" s="3">
        <v>149.1</v>
      </c>
      <c r="V122" s="3">
        <v>140</v>
      </c>
      <c r="W122" s="3">
        <v>154.30000000000001</v>
      </c>
      <c r="X122" s="3">
        <v>478.05</v>
      </c>
      <c r="Y122" s="3">
        <v>217.1</v>
      </c>
      <c r="Z122" s="3">
        <v>773.9</v>
      </c>
      <c r="AA122" s="3">
        <v>2495.35</v>
      </c>
      <c r="AB122" s="3">
        <v>448.6</v>
      </c>
      <c r="AC122" s="3">
        <v>310.35000000000002</v>
      </c>
      <c r="AD122" s="3">
        <v>274.55</v>
      </c>
      <c r="AE122" s="3">
        <v>215.26</v>
      </c>
      <c r="AF122" s="7">
        <v>26402.959999999999</v>
      </c>
    </row>
    <row r="123" spans="1:32" ht="20.100000000000001" customHeight="1" x14ac:dyDescent="0.2">
      <c r="A123" s="2">
        <v>42549</v>
      </c>
      <c r="B123" s="3">
        <v>203.4</v>
      </c>
      <c r="C123" s="3">
        <v>980</v>
      </c>
      <c r="D123" s="3">
        <v>514.79999999999995</v>
      </c>
      <c r="E123" s="3">
        <v>2626.2</v>
      </c>
      <c r="F123" s="3">
        <v>357.3</v>
      </c>
      <c r="G123" s="3">
        <v>313.14999999999998</v>
      </c>
      <c r="H123" s="3">
        <v>3265.75</v>
      </c>
      <c r="I123" s="3">
        <v>1167.8499999999999</v>
      </c>
      <c r="J123" s="3">
        <v>3025.5</v>
      </c>
      <c r="K123" s="3">
        <v>887.75</v>
      </c>
      <c r="L123" s="3">
        <v>1229</v>
      </c>
      <c r="M123" s="3">
        <v>211.91</v>
      </c>
      <c r="N123" s="3">
        <v>245.57</v>
      </c>
      <c r="O123" s="3">
        <v>1084.55</v>
      </c>
      <c r="P123" s="3">
        <v>1161.05</v>
      </c>
      <c r="Q123" s="3">
        <v>743.4</v>
      </c>
      <c r="R123" s="3">
        <v>982.07</v>
      </c>
      <c r="S123" s="3">
        <v>704.17</v>
      </c>
      <c r="T123" s="3">
        <v>4073.75</v>
      </c>
      <c r="U123" s="3">
        <v>148.1</v>
      </c>
      <c r="V123" s="3">
        <v>140.72999999999999</v>
      </c>
      <c r="W123" s="3">
        <v>155.5</v>
      </c>
      <c r="X123" s="3">
        <v>479.1</v>
      </c>
      <c r="Y123" s="3">
        <v>216.3</v>
      </c>
      <c r="Z123" s="3">
        <v>766.2</v>
      </c>
      <c r="AA123" s="3">
        <v>2461.8000000000002</v>
      </c>
      <c r="AB123" s="3">
        <v>440.35</v>
      </c>
      <c r="AC123" s="3">
        <v>311.45</v>
      </c>
      <c r="AD123" s="3">
        <v>271.2</v>
      </c>
      <c r="AE123" s="3">
        <v>213.83</v>
      </c>
      <c r="AF123" s="7">
        <v>26524.55</v>
      </c>
    </row>
    <row r="124" spans="1:32" ht="20.100000000000001" customHeight="1" x14ac:dyDescent="0.2">
      <c r="A124" s="2">
        <v>42550</v>
      </c>
      <c r="B124" s="3">
        <v>203.5</v>
      </c>
      <c r="C124" s="3">
        <v>992.85</v>
      </c>
      <c r="D124" s="3">
        <v>517.35</v>
      </c>
      <c r="E124" s="3">
        <v>2644.75</v>
      </c>
      <c r="F124" s="3">
        <v>356.65</v>
      </c>
      <c r="G124" s="3">
        <v>311.45</v>
      </c>
      <c r="H124" s="3">
        <v>3272.95</v>
      </c>
      <c r="I124" s="3">
        <v>1167.8499999999999</v>
      </c>
      <c r="J124" s="3">
        <v>3145</v>
      </c>
      <c r="K124" s="3">
        <v>883.05</v>
      </c>
      <c r="L124" s="3">
        <v>1247.5999999999999</v>
      </c>
      <c r="M124" s="3">
        <v>215</v>
      </c>
      <c r="N124" s="3">
        <v>244.13</v>
      </c>
      <c r="O124" s="3">
        <v>1101.9000000000001</v>
      </c>
      <c r="P124" s="3">
        <v>1176.55</v>
      </c>
      <c r="Q124" s="3">
        <v>752.3</v>
      </c>
      <c r="R124" s="3">
        <v>987.87</v>
      </c>
      <c r="S124" s="3">
        <v>708.55</v>
      </c>
      <c r="T124" s="3">
        <v>4129.25</v>
      </c>
      <c r="U124" s="3">
        <v>151.6</v>
      </c>
      <c r="V124" s="3">
        <v>142.80000000000001</v>
      </c>
      <c r="W124" s="3">
        <v>159.55000000000001</v>
      </c>
      <c r="X124" s="3">
        <v>483.43</v>
      </c>
      <c r="Y124" s="3">
        <v>217.2</v>
      </c>
      <c r="Z124" s="3">
        <v>771.3</v>
      </c>
      <c r="AA124" s="3">
        <v>2499.6</v>
      </c>
      <c r="AB124" s="3">
        <v>447.1</v>
      </c>
      <c r="AC124" s="3">
        <v>313.45</v>
      </c>
      <c r="AD124" s="3">
        <v>277.2</v>
      </c>
      <c r="AE124" s="3">
        <v>214.7</v>
      </c>
      <c r="AF124" s="7">
        <v>26740.39</v>
      </c>
    </row>
    <row r="125" spans="1:32" ht="20.100000000000001" customHeight="1" x14ac:dyDescent="0.2">
      <c r="A125" s="2">
        <v>42551</v>
      </c>
      <c r="B125" s="3">
        <v>206.7</v>
      </c>
      <c r="C125" s="3">
        <v>1003.65</v>
      </c>
      <c r="D125" s="3">
        <v>533.45000000000005</v>
      </c>
      <c r="E125" s="3">
        <v>2686.25</v>
      </c>
      <c r="F125" s="3">
        <v>366.15</v>
      </c>
      <c r="G125" s="3">
        <v>313.14999999999998</v>
      </c>
      <c r="H125" s="3">
        <v>3383.5</v>
      </c>
      <c r="I125" s="3">
        <v>1175.9000000000001</v>
      </c>
      <c r="J125" s="3">
        <v>3180.85</v>
      </c>
      <c r="K125" s="3">
        <v>898.6</v>
      </c>
      <c r="L125" s="3">
        <v>1252.7</v>
      </c>
      <c r="M125" s="3">
        <v>218.36</v>
      </c>
      <c r="N125" s="3">
        <v>245.4</v>
      </c>
      <c r="O125" s="3">
        <v>1110.6500000000001</v>
      </c>
      <c r="P125" s="3">
        <v>1170.75</v>
      </c>
      <c r="Q125" s="3">
        <v>763.1</v>
      </c>
      <c r="R125" s="3">
        <v>997.47</v>
      </c>
      <c r="S125" s="3">
        <v>714.48</v>
      </c>
      <c r="T125" s="3">
        <v>4185.1499999999996</v>
      </c>
      <c r="U125" s="3">
        <v>156.4</v>
      </c>
      <c r="V125" s="3">
        <v>144.19999999999999</v>
      </c>
      <c r="W125" s="3">
        <v>162.94999999999999</v>
      </c>
      <c r="X125" s="3">
        <v>484.73</v>
      </c>
      <c r="Y125" s="3">
        <v>218.65</v>
      </c>
      <c r="Z125" s="3">
        <v>763.6</v>
      </c>
      <c r="AA125" s="3">
        <v>2550.8000000000002</v>
      </c>
      <c r="AB125" s="3">
        <v>459.25</v>
      </c>
      <c r="AC125" s="3">
        <v>321.89999999999998</v>
      </c>
      <c r="AD125" s="3">
        <v>279.18</v>
      </c>
      <c r="AE125" s="3">
        <v>221.3</v>
      </c>
      <c r="AF125" s="7">
        <v>26999.72</v>
      </c>
    </row>
    <row r="126" spans="1:32" ht="20.100000000000001" customHeight="1" x14ac:dyDescent="0.2">
      <c r="A126" s="2">
        <v>42552</v>
      </c>
      <c r="B126" s="3">
        <v>204.55</v>
      </c>
      <c r="C126" s="3">
        <v>1002.35</v>
      </c>
      <c r="D126" s="3">
        <v>542.79999999999995</v>
      </c>
      <c r="E126" s="3">
        <v>2668.9</v>
      </c>
      <c r="F126" s="3">
        <v>368.75</v>
      </c>
      <c r="G126" s="3">
        <v>310.10000000000002</v>
      </c>
      <c r="H126" s="3">
        <v>3477.25</v>
      </c>
      <c r="I126" s="3">
        <v>1173.9000000000001</v>
      </c>
      <c r="J126" s="3">
        <v>3176.65</v>
      </c>
      <c r="K126" s="3">
        <v>898.1</v>
      </c>
      <c r="L126" s="3">
        <v>1244.6500000000001</v>
      </c>
      <c r="M126" s="3">
        <v>218.55</v>
      </c>
      <c r="N126" s="3">
        <v>252.35</v>
      </c>
      <c r="O126" s="3">
        <v>1123</v>
      </c>
      <c r="P126" s="3">
        <v>1172.0999999999999</v>
      </c>
      <c r="Q126" s="3">
        <v>754.25</v>
      </c>
      <c r="R126" s="3">
        <v>1027.0999999999999</v>
      </c>
      <c r="S126" s="3">
        <v>730.35</v>
      </c>
      <c r="T126" s="3">
        <v>4165.8</v>
      </c>
      <c r="U126" s="3">
        <v>156.19999999999999</v>
      </c>
      <c r="V126" s="3">
        <v>149.57</v>
      </c>
      <c r="W126" s="3">
        <v>165.1</v>
      </c>
      <c r="X126" s="3">
        <v>486.82</v>
      </c>
      <c r="Y126" s="3">
        <v>219.65</v>
      </c>
      <c r="Z126" s="3">
        <v>764</v>
      </c>
      <c r="AA126" s="3">
        <v>2501.8000000000002</v>
      </c>
      <c r="AB126" s="3">
        <v>457.9</v>
      </c>
      <c r="AC126" s="3">
        <v>327.35000000000002</v>
      </c>
      <c r="AD126" s="3">
        <v>279.23</v>
      </c>
      <c r="AE126" s="3">
        <v>225.98</v>
      </c>
      <c r="AF126" s="7">
        <v>27144.91</v>
      </c>
    </row>
    <row r="127" spans="1:32" ht="20.100000000000001" customHeight="1" x14ac:dyDescent="0.2">
      <c r="A127" s="2">
        <v>42555</v>
      </c>
      <c r="B127" s="3">
        <v>213.2</v>
      </c>
      <c r="C127" s="3">
        <v>1001</v>
      </c>
      <c r="D127" s="3">
        <v>543.9</v>
      </c>
      <c r="E127" s="3">
        <v>2650.85</v>
      </c>
      <c r="F127" s="3">
        <v>373.05</v>
      </c>
      <c r="G127" s="3">
        <v>317.45</v>
      </c>
      <c r="H127" s="3">
        <v>3435.05</v>
      </c>
      <c r="I127" s="3">
        <v>1171.5</v>
      </c>
      <c r="J127" s="3">
        <v>3161.75</v>
      </c>
      <c r="K127" s="3">
        <v>891.75</v>
      </c>
      <c r="L127" s="3">
        <v>1252.45</v>
      </c>
      <c r="M127" s="3">
        <v>225.05</v>
      </c>
      <c r="N127" s="3">
        <v>244.85</v>
      </c>
      <c r="O127" s="3">
        <v>1105.6500000000001</v>
      </c>
      <c r="P127" s="3">
        <v>1184.25</v>
      </c>
      <c r="Q127" s="3">
        <v>744.65</v>
      </c>
      <c r="R127" s="3">
        <v>1043.47</v>
      </c>
      <c r="S127" s="3">
        <v>732.77</v>
      </c>
      <c r="T127" s="3">
        <v>4170.5</v>
      </c>
      <c r="U127" s="3">
        <v>155.5</v>
      </c>
      <c r="V127" s="3">
        <v>154.69999999999999</v>
      </c>
      <c r="W127" s="3">
        <v>165</v>
      </c>
      <c r="X127" s="3">
        <v>493.32</v>
      </c>
      <c r="Y127" s="3">
        <v>222.85</v>
      </c>
      <c r="Z127" s="3">
        <v>771.9</v>
      </c>
      <c r="AA127" s="3">
        <v>2494.8000000000002</v>
      </c>
      <c r="AB127" s="3">
        <v>468.9</v>
      </c>
      <c r="AC127" s="3">
        <v>331.2</v>
      </c>
      <c r="AD127" s="3">
        <v>280.05</v>
      </c>
      <c r="AE127" s="3">
        <v>223.86</v>
      </c>
      <c r="AF127" s="7">
        <v>27278.76</v>
      </c>
    </row>
    <row r="128" spans="1:32" ht="20.100000000000001" customHeight="1" x14ac:dyDescent="0.2">
      <c r="A128" s="2">
        <v>42556</v>
      </c>
      <c r="B128" s="3">
        <v>214.35</v>
      </c>
      <c r="C128" s="3">
        <v>985.2</v>
      </c>
      <c r="D128" s="3">
        <v>539.6</v>
      </c>
      <c r="E128" s="3">
        <v>2613.9499999999998</v>
      </c>
      <c r="F128" s="3">
        <v>365.8</v>
      </c>
      <c r="G128" s="3">
        <v>321.75</v>
      </c>
      <c r="H128" s="3">
        <v>3447.7</v>
      </c>
      <c r="I128" s="3">
        <v>1165.05</v>
      </c>
      <c r="J128" s="3">
        <v>3111.5</v>
      </c>
      <c r="K128" s="3">
        <v>890.35</v>
      </c>
      <c r="L128" s="3">
        <v>1259.3</v>
      </c>
      <c r="M128" s="3">
        <v>223</v>
      </c>
      <c r="N128" s="3">
        <v>243.2</v>
      </c>
      <c r="O128" s="3">
        <v>1106.95</v>
      </c>
      <c r="P128" s="3">
        <v>1175.45</v>
      </c>
      <c r="Q128" s="3">
        <v>740.3</v>
      </c>
      <c r="R128" s="3">
        <v>1049.77</v>
      </c>
      <c r="S128" s="3">
        <v>728.42</v>
      </c>
      <c r="T128" s="3">
        <v>4170.1499999999996</v>
      </c>
      <c r="U128" s="3">
        <v>152.6</v>
      </c>
      <c r="V128" s="3">
        <v>153.43</v>
      </c>
      <c r="W128" s="3">
        <v>161.1</v>
      </c>
      <c r="X128" s="3">
        <v>496.48</v>
      </c>
      <c r="Y128" s="3">
        <v>223</v>
      </c>
      <c r="Z128" s="3">
        <v>774.15</v>
      </c>
      <c r="AA128" s="3">
        <v>2482.6999999999998</v>
      </c>
      <c r="AB128" s="3">
        <v>460.55</v>
      </c>
      <c r="AC128" s="3">
        <v>334.1</v>
      </c>
      <c r="AD128" s="3">
        <v>281.07</v>
      </c>
      <c r="AE128" s="3">
        <v>225.11</v>
      </c>
      <c r="AF128" s="7">
        <v>27166.87</v>
      </c>
    </row>
    <row r="129" spans="1:32" ht="20.100000000000001" customHeight="1" x14ac:dyDescent="0.2">
      <c r="A129" s="2">
        <v>42558</v>
      </c>
      <c r="B129" s="3">
        <v>210.4</v>
      </c>
      <c r="C129" s="3">
        <v>987.4</v>
      </c>
      <c r="D129" s="3">
        <v>542.45000000000005</v>
      </c>
      <c r="E129" s="3">
        <v>2610.4</v>
      </c>
      <c r="F129" s="3">
        <v>363.3</v>
      </c>
      <c r="G129" s="3">
        <v>315.45</v>
      </c>
      <c r="H129" s="3">
        <v>3525.15</v>
      </c>
      <c r="I129" s="3">
        <v>1183.7</v>
      </c>
      <c r="J129" s="3">
        <v>3101.3</v>
      </c>
      <c r="K129" s="3">
        <v>917.35</v>
      </c>
      <c r="L129" s="3">
        <v>1290.95</v>
      </c>
      <c r="M129" s="3">
        <v>222.23</v>
      </c>
      <c r="N129" s="3">
        <v>246.5</v>
      </c>
      <c r="O129" s="3">
        <v>1107.05</v>
      </c>
      <c r="P129" s="3">
        <v>1157.2</v>
      </c>
      <c r="Q129" s="3">
        <v>744.35</v>
      </c>
      <c r="R129" s="3">
        <v>1036.03</v>
      </c>
      <c r="S129" s="3">
        <v>728.05</v>
      </c>
      <c r="T129" s="3">
        <v>4140.95</v>
      </c>
      <c r="U129" s="3">
        <v>152.80000000000001</v>
      </c>
      <c r="V129" s="3">
        <v>151.1</v>
      </c>
      <c r="W129" s="3">
        <v>163.30000000000001</v>
      </c>
      <c r="X129" s="3">
        <v>493.95</v>
      </c>
      <c r="Y129" s="3">
        <v>220.5</v>
      </c>
      <c r="Z129" s="3">
        <v>777.45</v>
      </c>
      <c r="AA129" s="3">
        <v>2429.0500000000002</v>
      </c>
      <c r="AB129" s="3">
        <v>455.25</v>
      </c>
      <c r="AC129" s="3">
        <v>317.64999999999998</v>
      </c>
      <c r="AD129" s="3">
        <v>279.45</v>
      </c>
      <c r="AE129" s="3">
        <v>222.44</v>
      </c>
      <c r="AF129" s="7">
        <v>27201.49</v>
      </c>
    </row>
    <row r="130" spans="1:32" ht="20.100000000000001" customHeight="1" x14ac:dyDescent="0.2">
      <c r="A130" s="2">
        <v>42559</v>
      </c>
      <c r="B130" s="3">
        <v>207.05</v>
      </c>
      <c r="C130" s="3">
        <v>1010.9</v>
      </c>
      <c r="D130" s="3">
        <v>546.45000000000005</v>
      </c>
      <c r="E130" s="3">
        <v>2606.4499999999998</v>
      </c>
      <c r="F130" s="3">
        <v>355</v>
      </c>
      <c r="G130" s="3">
        <v>311.64999999999998</v>
      </c>
      <c r="H130" s="3">
        <v>3555.5</v>
      </c>
      <c r="I130" s="3">
        <v>1172.2</v>
      </c>
      <c r="J130" s="3">
        <v>3160.2</v>
      </c>
      <c r="K130" s="3">
        <v>920.2</v>
      </c>
      <c r="L130" s="3">
        <v>1282.9000000000001</v>
      </c>
      <c r="M130" s="3">
        <v>219.59</v>
      </c>
      <c r="N130" s="3">
        <v>245.85</v>
      </c>
      <c r="O130" s="3">
        <v>1126.75</v>
      </c>
      <c r="P130" s="3">
        <v>1158.75</v>
      </c>
      <c r="Q130" s="3">
        <v>743.95</v>
      </c>
      <c r="R130" s="3">
        <v>1021.17</v>
      </c>
      <c r="S130" s="3">
        <v>725.58</v>
      </c>
      <c r="T130" s="3">
        <v>4155.05</v>
      </c>
      <c r="U130" s="3">
        <v>153.35</v>
      </c>
      <c r="V130" s="3">
        <v>149.07</v>
      </c>
      <c r="W130" s="3">
        <v>165</v>
      </c>
      <c r="X130" s="3">
        <v>490.05</v>
      </c>
      <c r="Y130" s="3">
        <v>218.4</v>
      </c>
      <c r="Z130" s="3">
        <v>778.55</v>
      </c>
      <c r="AA130" s="3">
        <v>2425.5</v>
      </c>
      <c r="AB130" s="3">
        <v>465.2</v>
      </c>
      <c r="AC130" s="3">
        <v>318.60000000000002</v>
      </c>
      <c r="AD130" s="3">
        <v>281</v>
      </c>
      <c r="AE130" s="3">
        <v>223.82</v>
      </c>
      <c r="AF130" s="7">
        <v>27126.9</v>
      </c>
    </row>
    <row r="131" spans="1:32" ht="20.100000000000001" customHeight="1" x14ac:dyDescent="0.2">
      <c r="A131" s="2">
        <v>42562</v>
      </c>
      <c r="B131" s="3">
        <v>216.95</v>
      </c>
      <c r="C131" s="3">
        <v>1027.05</v>
      </c>
      <c r="D131" s="3">
        <v>544.35</v>
      </c>
      <c r="E131" s="3">
        <v>2649.2</v>
      </c>
      <c r="F131" s="3">
        <v>359.75</v>
      </c>
      <c r="G131" s="3">
        <v>320.5</v>
      </c>
      <c r="H131" s="3">
        <v>3616.1</v>
      </c>
      <c r="I131" s="3">
        <v>1198.3</v>
      </c>
      <c r="J131" s="3">
        <v>3236.55</v>
      </c>
      <c r="K131" s="3">
        <v>928.2</v>
      </c>
      <c r="L131" s="3">
        <v>1313</v>
      </c>
      <c r="M131" s="3">
        <v>227.14</v>
      </c>
      <c r="N131" s="3">
        <v>249.4</v>
      </c>
      <c r="O131" s="3">
        <v>1123.95</v>
      </c>
      <c r="P131" s="3">
        <v>1174.8499999999999</v>
      </c>
      <c r="Q131" s="3">
        <v>760.95</v>
      </c>
      <c r="R131" s="3">
        <v>1039.57</v>
      </c>
      <c r="S131" s="3">
        <v>735.95</v>
      </c>
      <c r="T131" s="3">
        <v>4273</v>
      </c>
      <c r="U131" s="3">
        <v>157.15</v>
      </c>
      <c r="V131" s="3">
        <v>150.03</v>
      </c>
      <c r="W131" s="3">
        <v>166.55</v>
      </c>
      <c r="X131" s="3">
        <v>495.38</v>
      </c>
      <c r="Y131" s="3">
        <v>224.6</v>
      </c>
      <c r="Z131" s="3">
        <v>789.55</v>
      </c>
      <c r="AA131" s="3">
        <v>2463.65</v>
      </c>
      <c r="AB131" s="3">
        <v>484.5</v>
      </c>
      <c r="AC131" s="3">
        <v>327.25</v>
      </c>
      <c r="AD131" s="3">
        <v>283.7</v>
      </c>
      <c r="AE131" s="3">
        <v>228.54</v>
      </c>
      <c r="AF131" s="7">
        <v>27626.69</v>
      </c>
    </row>
    <row r="132" spans="1:32" ht="20.100000000000001" customHeight="1" x14ac:dyDescent="0.2">
      <c r="A132" s="2">
        <v>42563</v>
      </c>
      <c r="B132" s="3">
        <v>217.55</v>
      </c>
      <c r="C132" s="3">
        <v>1018.65</v>
      </c>
      <c r="D132" s="3">
        <v>560.85</v>
      </c>
      <c r="E132" s="3">
        <v>2652.15</v>
      </c>
      <c r="F132" s="3">
        <v>363.05</v>
      </c>
      <c r="G132" s="3">
        <v>316.85000000000002</v>
      </c>
      <c r="H132" s="3">
        <v>3591.3</v>
      </c>
      <c r="I132" s="3">
        <v>1199.5999999999999</v>
      </c>
      <c r="J132" s="3">
        <v>3243.75</v>
      </c>
      <c r="K132" s="3">
        <v>922.9</v>
      </c>
      <c r="L132" s="3">
        <v>1332.75</v>
      </c>
      <c r="M132" s="3">
        <v>237.77</v>
      </c>
      <c r="N132" s="3">
        <v>248.05</v>
      </c>
      <c r="O132" s="3">
        <v>1124.4000000000001</v>
      </c>
      <c r="P132" s="3">
        <v>1176</v>
      </c>
      <c r="Q132" s="3">
        <v>763.6</v>
      </c>
      <c r="R132" s="3">
        <v>1045.33</v>
      </c>
      <c r="S132" s="3">
        <v>736.58</v>
      </c>
      <c r="T132" s="3">
        <v>4370.05</v>
      </c>
      <c r="U132" s="3">
        <v>158</v>
      </c>
      <c r="V132" s="3">
        <v>151.83000000000001</v>
      </c>
      <c r="W132" s="3">
        <v>166.55</v>
      </c>
      <c r="X132" s="3">
        <v>501.05</v>
      </c>
      <c r="Y132" s="3">
        <v>226.45</v>
      </c>
      <c r="Z132" s="3">
        <v>783.75</v>
      </c>
      <c r="AA132" s="3">
        <v>2461.5</v>
      </c>
      <c r="AB132" s="3">
        <v>484.2</v>
      </c>
      <c r="AC132" s="3">
        <v>342.4</v>
      </c>
      <c r="AD132" s="3">
        <v>284.77</v>
      </c>
      <c r="AE132" s="3">
        <v>230.75</v>
      </c>
      <c r="AF132" s="7">
        <v>27808.14</v>
      </c>
    </row>
    <row r="133" spans="1:32" ht="20.100000000000001" customHeight="1" x14ac:dyDescent="0.2">
      <c r="A133" s="2">
        <v>42564</v>
      </c>
      <c r="B133" s="3">
        <v>216.6</v>
      </c>
      <c r="C133" s="3">
        <v>1009.5</v>
      </c>
      <c r="D133" s="3">
        <v>556.65</v>
      </c>
      <c r="E133" s="3">
        <v>2655.65</v>
      </c>
      <c r="F133" s="3">
        <v>363.1</v>
      </c>
      <c r="G133" s="3">
        <v>323.2</v>
      </c>
      <c r="H133" s="3">
        <v>3607.8</v>
      </c>
      <c r="I133" s="3">
        <v>1194.25</v>
      </c>
      <c r="J133" s="3">
        <v>3235.55</v>
      </c>
      <c r="K133" s="3">
        <v>925.3</v>
      </c>
      <c r="L133" s="3">
        <v>1328.6</v>
      </c>
      <c r="M133" s="3">
        <v>237.41</v>
      </c>
      <c r="N133" s="3">
        <v>247</v>
      </c>
      <c r="O133" s="3">
        <v>1104.5</v>
      </c>
      <c r="P133" s="3">
        <v>1193.1500000000001</v>
      </c>
      <c r="Q133" s="3">
        <v>774</v>
      </c>
      <c r="R133" s="3">
        <v>1032.77</v>
      </c>
      <c r="S133" s="3">
        <v>732.2</v>
      </c>
      <c r="T133" s="3">
        <v>4320.1000000000004</v>
      </c>
      <c r="U133" s="3">
        <v>157.35</v>
      </c>
      <c r="V133" s="3">
        <v>156.4</v>
      </c>
      <c r="W133" s="3">
        <v>161.80000000000001</v>
      </c>
      <c r="X133" s="3">
        <v>504.23</v>
      </c>
      <c r="Y133" s="3">
        <v>227.2</v>
      </c>
      <c r="Z133" s="3">
        <v>778.3</v>
      </c>
      <c r="AA133" s="3">
        <v>2491.4</v>
      </c>
      <c r="AB133" s="3">
        <v>479.95</v>
      </c>
      <c r="AC133" s="3">
        <v>357.7</v>
      </c>
      <c r="AD133" s="3">
        <v>286.95</v>
      </c>
      <c r="AE133" s="3">
        <v>229.48</v>
      </c>
      <c r="AF133" s="7">
        <v>27815.18</v>
      </c>
    </row>
    <row r="134" spans="1:32" ht="20.100000000000001" customHeight="1" x14ac:dyDescent="0.2">
      <c r="A134" s="2">
        <v>42565</v>
      </c>
      <c r="B134" s="3">
        <v>216.8</v>
      </c>
      <c r="C134" s="3">
        <v>1019.05</v>
      </c>
      <c r="D134" s="3">
        <v>560.04999999999995</v>
      </c>
      <c r="E134" s="3">
        <v>2661.55</v>
      </c>
      <c r="F134" s="3">
        <v>366.35</v>
      </c>
      <c r="G134" s="3">
        <v>324.45</v>
      </c>
      <c r="H134" s="3">
        <v>3577.55</v>
      </c>
      <c r="I134" s="3">
        <v>1200.25</v>
      </c>
      <c r="J134" s="3">
        <v>3251.3</v>
      </c>
      <c r="K134" s="3">
        <v>932.25</v>
      </c>
      <c r="L134" s="3">
        <v>1336.25</v>
      </c>
      <c r="M134" s="3">
        <v>243.86</v>
      </c>
      <c r="N134" s="3">
        <v>248.85</v>
      </c>
      <c r="O134" s="3">
        <v>1115.5</v>
      </c>
      <c r="P134" s="3">
        <v>1175.8499999999999</v>
      </c>
      <c r="Q134" s="3">
        <v>780.45</v>
      </c>
      <c r="R134" s="3">
        <v>1042.57</v>
      </c>
      <c r="S134" s="3">
        <v>722.98</v>
      </c>
      <c r="T134" s="3">
        <v>4425.55</v>
      </c>
      <c r="U134" s="3">
        <v>158.25</v>
      </c>
      <c r="V134" s="3">
        <v>154</v>
      </c>
      <c r="W134" s="3">
        <v>164.75</v>
      </c>
      <c r="X134" s="3">
        <v>503.23</v>
      </c>
      <c r="Y134" s="3">
        <v>231.75</v>
      </c>
      <c r="Z134" s="3">
        <v>770.15</v>
      </c>
      <c r="AA134" s="3">
        <v>2520.3000000000002</v>
      </c>
      <c r="AB134" s="3">
        <v>485.7</v>
      </c>
      <c r="AC134" s="3">
        <v>359.2</v>
      </c>
      <c r="AD134" s="3">
        <v>285.35000000000002</v>
      </c>
      <c r="AE134" s="3">
        <v>233.85</v>
      </c>
      <c r="AF134" s="7">
        <v>27942.11</v>
      </c>
    </row>
    <row r="135" spans="1:32" ht="20.100000000000001" customHeight="1" x14ac:dyDescent="0.2">
      <c r="A135" s="2">
        <v>42566</v>
      </c>
      <c r="B135" s="3">
        <v>219.8</v>
      </c>
      <c r="C135" s="3">
        <v>1025</v>
      </c>
      <c r="D135" s="3">
        <v>564.75</v>
      </c>
      <c r="E135" s="3">
        <v>2688.4</v>
      </c>
      <c r="F135" s="3">
        <v>378.5</v>
      </c>
      <c r="G135" s="3">
        <v>319.64999999999998</v>
      </c>
      <c r="H135" s="3">
        <v>3583.05</v>
      </c>
      <c r="I135" s="3">
        <v>1223.5999999999999</v>
      </c>
      <c r="J135" s="3">
        <v>3237.7</v>
      </c>
      <c r="K135" s="3">
        <v>939.6</v>
      </c>
      <c r="L135" s="3">
        <v>1360.25</v>
      </c>
      <c r="M135" s="3">
        <v>241.09</v>
      </c>
      <c r="N135" s="3">
        <v>248.9</v>
      </c>
      <c r="O135" s="3">
        <v>1125</v>
      </c>
      <c r="P135" s="3">
        <v>1072.25</v>
      </c>
      <c r="Q135" s="3">
        <v>772.3</v>
      </c>
      <c r="R135" s="3">
        <v>1057.33</v>
      </c>
      <c r="S135" s="3">
        <v>732.4</v>
      </c>
      <c r="T135" s="3">
        <v>4463.8</v>
      </c>
      <c r="U135" s="3">
        <v>156.35</v>
      </c>
      <c r="V135" s="3">
        <v>153.63</v>
      </c>
      <c r="W135" s="3">
        <v>164.3</v>
      </c>
      <c r="X135" s="3">
        <v>506.27</v>
      </c>
      <c r="Y135" s="3">
        <v>231.5</v>
      </c>
      <c r="Z135" s="3">
        <v>770.4</v>
      </c>
      <c r="AA135" s="3">
        <v>2441.9</v>
      </c>
      <c r="AB135" s="3">
        <v>492.9</v>
      </c>
      <c r="AC135" s="3">
        <v>372.85</v>
      </c>
      <c r="AD135" s="3">
        <v>277.32</v>
      </c>
      <c r="AE135" s="3">
        <v>235.79</v>
      </c>
      <c r="AF135" s="7">
        <v>27836.5</v>
      </c>
    </row>
    <row r="136" spans="1:32" ht="20.100000000000001" customHeight="1" x14ac:dyDescent="0.2">
      <c r="A136" s="2">
        <v>42569</v>
      </c>
      <c r="B136" s="3">
        <v>218</v>
      </c>
      <c r="C136" s="3">
        <v>1029.05</v>
      </c>
      <c r="D136" s="3">
        <v>570.04999999999995</v>
      </c>
      <c r="E136" s="3">
        <v>2755.8</v>
      </c>
      <c r="F136" s="3">
        <v>363.45</v>
      </c>
      <c r="G136" s="3">
        <v>321.55</v>
      </c>
      <c r="H136" s="3">
        <v>3569.5</v>
      </c>
      <c r="I136" s="3">
        <v>1230.75</v>
      </c>
      <c r="J136" s="3">
        <v>3254.5</v>
      </c>
      <c r="K136" s="3">
        <v>920.45</v>
      </c>
      <c r="L136" s="3">
        <v>1345.2</v>
      </c>
      <c r="M136" s="3">
        <v>239.64</v>
      </c>
      <c r="N136" s="3">
        <v>248.95</v>
      </c>
      <c r="O136" s="3">
        <v>1130.8499999999999</v>
      </c>
      <c r="P136" s="3">
        <v>1081.7</v>
      </c>
      <c r="Q136" s="3">
        <v>776.45</v>
      </c>
      <c r="R136" s="3">
        <v>1049.97</v>
      </c>
      <c r="S136" s="3">
        <v>733.55</v>
      </c>
      <c r="T136" s="3">
        <v>4459.5</v>
      </c>
      <c r="U136" s="3">
        <v>155.5</v>
      </c>
      <c r="V136" s="3">
        <v>146</v>
      </c>
      <c r="W136" s="3">
        <v>163.35</v>
      </c>
      <c r="X136" s="3">
        <v>502.12</v>
      </c>
      <c r="Y136" s="3">
        <v>228.6</v>
      </c>
      <c r="Z136" s="3">
        <v>776.65</v>
      </c>
      <c r="AA136" s="3">
        <v>2433.5</v>
      </c>
      <c r="AB136" s="3">
        <v>492.65</v>
      </c>
      <c r="AC136" s="3">
        <v>365.6</v>
      </c>
      <c r="AD136" s="3">
        <v>276</v>
      </c>
      <c r="AE136" s="3">
        <v>234.95</v>
      </c>
      <c r="AF136" s="7">
        <v>27746.66</v>
      </c>
    </row>
    <row r="137" spans="1:32" ht="20.100000000000001" customHeight="1" x14ac:dyDescent="0.2">
      <c r="A137" s="2">
        <v>42570</v>
      </c>
      <c r="B137" s="3">
        <v>220.3</v>
      </c>
      <c r="C137" s="3">
        <v>1027.1500000000001</v>
      </c>
      <c r="D137" s="3">
        <v>564</v>
      </c>
      <c r="E137" s="3">
        <v>2750.25</v>
      </c>
      <c r="F137" s="3">
        <v>364.3</v>
      </c>
      <c r="G137" s="3">
        <v>318.95</v>
      </c>
      <c r="H137" s="3">
        <v>3581.35</v>
      </c>
      <c r="I137" s="3">
        <v>1218.05</v>
      </c>
      <c r="J137" s="3">
        <v>3229.4</v>
      </c>
      <c r="K137" s="3">
        <v>895.15</v>
      </c>
      <c r="L137" s="3">
        <v>1338.4</v>
      </c>
      <c r="M137" s="3">
        <v>244.68</v>
      </c>
      <c r="N137" s="3">
        <v>248.5</v>
      </c>
      <c r="O137" s="3">
        <v>1107.05</v>
      </c>
      <c r="P137" s="3">
        <v>1086.3</v>
      </c>
      <c r="Q137" s="3">
        <v>777.5</v>
      </c>
      <c r="R137" s="3">
        <v>1048.83</v>
      </c>
      <c r="S137" s="3">
        <v>727.4</v>
      </c>
      <c r="T137" s="3">
        <v>4486.3999999999996</v>
      </c>
      <c r="U137" s="3">
        <v>156.1</v>
      </c>
      <c r="V137" s="3">
        <v>147.43</v>
      </c>
      <c r="W137" s="3">
        <v>166.45</v>
      </c>
      <c r="X137" s="3">
        <v>507.7</v>
      </c>
      <c r="Y137" s="3">
        <v>229.7</v>
      </c>
      <c r="Z137" s="3">
        <v>782.2</v>
      </c>
      <c r="AA137" s="3">
        <v>2461.5500000000002</v>
      </c>
      <c r="AB137" s="3">
        <v>498.15</v>
      </c>
      <c r="AC137" s="3">
        <v>370.25</v>
      </c>
      <c r="AD137" s="3">
        <v>274.7</v>
      </c>
      <c r="AE137" s="3">
        <v>230.72</v>
      </c>
      <c r="AF137" s="7">
        <v>27787.62</v>
      </c>
    </row>
    <row r="138" spans="1:32" ht="20.100000000000001" customHeight="1" x14ac:dyDescent="0.2">
      <c r="A138" s="2">
        <v>42571</v>
      </c>
      <c r="B138" s="3">
        <v>220.8</v>
      </c>
      <c r="C138" s="3">
        <v>1029.3499999999999</v>
      </c>
      <c r="D138" s="3">
        <v>558.45000000000005</v>
      </c>
      <c r="E138" s="3">
        <v>2769</v>
      </c>
      <c r="F138" s="3">
        <v>363.85</v>
      </c>
      <c r="G138" s="3">
        <v>329.25</v>
      </c>
      <c r="H138" s="3">
        <v>3679.3</v>
      </c>
      <c r="I138" s="3">
        <v>1232.0999999999999</v>
      </c>
      <c r="J138" s="3">
        <v>3276.6</v>
      </c>
      <c r="K138" s="3">
        <v>906.9</v>
      </c>
      <c r="L138" s="3">
        <v>1334.95</v>
      </c>
      <c r="M138" s="3">
        <v>243.27</v>
      </c>
      <c r="N138" s="3">
        <v>250.8</v>
      </c>
      <c r="O138" s="3">
        <v>1118.3499999999999</v>
      </c>
      <c r="P138" s="3">
        <v>1083.05</v>
      </c>
      <c r="Q138" s="3">
        <v>782</v>
      </c>
      <c r="R138" s="3">
        <v>1047.5999999999999</v>
      </c>
      <c r="S138" s="3">
        <v>730.25</v>
      </c>
      <c r="T138" s="3">
        <v>4468.1000000000004</v>
      </c>
      <c r="U138" s="3">
        <v>157.30000000000001</v>
      </c>
      <c r="V138" s="3">
        <v>149.19999999999999</v>
      </c>
      <c r="W138" s="3">
        <v>168</v>
      </c>
      <c r="X138" s="3">
        <v>511.27</v>
      </c>
      <c r="Y138" s="3">
        <v>230.9</v>
      </c>
      <c r="Z138" s="3">
        <v>797</v>
      </c>
      <c r="AA138" s="3">
        <v>2493.25</v>
      </c>
      <c r="AB138" s="3">
        <v>493.8</v>
      </c>
      <c r="AC138" s="3">
        <v>368.45</v>
      </c>
      <c r="AD138" s="3">
        <v>269.3</v>
      </c>
      <c r="AE138" s="3">
        <v>232.29</v>
      </c>
      <c r="AF138" s="7">
        <v>27915.89</v>
      </c>
    </row>
    <row r="139" spans="1:32" ht="20.100000000000001" customHeight="1" x14ac:dyDescent="0.2">
      <c r="A139" s="2">
        <v>42572</v>
      </c>
      <c r="B139" s="3">
        <v>223.3</v>
      </c>
      <c r="C139" s="3">
        <v>1040.25</v>
      </c>
      <c r="D139" s="3">
        <v>538.25</v>
      </c>
      <c r="E139" s="3">
        <v>2764.9</v>
      </c>
      <c r="F139" s="3">
        <v>366.9</v>
      </c>
      <c r="G139" s="3">
        <v>333.25</v>
      </c>
      <c r="H139" s="3">
        <v>3617.1</v>
      </c>
      <c r="I139" s="3">
        <v>1228.45</v>
      </c>
      <c r="J139" s="3">
        <v>3265.65</v>
      </c>
      <c r="K139" s="3">
        <v>910.15</v>
      </c>
      <c r="L139" s="3">
        <v>1332</v>
      </c>
      <c r="M139" s="3">
        <v>238.09</v>
      </c>
      <c r="N139" s="3">
        <v>250.65</v>
      </c>
      <c r="O139" s="3">
        <v>1136.45</v>
      </c>
      <c r="P139" s="3">
        <v>1080.3499999999999</v>
      </c>
      <c r="Q139" s="3">
        <v>760.8</v>
      </c>
      <c r="R139" s="3">
        <v>1037.5</v>
      </c>
      <c r="S139" s="3">
        <v>717.38</v>
      </c>
      <c r="T139" s="3">
        <v>4416</v>
      </c>
      <c r="U139" s="3">
        <v>154.85</v>
      </c>
      <c r="V139" s="3">
        <v>148.4</v>
      </c>
      <c r="W139" s="3">
        <v>162.75</v>
      </c>
      <c r="X139" s="3">
        <v>503.35</v>
      </c>
      <c r="Y139" s="3">
        <v>225.6</v>
      </c>
      <c r="Z139" s="3">
        <v>793.95</v>
      </c>
      <c r="AA139" s="3">
        <v>2501.25</v>
      </c>
      <c r="AB139" s="3">
        <v>490.65</v>
      </c>
      <c r="AC139" s="3">
        <v>362.3</v>
      </c>
      <c r="AD139" s="3">
        <v>270.85000000000002</v>
      </c>
      <c r="AE139" s="3">
        <v>230.9</v>
      </c>
      <c r="AF139" s="7">
        <v>27710.52</v>
      </c>
    </row>
    <row r="140" spans="1:32" ht="20.100000000000001" customHeight="1" x14ac:dyDescent="0.2">
      <c r="A140" s="2">
        <v>42573</v>
      </c>
      <c r="B140" s="3">
        <v>224.5</v>
      </c>
      <c r="C140" s="3">
        <v>1045.3</v>
      </c>
      <c r="D140" s="3">
        <v>537.54999999999995</v>
      </c>
      <c r="E140" s="3">
        <v>2720.75</v>
      </c>
      <c r="F140" s="3">
        <v>367.55</v>
      </c>
      <c r="G140" s="3">
        <v>330.5</v>
      </c>
      <c r="H140" s="3">
        <v>3605.35</v>
      </c>
      <c r="I140" s="3">
        <v>1231.45</v>
      </c>
      <c r="J140" s="3">
        <v>3260.35</v>
      </c>
      <c r="K140" s="3">
        <v>902.9</v>
      </c>
      <c r="L140" s="3">
        <v>1355.65</v>
      </c>
      <c r="M140" s="3">
        <v>239.59</v>
      </c>
      <c r="N140" s="3">
        <v>249.55</v>
      </c>
      <c r="O140" s="3">
        <v>1136.95</v>
      </c>
      <c r="P140" s="3">
        <v>1072.6500000000001</v>
      </c>
      <c r="Q140" s="3">
        <v>760.1</v>
      </c>
      <c r="R140" s="3">
        <v>1049.3</v>
      </c>
      <c r="S140" s="3">
        <v>720.7</v>
      </c>
      <c r="T140" s="3">
        <v>4413.3999999999996</v>
      </c>
      <c r="U140" s="3">
        <v>156.55000000000001</v>
      </c>
      <c r="V140" s="3">
        <v>148.30000000000001</v>
      </c>
      <c r="W140" s="3">
        <v>166.85</v>
      </c>
      <c r="X140" s="3">
        <v>507.4</v>
      </c>
      <c r="Y140" s="3">
        <v>223.45</v>
      </c>
      <c r="Z140" s="3">
        <v>787.75</v>
      </c>
      <c r="AA140" s="3">
        <v>2509.15</v>
      </c>
      <c r="AB140" s="3">
        <v>506.4</v>
      </c>
      <c r="AC140" s="3">
        <v>365.3</v>
      </c>
      <c r="AD140" s="3">
        <v>268.73</v>
      </c>
      <c r="AE140" s="3">
        <v>231.67</v>
      </c>
      <c r="AF140" s="7">
        <v>27803.24</v>
      </c>
    </row>
    <row r="141" spans="1:32" ht="20.100000000000001" customHeight="1" x14ac:dyDescent="0.2">
      <c r="A141" s="2">
        <v>42576</v>
      </c>
      <c r="B141" s="3">
        <v>226.1</v>
      </c>
      <c r="C141" s="3">
        <v>1068.8499999999999</v>
      </c>
      <c r="D141" s="3">
        <v>538.29999999999995</v>
      </c>
      <c r="E141" s="3">
        <v>2700</v>
      </c>
      <c r="F141" s="3">
        <v>370.3</v>
      </c>
      <c r="G141" s="3">
        <v>332.9</v>
      </c>
      <c r="H141" s="3">
        <v>3474.85</v>
      </c>
      <c r="I141" s="3">
        <v>1246.55</v>
      </c>
      <c r="J141" s="3">
        <v>3279.7</v>
      </c>
      <c r="K141" s="3">
        <v>906.8</v>
      </c>
      <c r="L141" s="3">
        <v>1380</v>
      </c>
      <c r="M141" s="3">
        <v>244.68</v>
      </c>
      <c r="N141" s="3">
        <v>251.3</v>
      </c>
      <c r="O141" s="3">
        <v>1156.75</v>
      </c>
      <c r="P141" s="3">
        <v>1080.5</v>
      </c>
      <c r="Q141" s="3">
        <v>764.95</v>
      </c>
      <c r="R141" s="3">
        <v>1056.97</v>
      </c>
      <c r="S141" s="3">
        <v>730.12</v>
      </c>
      <c r="T141" s="3">
        <v>4550.6000000000004</v>
      </c>
      <c r="U141" s="3">
        <v>157.15</v>
      </c>
      <c r="V141" s="3">
        <v>151.13</v>
      </c>
      <c r="W141" s="3">
        <v>168.65</v>
      </c>
      <c r="X141" s="3">
        <v>510.32</v>
      </c>
      <c r="Y141" s="3">
        <v>229.85</v>
      </c>
      <c r="Z141" s="3">
        <v>802.5</v>
      </c>
      <c r="AA141" s="3">
        <v>2551.5500000000002</v>
      </c>
      <c r="AB141" s="3">
        <v>508.9</v>
      </c>
      <c r="AC141" s="3">
        <v>363.8</v>
      </c>
      <c r="AD141" s="3">
        <v>271.2</v>
      </c>
      <c r="AE141" s="3">
        <v>236.5</v>
      </c>
      <c r="AF141" s="7">
        <v>28095.34</v>
      </c>
    </row>
    <row r="142" spans="1:32" ht="20.100000000000001" customHeight="1" x14ac:dyDescent="0.2">
      <c r="A142" s="2">
        <v>42577</v>
      </c>
      <c r="B142" s="3">
        <v>224.35</v>
      </c>
      <c r="C142" s="3">
        <v>1060.6500000000001</v>
      </c>
      <c r="D142" s="3">
        <v>553.65</v>
      </c>
      <c r="E142" s="3">
        <v>2670.15</v>
      </c>
      <c r="F142" s="3">
        <v>369.6</v>
      </c>
      <c r="G142" s="3">
        <v>328.3</v>
      </c>
      <c r="H142" s="3">
        <v>3322.85</v>
      </c>
      <c r="I142" s="3">
        <v>1238.7</v>
      </c>
      <c r="J142" s="3">
        <v>3210.3</v>
      </c>
      <c r="K142" s="3">
        <v>902.75</v>
      </c>
      <c r="L142" s="3">
        <v>1367.6</v>
      </c>
      <c r="M142" s="3">
        <v>238.23</v>
      </c>
      <c r="N142" s="3">
        <v>251.55</v>
      </c>
      <c r="O142" s="3">
        <v>1153.3499999999999</v>
      </c>
      <c r="P142" s="3">
        <v>1088.8</v>
      </c>
      <c r="Q142" s="3">
        <v>749.55</v>
      </c>
      <c r="R142" s="3">
        <v>1060.93</v>
      </c>
      <c r="S142" s="3">
        <v>725.02</v>
      </c>
      <c r="T142" s="3">
        <v>4485.25</v>
      </c>
      <c r="U142" s="3">
        <v>158</v>
      </c>
      <c r="V142" s="3">
        <v>149.37</v>
      </c>
      <c r="W142" s="3">
        <v>171.4</v>
      </c>
      <c r="X142" s="3">
        <v>511.65</v>
      </c>
      <c r="Y142" s="3">
        <v>226.5</v>
      </c>
      <c r="Z142" s="3">
        <v>799.6</v>
      </c>
      <c r="AA142" s="3">
        <v>2548.3000000000002</v>
      </c>
      <c r="AB142" s="3">
        <v>503.15</v>
      </c>
      <c r="AC142" s="3">
        <v>367.65</v>
      </c>
      <c r="AD142" s="3">
        <v>273.43</v>
      </c>
      <c r="AE142" s="3">
        <v>240.05</v>
      </c>
      <c r="AF142" s="7">
        <v>27976.52</v>
      </c>
    </row>
    <row r="143" spans="1:32" ht="20.100000000000001" customHeight="1" x14ac:dyDescent="0.2">
      <c r="A143" s="2">
        <v>42578</v>
      </c>
      <c r="B143" s="3">
        <v>228.45</v>
      </c>
      <c r="C143" s="3">
        <v>1061.8</v>
      </c>
      <c r="D143" s="3">
        <v>548.65</v>
      </c>
      <c r="E143" s="3">
        <v>2668.75</v>
      </c>
      <c r="F143" s="3">
        <v>372.55</v>
      </c>
      <c r="G143" s="3">
        <v>326.45</v>
      </c>
      <c r="H143" s="3">
        <v>2988.4</v>
      </c>
      <c r="I143" s="3">
        <v>1236.95</v>
      </c>
      <c r="J143" s="3">
        <v>3203.5</v>
      </c>
      <c r="K143" s="3">
        <v>903.55</v>
      </c>
      <c r="L143" s="3">
        <v>1387.8</v>
      </c>
      <c r="M143" s="3">
        <v>245.36</v>
      </c>
      <c r="N143" s="3">
        <v>247.75</v>
      </c>
      <c r="O143" s="3">
        <v>1178.05</v>
      </c>
      <c r="P143" s="3">
        <v>1087.55</v>
      </c>
      <c r="Q143" s="3">
        <v>753.85</v>
      </c>
      <c r="R143" s="3">
        <v>1067.47</v>
      </c>
      <c r="S143" s="3">
        <v>726.65</v>
      </c>
      <c r="T143" s="3">
        <v>4558.8500000000004</v>
      </c>
      <c r="U143" s="3">
        <v>159</v>
      </c>
      <c r="V143" s="3">
        <v>148.63</v>
      </c>
      <c r="W143" s="3">
        <v>172.15</v>
      </c>
      <c r="X143" s="3">
        <v>506.52</v>
      </c>
      <c r="Y143" s="3">
        <v>228.65</v>
      </c>
      <c r="Z143" s="3">
        <v>807.75</v>
      </c>
      <c r="AA143" s="3">
        <v>2576.1</v>
      </c>
      <c r="AB143" s="3">
        <v>510.1</v>
      </c>
      <c r="AC143" s="3">
        <v>362.9</v>
      </c>
      <c r="AD143" s="3">
        <v>274.3</v>
      </c>
      <c r="AE143" s="3">
        <v>240.02</v>
      </c>
      <c r="AF143" s="7">
        <v>28024.33</v>
      </c>
    </row>
    <row r="144" spans="1:32" ht="20.100000000000001" customHeight="1" x14ac:dyDescent="0.2">
      <c r="A144" s="2">
        <v>42579</v>
      </c>
      <c r="B144" s="3">
        <v>225.3</v>
      </c>
      <c r="C144" s="3">
        <v>1126.95</v>
      </c>
      <c r="D144" s="3">
        <v>543.29999999999995</v>
      </c>
      <c r="E144" s="3">
        <v>2660.6</v>
      </c>
      <c r="F144" s="3">
        <v>372.1</v>
      </c>
      <c r="G144" s="3">
        <v>330</v>
      </c>
      <c r="H144" s="3">
        <v>2960.65</v>
      </c>
      <c r="I144" s="3">
        <v>1247.9000000000001</v>
      </c>
      <c r="J144" s="3">
        <v>3192.3</v>
      </c>
      <c r="K144" s="3">
        <v>908.15</v>
      </c>
      <c r="L144" s="3">
        <v>1401.25</v>
      </c>
      <c r="M144" s="3">
        <v>247.36</v>
      </c>
      <c r="N144" s="3">
        <v>253.9</v>
      </c>
      <c r="O144" s="3">
        <v>1167.9000000000001</v>
      </c>
      <c r="P144" s="3">
        <v>1079.2</v>
      </c>
      <c r="Q144" s="3">
        <v>749.1</v>
      </c>
      <c r="R144" s="3">
        <v>1051.3</v>
      </c>
      <c r="S144" s="3">
        <v>726.15</v>
      </c>
      <c r="T144" s="3">
        <v>4762.7</v>
      </c>
      <c r="U144" s="3">
        <v>158.94999999999999</v>
      </c>
      <c r="V144" s="3">
        <v>147.83000000000001</v>
      </c>
      <c r="W144" s="3">
        <v>175.1</v>
      </c>
      <c r="X144" s="3">
        <v>513.02</v>
      </c>
      <c r="Y144" s="3">
        <v>230.95</v>
      </c>
      <c r="Z144" s="3">
        <v>823.8</v>
      </c>
      <c r="AA144" s="3">
        <v>2615.5500000000002</v>
      </c>
      <c r="AB144" s="3">
        <v>505.85</v>
      </c>
      <c r="AC144" s="3">
        <v>350.3</v>
      </c>
      <c r="AD144" s="3">
        <v>276.64999999999998</v>
      </c>
      <c r="AE144" s="3">
        <v>244.11</v>
      </c>
      <c r="AF144" s="7">
        <v>28208.62</v>
      </c>
    </row>
    <row r="145" spans="1:32" ht="20.100000000000001" customHeight="1" x14ac:dyDescent="0.2">
      <c r="A145" s="2">
        <v>42580</v>
      </c>
      <c r="B145" s="3">
        <v>231.95</v>
      </c>
      <c r="C145" s="3">
        <v>1114.7</v>
      </c>
      <c r="D145" s="3">
        <v>546.04999999999995</v>
      </c>
      <c r="E145" s="3">
        <v>2702</v>
      </c>
      <c r="F145" s="3">
        <v>362.05</v>
      </c>
      <c r="G145" s="3">
        <v>328</v>
      </c>
      <c r="H145" s="3">
        <v>2937.25</v>
      </c>
      <c r="I145" s="3">
        <v>1246.55</v>
      </c>
      <c r="J145" s="3">
        <v>3206.45</v>
      </c>
      <c r="K145" s="3">
        <v>921.5</v>
      </c>
      <c r="L145" s="3">
        <v>1374.35</v>
      </c>
      <c r="M145" s="3">
        <v>238.95</v>
      </c>
      <c r="N145" s="3">
        <v>252.45</v>
      </c>
      <c r="O145" s="3">
        <v>1178</v>
      </c>
      <c r="P145" s="3">
        <v>1073.95</v>
      </c>
      <c r="Q145" s="3">
        <v>761.85</v>
      </c>
      <c r="R145" s="3">
        <v>1038.67</v>
      </c>
      <c r="S145" s="3">
        <v>733.45</v>
      </c>
      <c r="T145" s="3">
        <v>4755.2</v>
      </c>
      <c r="U145" s="3">
        <v>158.44999999999999</v>
      </c>
      <c r="V145" s="3">
        <v>146.63</v>
      </c>
      <c r="W145" s="3">
        <v>175.9</v>
      </c>
      <c r="X145" s="3">
        <v>507.75</v>
      </c>
      <c r="Y145" s="3">
        <v>229.05</v>
      </c>
      <c r="Z145" s="3">
        <v>829.75</v>
      </c>
      <c r="AA145" s="3">
        <v>2618.5500000000002</v>
      </c>
      <c r="AB145" s="3">
        <v>503</v>
      </c>
      <c r="AC145" s="3">
        <v>354.75</v>
      </c>
      <c r="AD145" s="3">
        <v>272.64999999999998</v>
      </c>
      <c r="AE145" s="3">
        <v>243.44</v>
      </c>
      <c r="AF145" s="7">
        <v>28051.86</v>
      </c>
    </row>
    <row r="146" spans="1:32" ht="20.100000000000001" customHeight="1" x14ac:dyDescent="0.2">
      <c r="A146" s="2">
        <v>42583</v>
      </c>
      <c r="B146" s="3">
        <v>228.45</v>
      </c>
      <c r="C146" s="3">
        <v>1120.3499999999999</v>
      </c>
      <c r="D146" s="3">
        <v>550.20000000000005</v>
      </c>
      <c r="E146" s="3">
        <v>2735.4</v>
      </c>
      <c r="F146" s="3">
        <v>363.6</v>
      </c>
      <c r="G146" s="3">
        <v>326.3</v>
      </c>
      <c r="H146" s="3">
        <v>2984.8</v>
      </c>
      <c r="I146" s="3">
        <v>1241.6500000000001</v>
      </c>
      <c r="J146" s="3">
        <v>3219.35</v>
      </c>
      <c r="K146" s="3">
        <v>923.6</v>
      </c>
      <c r="L146" s="3">
        <v>1374.5</v>
      </c>
      <c r="M146" s="3">
        <v>226.55</v>
      </c>
      <c r="N146" s="3">
        <v>250.85</v>
      </c>
      <c r="O146" s="3">
        <v>1199.4000000000001</v>
      </c>
      <c r="P146" s="3">
        <v>1085</v>
      </c>
      <c r="Q146" s="3">
        <v>754.05</v>
      </c>
      <c r="R146" s="3">
        <v>995.87</v>
      </c>
      <c r="S146" s="3">
        <v>734.77</v>
      </c>
      <c r="T146" s="3">
        <v>4869.8</v>
      </c>
      <c r="U146" s="3">
        <v>159.35</v>
      </c>
      <c r="V146" s="3">
        <v>145.9</v>
      </c>
      <c r="W146" s="3">
        <v>177.25</v>
      </c>
      <c r="X146" s="3">
        <v>504.65</v>
      </c>
      <c r="Y146" s="3">
        <v>227.45</v>
      </c>
      <c r="Z146" s="3">
        <v>835.1</v>
      </c>
      <c r="AA146" s="3">
        <v>2698</v>
      </c>
      <c r="AB146" s="3">
        <v>508.1</v>
      </c>
      <c r="AC146" s="3">
        <v>364.35</v>
      </c>
      <c r="AD146" s="3">
        <v>279.32</v>
      </c>
      <c r="AE146" s="3">
        <v>244.29</v>
      </c>
      <c r="AF146" s="7">
        <v>28003.119999999999</v>
      </c>
    </row>
    <row r="147" spans="1:32" ht="20.100000000000001" customHeight="1" x14ac:dyDescent="0.2">
      <c r="A147" s="2">
        <v>42584</v>
      </c>
      <c r="B147" s="3">
        <v>224.75</v>
      </c>
      <c r="C147" s="3">
        <v>1123.0999999999999</v>
      </c>
      <c r="D147" s="3">
        <v>549.65</v>
      </c>
      <c r="E147" s="3">
        <v>2748.45</v>
      </c>
      <c r="F147" s="3">
        <v>358</v>
      </c>
      <c r="G147" s="3">
        <v>323.35000000000002</v>
      </c>
      <c r="H147" s="3">
        <v>2977.4</v>
      </c>
      <c r="I147" s="3">
        <v>1244.2</v>
      </c>
      <c r="J147" s="3">
        <v>3260</v>
      </c>
      <c r="K147" s="3">
        <v>928.6</v>
      </c>
      <c r="L147" s="3">
        <v>1341.95</v>
      </c>
      <c r="M147" s="3">
        <v>223.05</v>
      </c>
      <c r="N147" s="3">
        <v>260.2</v>
      </c>
      <c r="O147" s="3">
        <v>1192.3</v>
      </c>
      <c r="P147" s="3">
        <v>1084.3</v>
      </c>
      <c r="Q147" s="3">
        <v>757.15</v>
      </c>
      <c r="R147" s="3">
        <v>1002.73</v>
      </c>
      <c r="S147" s="3">
        <v>729.85</v>
      </c>
      <c r="T147" s="3">
        <v>4991</v>
      </c>
      <c r="U147" s="3">
        <v>159.05000000000001</v>
      </c>
      <c r="V147" s="3">
        <v>147.37</v>
      </c>
      <c r="W147" s="3">
        <v>178.65</v>
      </c>
      <c r="X147" s="3">
        <v>505.52</v>
      </c>
      <c r="Y147" s="3">
        <v>227.85</v>
      </c>
      <c r="Z147" s="3">
        <v>828.75</v>
      </c>
      <c r="AA147" s="3">
        <v>2692.1</v>
      </c>
      <c r="AB147" s="3">
        <v>493.85</v>
      </c>
      <c r="AC147" s="3">
        <v>361.9</v>
      </c>
      <c r="AD147" s="3">
        <v>275.25</v>
      </c>
      <c r="AE147" s="3">
        <v>245.7</v>
      </c>
      <c r="AF147" s="7">
        <v>27981.71</v>
      </c>
    </row>
    <row r="148" spans="1:32" ht="20.100000000000001" customHeight="1" x14ac:dyDescent="0.2">
      <c r="A148" s="2">
        <v>42585</v>
      </c>
      <c r="B148" s="3">
        <v>223.3</v>
      </c>
      <c r="C148" s="3">
        <v>1143.4000000000001</v>
      </c>
      <c r="D148" s="3">
        <v>548.9</v>
      </c>
      <c r="E148" s="3">
        <v>2716.3</v>
      </c>
      <c r="F148" s="3">
        <v>357.45</v>
      </c>
      <c r="G148" s="3">
        <v>326.2</v>
      </c>
      <c r="H148" s="3">
        <v>2941.95</v>
      </c>
      <c r="I148" s="3">
        <v>1240.25</v>
      </c>
      <c r="J148" s="3">
        <v>3237.1</v>
      </c>
      <c r="K148" s="3">
        <v>914.95</v>
      </c>
      <c r="L148" s="3">
        <v>1325.25</v>
      </c>
      <c r="M148" s="3">
        <v>220</v>
      </c>
      <c r="N148" s="3">
        <v>252.75</v>
      </c>
      <c r="O148" s="3">
        <v>1177.25</v>
      </c>
      <c r="P148" s="3">
        <v>1085</v>
      </c>
      <c r="Q148" s="3">
        <v>755.85</v>
      </c>
      <c r="R148" s="3">
        <v>985.23</v>
      </c>
      <c r="S148" s="3">
        <v>723.7</v>
      </c>
      <c r="T148" s="3">
        <v>4875.3999999999996</v>
      </c>
      <c r="U148" s="3">
        <v>157.15</v>
      </c>
      <c r="V148" s="3">
        <v>145.87</v>
      </c>
      <c r="W148" s="3">
        <v>175.9</v>
      </c>
      <c r="X148" s="3">
        <v>497.02</v>
      </c>
      <c r="Y148" s="3">
        <v>226.55</v>
      </c>
      <c r="Z148" s="3">
        <v>838.4</v>
      </c>
      <c r="AA148" s="3">
        <v>2656.25</v>
      </c>
      <c r="AB148" s="3">
        <v>479.15</v>
      </c>
      <c r="AC148" s="3">
        <v>357.6</v>
      </c>
      <c r="AD148" s="3">
        <v>274</v>
      </c>
      <c r="AE148" s="3">
        <v>246.99</v>
      </c>
      <c r="AF148" s="7">
        <v>27697.51</v>
      </c>
    </row>
    <row r="149" spans="1:32" ht="20.100000000000001" customHeight="1" x14ac:dyDescent="0.2">
      <c r="A149" s="2">
        <v>42586</v>
      </c>
      <c r="B149" s="3">
        <v>227.9</v>
      </c>
      <c r="C149" s="3">
        <v>1126.7</v>
      </c>
      <c r="D149" s="3">
        <v>545.70000000000005</v>
      </c>
      <c r="E149" s="3">
        <v>2739.8</v>
      </c>
      <c r="F149" s="3">
        <v>365.25</v>
      </c>
      <c r="G149" s="3">
        <v>323.75</v>
      </c>
      <c r="H149" s="3">
        <v>2963.9</v>
      </c>
      <c r="I149" s="3">
        <v>1241.95</v>
      </c>
      <c r="J149" s="3">
        <v>3270.1</v>
      </c>
      <c r="K149" s="3">
        <v>915.95</v>
      </c>
      <c r="L149" s="3">
        <v>1319.85</v>
      </c>
      <c r="M149" s="3">
        <v>218.77</v>
      </c>
      <c r="N149" s="3">
        <v>251.95</v>
      </c>
      <c r="O149" s="3">
        <v>1167.7</v>
      </c>
      <c r="P149" s="3">
        <v>1072.1500000000001</v>
      </c>
      <c r="Q149" s="3">
        <v>756.4</v>
      </c>
      <c r="R149" s="3">
        <v>980.23</v>
      </c>
      <c r="S149" s="3">
        <v>718.33</v>
      </c>
      <c r="T149" s="3">
        <v>4887.7</v>
      </c>
      <c r="U149" s="3">
        <v>158.85</v>
      </c>
      <c r="V149" s="3">
        <v>146.72999999999999</v>
      </c>
      <c r="W149" s="3">
        <v>177.8</v>
      </c>
      <c r="X149" s="3">
        <v>496.57</v>
      </c>
      <c r="Y149" s="3">
        <v>225.55</v>
      </c>
      <c r="Z149" s="3">
        <v>849.05</v>
      </c>
      <c r="AA149" s="3">
        <v>2652.65</v>
      </c>
      <c r="AB149" s="3">
        <v>500.3</v>
      </c>
      <c r="AC149" s="3">
        <v>374.05</v>
      </c>
      <c r="AD149" s="3">
        <v>274.2</v>
      </c>
      <c r="AE149" s="3">
        <v>245.9</v>
      </c>
      <c r="AF149" s="7">
        <v>27714.37</v>
      </c>
    </row>
    <row r="150" spans="1:32" ht="20.100000000000001" customHeight="1" x14ac:dyDescent="0.2">
      <c r="A150" s="2">
        <v>42587</v>
      </c>
      <c r="B150" s="3">
        <v>233.85</v>
      </c>
      <c r="C150" s="3">
        <v>1142.95</v>
      </c>
      <c r="D150" s="3">
        <v>565.45000000000005</v>
      </c>
      <c r="E150" s="3">
        <v>2859.85</v>
      </c>
      <c r="F150" s="3">
        <v>363.2</v>
      </c>
      <c r="G150" s="3">
        <v>329.4</v>
      </c>
      <c r="H150" s="3">
        <v>3001.95</v>
      </c>
      <c r="I150" s="3">
        <v>1249</v>
      </c>
      <c r="J150" s="3">
        <v>3434.3</v>
      </c>
      <c r="K150" s="3">
        <v>923.8</v>
      </c>
      <c r="L150" s="3">
        <v>1340.45</v>
      </c>
      <c r="M150" s="3">
        <v>223.73</v>
      </c>
      <c r="N150" s="3">
        <v>251.45</v>
      </c>
      <c r="O150" s="3">
        <v>1185.55</v>
      </c>
      <c r="P150" s="3">
        <v>1067.4000000000001</v>
      </c>
      <c r="Q150" s="3">
        <v>772.55</v>
      </c>
      <c r="R150" s="3">
        <v>1008.43</v>
      </c>
      <c r="S150" s="3">
        <v>741.05</v>
      </c>
      <c r="T150" s="3">
        <v>4948.3500000000004</v>
      </c>
      <c r="U150" s="3">
        <v>161.30000000000001</v>
      </c>
      <c r="V150" s="3">
        <v>150.53</v>
      </c>
      <c r="W150" s="3">
        <v>176.6</v>
      </c>
      <c r="X150" s="3">
        <v>507.27</v>
      </c>
      <c r="Y150" s="3">
        <v>232.8</v>
      </c>
      <c r="Z150" s="3">
        <v>842.35</v>
      </c>
      <c r="AA150" s="3">
        <v>2648.9</v>
      </c>
      <c r="AB150" s="3">
        <v>516.35</v>
      </c>
      <c r="AC150" s="3">
        <v>380.9</v>
      </c>
      <c r="AD150" s="3">
        <v>272.43</v>
      </c>
      <c r="AE150" s="3">
        <v>251.64</v>
      </c>
      <c r="AF150" s="7">
        <v>28078.35</v>
      </c>
    </row>
    <row r="151" spans="1:32" ht="20.100000000000001" customHeight="1" x14ac:dyDescent="0.2">
      <c r="A151" s="2">
        <v>42590</v>
      </c>
      <c r="B151" s="3">
        <v>240.4</v>
      </c>
      <c r="C151" s="3">
        <v>1149</v>
      </c>
      <c r="D151" s="3">
        <v>569.25</v>
      </c>
      <c r="E151" s="3">
        <v>2873</v>
      </c>
      <c r="F151" s="3">
        <v>351.9</v>
      </c>
      <c r="G151" s="3">
        <v>332.05</v>
      </c>
      <c r="H151" s="3">
        <v>3035.15</v>
      </c>
      <c r="I151" s="3">
        <v>1249.9000000000001</v>
      </c>
      <c r="J151" s="3">
        <v>3456.8</v>
      </c>
      <c r="K151" s="3">
        <v>929.3</v>
      </c>
      <c r="L151" s="3">
        <v>1367.45</v>
      </c>
      <c r="M151" s="3">
        <v>222.95</v>
      </c>
      <c r="N151" s="3">
        <v>250</v>
      </c>
      <c r="O151" s="3">
        <v>1190.5999999999999</v>
      </c>
      <c r="P151" s="3">
        <v>1078.8</v>
      </c>
      <c r="Q151" s="3">
        <v>770.1</v>
      </c>
      <c r="R151" s="3">
        <v>1004.9</v>
      </c>
      <c r="S151" s="3">
        <v>748.7</v>
      </c>
      <c r="T151" s="3">
        <v>4991.95</v>
      </c>
      <c r="U151" s="3">
        <v>159.85</v>
      </c>
      <c r="V151" s="3">
        <v>150.66999999999999</v>
      </c>
      <c r="W151" s="3">
        <v>178.35</v>
      </c>
      <c r="X151" s="3">
        <v>514.83000000000004</v>
      </c>
      <c r="Y151" s="3">
        <v>233.05</v>
      </c>
      <c r="Z151" s="3">
        <v>832.9</v>
      </c>
      <c r="AA151" s="3">
        <v>2651.9</v>
      </c>
      <c r="AB151" s="3">
        <v>513.95000000000005</v>
      </c>
      <c r="AC151" s="3">
        <v>379.55</v>
      </c>
      <c r="AD151" s="3">
        <v>274.52</v>
      </c>
      <c r="AE151" s="3">
        <v>252.87</v>
      </c>
      <c r="AF151" s="7">
        <v>28182.57</v>
      </c>
    </row>
    <row r="152" spans="1:32" ht="20.100000000000001" customHeight="1" x14ac:dyDescent="0.2">
      <c r="A152" s="2">
        <v>42591</v>
      </c>
      <c r="B152" s="3">
        <v>239.55</v>
      </c>
      <c r="C152" s="3">
        <v>1145.9000000000001</v>
      </c>
      <c r="D152" s="3">
        <v>572.1</v>
      </c>
      <c r="E152" s="3">
        <v>2864.15</v>
      </c>
      <c r="F152" s="3">
        <v>348.85</v>
      </c>
      <c r="G152" s="3">
        <v>336.95</v>
      </c>
      <c r="H152" s="3">
        <v>3038.8</v>
      </c>
      <c r="I152" s="3">
        <v>1247.25</v>
      </c>
      <c r="J152" s="3">
        <v>3407.3</v>
      </c>
      <c r="K152" s="3">
        <v>933</v>
      </c>
      <c r="L152" s="3">
        <v>1342.7</v>
      </c>
      <c r="M152" s="3">
        <v>223.05</v>
      </c>
      <c r="N152" s="3">
        <v>249.2</v>
      </c>
      <c r="O152" s="3">
        <v>1183.7</v>
      </c>
      <c r="P152" s="3">
        <v>1081.5</v>
      </c>
      <c r="Q152" s="3">
        <v>764.8</v>
      </c>
      <c r="R152" s="3">
        <v>998.4</v>
      </c>
      <c r="S152" s="3">
        <v>740.27</v>
      </c>
      <c r="T152" s="3">
        <v>4968.25</v>
      </c>
      <c r="U152" s="3">
        <v>159.80000000000001</v>
      </c>
      <c r="V152" s="3">
        <v>152.66999999999999</v>
      </c>
      <c r="W152" s="3">
        <v>175.95</v>
      </c>
      <c r="X152" s="3">
        <v>514.91999999999996</v>
      </c>
      <c r="Y152" s="3">
        <v>234.6</v>
      </c>
      <c r="Z152" s="3">
        <v>828.75</v>
      </c>
      <c r="AA152" s="3">
        <v>2650.55</v>
      </c>
      <c r="AB152" s="3">
        <v>513.70000000000005</v>
      </c>
      <c r="AC152" s="3">
        <v>375.45</v>
      </c>
      <c r="AD152" s="3">
        <v>275.2</v>
      </c>
      <c r="AE152" s="3">
        <v>251.88</v>
      </c>
      <c r="AF152" s="7">
        <v>28085.16</v>
      </c>
    </row>
    <row r="153" spans="1:32" ht="20.100000000000001" customHeight="1" x14ac:dyDescent="0.2">
      <c r="A153" s="2">
        <v>42592</v>
      </c>
      <c r="B153" s="3">
        <v>258.55</v>
      </c>
      <c r="C153" s="3">
        <v>1130.3</v>
      </c>
      <c r="D153" s="3">
        <v>567.04999999999995</v>
      </c>
      <c r="E153" s="3">
        <v>2849</v>
      </c>
      <c r="F153" s="3">
        <v>345.8</v>
      </c>
      <c r="G153" s="3">
        <v>338</v>
      </c>
      <c r="H153" s="3">
        <v>2998.95</v>
      </c>
      <c r="I153" s="3">
        <v>1229.45</v>
      </c>
      <c r="J153" s="3">
        <v>3320.5</v>
      </c>
      <c r="K153" s="3">
        <v>924.55</v>
      </c>
      <c r="L153" s="3">
        <v>1337.45</v>
      </c>
      <c r="M153" s="3">
        <v>217.55</v>
      </c>
      <c r="N153" s="3">
        <v>246.65</v>
      </c>
      <c r="O153" s="3">
        <v>1158.5</v>
      </c>
      <c r="P153" s="3">
        <v>1079.95</v>
      </c>
      <c r="Q153" s="3">
        <v>760.7</v>
      </c>
      <c r="R153" s="3">
        <v>988.33</v>
      </c>
      <c r="S153" s="3">
        <v>723.92</v>
      </c>
      <c r="T153" s="3">
        <v>4866.8</v>
      </c>
      <c r="U153" s="3">
        <v>157.69999999999999</v>
      </c>
      <c r="V153" s="3">
        <v>152.66999999999999</v>
      </c>
      <c r="W153" s="3">
        <v>174.4</v>
      </c>
      <c r="X153" s="3">
        <v>501.4</v>
      </c>
      <c r="Y153" s="3">
        <v>231.5</v>
      </c>
      <c r="Z153" s="3">
        <v>817.35</v>
      </c>
      <c r="AA153" s="3">
        <v>2673.9</v>
      </c>
      <c r="AB153" s="3">
        <v>503.3</v>
      </c>
      <c r="AC153" s="3">
        <v>370.15</v>
      </c>
      <c r="AD153" s="3">
        <v>271.18</v>
      </c>
      <c r="AE153" s="3">
        <v>252.96</v>
      </c>
      <c r="AF153" s="7">
        <v>27774.880000000001</v>
      </c>
    </row>
    <row r="154" spans="1:32" ht="20.100000000000001" customHeight="1" x14ac:dyDescent="0.2">
      <c r="A154" s="2">
        <v>42593</v>
      </c>
      <c r="B154" s="3">
        <v>253.6</v>
      </c>
      <c r="C154" s="3">
        <v>1144.45</v>
      </c>
      <c r="D154" s="3">
        <v>568.1</v>
      </c>
      <c r="E154" s="3">
        <v>2844.7</v>
      </c>
      <c r="F154" s="3">
        <v>346.2</v>
      </c>
      <c r="G154" s="3">
        <v>338</v>
      </c>
      <c r="H154" s="3">
        <v>3012.55</v>
      </c>
      <c r="I154" s="3">
        <v>1228.3</v>
      </c>
      <c r="J154" s="3">
        <v>3303.8</v>
      </c>
      <c r="K154" s="3">
        <v>933.3</v>
      </c>
      <c r="L154" s="3">
        <v>1348.75</v>
      </c>
      <c r="M154" s="3">
        <v>220.32</v>
      </c>
      <c r="N154" s="3">
        <v>251.15</v>
      </c>
      <c r="O154" s="3">
        <v>1164.6500000000001</v>
      </c>
      <c r="P154" s="3">
        <v>1077.0999999999999</v>
      </c>
      <c r="Q154" s="3">
        <v>764.05</v>
      </c>
      <c r="R154" s="3">
        <v>982.8</v>
      </c>
      <c r="S154" s="3">
        <v>710.35</v>
      </c>
      <c r="T154" s="3">
        <v>4883.2</v>
      </c>
      <c r="U154" s="3">
        <v>159.30000000000001</v>
      </c>
      <c r="V154" s="3">
        <v>154.07</v>
      </c>
      <c r="W154" s="3">
        <v>174</v>
      </c>
      <c r="X154" s="3">
        <v>506.23</v>
      </c>
      <c r="Y154" s="3">
        <v>226.95</v>
      </c>
      <c r="Z154" s="3">
        <v>808.9</v>
      </c>
      <c r="AA154" s="3">
        <v>2704.3</v>
      </c>
      <c r="AB154" s="3">
        <v>502.3</v>
      </c>
      <c r="AC154" s="3">
        <v>368.5</v>
      </c>
      <c r="AD154" s="3">
        <v>271.85000000000002</v>
      </c>
      <c r="AE154" s="3">
        <v>250.53</v>
      </c>
      <c r="AF154" s="7">
        <v>27859.599999999999</v>
      </c>
    </row>
    <row r="155" spans="1:32" ht="20.100000000000001" customHeight="1" x14ac:dyDescent="0.2">
      <c r="A155" s="2">
        <v>42594</v>
      </c>
      <c r="B155" s="3">
        <v>257.3</v>
      </c>
      <c r="C155" s="3">
        <v>1137.95</v>
      </c>
      <c r="D155" s="3">
        <v>590.75</v>
      </c>
      <c r="E155" s="3">
        <v>2867.45</v>
      </c>
      <c r="F155" s="3">
        <v>347.85</v>
      </c>
      <c r="G155" s="3">
        <v>337.95</v>
      </c>
      <c r="H155" s="3">
        <v>3004.95</v>
      </c>
      <c r="I155" s="3">
        <v>1228.3499999999999</v>
      </c>
      <c r="J155" s="3">
        <v>3313.3</v>
      </c>
      <c r="K155" s="3">
        <v>930.65</v>
      </c>
      <c r="L155" s="3">
        <v>1378.6</v>
      </c>
      <c r="M155" s="3">
        <v>223.59</v>
      </c>
      <c r="N155" s="3">
        <v>253.55</v>
      </c>
      <c r="O155" s="3">
        <v>1172.9000000000001</v>
      </c>
      <c r="P155" s="3">
        <v>1063.3</v>
      </c>
      <c r="Q155" s="3">
        <v>762.2</v>
      </c>
      <c r="R155" s="3">
        <v>992.27</v>
      </c>
      <c r="S155" s="3">
        <v>725.42</v>
      </c>
      <c r="T155" s="3">
        <v>4896.6499999999996</v>
      </c>
      <c r="U155" s="3">
        <v>160.25</v>
      </c>
      <c r="V155" s="3">
        <v>155.4</v>
      </c>
      <c r="W155" s="3">
        <v>177.9</v>
      </c>
      <c r="X155" s="3">
        <v>517.48</v>
      </c>
      <c r="Y155" s="3">
        <v>243.2</v>
      </c>
      <c r="Z155" s="3">
        <v>801.8</v>
      </c>
      <c r="AA155" s="3">
        <v>2732.35</v>
      </c>
      <c r="AB155" s="3">
        <v>515.25</v>
      </c>
      <c r="AC155" s="3">
        <v>374.8</v>
      </c>
      <c r="AD155" s="3">
        <v>271.88</v>
      </c>
      <c r="AE155" s="3">
        <v>258.2</v>
      </c>
      <c r="AF155" s="7">
        <v>28152.400000000001</v>
      </c>
    </row>
    <row r="156" spans="1:32" ht="20.100000000000001" customHeight="1" x14ac:dyDescent="0.2">
      <c r="A156" s="2">
        <v>42598</v>
      </c>
      <c r="B156" s="3">
        <v>273.05</v>
      </c>
      <c r="C156" s="3">
        <v>1129.3</v>
      </c>
      <c r="D156" s="3">
        <v>583.25</v>
      </c>
      <c r="E156" s="3">
        <v>2875.65</v>
      </c>
      <c r="F156" s="3">
        <v>343.55</v>
      </c>
      <c r="G156" s="3">
        <v>338</v>
      </c>
      <c r="H156" s="3">
        <v>3008.25</v>
      </c>
      <c r="I156" s="3">
        <v>1225.95</v>
      </c>
      <c r="J156" s="3">
        <v>3294.7</v>
      </c>
      <c r="K156" s="3">
        <v>921.65</v>
      </c>
      <c r="L156" s="3">
        <v>1359.8</v>
      </c>
      <c r="M156" s="3">
        <v>226.09</v>
      </c>
      <c r="N156" s="3">
        <v>255.1</v>
      </c>
      <c r="O156" s="3">
        <v>1161.4000000000001</v>
      </c>
      <c r="P156" s="3">
        <v>1050.95</v>
      </c>
      <c r="Q156" s="3">
        <v>772</v>
      </c>
      <c r="R156" s="3">
        <v>1003.63</v>
      </c>
      <c r="S156" s="3">
        <v>722</v>
      </c>
      <c r="T156" s="3">
        <v>4862.25</v>
      </c>
      <c r="U156" s="3">
        <v>161.30000000000001</v>
      </c>
      <c r="V156" s="3">
        <v>156.72999999999999</v>
      </c>
      <c r="W156" s="3">
        <v>177.55</v>
      </c>
      <c r="X156" s="3">
        <v>512.1</v>
      </c>
      <c r="Y156" s="3">
        <v>246.45</v>
      </c>
      <c r="Z156" s="3">
        <v>782.95</v>
      </c>
      <c r="AA156" s="3">
        <v>2691.45</v>
      </c>
      <c r="AB156" s="3">
        <v>506.9</v>
      </c>
      <c r="AC156" s="3">
        <v>379.2</v>
      </c>
      <c r="AD156" s="3">
        <v>268.12</v>
      </c>
      <c r="AE156" s="3">
        <v>258.98</v>
      </c>
      <c r="AF156" s="7">
        <v>28064.61</v>
      </c>
    </row>
    <row r="157" spans="1:32" ht="20.100000000000001" customHeight="1" x14ac:dyDescent="0.2">
      <c r="A157" s="2">
        <v>42599</v>
      </c>
      <c r="B157" s="3">
        <v>266.64999999999998</v>
      </c>
      <c r="C157" s="3">
        <v>1113.4000000000001</v>
      </c>
      <c r="D157" s="3">
        <v>589.35</v>
      </c>
      <c r="E157" s="3">
        <v>2932.9</v>
      </c>
      <c r="F157" s="3">
        <v>345.25</v>
      </c>
      <c r="G157" s="3">
        <v>347.8</v>
      </c>
      <c r="H157" s="3">
        <v>3000.8</v>
      </c>
      <c r="I157" s="3">
        <v>1234.1500000000001</v>
      </c>
      <c r="J157" s="3">
        <v>3360.15</v>
      </c>
      <c r="K157" s="3">
        <v>913.65</v>
      </c>
      <c r="L157" s="3">
        <v>1365.4</v>
      </c>
      <c r="M157" s="3">
        <v>224.82</v>
      </c>
      <c r="N157" s="3">
        <v>253.05</v>
      </c>
      <c r="O157" s="3">
        <v>1155.25</v>
      </c>
      <c r="P157" s="3">
        <v>1033.4000000000001</v>
      </c>
      <c r="Q157" s="3">
        <v>764.05</v>
      </c>
      <c r="R157" s="3">
        <v>1001.33</v>
      </c>
      <c r="S157" s="3">
        <v>724.92</v>
      </c>
      <c r="T157" s="3">
        <v>4890.75</v>
      </c>
      <c r="U157" s="3">
        <v>161.55000000000001</v>
      </c>
      <c r="V157" s="3">
        <v>158.5</v>
      </c>
      <c r="W157" s="3">
        <v>174.55</v>
      </c>
      <c r="X157" s="3">
        <v>507</v>
      </c>
      <c r="Y157" s="3">
        <v>246.25</v>
      </c>
      <c r="Z157" s="3">
        <v>784.9</v>
      </c>
      <c r="AA157" s="3">
        <v>2623.9</v>
      </c>
      <c r="AB157" s="3">
        <v>510.25</v>
      </c>
      <c r="AC157" s="3">
        <v>391.35</v>
      </c>
      <c r="AD157" s="3">
        <v>264.38</v>
      </c>
      <c r="AE157" s="3">
        <v>261.58999999999997</v>
      </c>
      <c r="AF157" s="7">
        <v>28005.37</v>
      </c>
    </row>
    <row r="158" spans="1:32" ht="20.100000000000001" customHeight="1" x14ac:dyDescent="0.2">
      <c r="A158" s="2">
        <v>42600</v>
      </c>
      <c r="B158" s="3">
        <v>274.39999999999998</v>
      </c>
      <c r="C158" s="3">
        <v>1108.55</v>
      </c>
      <c r="D158" s="3">
        <v>593</v>
      </c>
      <c r="E158" s="3">
        <v>2942.75</v>
      </c>
      <c r="F158" s="3">
        <v>352.4</v>
      </c>
      <c r="G158" s="3">
        <v>338.8</v>
      </c>
      <c r="H158" s="3">
        <v>3027.5</v>
      </c>
      <c r="I158" s="3">
        <v>1251.2</v>
      </c>
      <c r="J158" s="3">
        <v>3369.4</v>
      </c>
      <c r="K158" s="3">
        <v>906.5</v>
      </c>
      <c r="L158" s="3">
        <v>1374.15</v>
      </c>
      <c r="M158" s="3">
        <v>229.86</v>
      </c>
      <c r="N158" s="3">
        <v>252.2</v>
      </c>
      <c r="O158" s="3">
        <v>1194.2</v>
      </c>
      <c r="P158" s="3">
        <v>1024.3</v>
      </c>
      <c r="Q158" s="3">
        <v>782.2</v>
      </c>
      <c r="R158" s="3">
        <v>988.43</v>
      </c>
      <c r="S158" s="3">
        <v>730.12</v>
      </c>
      <c r="T158" s="3">
        <v>4917.1499999999996</v>
      </c>
      <c r="U158" s="3">
        <v>167.2</v>
      </c>
      <c r="V158" s="3">
        <v>160.53</v>
      </c>
      <c r="W158" s="3">
        <v>181.95</v>
      </c>
      <c r="X158" s="3">
        <v>508.3</v>
      </c>
      <c r="Y158" s="3">
        <v>248.2</v>
      </c>
      <c r="Z158" s="3">
        <v>788.75</v>
      </c>
      <c r="AA158" s="3">
        <v>2636.7</v>
      </c>
      <c r="AB158" s="3">
        <v>511.95</v>
      </c>
      <c r="AC158" s="3">
        <v>387.2</v>
      </c>
      <c r="AD158" s="3">
        <v>262.39999999999998</v>
      </c>
      <c r="AE158" s="3">
        <v>264.11</v>
      </c>
      <c r="AF158" s="7">
        <v>28123.439999999999</v>
      </c>
    </row>
    <row r="159" spans="1:32" ht="20.100000000000001" customHeight="1" x14ac:dyDescent="0.2">
      <c r="A159" s="2">
        <v>42601</v>
      </c>
      <c r="B159" s="3">
        <v>273</v>
      </c>
      <c r="C159" s="3">
        <v>1115.25</v>
      </c>
      <c r="D159" s="3">
        <v>588.4</v>
      </c>
      <c r="E159" s="3">
        <v>2931.5</v>
      </c>
      <c r="F159" s="3">
        <v>350.85</v>
      </c>
      <c r="G159" s="3">
        <v>334.2</v>
      </c>
      <c r="H159" s="3">
        <v>3011.25</v>
      </c>
      <c r="I159" s="3">
        <v>1244.95</v>
      </c>
      <c r="J159" s="3">
        <v>3359.25</v>
      </c>
      <c r="K159" s="3">
        <v>912</v>
      </c>
      <c r="L159" s="3">
        <v>1369.65</v>
      </c>
      <c r="M159" s="3">
        <v>230.91</v>
      </c>
      <c r="N159" s="3">
        <v>251.05</v>
      </c>
      <c r="O159" s="3">
        <v>1188.95</v>
      </c>
      <c r="P159" s="3">
        <v>1021.1</v>
      </c>
      <c r="Q159" s="3">
        <v>776.25</v>
      </c>
      <c r="R159" s="3">
        <v>993.6</v>
      </c>
      <c r="S159" s="3">
        <v>726.92</v>
      </c>
      <c r="T159" s="3">
        <v>4899.3999999999996</v>
      </c>
      <c r="U159" s="3">
        <v>166.75</v>
      </c>
      <c r="V159" s="3">
        <v>161.30000000000001</v>
      </c>
      <c r="W159" s="3">
        <v>180.9</v>
      </c>
      <c r="X159" s="3">
        <v>507.43</v>
      </c>
      <c r="Y159" s="3">
        <v>258.5</v>
      </c>
      <c r="Z159" s="3">
        <v>782.7</v>
      </c>
      <c r="AA159" s="3">
        <v>2603.9499999999998</v>
      </c>
      <c r="AB159" s="3">
        <v>510</v>
      </c>
      <c r="AC159" s="3">
        <v>392.3</v>
      </c>
      <c r="AD159" s="3">
        <v>260.3</v>
      </c>
      <c r="AE159" s="3">
        <v>267.33</v>
      </c>
      <c r="AF159" s="7">
        <v>28077</v>
      </c>
    </row>
    <row r="160" spans="1:32" ht="20.100000000000001" customHeight="1" x14ac:dyDescent="0.2">
      <c r="A160" s="2">
        <v>42604</v>
      </c>
      <c r="B160" s="3">
        <v>270.60000000000002</v>
      </c>
      <c r="C160" s="3">
        <v>1113.45</v>
      </c>
      <c r="D160" s="3">
        <v>580.15</v>
      </c>
      <c r="E160" s="3">
        <v>2931.45</v>
      </c>
      <c r="F160" s="3">
        <v>350.2</v>
      </c>
      <c r="G160" s="3">
        <v>335.15</v>
      </c>
      <c r="H160" s="3">
        <v>3013.7</v>
      </c>
      <c r="I160" s="3">
        <v>1248.8499999999999</v>
      </c>
      <c r="J160" s="3">
        <v>3337.95</v>
      </c>
      <c r="K160" s="3">
        <v>929.65</v>
      </c>
      <c r="L160" s="3">
        <v>1377.75</v>
      </c>
      <c r="M160" s="3">
        <v>229.23</v>
      </c>
      <c r="N160" s="3">
        <v>254.05</v>
      </c>
      <c r="O160" s="3">
        <v>1184.3</v>
      </c>
      <c r="P160" s="3">
        <v>1015.4</v>
      </c>
      <c r="Q160" s="3">
        <v>771.8</v>
      </c>
      <c r="R160" s="3">
        <v>994.73</v>
      </c>
      <c r="S160" s="3">
        <v>721.7</v>
      </c>
      <c r="T160" s="3">
        <v>4838.1000000000004</v>
      </c>
      <c r="U160" s="3">
        <v>163.55000000000001</v>
      </c>
      <c r="V160" s="3">
        <v>159.57</v>
      </c>
      <c r="W160" s="3">
        <v>181.3</v>
      </c>
      <c r="X160" s="3">
        <v>506.95</v>
      </c>
      <c r="Y160" s="3">
        <v>254.95</v>
      </c>
      <c r="Z160" s="3">
        <v>769.95</v>
      </c>
      <c r="AA160" s="3">
        <v>2551.4499999999998</v>
      </c>
      <c r="AB160" s="3">
        <v>503.75</v>
      </c>
      <c r="AC160" s="3">
        <v>387.45</v>
      </c>
      <c r="AD160" s="3">
        <v>257.64999999999998</v>
      </c>
      <c r="AE160" s="3">
        <v>268.66000000000003</v>
      </c>
      <c r="AF160" s="7">
        <v>27985.54</v>
      </c>
    </row>
    <row r="161" spans="1:32" ht="20.100000000000001" customHeight="1" x14ac:dyDescent="0.2">
      <c r="A161" s="2">
        <v>42605</v>
      </c>
      <c r="B161" s="3">
        <v>272.5</v>
      </c>
      <c r="C161" s="3">
        <v>1124.45</v>
      </c>
      <c r="D161" s="3">
        <v>582.29999999999995</v>
      </c>
      <c r="E161" s="3">
        <v>2875.25</v>
      </c>
      <c r="F161" s="3">
        <v>353.55</v>
      </c>
      <c r="G161" s="3">
        <v>336.6</v>
      </c>
      <c r="H161" s="3">
        <v>3007.95</v>
      </c>
      <c r="I161" s="3">
        <v>1251.8</v>
      </c>
      <c r="J161" s="3">
        <v>3306.45</v>
      </c>
      <c r="K161" s="3">
        <v>921.95</v>
      </c>
      <c r="L161" s="3">
        <v>1376.05</v>
      </c>
      <c r="M161" s="3">
        <v>227.41</v>
      </c>
      <c r="N161" s="3">
        <v>251.3</v>
      </c>
      <c r="O161" s="3">
        <v>1188.6500000000001</v>
      </c>
      <c r="P161" s="3">
        <v>1039.25</v>
      </c>
      <c r="Q161" s="3">
        <v>777.35</v>
      </c>
      <c r="R161" s="3">
        <v>983.73</v>
      </c>
      <c r="S161" s="3">
        <v>721.02</v>
      </c>
      <c r="T161" s="3">
        <v>4833.25</v>
      </c>
      <c r="U161" s="3">
        <v>158.80000000000001</v>
      </c>
      <c r="V161" s="3">
        <v>158.87</v>
      </c>
      <c r="W161" s="3">
        <v>182</v>
      </c>
      <c r="X161" s="3">
        <v>504.95</v>
      </c>
      <c r="Y161" s="3">
        <v>254.6</v>
      </c>
      <c r="Z161" s="3">
        <v>762.5</v>
      </c>
      <c r="AA161" s="3">
        <v>2603.1999999999998</v>
      </c>
      <c r="AB161" s="3">
        <v>503.55</v>
      </c>
      <c r="AC161" s="3">
        <v>385.45</v>
      </c>
      <c r="AD161" s="3">
        <v>259.77</v>
      </c>
      <c r="AE161" s="3">
        <v>268.42</v>
      </c>
      <c r="AF161" s="7">
        <v>27990.21</v>
      </c>
    </row>
    <row r="162" spans="1:32" ht="20.100000000000001" customHeight="1" x14ac:dyDescent="0.2">
      <c r="A162" s="2">
        <v>42606</v>
      </c>
      <c r="B162" s="3">
        <v>270.3</v>
      </c>
      <c r="C162" s="3">
        <v>1119</v>
      </c>
      <c r="D162" s="3">
        <v>583.65</v>
      </c>
      <c r="E162" s="3">
        <v>2872.25</v>
      </c>
      <c r="F162" s="3">
        <v>352.6</v>
      </c>
      <c r="G162" s="3">
        <v>333.95</v>
      </c>
      <c r="H162" s="3">
        <v>3039.1</v>
      </c>
      <c r="I162" s="3">
        <v>1262.2</v>
      </c>
      <c r="J162" s="3">
        <v>3309.5</v>
      </c>
      <c r="K162" s="3">
        <v>919.45</v>
      </c>
      <c r="L162" s="3">
        <v>1384.25</v>
      </c>
      <c r="M162" s="3">
        <v>226.27</v>
      </c>
      <c r="N162" s="3">
        <v>250.2</v>
      </c>
      <c r="O162" s="3">
        <v>1181.95</v>
      </c>
      <c r="P162" s="3">
        <v>1057.55</v>
      </c>
      <c r="Q162" s="3">
        <v>776.85</v>
      </c>
      <c r="R162" s="3">
        <v>982</v>
      </c>
      <c r="S162" s="3">
        <v>717.67</v>
      </c>
      <c r="T162" s="3">
        <v>4949.1000000000004</v>
      </c>
      <c r="U162" s="3">
        <v>161.25</v>
      </c>
      <c r="V162" s="3">
        <v>160.57</v>
      </c>
      <c r="W162" s="3">
        <v>182.45</v>
      </c>
      <c r="X162" s="3">
        <v>510.38</v>
      </c>
      <c r="Y162" s="3">
        <v>254.65</v>
      </c>
      <c r="Z162" s="3">
        <v>770.65</v>
      </c>
      <c r="AA162" s="3">
        <v>2571.9</v>
      </c>
      <c r="AB162" s="3">
        <v>498</v>
      </c>
      <c r="AC162" s="3">
        <v>380.15</v>
      </c>
      <c r="AD162" s="3">
        <v>259.93</v>
      </c>
      <c r="AE162" s="3">
        <v>267.70999999999998</v>
      </c>
      <c r="AF162" s="7">
        <v>28059.94</v>
      </c>
    </row>
    <row r="163" spans="1:32" ht="20.100000000000001" customHeight="1" x14ac:dyDescent="0.2">
      <c r="A163" s="2">
        <v>42607</v>
      </c>
      <c r="B163" s="3">
        <v>262.14999999999998</v>
      </c>
      <c r="C163" s="3">
        <v>1107.3</v>
      </c>
      <c r="D163" s="3">
        <v>586.4</v>
      </c>
      <c r="E163" s="3">
        <v>2863</v>
      </c>
      <c r="F163" s="3">
        <v>346.15</v>
      </c>
      <c r="G163" s="3">
        <v>331.95</v>
      </c>
      <c r="H163" s="3">
        <v>3049.55</v>
      </c>
      <c r="I163" s="3">
        <v>1257.7</v>
      </c>
      <c r="J163" s="3">
        <v>3303.75</v>
      </c>
      <c r="K163" s="3">
        <v>910.35</v>
      </c>
      <c r="L163" s="3">
        <v>1357.6</v>
      </c>
      <c r="M163" s="3">
        <v>224.68</v>
      </c>
      <c r="N163" s="3">
        <v>253.3</v>
      </c>
      <c r="O163" s="3">
        <v>1181.8499999999999</v>
      </c>
      <c r="P163" s="3">
        <v>1036.55</v>
      </c>
      <c r="Q163" s="3">
        <v>780.8</v>
      </c>
      <c r="R163" s="3">
        <v>971.57</v>
      </c>
      <c r="S163" s="3">
        <v>707.17</v>
      </c>
      <c r="T163" s="3">
        <v>4934.55</v>
      </c>
      <c r="U163" s="3">
        <v>158.69999999999999</v>
      </c>
      <c r="V163" s="3">
        <v>158.83000000000001</v>
      </c>
      <c r="W163" s="3">
        <v>182.05</v>
      </c>
      <c r="X163" s="3">
        <v>506.55</v>
      </c>
      <c r="Y163" s="3">
        <v>250.05</v>
      </c>
      <c r="Z163" s="3">
        <v>764.85</v>
      </c>
      <c r="AA163" s="3">
        <v>2550.1</v>
      </c>
      <c r="AB163" s="3">
        <v>493.75</v>
      </c>
      <c r="AC163" s="3">
        <v>372.4</v>
      </c>
      <c r="AD163" s="3">
        <v>252.55</v>
      </c>
      <c r="AE163" s="3">
        <v>268.73</v>
      </c>
      <c r="AF163" s="7">
        <v>27835.91</v>
      </c>
    </row>
    <row r="164" spans="1:32" ht="20.100000000000001" customHeight="1" x14ac:dyDescent="0.2">
      <c r="A164" s="2">
        <v>42608</v>
      </c>
      <c r="B164" s="3">
        <v>257.55</v>
      </c>
      <c r="C164" s="3">
        <v>1123.1500000000001</v>
      </c>
      <c r="D164" s="3">
        <v>586.79999999999995</v>
      </c>
      <c r="E164" s="3">
        <v>2857.25</v>
      </c>
      <c r="F164" s="3">
        <v>344.1</v>
      </c>
      <c r="G164" s="3">
        <v>333.45</v>
      </c>
      <c r="H164" s="3">
        <v>3039.95</v>
      </c>
      <c r="I164" s="3">
        <v>1257.9000000000001</v>
      </c>
      <c r="J164" s="3">
        <v>3316.8</v>
      </c>
      <c r="K164" s="3">
        <v>902.6</v>
      </c>
      <c r="L164" s="3">
        <v>1366.95</v>
      </c>
      <c r="M164" s="3">
        <v>222.95</v>
      </c>
      <c r="N164" s="3">
        <v>253.75</v>
      </c>
      <c r="O164" s="3">
        <v>1163.45</v>
      </c>
      <c r="P164" s="3">
        <v>1020.75</v>
      </c>
      <c r="Q164" s="3">
        <v>781.45</v>
      </c>
      <c r="R164" s="3">
        <v>951.9</v>
      </c>
      <c r="S164" s="3">
        <v>712.02</v>
      </c>
      <c r="T164" s="3">
        <v>4920.7</v>
      </c>
      <c r="U164" s="3">
        <v>158</v>
      </c>
      <c r="V164" s="3">
        <v>158.97</v>
      </c>
      <c r="W164" s="3">
        <v>180.95</v>
      </c>
      <c r="X164" s="3">
        <v>513.85</v>
      </c>
      <c r="Y164" s="3">
        <v>246.7</v>
      </c>
      <c r="Z164" s="3">
        <v>756</v>
      </c>
      <c r="AA164" s="3">
        <v>2529.15</v>
      </c>
      <c r="AB164" s="3">
        <v>503.65</v>
      </c>
      <c r="AC164" s="3">
        <v>369.85</v>
      </c>
      <c r="AD164" s="3">
        <v>244.97</v>
      </c>
      <c r="AE164" s="3">
        <v>265.25</v>
      </c>
      <c r="AF164" s="7">
        <v>27782.25</v>
      </c>
    </row>
    <row r="165" spans="1:32" ht="20.100000000000001" customHeight="1" x14ac:dyDescent="0.2">
      <c r="A165" s="2">
        <v>42611</v>
      </c>
      <c r="B165" s="3">
        <v>262.3</v>
      </c>
      <c r="C165" s="3">
        <v>1111.2</v>
      </c>
      <c r="D165" s="3">
        <v>588.79999999999995</v>
      </c>
      <c r="E165" s="3">
        <v>2884.3</v>
      </c>
      <c r="F165" s="3">
        <v>341.75</v>
      </c>
      <c r="G165" s="3">
        <v>333.85</v>
      </c>
      <c r="H165" s="3">
        <v>3048.4</v>
      </c>
      <c r="I165" s="3">
        <v>1238.3499999999999</v>
      </c>
      <c r="J165" s="3">
        <v>3405.75</v>
      </c>
      <c r="K165" s="3">
        <v>904.85</v>
      </c>
      <c r="L165" s="3">
        <v>1375.1</v>
      </c>
      <c r="M165" s="3">
        <v>227.64</v>
      </c>
      <c r="N165" s="3">
        <v>252.85</v>
      </c>
      <c r="O165" s="3">
        <v>1156.1500000000001</v>
      </c>
      <c r="P165" s="3">
        <v>1022.25</v>
      </c>
      <c r="Q165" s="3">
        <v>780.55</v>
      </c>
      <c r="R165" s="3">
        <v>970.8</v>
      </c>
      <c r="S165" s="3">
        <v>711.05</v>
      </c>
      <c r="T165" s="3">
        <v>4929.45</v>
      </c>
      <c r="U165" s="3">
        <v>159.4</v>
      </c>
      <c r="V165" s="3">
        <v>158.16999999999999</v>
      </c>
      <c r="W165" s="3">
        <v>180.25</v>
      </c>
      <c r="X165" s="3">
        <v>528.5</v>
      </c>
      <c r="Y165" s="3">
        <v>248.75</v>
      </c>
      <c r="Z165" s="3">
        <v>759</v>
      </c>
      <c r="AA165" s="3">
        <v>2501.6</v>
      </c>
      <c r="AB165" s="3">
        <v>524.70000000000005</v>
      </c>
      <c r="AC165" s="3">
        <v>373.1</v>
      </c>
      <c r="AD165" s="3">
        <v>239.28</v>
      </c>
      <c r="AE165" s="3">
        <v>267.45999999999998</v>
      </c>
      <c r="AF165" s="7">
        <v>27902.66</v>
      </c>
    </row>
    <row r="166" spans="1:32" ht="20.100000000000001" customHeight="1" x14ac:dyDescent="0.2">
      <c r="A166" s="2">
        <v>42612</v>
      </c>
      <c r="B166" s="3">
        <v>263.2</v>
      </c>
      <c r="C166" s="3">
        <v>1146.8</v>
      </c>
      <c r="D166" s="3">
        <v>591.1</v>
      </c>
      <c r="E166" s="3">
        <v>2982.15</v>
      </c>
      <c r="F166" s="3">
        <v>332.1</v>
      </c>
      <c r="G166" s="3">
        <v>334.9</v>
      </c>
      <c r="H166" s="3">
        <v>3091.05</v>
      </c>
      <c r="I166" s="3">
        <v>1267.5</v>
      </c>
      <c r="J166" s="3">
        <v>3473.35</v>
      </c>
      <c r="K166" s="3">
        <v>924.5</v>
      </c>
      <c r="L166" s="3">
        <v>1392.3</v>
      </c>
      <c r="M166" s="3">
        <v>232.86</v>
      </c>
      <c r="N166" s="3">
        <v>257.35000000000002</v>
      </c>
      <c r="O166" s="3">
        <v>1159.05</v>
      </c>
      <c r="P166" s="3">
        <v>1041</v>
      </c>
      <c r="Q166" s="3">
        <v>785.55</v>
      </c>
      <c r="R166" s="3">
        <v>982.57</v>
      </c>
      <c r="S166" s="3">
        <v>718.27</v>
      </c>
      <c r="T166" s="3">
        <v>5068.8999999999996</v>
      </c>
      <c r="U166" s="3">
        <v>161.80000000000001</v>
      </c>
      <c r="V166" s="3">
        <v>161.13</v>
      </c>
      <c r="W166" s="3">
        <v>183.05</v>
      </c>
      <c r="X166" s="3">
        <v>532.9</v>
      </c>
      <c r="Y166" s="3">
        <v>252.2</v>
      </c>
      <c r="Z166" s="3">
        <v>774.55</v>
      </c>
      <c r="AA166" s="3">
        <v>2548.6999999999998</v>
      </c>
      <c r="AB166" s="3">
        <v>528.29999999999995</v>
      </c>
      <c r="AC166" s="3">
        <v>377.8</v>
      </c>
      <c r="AD166" s="3">
        <v>244.55</v>
      </c>
      <c r="AE166" s="3">
        <v>271.01</v>
      </c>
      <c r="AF166" s="7">
        <v>28343.01</v>
      </c>
    </row>
    <row r="167" spans="1:32" ht="20.100000000000001" customHeight="1" x14ac:dyDescent="0.2">
      <c r="A167" s="2">
        <v>42613</v>
      </c>
      <c r="B167" s="3">
        <v>262.7</v>
      </c>
      <c r="C167" s="3">
        <v>1159.25</v>
      </c>
      <c r="D167" s="3">
        <v>595.65</v>
      </c>
      <c r="E167" s="3">
        <v>2980.95</v>
      </c>
      <c r="F167" s="3">
        <v>331.85</v>
      </c>
      <c r="G167" s="3">
        <v>333.65</v>
      </c>
      <c r="H167" s="3">
        <v>3089.4</v>
      </c>
      <c r="I167" s="3">
        <v>1290.75</v>
      </c>
      <c r="J167" s="3">
        <v>3547.5</v>
      </c>
      <c r="K167" s="3">
        <v>916.65</v>
      </c>
      <c r="L167" s="3">
        <v>1406.15</v>
      </c>
      <c r="M167" s="3">
        <v>234.27</v>
      </c>
      <c r="N167" s="3">
        <v>260.05</v>
      </c>
      <c r="O167" s="3">
        <v>1185</v>
      </c>
      <c r="P167" s="3">
        <v>1036.8</v>
      </c>
      <c r="Q167" s="3">
        <v>806.7</v>
      </c>
      <c r="R167" s="3">
        <v>1009.23</v>
      </c>
      <c r="S167" s="3">
        <v>719</v>
      </c>
      <c r="T167" s="3">
        <v>5052.6499999999996</v>
      </c>
      <c r="U167" s="3">
        <v>159.25</v>
      </c>
      <c r="V167" s="3">
        <v>158.03</v>
      </c>
      <c r="W167" s="3">
        <v>184</v>
      </c>
      <c r="X167" s="3">
        <v>529</v>
      </c>
      <c r="Y167" s="3">
        <v>252.55</v>
      </c>
      <c r="Z167" s="3">
        <v>774.85</v>
      </c>
      <c r="AA167" s="3">
        <v>2512.5500000000002</v>
      </c>
      <c r="AB167" s="3">
        <v>537.45000000000005</v>
      </c>
      <c r="AC167" s="3">
        <v>370.45</v>
      </c>
      <c r="AD167" s="3">
        <v>245.25</v>
      </c>
      <c r="AE167" s="3">
        <v>272.56</v>
      </c>
      <c r="AF167" s="7">
        <v>28452.17</v>
      </c>
    </row>
    <row r="168" spans="1:32" ht="20.100000000000001" customHeight="1" x14ac:dyDescent="0.2">
      <c r="A168" s="2">
        <v>42614</v>
      </c>
      <c r="B168" s="3">
        <v>258.95</v>
      </c>
      <c r="C168" s="3">
        <v>1155.3499999999999</v>
      </c>
      <c r="D168" s="3">
        <v>596.20000000000005</v>
      </c>
      <c r="E168" s="3">
        <v>2996.55</v>
      </c>
      <c r="F168" s="3">
        <v>310.7</v>
      </c>
      <c r="G168" s="3">
        <v>338.05</v>
      </c>
      <c r="H168" s="3">
        <v>3098.1</v>
      </c>
      <c r="I168" s="3">
        <v>1280.25</v>
      </c>
      <c r="J168" s="3">
        <v>3546.9</v>
      </c>
      <c r="K168" s="3">
        <v>926.6</v>
      </c>
      <c r="L168" s="3">
        <v>1421.9</v>
      </c>
      <c r="M168" s="3">
        <v>237.18</v>
      </c>
      <c r="N168" s="3">
        <v>260.60000000000002</v>
      </c>
      <c r="O168" s="3">
        <v>1183.75</v>
      </c>
      <c r="P168" s="3">
        <v>1037.6500000000001</v>
      </c>
      <c r="Q168" s="3">
        <v>811</v>
      </c>
      <c r="R168" s="3">
        <v>1005.1</v>
      </c>
      <c r="S168" s="3">
        <v>725.95</v>
      </c>
      <c r="T168" s="3">
        <v>5058.25</v>
      </c>
      <c r="U168" s="3">
        <v>158.65</v>
      </c>
      <c r="V168" s="3">
        <v>157.69999999999999</v>
      </c>
      <c r="W168" s="3">
        <v>184.05</v>
      </c>
      <c r="X168" s="3">
        <v>514.58000000000004</v>
      </c>
      <c r="Y168" s="3">
        <v>251.75</v>
      </c>
      <c r="Z168" s="3">
        <v>770.55</v>
      </c>
      <c r="AA168" s="3">
        <v>2507.6</v>
      </c>
      <c r="AB168" s="3">
        <v>543.65</v>
      </c>
      <c r="AC168" s="3">
        <v>373.8</v>
      </c>
      <c r="AD168" s="3">
        <v>241.85</v>
      </c>
      <c r="AE168" s="3">
        <v>273.13</v>
      </c>
      <c r="AF168" s="7">
        <v>28423.48</v>
      </c>
    </row>
    <row r="169" spans="1:32" ht="20.100000000000001" customHeight="1" x14ac:dyDescent="0.2">
      <c r="A169" s="2">
        <v>42615</v>
      </c>
      <c r="B169" s="3">
        <v>268.14999999999998</v>
      </c>
      <c r="C169" s="3">
        <v>1166.05</v>
      </c>
      <c r="D169" s="3">
        <v>599.15</v>
      </c>
      <c r="E169" s="3">
        <v>2999.85</v>
      </c>
      <c r="F169" s="3">
        <v>318.95</v>
      </c>
      <c r="G169" s="3">
        <v>332.5</v>
      </c>
      <c r="H169" s="3">
        <v>3122.65</v>
      </c>
      <c r="I169" s="3">
        <v>1284.45</v>
      </c>
      <c r="J169" s="3">
        <v>3578.55</v>
      </c>
      <c r="K169" s="3">
        <v>919.85</v>
      </c>
      <c r="L169" s="3">
        <v>1438</v>
      </c>
      <c r="M169" s="3">
        <v>237.59</v>
      </c>
      <c r="N169" s="3">
        <v>262.45</v>
      </c>
      <c r="O169" s="3">
        <v>1189.75</v>
      </c>
      <c r="P169" s="3">
        <v>1031.05</v>
      </c>
      <c r="Q169" s="3">
        <v>812.9</v>
      </c>
      <c r="R169" s="3">
        <v>1001.6</v>
      </c>
      <c r="S169" s="3">
        <v>734.42</v>
      </c>
      <c r="T169" s="3">
        <v>5158.5</v>
      </c>
      <c r="U169" s="3">
        <v>159.75</v>
      </c>
      <c r="V169" s="3">
        <v>159.22999999999999</v>
      </c>
      <c r="W169" s="3">
        <v>183.4</v>
      </c>
      <c r="X169" s="3">
        <v>506.43</v>
      </c>
      <c r="Y169" s="3">
        <v>254.35</v>
      </c>
      <c r="Z169" s="3">
        <v>782.1</v>
      </c>
      <c r="AA169" s="3">
        <v>2513.5</v>
      </c>
      <c r="AB169" s="3">
        <v>549.79999999999995</v>
      </c>
      <c r="AC169" s="3">
        <v>373.7</v>
      </c>
      <c r="AD169" s="3">
        <v>241.68</v>
      </c>
      <c r="AE169" s="3">
        <v>277.5</v>
      </c>
      <c r="AF169" s="7">
        <v>28532.11</v>
      </c>
    </row>
    <row r="170" spans="1:32" ht="20.100000000000001" customHeight="1" x14ac:dyDescent="0.2">
      <c r="A170" s="2">
        <v>42619</v>
      </c>
      <c r="B170" s="3">
        <v>270.55</v>
      </c>
      <c r="C170" s="3">
        <v>1200.7</v>
      </c>
      <c r="D170" s="3">
        <v>635.95000000000005</v>
      </c>
      <c r="E170" s="3">
        <v>3006.65</v>
      </c>
      <c r="F170" s="3">
        <v>321.64999999999998</v>
      </c>
      <c r="G170" s="3">
        <v>328.8</v>
      </c>
      <c r="H170" s="3">
        <v>3127.55</v>
      </c>
      <c r="I170" s="3">
        <v>1299.05</v>
      </c>
      <c r="J170" s="3">
        <v>3614.05</v>
      </c>
      <c r="K170" s="3">
        <v>936.95</v>
      </c>
      <c r="L170" s="3">
        <v>1454.9</v>
      </c>
      <c r="M170" s="3">
        <v>247.68</v>
      </c>
      <c r="N170" s="3">
        <v>262.35000000000002</v>
      </c>
      <c r="O170" s="3">
        <v>1228</v>
      </c>
      <c r="P170" s="3">
        <v>1045.0999999999999</v>
      </c>
      <c r="Q170" s="3">
        <v>817.95</v>
      </c>
      <c r="R170" s="3">
        <v>1010.6</v>
      </c>
      <c r="S170" s="3">
        <v>744.95</v>
      </c>
      <c r="T170" s="3">
        <v>5307.8</v>
      </c>
      <c r="U170" s="3">
        <v>163.5</v>
      </c>
      <c r="V170" s="3">
        <v>159.4</v>
      </c>
      <c r="W170" s="3">
        <v>186.65</v>
      </c>
      <c r="X170" s="3">
        <v>510.23</v>
      </c>
      <c r="Y170" s="3">
        <v>259.45</v>
      </c>
      <c r="Z170" s="3">
        <v>782.1</v>
      </c>
      <c r="AA170" s="3">
        <v>2484.0500000000002</v>
      </c>
      <c r="AB170" s="3">
        <v>589.35</v>
      </c>
      <c r="AC170" s="3">
        <v>385.85</v>
      </c>
      <c r="AD170" s="3">
        <v>241.4</v>
      </c>
      <c r="AE170" s="3">
        <v>288.18</v>
      </c>
      <c r="AF170" s="7">
        <v>28978.02</v>
      </c>
    </row>
    <row r="171" spans="1:32" ht="20.100000000000001" customHeight="1" x14ac:dyDescent="0.2">
      <c r="A171" s="2">
        <v>42620</v>
      </c>
      <c r="B171" s="3">
        <v>271.89999999999998</v>
      </c>
      <c r="C171" s="3">
        <v>1177.7</v>
      </c>
      <c r="D171" s="3">
        <v>625</v>
      </c>
      <c r="E171" s="3">
        <v>2985.85</v>
      </c>
      <c r="F171" s="3">
        <v>320.60000000000002</v>
      </c>
      <c r="G171" s="3">
        <v>330.85</v>
      </c>
      <c r="H171" s="3">
        <v>3140.95</v>
      </c>
      <c r="I171" s="3">
        <v>1287.75</v>
      </c>
      <c r="J171" s="3">
        <v>3609.85</v>
      </c>
      <c r="K171" s="3">
        <v>931.7</v>
      </c>
      <c r="L171" s="3">
        <v>1427.7</v>
      </c>
      <c r="M171" s="3">
        <v>252.86</v>
      </c>
      <c r="N171" s="3">
        <v>261.7</v>
      </c>
      <c r="O171" s="3">
        <v>1218.1500000000001</v>
      </c>
      <c r="P171" s="3">
        <v>1055</v>
      </c>
      <c r="Q171" s="3">
        <v>803.75</v>
      </c>
      <c r="R171" s="3">
        <v>1012.8</v>
      </c>
      <c r="S171" s="3">
        <v>744.35</v>
      </c>
      <c r="T171" s="3">
        <v>5338</v>
      </c>
      <c r="U171" s="3">
        <v>161.05000000000001</v>
      </c>
      <c r="V171" s="3">
        <v>163.4</v>
      </c>
      <c r="W171" s="3">
        <v>184.75</v>
      </c>
      <c r="X171" s="3">
        <v>508.73</v>
      </c>
      <c r="Y171" s="3">
        <v>266.55</v>
      </c>
      <c r="Z171" s="3">
        <v>779.45</v>
      </c>
      <c r="AA171" s="3">
        <v>2447</v>
      </c>
      <c r="AB171" s="3">
        <v>587.70000000000005</v>
      </c>
      <c r="AC171" s="3">
        <v>389.95</v>
      </c>
      <c r="AD171" s="3">
        <v>241.07</v>
      </c>
      <c r="AE171" s="3">
        <v>281.08</v>
      </c>
      <c r="AF171" s="7">
        <v>28926.36</v>
      </c>
    </row>
    <row r="172" spans="1:32" ht="20.100000000000001" customHeight="1" x14ac:dyDescent="0.2">
      <c r="A172" s="2">
        <v>42621</v>
      </c>
      <c r="B172" s="3">
        <v>275.2</v>
      </c>
      <c r="C172" s="3">
        <v>1183.5</v>
      </c>
      <c r="D172" s="3">
        <v>629.20000000000005</v>
      </c>
      <c r="E172" s="3">
        <v>3090.55</v>
      </c>
      <c r="F172" s="3">
        <v>323.35000000000002</v>
      </c>
      <c r="G172" s="3">
        <v>332.15</v>
      </c>
      <c r="H172" s="3">
        <v>3186.25</v>
      </c>
      <c r="I172" s="3">
        <v>1289.45</v>
      </c>
      <c r="J172" s="3">
        <v>3697.65</v>
      </c>
      <c r="K172" s="3">
        <v>951.5</v>
      </c>
      <c r="L172" s="3">
        <v>1437.35</v>
      </c>
      <c r="M172" s="3">
        <v>251.23</v>
      </c>
      <c r="N172" s="3">
        <v>265.3</v>
      </c>
      <c r="O172" s="3">
        <v>1219.5999999999999</v>
      </c>
      <c r="P172" s="3">
        <v>1037.9000000000001</v>
      </c>
      <c r="Q172" s="3">
        <v>819.35</v>
      </c>
      <c r="R172" s="3">
        <v>1025.93</v>
      </c>
      <c r="S172" s="3">
        <v>744.65</v>
      </c>
      <c r="T172" s="3">
        <v>5482.4</v>
      </c>
      <c r="U172" s="3">
        <v>159.5</v>
      </c>
      <c r="V172" s="3">
        <v>164.17</v>
      </c>
      <c r="W172" s="3">
        <v>185.8</v>
      </c>
      <c r="X172" s="3">
        <v>516.12</v>
      </c>
      <c r="Y172" s="3">
        <v>267.95</v>
      </c>
      <c r="Z172" s="3">
        <v>808.2</v>
      </c>
      <c r="AA172" s="3">
        <v>2321.15</v>
      </c>
      <c r="AB172" s="3">
        <v>584.54999999999995</v>
      </c>
      <c r="AC172" s="3">
        <v>402.9</v>
      </c>
      <c r="AD172" s="3">
        <v>236.8</v>
      </c>
      <c r="AE172" s="3">
        <v>266.13</v>
      </c>
      <c r="AF172" s="7">
        <v>29045.279999999999</v>
      </c>
    </row>
    <row r="173" spans="1:32" ht="20.100000000000001" customHeight="1" x14ac:dyDescent="0.2">
      <c r="A173" s="2">
        <v>42622</v>
      </c>
      <c r="B173" s="3">
        <v>271.45</v>
      </c>
      <c r="C173" s="3">
        <v>1171.5999999999999</v>
      </c>
      <c r="D173" s="3">
        <v>613.20000000000005</v>
      </c>
      <c r="E173" s="3">
        <v>3034.1</v>
      </c>
      <c r="F173" s="3">
        <v>321.95</v>
      </c>
      <c r="G173" s="3">
        <v>332.15</v>
      </c>
      <c r="H173" s="3">
        <v>3192.8</v>
      </c>
      <c r="I173" s="3">
        <v>1290.55</v>
      </c>
      <c r="J173" s="3">
        <v>3623.8</v>
      </c>
      <c r="K173" s="3">
        <v>930.15</v>
      </c>
      <c r="L173" s="3">
        <v>1410.85</v>
      </c>
      <c r="M173" s="3">
        <v>249.23</v>
      </c>
      <c r="N173" s="3">
        <v>258.7</v>
      </c>
      <c r="O173" s="3">
        <v>1214</v>
      </c>
      <c r="P173" s="3">
        <v>1036</v>
      </c>
      <c r="Q173" s="3">
        <v>818.65</v>
      </c>
      <c r="R173" s="3">
        <v>1012.93</v>
      </c>
      <c r="S173" s="3">
        <v>735.45</v>
      </c>
      <c r="T173" s="3">
        <v>5401</v>
      </c>
      <c r="U173" s="3">
        <v>158.75</v>
      </c>
      <c r="V173" s="3">
        <v>169.6</v>
      </c>
      <c r="W173" s="3">
        <v>183.65</v>
      </c>
      <c r="X173" s="3">
        <v>521.85</v>
      </c>
      <c r="Y173" s="3">
        <v>264</v>
      </c>
      <c r="Z173" s="3">
        <v>797.15</v>
      </c>
      <c r="AA173" s="3">
        <v>2352.5</v>
      </c>
      <c r="AB173" s="3">
        <v>573</v>
      </c>
      <c r="AC173" s="3">
        <v>394.5</v>
      </c>
      <c r="AD173" s="3">
        <v>240.32</v>
      </c>
      <c r="AE173" s="3">
        <v>255.45</v>
      </c>
      <c r="AF173" s="7">
        <v>28797.25</v>
      </c>
    </row>
    <row r="174" spans="1:32" ht="20.100000000000001" customHeight="1" x14ac:dyDescent="0.2">
      <c r="A174" s="2">
        <v>42625</v>
      </c>
      <c r="B174" s="3">
        <v>259.60000000000002</v>
      </c>
      <c r="C174" s="3">
        <v>1154.45</v>
      </c>
      <c r="D174" s="3">
        <v>592.20000000000005</v>
      </c>
      <c r="E174" s="3">
        <v>2955.3</v>
      </c>
      <c r="F174" s="3">
        <v>318</v>
      </c>
      <c r="G174" s="3">
        <v>330.7</v>
      </c>
      <c r="H174" s="3">
        <v>3138.4</v>
      </c>
      <c r="I174" s="3">
        <v>1279.95</v>
      </c>
      <c r="J174" s="3">
        <v>3529.05</v>
      </c>
      <c r="K174" s="3">
        <v>918.3</v>
      </c>
      <c r="L174" s="3">
        <v>1394.65</v>
      </c>
      <c r="M174" s="3">
        <v>244.32</v>
      </c>
      <c r="N174" s="3">
        <v>252.25</v>
      </c>
      <c r="O174" s="3">
        <v>1195.7</v>
      </c>
      <c r="P174" s="3">
        <v>1054</v>
      </c>
      <c r="Q174" s="3">
        <v>813.15</v>
      </c>
      <c r="R174" s="3">
        <v>975.67</v>
      </c>
      <c r="S174" s="3">
        <v>712.98</v>
      </c>
      <c r="T174" s="3">
        <v>5328.7</v>
      </c>
      <c r="U174" s="3">
        <v>153.1</v>
      </c>
      <c r="V174" s="3">
        <v>167.43</v>
      </c>
      <c r="W174" s="3">
        <v>180.35</v>
      </c>
      <c r="X174" s="3">
        <v>523.29999999999995</v>
      </c>
      <c r="Y174" s="3">
        <v>252.7</v>
      </c>
      <c r="Z174" s="3">
        <v>786.95</v>
      </c>
      <c r="AA174" s="3">
        <v>2359.1</v>
      </c>
      <c r="AB174" s="3">
        <v>554.15</v>
      </c>
      <c r="AC174" s="3">
        <v>373.6</v>
      </c>
      <c r="AD174" s="3">
        <v>240.65</v>
      </c>
      <c r="AE174" s="3">
        <v>241.07</v>
      </c>
      <c r="AF174" s="7">
        <v>28353.54</v>
      </c>
    </row>
    <row r="175" spans="1:32" ht="20.100000000000001" customHeight="1" x14ac:dyDescent="0.2">
      <c r="A175" s="2">
        <v>42627</v>
      </c>
      <c r="B175" s="3">
        <v>264.95</v>
      </c>
      <c r="C175" s="3">
        <v>1163</v>
      </c>
      <c r="D175" s="3">
        <v>602.29999999999995</v>
      </c>
      <c r="E175" s="3">
        <v>2980.05</v>
      </c>
      <c r="F175" s="3">
        <v>319.3</v>
      </c>
      <c r="G175" s="3">
        <v>324.2</v>
      </c>
      <c r="H175" s="3">
        <v>3162.75</v>
      </c>
      <c r="I175" s="3">
        <v>1269.75</v>
      </c>
      <c r="J175" s="3">
        <v>3589.5</v>
      </c>
      <c r="K175" s="3">
        <v>908.6</v>
      </c>
      <c r="L175" s="3">
        <v>1392.5</v>
      </c>
      <c r="M175" s="3">
        <v>246.91</v>
      </c>
      <c r="N175" s="3">
        <v>252</v>
      </c>
      <c r="O175" s="3">
        <v>1190.3</v>
      </c>
      <c r="P175" s="3">
        <v>1047.0999999999999</v>
      </c>
      <c r="Q175" s="3">
        <v>806.05</v>
      </c>
      <c r="R175" s="3">
        <v>983.4</v>
      </c>
      <c r="S175" s="3">
        <v>706.48</v>
      </c>
      <c r="T175" s="3">
        <v>5364.4</v>
      </c>
      <c r="U175" s="3">
        <v>155.44999999999999</v>
      </c>
      <c r="V175" s="3">
        <v>165.5</v>
      </c>
      <c r="W175" s="3">
        <v>179.25</v>
      </c>
      <c r="X175" s="3">
        <v>522.73</v>
      </c>
      <c r="Y175" s="3">
        <v>257.60000000000002</v>
      </c>
      <c r="Z175" s="3">
        <v>780.35</v>
      </c>
      <c r="AA175" s="3">
        <v>2328.5500000000002</v>
      </c>
      <c r="AB175" s="3">
        <v>561.4</v>
      </c>
      <c r="AC175" s="3">
        <v>373.75</v>
      </c>
      <c r="AD175" s="3">
        <v>239.07</v>
      </c>
      <c r="AE175" s="3">
        <v>250.68</v>
      </c>
      <c r="AF175" s="7">
        <v>28372.23</v>
      </c>
    </row>
    <row r="176" spans="1:32" ht="20.100000000000001" customHeight="1" x14ac:dyDescent="0.2">
      <c r="A176" s="2">
        <v>42628</v>
      </c>
      <c r="B176" s="3">
        <v>267.2</v>
      </c>
      <c r="C176" s="3">
        <v>1170.3</v>
      </c>
      <c r="D176" s="3">
        <v>588.75</v>
      </c>
      <c r="E176" s="3">
        <v>2931.95</v>
      </c>
      <c r="F176" s="3">
        <v>321.8</v>
      </c>
      <c r="G176" s="3">
        <v>323.55</v>
      </c>
      <c r="H176" s="3">
        <v>3141.55</v>
      </c>
      <c r="I176" s="3">
        <v>1279.55</v>
      </c>
      <c r="J176" s="3">
        <v>3522.6</v>
      </c>
      <c r="K176" s="3">
        <v>914.2</v>
      </c>
      <c r="L176" s="3">
        <v>1409.1</v>
      </c>
      <c r="M176" s="3">
        <v>246.05</v>
      </c>
      <c r="N176" s="3">
        <v>255.1</v>
      </c>
      <c r="O176" s="3">
        <v>1181.2</v>
      </c>
      <c r="P176" s="3">
        <v>1041.3499999999999</v>
      </c>
      <c r="Q176" s="3">
        <v>807.25</v>
      </c>
      <c r="R176" s="3">
        <v>980.4</v>
      </c>
      <c r="S176" s="3">
        <v>702.8</v>
      </c>
      <c r="T176" s="3">
        <v>5443.35</v>
      </c>
      <c r="U176" s="3">
        <v>153.4</v>
      </c>
      <c r="V176" s="3">
        <v>165.23</v>
      </c>
      <c r="W176" s="3">
        <v>174.95</v>
      </c>
      <c r="X176" s="3">
        <v>531.23</v>
      </c>
      <c r="Y176" s="3">
        <v>255.8</v>
      </c>
      <c r="Z176" s="3">
        <v>786.25</v>
      </c>
      <c r="AA176" s="3">
        <v>2328.0500000000002</v>
      </c>
      <c r="AB176" s="3">
        <v>557.25</v>
      </c>
      <c r="AC176" s="3">
        <v>366.9</v>
      </c>
      <c r="AD176" s="3">
        <v>239.18</v>
      </c>
      <c r="AE176" s="3">
        <v>244.36</v>
      </c>
      <c r="AF176" s="7">
        <v>28412.89</v>
      </c>
    </row>
    <row r="177" spans="1:32" ht="20.100000000000001" customHeight="1" x14ac:dyDescent="0.2">
      <c r="A177" s="2">
        <v>42629</v>
      </c>
      <c r="B177" s="3">
        <v>271.75</v>
      </c>
      <c r="C177" s="3">
        <v>1155.95</v>
      </c>
      <c r="D177" s="3">
        <v>601.15</v>
      </c>
      <c r="E177" s="3">
        <v>2980</v>
      </c>
      <c r="F177" s="3">
        <v>323.5</v>
      </c>
      <c r="G177" s="3">
        <v>325</v>
      </c>
      <c r="H177" s="3">
        <v>3151.15</v>
      </c>
      <c r="I177" s="3">
        <v>1298.05</v>
      </c>
      <c r="J177" s="3">
        <v>3585.15</v>
      </c>
      <c r="K177" s="3">
        <v>912.15</v>
      </c>
      <c r="L177" s="3">
        <v>1400.35</v>
      </c>
      <c r="M177" s="3">
        <v>243.23</v>
      </c>
      <c r="N177" s="3">
        <v>260.39999999999998</v>
      </c>
      <c r="O177" s="3">
        <v>1171</v>
      </c>
      <c r="P177" s="3">
        <v>1060.3499999999999</v>
      </c>
      <c r="Q177" s="3">
        <v>807.95</v>
      </c>
      <c r="R177" s="3">
        <v>983.67</v>
      </c>
      <c r="S177" s="3">
        <v>704.17</v>
      </c>
      <c r="T177" s="3">
        <v>5565.95</v>
      </c>
      <c r="U177" s="3">
        <v>153.5</v>
      </c>
      <c r="V177" s="3">
        <v>167.53</v>
      </c>
      <c r="W177" s="3">
        <v>175.55</v>
      </c>
      <c r="X177" s="3">
        <v>537.83000000000004</v>
      </c>
      <c r="Y177" s="3">
        <v>254.4</v>
      </c>
      <c r="Z177" s="3">
        <v>784.5</v>
      </c>
      <c r="AA177" s="3">
        <v>2361.15</v>
      </c>
      <c r="AB177" s="3">
        <v>548.9</v>
      </c>
      <c r="AC177" s="3">
        <v>359.05</v>
      </c>
      <c r="AD177" s="3">
        <v>239.9</v>
      </c>
      <c r="AE177" s="3">
        <v>233.67</v>
      </c>
      <c r="AF177" s="7">
        <v>28599.03</v>
      </c>
    </row>
    <row r="178" spans="1:32" ht="20.100000000000001" customHeight="1" x14ac:dyDescent="0.2">
      <c r="A178" s="2">
        <v>42632</v>
      </c>
      <c r="B178" s="3">
        <v>276.10000000000002</v>
      </c>
      <c r="C178" s="3">
        <v>1163.45</v>
      </c>
      <c r="D178" s="3">
        <v>594.45000000000005</v>
      </c>
      <c r="E178" s="3">
        <v>2945.75</v>
      </c>
      <c r="F178" s="3">
        <v>324.05</v>
      </c>
      <c r="G178" s="3">
        <v>328.8</v>
      </c>
      <c r="H178" s="3">
        <v>3156.6</v>
      </c>
      <c r="I178" s="3">
        <v>1290</v>
      </c>
      <c r="J178" s="3">
        <v>3554.3</v>
      </c>
      <c r="K178" s="3">
        <v>912.5</v>
      </c>
      <c r="L178" s="3">
        <v>1394.1</v>
      </c>
      <c r="M178" s="3">
        <v>247.14</v>
      </c>
      <c r="N178" s="3">
        <v>258.14999999999998</v>
      </c>
      <c r="O178" s="3">
        <v>1202.6500000000001</v>
      </c>
      <c r="P178" s="3">
        <v>1061.1500000000001</v>
      </c>
      <c r="Q178" s="3">
        <v>802.15</v>
      </c>
      <c r="R178" s="3">
        <v>986.8</v>
      </c>
      <c r="S178" s="3">
        <v>708.08</v>
      </c>
      <c r="T178" s="3">
        <v>5483.6</v>
      </c>
      <c r="U178" s="3">
        <v>155.35</v>
      </c>
      <c r="V178" s="3">
        <v>169.33</v>
      </c>
      <c r="W178" s="3">
        <v>177.25</v>
      </c>
      <c r="X178" s="3">
        <v>541.16999999999996</v>
      </c>
      <c r="Y178" s="3">
        <v>255.65</v>
      </c>
      <c r="Z178" s="3">
        <v>783.25</v>
      </c>
      <c r="AA178" s="3">
        <v>2407.35</v>
      </c>
      <c r="AB178" s="3">
        <v>553.5</v>
      </c>
      <c r="AC178" s="3">
        <v>361.55</v>
      </c>
      <c r="AD178" s="3">
        <v>240.2</v>
      </c>
      <c r="AE178" s="3">
        <v>235.61</v>
      </c>
      <c r="AF178" s="7">
        <v>28634.5</v>
      </c>
    </row>
    <row r="179" spans="1:32" ht="20.100000000000001" customHeight="1" x14ac:dyDescent="0.2">
      <c r="A179" s="2">
        <v>42633</v>
      </c>
      <c r="B179" s="3">
        <v>270.14999999999998</v>
      </c>
      <c r="C179" s="3">
        <v>1166.75</v>
      </c>
      <c r="D179" s="3">
        <v>592.95000000000005</v>
      </c>
      <c r="E179" s="3">
        <v>2888.1</v>
      </c>
      <c r="F179" s="3">
        <v>319.8</v>
      </c>
      <c r="G179" s="3">
        <v>329.4</v>
      </c>
      <c r="H179" s="3">
        <v>3158.7</v>
      </c>
      <c r="I179" s="3">
        <v>1287.5999999999999</v>
      </c>
      <c r="J179" s="3">
        <v>3468.1</v>
      </c>
      <c r="K179" s="3">
        <v>903.15</v>
      </c>
      <c r="L179" s="3">
        <v>1393.55</v>
      </c>
      <c r="M179" s="3">
        <v>247.27</v>
      </c>
      <c r="N179" s="3">
        <v>257.05</v>
      </c>
      <c r="O179" s="3">
        <v>1184.3499999999999</v>
      </c>
      <c r="P179" s="3">
        <v>1050.3499999999999</v>
      </c>
      <c r="Q179" s="3">
        <v>793.5</v>
      </c>
      <c r="R179" s="3">
        <v>983.33</v>
      </c>
      <c r="S179" s="3">
        <v>704.88</v>
      </c>
      <c r="T179" s="3">
        <v>5512.85</v>
      </c>
      <c r="U179" s="3">
        <v>153.44999999999999</v>
      </c>
      <c r="V179" s="3">
        <v>171.83</v>
      </c>
      <c r="W179" s="3">
        <v>177.95</v>
      </c>
      <c r="X179" s="3">
        <v>537.04999999999995</v>
      </c>
      <c r="Y179" s="3">
        <v>254.25</v>
      </c>
      <c r="Z179" s="3">
        <v>778.4</v>
      </c>
      <c r="AA179" s="3">
        <v>2411.1</v>
      </c>
      <c r="AB179" s="3">
        <v>547.6</v>
      </c>
      <c r="AC179" s="3">
        <v>365.45</v>
      </c>
      <c r="AD179" s="3">
        <v>240.1</v>
      </c>
      <c r="AE179" s="3">
        <v>240.91</v>
      </c>
      <c r="AF179" s="7">
        <v>28523.200000000001</v>
      </c>
    </row>
    <row r="180" spans="1:32" ht="20.100000000000001" customHeight="1" x14ac:dyDescent="0.2">
      <c r="A180" s="2">
        <v>42634</v>
      </c>
      <c r="B180" s="3">
        <v>269.64999999999998</v>
      </c>
      <c r="C180" s="3">
        <v>1169.3</v>
      </c>
      <c r="D180" s="3">
        <v>598</v>
      </c>
      <c r="E180" s="3">
        <v>2902.9</v>
      </c>
      <c r="F180" s="3">
        <v>321.89999999999998</v>
      </c>
      <c r="G180" s="3">
        <v>330.25</v>
      </c>
      <c r="H180" s="3">
        <v>3152.5</v>
      </c>
      <c r="I180" s="3">
        <v>1292.8</v>
      </c>
      <c r="J180" s="3">
        <v>3460</v>
      </c>
      <c r="K180" s="3">
        <v>912.2</v>
      </c>
      <c r="L180" s="3">
        <v>1392.2</v>
      </c>
      <c r="M180" s="3">
        <v>245.14</v>
      </c>
      <c r="N180" s="3">
        <v>253.8</v>
      </c>
      <c r="O180" s="3">
        <v>1184.2</v>
      </c>
      <c r="P180" s="3">
        <v>1056.7</v>
      </c>
      <c r="Q180" s="3">
        <v>788.35</v>
      </c>
      <c r="R180" s="3">
        <v>980.9</v>
      </c>
      <c r="S180" s="3">
        <v>703.75</v>
      </c>
      <c r="T180" s="3">
        <v>5501.9</v>
      </c>
      <c r="U180" s="3">
        <v>154</v>
      </c>
      <c r="V180" s="3">
        <v>170.67</v>
      </c>
      <c r="W180" s="3">
        <v>175.35</v>
      </c>
      <c r="X180" s="3">
        <v>535.66999999999996</v>
      </c>
      <c r="Y180" s="3">
        <v>251.35</v>
      </c>
      <c r="Z180" s="3">
        <v>778.2</v>
      </c>
      <c r="AA180" s="3">
        <v>2413.5</v>
      </c>
      <c r="AB180" s="3">
        <v>549.95000000000005</v>
      </c>
      <c r="AC180" s="3">
        <v>369.3</v>
      </c>
      <c r="AD180" s="3">
        <v>241.62</v>
      </c>
      <c r="AE180" s="3">
        <v>243.54</v>
      </c>
      <c r="AF180" s="7">
        <v>28507.42</v>
      </c>
    </row>
    <row r="181" spans="1:32" ht="20.100000000000001" customHeight="1" x14ac:dyDescent="0.2">
      <c r="A181" s="2">
        <v>42635</v>
      </c>
      <c r="B181" s="3">
        <v>275.2</v>
      </c>
      <c r="C181" s="3">
        <v>1192.3499999999999</v>
      </c>
      <c r="D181" s="3">
        <v>591.95000000000005</v>
      </c>
      <c r="E181" s="3">
        <v>2925.5</v>
      </c>
      <c r="F181" s="3">
        <v>327.2</v>
      </c>
      <c r="G181" s="3">
        <v>327.7</v>
      </c>
      <c r="H181" s="3">
        <v>3147.95</v>
      </c>
      <c r="I181" s="3">
        <v>1307.6500000000001</v>
      </c>
      <c r="J181" s="3">
        <v>3538.6</v>
      </c>
      <c r="K181" s="3">
        <v>910.2</v>
      </c>
      <c r="L181" s="3">
        <v>1413.5</v>
      </c>
      <c r="M181" s="3">
        <v>250.5</v>
      </c>
      <c r="N181" s="3">
        <v>255.2</v>
      </c>
      <c r="O181" s="3">
        <v>1219.45</v>
      </c>
      <c r="P181" s="3">
        <v>1058.5</v>
      </c>
      <c r="Q181" s="3">
        <v>795</v>
      </c>
      <c r="R181" s="3">
        <v>999.33</v>
      </c>
      <c r="S181" s="3">
        <v>706.8</v>
      </c>
      <c r="T181" s="3">
        <v>5594.75</v>
      </c>
      <c r="U181" s="3">
        <v>157</v>
      </c>
      <c r="V181" s="3">
        <v>172.97</v>
      </c>
      <c r="W181" s="3">
        <v>178.4</v>
      </c>
      <c r="X181" s="3">
        <v>543.83000000000004</v>
      </c>
      <c r="Y181" s="3">
        <v>257.35000000000002</v>
      </c>
      <c r="Z181" s="3">
        <v>786.5</v>
      </c>
      <c r="AA181" s="3">
        <v>2377.65</v>
      </c>
      <c r="AB181" s="3">
        <v>558.29999999999995</v>
      </c>
      <c r="AC181" s="3">
        <v>376.3</v>
      </c>
      <c r="AD181" s="3">
        <v>240.75</v>
      </c>
      <c r="AE181" s="3">
        <v>249.25</v>
      </c>
      <c r="AF181" s="7">
        <v>28773.13</v>
      </c>
    </row>
    <row r="182" spans="1:32" ht="20.100000000000001" customHeight="1" x14ac:dyDescent="0.2">
      <c r="A182" s="2">
        <v>42636</v>
      </c>
      <c r="B182" s="3">
        <v>275.25</v>
      </c>
      <c r="C182" s="3">
        <v>1189.3499999999999</v>
      </c>
      <c r="D182" s="3">
        <v>557.4</v>
      </c>
      <c r="E182" s="3">
        <v>2926.6</v>
      </c>
      <c r="F182" s="3">
        <v>327.45</v>
      </c>
      <c r="G182" s="3">
        <v>328.75</v>
      </c>
      <c r="H182" s="3">
        <v>3181.1</v>
      </c>
      <c r="I182" s="3">
        <v>1313.15</v>
      </c>
      <c r="J182" s="3">
        <v>3531.75</v>
      </c>
      <c r="K182" s="3">
        <v>910.3</v>
      </c>
      <c r="L182" s="3">
        <v>1424.6</v>
      </c>
      <c r="M182" s="3">
        <v>247.09</v>
      </c>
      <c r="N182" s="3">
        <v>253.85</v>
      </c>
      <c r="O182" s="3">
        <v>1221.75</v>
      </c>
      <c r="P182" s="3">
        <v>1043</v>
      </c>
      <c r="Q182" s="3">
        <v>795.05</v>
      </c>
      <c r="R182" s="3">
        <v>997.87</v>
      </c>
      <c r="S182" s="3">
        <v>704.8</v>
      </c>
      <c r="T182" s="3">
        <v>5602.2</v>
      </c>
      <c r="U182" s="3">
        <v>156.9</v>
      </c>
      <c r="V182" s="3">
        <v>173.67</v>
      </c>
      <c r="W182" s="3">
        <v>175.8</v>
      </c>
      <c r="X182" s="3">
        <v>551.48</v>
      </c>
      <c r="Y182" s="3">
        <v>254.4</v>
      </c>
      <c r="Z182" s="3">
        <v>780.1</v>
      </c>
      <c r="AA182" s="3">
        <v>2397.3000000000002</v>
      </c>
      <c r="AB182" s="3">
        <v>553.35</v>
      </c>
      <c r="AC182" s="3">
        <v>371.9</v>
      </c>
      <c r="AD182" s="3">
        <v>240.1</v>
      </c>
      <c r="AE182" s="3">
        <v>246.48</v>
      </c>
      <c r="AF182" s="7">
        <v>28668.22</v>
      </c>
    </row>
    <row r="183" spans="1:32" ht="20.100000000000001" customHeight="1" x14ac:dyDescent="0.2">
      <c r="A183" s="2">
        <v>42639</v>
      </c>
      <c r="B183" s="3">
        <v>270.45</v>
      </c>
      <c r="C183" s="3">
        <v>1180.4000000000001</v>
      </c>
      <c r="D183" s="3">
        <v>547.6</v>
      </c>
      <c r="E183" s="3">
        <v>2890.75</v>
      </c>
      <c r="F183" s="3">
        <v>320.45</v>
      </c>
      <c r="G183" s="3">
        <v>332.65</v>
      </c>
      <c r="H183" s="3">
        <v>3191.45</v>
      </c>
      <c r="I183" s="3">
        <v>1296.8499999999999</v>
      </c>
      <c r="J183" s="3">
        <v>3463.7</v>
      </c>
      <c r="K183" s="3">
        <v>892.65</v>
      </c>
      <c r="L183" s="3">
        <v>1413.75</v>
      </c>
      <c r="M183" s="3">
        <v>239.27</v>
      </c>
      <c r="N183" s="3">
        <v>248.2</v>
      </c>
      <c r="O183" s="3">
        <v>1201.75</v>
      </c>
      <c r="P183" s="3">
        <v>1035.7</v>
      </c>
      <c r="Q183" s="3">
        <v>787.85</v>
      </c>
      <c r="R183" s="3">
        <v>979.13</v>
      </c>
      <c r="S183" s="3">
        <v>689.92</v>
      </c>
      <c r="T183" s="3">
        <v>5566.5</v>
      </c>
      <c r="U183" s="3">
        <v>152.25</v>
      </c>
      <c r="V183" s="3">
        <v>167</v>
      </c>
      <c r="W183" s="3">
        <v>175.2</v>
      </c>
      <c r="X183" s="3">
        <v>554.66999999999996</v>
      </c>
      <c r="Y183" s="3">
        <v>251.65</v>
      </c>
      <c r="Z183" s="3">
        <v>766.35</v>
      </c>
      <c r="AA183" s="3">
        <v>2400.85</v>
      </c>
      <c r="AB183" s="3">
        <v>535.54999999999995</v>
      </c>
      <c r="AC183" s="3">
        <v>370.4</v>
      </c>
      <c r="AD183" s="3">
        <v>239.4</v>
      </c>
      <c r="AE183" s="3">
        <v>247.2</v>
      </c>
      <c r="AF183" s="7">
        <v>28294.28</v>
      </c>
    </row>
    <row r="184" spans="1:32" ht="20.100000000000001" customHeight="1" x14ac:dyDescent="0.2">
      <c r="A184" s="2">
        <v>42640</v>
      </c>
      <c r="B184" s="3">
        <v>264.5</v>
      </c>
      <c r="C184" s="3">
        <v>1193.8499999999999</v>
      </c>
      <c r="D184" s="3">
        <v>541.1</v>
      </c>
      <c r="E184" s="3">
        <v>2871.05</v>
      </c>
      <c r="F184" s="3">
        <v>314</v>
      </c>
      <c r="G184" s="3">
        <v>332</v>
      </c>
      <c r="H184" s="3">
        <v>3189.75</v>
      </c>
      <c r="I184" s="3">
        <v>1297.7</v>
      </c>
      <c r="J184" s="3">
        <v>3450.55</v>
      </c>
      <c r="K184" s="3">
        <v>895.9</v>
      </c>
      <c r="L184" s="3">
        <v>1417.7</v>
      </c>
      <c r="M184" s="3">
        <v>237.09</v>
      </c>
      <c r="N184" s="3">
        <v>245.8</v>
      </c>
      <c r="O184" s="3">
        <v>1208.2</v>
      </c>
      <c r="P184" s="3">
        <v>1040.45</v>
      </c>
      <c r="Q184" s="3">
        <v>783.85</v>
      </c>
      <c r="R184" s="3">
        <v>959.67</v>
      </c>
      <c r="S184" s="3">
        <v>685.52</v>
      </c>
      <c r="T184" s="3">
        <v>5511.05</v>
      </c>
      <c r="U184" s="3">
        <v>152.05000000000001</v>
      </c>
      <c r="V184" s="3">
        <v>165</v>
      </c>
      <c r="W184" s="3">
        <v>176.05</v>
      </c>
      <c r="X184" s="3">
        <v>555.23</v>
      </c>
      <c r="Y184" s="3">
        <v>248.95</v>
      </c>
      <c r="Z184" s="3">
        <v>770.5</v>
      </c>
      <c r="AA184" s="3">
        <v>2430.6999999999998</v>
      </c>
      <c r="AB184" s="3">
        <v>531.95000000000005</v>
      </c>
      <c r="AC184" s="3">
        <v>367.85</v>
      </c>
      <c r="AD184" s="3">
        <v>242.2</v>
      </c>
      <c r="AE184" s="3">
        <v>249.25</v>
      </c>
      <c r="AF184" s="7">
        <v>28223.7</v>
      </c>
    </row>
    <row r="185" spans="1:32" ht="20.100000000000001" customHeight="1" x14ac:dyDescent="0.2">
      <c r="A185" s="2">
        <v>42641</v>
      </c>
      <c r="B185" s="3">
        <v>270.5</v>
      </c>
      <c r="C185" s="3">
        <v>1194.1500000000001</v>
      </c>
      <c r="D185" s="3">
        <v>549.15</v>
      </c>
      <c r="E185" s="3">
        <v>2913.9</v>
      </c>
      <c r="F185" s="3">
        <v>322.45</v>
      </c>
      <c r="G185" s="3">
        <v>328.7</v>
      </c>
      <c r="H185" s="3">
        <v>3204.9</v>
      </c>
      <c r="I185" s="3">
        <v>1295</v>
      </c>
      <c r="J185" s="3">
        <v>3450.45</v>
      </c>
      <c r="K185" s="3">
        <v>887.2</v>
      </c>
      <c r="L185" s="3">
        <v>1422.95</v>
      </c>
      <c r="M185" s="3">
        <v>237.09</v>
      </c>
      <c r="N185" s="3">
        <v>247.05</v>
      </c>
      <c r="O185" s="3">
        <v>1218.3</v>
      </c>
      <c r="P185" s="3">
        <v>1038.5999999999999</v>
      </c>
      <c r="Q185" s="3">
        <v>782.8</v>
      </c>
      <c r="R185" s="3">
        <v>970.2</v>
      </c>
      <c r="S185" s="3">
        <v>689.62</v>
      </c>
      <c r="T185" s="3">
        <v>5520.7</v>
      </c>
      <c r="U185" s="3">
        <v>152.6</v>
      </c>
      <c r="V185" s="3">
        <v>167.73</v>
      </c>
      <c r="W185" s="3">
        <v>178.3</v>
      </c>
      <c r="X185" s="3">
        <v>544.85</v>
      </c>
      <c r="Y185" s="3">
        <v>253.5</v>
      </c>
      <c r="Z185" s="3">
        <v>766.45</v>
      </c>
      <c r="AA185" s="3">
        <v>2423.4499999999998</v>
      </c>
      <c r="AB185" s="3">
        <v>539.85</v>
      </c>
      <c r="AC185" s="3">
        <v>379.8</v>
      </c>
      <c r="AD185" s="3">
        <v>241.7</v>
      </c>
      <c r="AE185" s="3">
        <v>253.7</v>
      </c>
      <c r="AF185" s="7">
        <v>28292.81</v>
      </c>
    </row>
    <row r="186" spans="1:32" ht="20.100000000000001" customHeight="1" x14ac:dyDescent="0.2">
      <c r="A186" s="2">
        <v>42642</v>
      </c>
      <c r="B186" s="3">
        <v>256.95</v>
      </c>
      <c r="C186" s="3">
        <v>1167.95</v>
      </c>
      <c r="D186" s="3">
        <v>538.75</v>
      </c>
      <c r="E186" s="3">
        <v>2844.55</v>
      </c>
      <c r="F186" s="3">
        <v>315.5</v>
      </c>
      <c r="G186" s="3">
        <v>327.3</v>
      </c>
      <c r="H186" s="3">
        <v>3137.05</v>
      </c>
      <c r="I186" s="3">
        <v>1277.05</v>
      </c>
      <c r="J186" s="3">
        <v>3428.5</v>
      </c>
      <c r="K186" s="3">
        <v>877.6</v>
      </c>
      <c r="L186" s="3">
        <v>1400.1</v>
      </c>
      <c r="M186" s="3">
        <v>228.18</v>
      </c>
      <c r="N186" s="3">
        <v>245.55</v>
      </c>
      <c r="O186" s="3">
        <v>1197.3</v>
      </c>
      <c r="P186" s="3">
        <v>1029.9000000000001</v>
      </c>
      <c r="Q186" s="3">
        <v>772.45</v>
      </c>
      <c r="R186" s="3">
        <v>957.67</v>
      </c>
      <c r="S186" s="3">
        <v>682.12</v>
      </c>
      <c r="T186" s="3">
        <v>5435.75</v>
      </c>
      <c r="U186" s="3">
        <v>149.55000000000001</v>
      </c>
      <c r="V186" s="3">
        <v>167.47</v>
      </c>
      <c r="W186" s="3">
        <v>173.6</v>
      </c>
      <c r="X186" s="3">
        <v>536.27</v>
      </c>
      <c r="Y186" s="3">
        <v>247.15</v>
      </c>
      <c r="Z186" s="3">
        <v>737.05</v>
      </c>
      <c r="AA186" s="3">
        <v>2434.6</v>
      </c>
      <c r="AB186" s="3">
        <v>526.20000000000005</v>
      </c>
      <c r="AC186" s="3">
        <v>367.85</v>
      </c>
      <c r="AD186" s="3">
        <v>236.22</v>
      </c>
      <c r="AE186" s="3">
        <v>246.11</v>
      </c>
      <c r="AF186" s="7">
        <v>27827.53</v>
      </c>
    </row>
    <row r="187" spans="1:32" ht="20.100000000000001" customHeight="1" x14ac:dyDescent="0.2">
      <c r="A187" s="2">
        <v>42643</v>
      </c>
      <c r="B187" s="3">
        <v>256.75</v>
      </c>
      <c r="C187" s="3">
        <v>1162.0999999999999</v>
      </c>
      <c r="D187" s="3">
        <v>541.85</v>
      </c>
      <c r="E187" s="3">
        <v>2832.15</v>
      </c>
      <c r="F187" s="3">
        <v>314.05</v>
      </c>
      <c r="G187" s="3">
        <v>322.55</v>
      </c>
      <c r="H187" s="3">
        <v>3108.7</v>
      </c>
      <c r="I187" s="3">
        <v>1271.7</v>
      </c>
      <c r="J187" s="3">
        <v>3414.35</v>
      </c>
      <c r="K187" s="3">
        <v>867.8</v>
      </c>
      <c r="L187" s="3">
        <v>1393.05</v>
      </c>
      <c r="M187" s="3">
        <v>229.36</v>
      </c>
      <c r="N187" s="3">
        <v>241.55</v>
      </c>
      <c r="O187" s="3">
        <v>1196.3499999999999</v>
      </c>
      <c r="P187" s="3">
        <v>1038.0999999999999</v>
      </c>
      <c r="Q187" s="3">
        <v>778.75</v>
      </c>
      <c r="R187" s="3">
        <v>954.43</v>
      </c>
      <c r="S187" s="3">
        <v>702.98</v>
      </c>
      <c r="T187" s="3">
        <v>5479.2</v>
      </c>
      <c r="U187" s="3">
        <v>148.5</v>
      </c>
      <c r="V187" s="3">
        <v>171.13</v>
      </c>
      <c r="W187" s="3">
        <v>176.35</v>
      </c>
      <c r="X187" s="3">
        <v>541.04999999999995</v>
      </c>
      <c r="Y187" s="3">
        <v>250.7</v>
      </c>
      <c r="Z187" s="3">
        <v>742.7</v>
      </c>
      <c r="AA187" s="3">
        <v>2427.1999999999998</v>
      </c>
      <c r="AB187" s="3">
        <v>534.75</v>
      </c>
      <c r="AC187" s="3">
        <v>374.4</v>
      </c>
      <c r="AD187" s="3">
        <v>238.82</v>
      </c>
      <c r="AE187" s="3">
        <v>250.85</v>
      </c>
      <c r="AF187" s="7">
        <v>27865.96</v>
      </c>
    </row>
    <row r="188" spans="1:32" ht="20.100000000000001" customHeight="1" x14ac:dyDescent="0.2">
      <c r="A188" s="2">
        <v>42646</v>
      </c>
      <c r="B188" s="3">
        <v>264.45</v>
      </c>
      <c r="C188" s="3">
        <v>1191.5999999999999</v>
      </c>
      <c r="D188" s="3">
        <v>550.95000000000005</v>
      </c>
      <c r="E188" s="3">
        <v>2882.55</v>
      </c>
      <c r="F188" s="3">
        <v>318.75</v>
      </c>
      <c r="G188" s="3">
        <v>327.85</v>
      </c>
      <c r="H188" s="3">
        <v>3161.7</v>
      </c>
      <c r="I188" s="3">
        <v>1286.8499999999999</v>
      </c>
      <c r="J188" s="3">
        <v>3523</v>
      </c>
      <c r="K188" s="3">
        <v>868.8</v>
      </c>
      <c r="L188" s="3">
        <v>1425.1</v>
      </c>
      <c r="M188" s="3">
        <v>232.77</v>
      </c>
      <c r="N188" s="3">
        <v>242.1</v>
      </c>
      <c r="O188" s="3">
        <v>1232.2</v>
      </c>
      <c r="P188" s="3">
        <v>1037.8499999999999</v>
      </c>
      <c r="Q188" s="3">
        <v>787.6</v>
      </c>
      <c r="R188" s="3">
        <v>979.9</v>
      </c>
      <c r="S188" s="3">
        <v>721.52</v>
      </c>
      <c r="T188" s="3">
        <v>5681.85</v>
      </c>
      <c r="U188" s="3">
        <v>150.5</v>
      </c>
      <c r="V188" s="3">
        <v>173.47</v>
      </c>
      <c r="W188" s="3">
        <v>181.15</v>
      </c>
      <c r="X188" s="3">
        <v>545.20000000000005</v>
      </c>
      <c r="Y188" s="3">
        <v>255.2</v>
      </c>
      <c r="Z188" s="3">
        <v>757.75</v>
      </c>
      <c r="AA188" s="3">
        <v>2411.8000000000002</v>
      </c>
      <c r="AB188" s="3">
        <v>540.70000000000005</v>
      </c>
      <c r="AC188" s="3">
        <v>382.85</v>
      </c>
      <c r="AD188" s="3">
        <v>239.28</v>
      </c>
      <c r="AE188" s="3">
        <v>254.22</v>
      </c>
      <c r="AF188" s="7">
        <v>28243.29</v>
      </c>
    </row>
    <row r="189" spans="1:32" ht="20.100000000000001" customHeight="1" x14ac:dyDescent="0.2">
      <c r="A189" s="2">
        <v>42647</v>
      </c>
      <c r="B189" s="3">
        <v>268.3</v>
      </c>
      <c r="C189" s="3">
        <v>1192.3</v>
      </c>
      <c r="D189" s="3">
        <v>546.79999999999995</v>
      </c>
      <c r="E189" s="3">
        <v>2894.35</v>
      </c>
      <c r="F189" s="3">
        <v>323.45</v>
      </c>
      <c r="G189" s="3">
        <v>321.10000000000002</v>
      </c>
      <c r="H189" s="3">
        <v>3152.2</v>
      </c>
      <c r="I189" s="3">
        <v>1289.55</v>
      </c>
      <c r="J189" s="3">
        <v>3531.55</v>
      </c>
      <c r="K189" s="3">
        <v>859.95</v>
      </c>
      <c r="L189" s="3">
        <v>1429.45</v>
      </c>
      <c r="M189" s="3">
        <v>234.73</v>
      </c>
      <c r="N189" s="3">
        <v>241.45</v>
      </c>
      <c r="O189" s="3">
        <v>1224.1500000000001</v>
      </c>
      <c r="P189" s="3">
        <v>1048.8</v>
      </c>
      <c r="Q189" s="3">
        <v>791.65</v>
      </c>
      <c r="R189" s="3">
        <v>965.93</v>
      </c>
      <c r="S189" s="3">
        <v>707.67</v>
      </c>
      <c r="T189" s="3">
        <v>5679.95</v>
      </c>
      <c r="U189" s="3">
        <v>151.80000000000001</v>
      </c>
      <c r="V189" s="3">
        <v>182.5</v>
      </c>
      <c r="W189" s="3">
        <v>180.7</v>
      </c>
      <c r="X189" s="3">
        <v>547.6</v>
      </c>
      <c r="Y189" s="3">
        <v>259.25</v>
      </c>
      <c r="Z189" s="3">
        <v>764.3</v>
      </c>
      <c r="AA189" s="3">
        <v>2401.1</v>
      </c>
      <c r="AB189" s="3">
        <v>549.35</v>
      </c>
      <c r="AC189" s="3">
        <v>390.1</v>
      </c>
      <c r="AD189" s="3">
        <v>240.75</v>
      </c>
      <c r="AE189" s="3">
        <v>256.68</v>
      </c>
      <c r="AF189" s="7">
        <v>28334.55</v>
      </c>
    </row>
    <row r="190" spans="1:32" ht="20.100000000000001" customHeight="1" x14ac:dyDescent="0.2">
      <c r="A190" s="2">
        <v>42648</v>
      </c>
      <c r="B190" s="3">
        <v>265.75</v>
      </c>
      <c r="C190" s="3">
        <v>1208.8499999999999</v>
      </c>
      <c r="D190" s="3">
        <v>535.70000000000005</v>
      </c>
      <c r="E190" s="3">
        <v>2857.2</v>
      </c>
      <c r="F190" s="3">
        <v>322.10000000000002</v>
      </c>
      <c r="G190" s="3">
        <v>321.75</v>
      </c>
      <c r="H190" s="3">
        <v>3121.15</v>
      </c>
      <c r="I190" s="3">
        <v>1284.4000000000001</v>
      </c>
      <c r="J190" s="3">
        <v>3490.4</v>
      </c>
      <c r="K190" s="3">
        <v>871.3</v>
      </c>
      <c r="L190" s="3">
        <v>1420.8</v>
      </c>
      <c r="M190" s="3">
        <v>232.41</v>
      </c>
      <c r="N190" s="3">
        <v>240.3</v>
      </c>
      <c r="O190" s="3">
        <v>1214.8</v>
      </c>
      <c r="P190" s="3">
        <v>1041.1500000000001</v>
      </c>
      <c r="Q190" s="3">
        <v>781.7</v>
      </c>
      <c r="R190" s="3">
        <v>968.77</v>
      </c>
      <c r="S190" s="3">
        <v>699.45</v>
      </c>
      <c r="T190" s="3">
        <v>5691.8</v>
      </c>
      <c r="U190" s="3">
        <v>152.75</v>
      </c>
      <c r="V190" s="3">
        <v>177.83</v>
      </c>
      <c r="W190" s="3">
        <v>180.8</v>
      </c>
      <c r="X190" s="3">
        <v>544.65</v>
      </c>
      <c r="Y190" s="3">
        <v>260.55</v>
      </c>
      <c r="Z190" s="3">
        <v>759.6</v>
      </c>
      <c r="AA190" s="3">
        <v>2382.5500000000002</v>
      </c>
      <c r="AB190" s="3">
        <v>558.1</v>
      </c>
      <c r="AC190" s="3">
        <v>390.35</v>
      </c>
      <c r="AD190" s="3">
        <v>239.47</v>
      </c>
      <c r="AE190" s="3">
        <v>255.8</v>
      </c>
      <c r="AF190" s="7">
        <v>28220.98</v>
      </c>
    </row>
    <row r="191" spans="1:32" ht="20.100000000000001" customHeight="1" x14ac:dyDescent="0.2">
      <c r="A191" s="2">
        <v>42649</v>
      </c>
      <c r="B191" s="3">
        <v>264.64999999999998</v>
      </c>
      <c r="C191" s="3">
        <v>1208.05</v>
      </c>
      <c r="D191" s="3">
        <v>530.95000000000005</v>
      </c>
      <c r="E191" s="3">
        <v>2825.9</v>
      </c>
      <c r="F191" s="3">
        <v>322.85000000000002</v>
      </c>
      <c r="G191" s="3">
        <v>318.60000000000002</v>
      </c>
      <c r="H191" s="3">
        <v>3077.65</v>
      </c>
      <c r="I191" s="3">
        <v>1282.75</v>
      </c>
      <c r="J191" s="3">
        <v>3473.6</v>
      </c>
      <c r="K191" s="3">
        <v>883.7</v>
      </c>
      <c r="L191" s="3">
        <v>1423.8</v>
      </c>
      <c r="M191" s="3">
        <v>228.73</v>
      </c>
      <c r="N191" s="3">
        <v>238</v>
      </c>
      <c r="O191" s="3">
        <v>1220.75</v>
      </c>
      <c r="P191" s="3">
        <v>1026.6500000000001</v>
      </c>
      <c r="Q191" s="3">
        <v>782.35</v>
      </c>
      <c r="R191" s="3">
        <v>969.7</v>
      </c>
      <c r="S191" s="3">
        <v>686.15</v>
      </c>
      <c r="T191" s="3">
        <v>5711.6</v>
      </c>
      <c r="U191" s="3">
        <v>149.05000000000001</v>
      </c>
      <c r="V191" s="3">
        <v>179.13</v>
      </c>
      <c r="W191" s="3">
        <v>177.9</v>
      </c>
      <c r="X191" s="3">
        <v>555.54999999999995</v>
      </c>
      <c r="Y191" s="3">
        <v>256.85000000000002</v>
      </c>
      <c r="Z191" s="3">
        <v>752.85</v>
      </c>
      <c r="AA191" s="3">
        <v>2384.25</v>
      </c>
      <c r="AB191" s="3">
        <v>551.25</v>
      </c>
      <c r="AC191" s="3">
        <v>389.3</v>
      </c>
      <c r="AD191" s="3">
        <v>238.85</v>
      </c>
      <c r="AE191" s="3">
        <v>256.05</v>
      </c>
      <c r="AF191" s="7">
        <v>28106.21</v>
      </c>
    </row>
    <row r="192" spans="1:32" ht="20.100000000000001" customHeight="1" x14ac:dyDescent="0.2">
      <c r="A192" s="2">
        <v>42650</v>
      </c>
      <c r="B192" s="3">
        <v>267.05</v>
      </c>
      <c r="C192" s="3">
        <v>1185.5999999999999</v>
      </c>
      <c r="D192" s="3">
        <v>533.35</v>
      </c>
      <c r="E192" s="3">
        <v>2883.9</v>
      </c>
      <c r="F192" s="3">
        <v>320.14999999999998</v>
      </c>
      <c r="G192" s="3">
        <v>319.14999999999998</v>
      </c>
      <c r="H192" s="3">
        <v>3054.35</v>
      </c>
      <c r="I192" s="3">
        <v>1281.0999999999999</v>
      </c>
      <c r="J192" s="3">
        <v>3471.7</v>
      </c>
      <c r="K192" s="3">
        <v>878.35</v>
      </c>
      <c r="L192" s="3">
        <v>1405.6</v>
      </c>
      <c r="M192" s="3">
        <v>227.82</v>
      </c>
      <c r="N192" s="3">
        <v>239.15</v>
      </c>
      <c r="O192" s="3">
        <v>1221.4000000000001</v>
      </c>
      <c r="P192" s="3">
        <v>1012.65</v>
      </c>
      <c r="Q192" s="3">
        <v>780.1</v>
      </c>
      <c r="R192" s="3">
        <v>969.9</v>
      </c>
      <c r="S192" s="3">
        <v>686.92</v>
      </c>
      <c r="T192" s="3">
        <v>5682.45</v>
      </c>
      <c r="U192" s="3">
        <v>148.35</v>
      </c>
      <c r="V192" s="3">
        <v>178.47</v>
      </c>
      <c r="W192" s="3">
        <v>177</v>
      </c>
      <c r="X192" s="3">
        <v>554.98</v>
      </c>
      <c r="Y192" s="3">
        <v>258.25</v>
      </c>
      <c r="Z192" s="3">
        <v>751.2</v>
      </c>
      <c r="AA192" s="3">
        <v>2368.25</v>
      </c>
      <c r="AB192" s="3">
        <v>565.70000000000005</v>
      </c>
      <c r="AC192" s="3">
        <v>406.4</v>
      </c>
      <c r="AD192" s="3">
        <v>238.3</v>
      </c>
      <c r="AE192" s="3">
        <v>255.02</v>
      </c>
      <c r="AF192" s="7">
        <v>28061.14</v>
      </c>
    </row>
    <row r="193" spans="1:32" ht="20.100000000000001" customHeight="1" x14ac:dyDescent="0.2">
      <c r="A193" s="2">
        <v>42653</v>
      </c>
      <c r="B193" s="3">
        <v>264</v>
      </c>
      <c r="C193" s="3">
        <v>1211.95</v>
      </c>
      <c r="D193" s="3">
        <v>531.4</v>
      </c>
      <c r="E193" s="3">
        <v>2874.85</v>
      </c>
      <c r="F193" s="3">
        <v>316.10000000000002</v>
      </c>
      <c r="G193" s="3">
        <v>319.3</v>
      </c>
      <c r="H193" s="3">
        <v>3078.65</v>
      </c>
      <c r="I193" s="3">
        <v>1284.4000000000001</v>
      </c>
      <c r="J193" s="3">
        <v>3489.7</v>
      </c>
      <c r="K193" s="3">
        <v>876.05</v>
      </c>
      <c r="L193" s="3">
        <v>1391.8</v>
      </c>
      <c r="M193" s="3">
        <v>227.36</v>
      </c>
      <c r="N193" s="3">
        <v>240.15</v>
      </c>
      <c r="O193" s="3">
        <v>1221.55</v>
      </c>
      <c r="P193" s="3">
        <v>1029.55</v>
      </c>
      <c r="Q193" s="3">
        <v>780.2</v>
      </c>
      <c r="R193" s="3">
        <v>967.47</v>
      </c>
      <c r="S193" s="3">
        <v>689.05</v>
      </c>
      <c r="T193" s="3">
        <v>5712.35</v>
      </c>
      <c r="U193" s="3">
        <v>146.44999999999999</v>
      </c>
      <c r="V193" s="3">
        <v>178.33</v>
      </c>
      <c r="W193" s="3">
        <v>178</v>
      </c>
      <c r="X193" s="3">
        <v>547.98</v>
      </c>
      <c r="Y193" s="3">
        <v>256</v>
      </c>
      <c r="Z193" s="3">
        <v>754.35</v>
      </c>
      <c r="AA193" s="3">
        <v>2380.1</v>
      </c>
      <c r="AB193" s="3">
        <v>562.1</v>
      </c>
      <c r="AC193" s="3">
        <v>417.4</v>
      </c>
      <c r="AD193" s="3">
        <v>238.47</v>
      </c>
      <c r="AE193" s="3">
        <v>255.89</v>
      </c>
      <c r="AF193" s="7">
        <v>28082.34</v>
      </c>
    </row>
    <row r="194" spans="1:32" ht="20.100000000000001" customHeight="1" x14ac:dyDescent="0.2">
      <c r="A194" s="2">
        <v>42656</v>
      </c>
      <c r="B194" s="3">
        <v>251.65</v>
      </c>
      <c r="C194" s="3">
        <v>1212.9000000000001</v>
      </c>
      <c r="D194" s="3">
        <v>518.75</v>
      </c>
      <c r="E194" s="3">
        <v>2823.75</v>
      </c>
      <c r="F194" s="3">
        <v>306.55</v>
      </c>
      <c r="G194" s="3">
        <v>315.75</v>
      </c>
      <c r="H194" s="3">
        <v>3049.6</v>
      </c>
      <c r="I194" s="3">
        <v>1263.9000000000001</v>
      </c>
      <c r="J194" s="3">
        <v>3493.5</v>
      </c>
      <c r="K194" s="3">
        <v>861.95</v>
      </c>
      <c r="L194" s="3">
        <v>1338.45</v>
      </c>
      <c r="M194" s="3">
        <v>219.27</v>
      </c>
      <c r="N194" s="3">
        <v>239.15</v>
      </c>
      <c r="O194" s="3">
        <v>1218.5999999999999</v>
      </c>
      <c r="P194" s="3">
        <v>1052.05</v>
      </c>
      <c r="Q194" s="3">
        <v>771.15</v>
      </c>
      <c r="R194" s="3">
        <v>957.6</v>
      </c>
      <c r="S194" s="3">
        <v>684.55</v>
      </c>
      <c r="T194" s="3">
        <v>5724.2</v>
      </c>
      <c r="U194" s="3">
        <v>144.35</v>
      </c>
      <c r="V194" s="3">
        <v>181.37</v>
      </c>
      <c r="W194" s="3">
        <v>174.45</v>
      </c>
      <c r="X194" s="3">
        <v>528.85</v>
      </c>
      <c r="Y194" s="3">
        <v>249.7</v>
      </c>
      <c r="Z194" s="3">
        <v>740.35</v>
      </c>
      <c r="AA194" s="3">
        <v>2328.5</v>
      </c>
      <c r="AB194" s="3">
        <v>544.29999999999995</v>
      </c>
      <c r="AC194" s="3">
        <v>413.85</v>
      </c>
      <c r="AD194" s="3">
        <v>238.55</v>
      </c>
      <c r="AE194" s="3">
        <v>251</v>
      </c>
      <c r="AF194" s="7">
        <v>27643.11</v>
      </c>
    </row>
    <row r="195" spans="1:32" ht="20.100000000000001" customHeight="1" x14ac:dyDescent="0.2">
      <c r="A195" s="2">
        <v>42657</v>
      </c>
      <c r="B195" s="3">
        <v>254.45</v>
      </c>
      <c r="C195" s="3">
        <v>1207.8499999999999</v>
      </c>
      <c r="D195" s="3">
        <v>520.65</v>
      </c>
      <c r="E195" s="3">
        <v>2804.8</v>
      </c>
      <c r="F195" s="3">
        <v>305.85000000000002</v>
      </c>
      <c r="G195" s="3">
        <v>313.05</v>
      </c>
      <c r="H195" s="3">
        <v>3029.25</v>
      </c>
      <c r="I195" s="3">
        <v>1261.45</v>
      </c>
      <c r="J195" s="3">
        <v>3482.2</v>
      </c>
      <c r="K195" s="3">
        <v>841.95</v>
      </c>
      <c r="L195" s="3">
        <v>1319.2</v>
      </c>
      <c r="M195" s="3">
        <v>219.86</v>
      </c>
      <c r="N195" s="3">
        <v>239.8</v>
      </c>
      <c r="O195" s="3">
        <v>1218.1500000000001</v>
      </c>
      <c r="P195" s="3">
        <v>1027.4000000000001</v>
      </c>
      <c r="Q195" s="3">
        <v>781.3</v>
      </c>
      <c r="R195" s="3">
        <v>981.67</v>
      </c>
      <c r="S195" s="3">
        <v>678.52</v>
      </c>
      <c r="T195" s="3">
        <v>5681.4</v>
      </c>
      <c r="U195" s="3">
        <v>144.9</v>
      </c>
      <c r="V195" s="3">
        <v>184.37</v>
      </c>
      <c r="W195" s="3">
        <v>177.4</v>
      </c>
      <c r="X195" s="3">
        <v>539.1</v>
      </c>
      <c r="Y195" s="3">
        <v>251.9</v>
      </c>
      <c r="Z195" s="3">
        <v>745.65</v>
      </c>
      <c r="AA195" s="3">
        <v>2365.9</v>
      </c>
      <c r="AB195" s="3">
        <v>555.45000000000005</v>
      </c>
      <c r="AC195" s="3">
        <v>411.9</v>
      </c>
      <c r="AD195" s="3">
        <v>237.25</v>
      </c>
      <c r="AE195" s="3">
        <v>251.99</v>
      </c>
      <c r="AF195" s="7">
        <v>27673.599999999999</v>
      </c>
    </row>
    <row r="196" spans="1:32" ht="20.100000000000001" customHeight="1" x14ac:dyDescent="0.2">
      <c r="A196" s="2">
        <v>42660</v>
      </c>
      <c r="B196" s="3">
        <v>250.9</v>
      </c>
      <c r="C196" s="3">
        <v>1182.9000000000001</v>
      </c>
      <c r="D196" s="3">
        <v>518.85</v>
      </c>
      <c r="E196" s="3">
        <v>2754.3</v>
      </c>
      <c r="F196" s="3">
        <v>301.25</v>
      </c>
      <c r="G196" s="3">
        <v>311.05</v>
      </c>
      <c r="H196" s="3">
        <v>3027.6</v>
      </c>
      <c r="I196" s="3">
        <v>1237.8</v>
      </c>
      <c r="J196" s="3">
        <v>3404.15</v>
      </c>
      <c r="K196" s="3">
        <v>849.4</v>
      </c>
      <c r="L196" s="3">
        <v>1302</v>
      </c>
      <c r="M196" s="3">
        <v>235.05</v>
      </c>
      <c r="N196" s="3">
        <v>240.45</v>
      </c>
      <c r="O196" s="3">
        <v>1206.7</v>
      </c>
      <c r="P196" s="3">
        <v>1022.05</v>
      </c>
      <c r="Q196" s="3">
        <v>767.85</v>
      </c>
      <c r="R196" s="3">
        <v>964.87</v>
      </c>
      <c r="S196" s="3">
        <v>656.7</v>
      </c>
      <c r="T196" s="3">
        <v>5599.95</v>
      </c>
      <c r="U196" s="3">
        <v>147.44999999999999</v>
      </c>
      <c r="V196" s="3">
        <v>185.63</v>
      </c>
      <c r="W196" s="3">
        <v>175.75</v>
      </c>
      <c r="X196" s="3">
        <v>530.08000000000004</v>
      </c>
      <c r="Y196" s="3">
        <v>253.1</v>
      </c>
      <c r="Z196" s="3">
        <v>734.05</v>
      </c>
      <c r="AA196" s="3">
        <v>2362.9</v>
      </c>
      <c r="AB196" s="3">
        <v>547.04999999999995</v>
      </c>
      <c r="AC196" s="3">
        <v>410.7</v>
      </c>
      <c r="AD196" s="3">
        <v>235.75</v>
      </c>
      <c r="AE196" s="3">
        <v>250.17</v>
      </c>
      <c r="AF196" s="7">
        <v>27529.97</v>
      </c>
    </row>
    <row r="197" spans="1:32" ht="20.100000000000001" customHeight="1" x14ac:dyDescent="0.2">
      <c r="A197" s="2">
        <v>42661</v>
      </c>
      <c r="B197" s="3">
        <v>266.7</v>
      </c>
      <c r="C197" s="3">
        <v>1177.1500000000001</v>
      </c>
      <c r="D197" s="3">
        <v>532.29999999999995</v>
      </c>
      <c r="E197" s="3">
        <v>2790.85</v>
      </c>
      <c r="F197" s="3">
        <v>306.39999999999998</v>
      </c>
      <c r="G197" s="3">
        <v>312.55</v>
      </c>
      <c r="H197" s="3">
        <v>3044.35</v>
      </c>
      <c r="I197" s="3">
        <v>1257.4000000000001</v>
      </c>
      <c r="J197" s="3">
        <v>3410.5</v>
      </c>
      <c r="K197" s="3">
        <v>854.55</v>
      </c>
      <c r="L197" s="3">
        <v>1351.8</v>
      </c>
      <c r="M197" s="3">
        <v>245.82</v>
      </c>
      <c r="N197" s="3">
        <v>245.8</v>
      </c>
      <c r="O197" s="3">
        <v>1213.1500000000001</v>
      </c>
      <c r="P197" s="3">
        <v>1038.2</v>
      </c>
      <c r="Q197" s="3">
        <v>777.2</v>
      </c>
      <c r="R197" s="3">
        <v>992.33</v>
      </c>
      <c r="S197" s="3">
        <v>665.92</v>
      </c>
      <c r="T197" s="3">
        <v>5626.05</v>
      </c>
      <c r="U197" s="3">
        <v>147.80000000000001</v>
      </c>
      <c r="V197" s="3">
        <v>184.23</v>
      </c>
      <c r="W197" s="3">
        <v>176.35</v>
      </c>
      <c r="X197" s="3">
        <v>539.65</v>
      </c>
      <c r="Y197" s="3">
        <v>256.89999999999998</v>
      </c>
      <c r="Z197" s="3">
        <v>743.95</v>
      </c>
      <c r="AA197" s="3">
        <v>2398.3000000000002</v>
      </c>
      <c r="AB197" s="3">
        <v>553.54999999999995</v>
      </c>
      <c r="AC197" s="3">
        <v>424.9</v>
      </c>
      <c r="AD197" s="3">
        <v>240.68</v>
      </c>
      <c r="AE197" s="3">
        <v>258.26</v>
      </c>
      <c r="AF197" s="7">
        <v>28050.880000000001</v>
      </c>
    </row>
    <row r="198" spans="1:32" ht="20.100000000000001" customHeight="1" x14ac:dyDescent="0.2">
      <c r="A198" s="2">
        <v>42662</v>
      </c>
      <c r="B198" s="3">
        <v>271.35000000000002</v>
      </c>
      <c r="C198" s="3">
        <v>1169.45</v>
      </c>
      <c r="D198" s="3">
        <v>535.35</v>
      </c>
      <c r="E198" s="3">
        <v>2787.15</v>
      </c>
      <c r="F198" s="3">
        <v>307.3</v>
      </c>
      <c r="G198" s="3">
        <v>312.5</v>
      </c>
      <c r="H198" s="3">
        <v>3068.2</v>
      </c>
      <c r="I198" s="3">
        <v>1258.55</v>
      </c>
      <c r="J198" s="3">
        <v>3367</v>
      </c>
      <c r="K198" s="3">
        <v>846</v>
      </c>
      <c r="L198" s="3">
        <v>1342.1</v>
      </c>
      <c r="M198" s="3">
        <v>240.91</v>
      </c>
      <c r="N198" s="3">
        <v>239.8</v>
      </c>
      <c r="O198" s="3">
        <v>1210.4000000000001</v>
      </c>
      <c r="P198" s="3">
        <v>1041.5999999999999</v>
      </c>
      <c r="Q198" s="3">
        <v>774.05</v>
      </c>
      <c r="R198" s="3">
        <v>990.53</v>
      </c>
      <c r="S198" s="3">
        <v>664.45</v>
      </c>
      <c r="T198" s="3">
        <v>5607.7</v>
      </c>
      <c r="U198" s="3">
        <v>148.94999999999999</v>
      </c>
      <c r="V198" s="3">
        <v>185.77</v>
      </c>
      <c r="W198" s="3">
        <v>178.05</v>
      </c>
      <c r="X198" s="3">
        <v>543.45000000000005</v>
      </c>
      <c r="Y198" s="3">
        <v>254.8</v>
      </c>
      <c r="Z198" s="3">
        <v>750.4</v>
      </c>
      <c r="AA198" s="3">
        <v>2394.1999999999998</v>
      </c>
      <c r="AB198" s="3">
        <v>550.25</v>
      </c>
      <c r="AC198" s="3">
        <v>425.45</v>
      </c>
      <c r="AD198" s="3">
        <v>247.28</v>
      </c>
      <c r="AE198" s="3">
        <v>258.37</v>
      </c>
      <c r="AF198" s="7">
        <v>27984.37</v>
      </c>
    </row>
    <row r="199" spans="1:32" ht="20.100000000000001" customHeight="1" x14ac:dyDescent="0.2">
      <c r="A199" s="2">
        <v>42663</v>
      </c>
      <c r="B199" s="3">
        <v>285.2</v>
      </c>
      <c r="C199" s="3">
        <v>1167.2</v>
      </c>
      <c r="D199" s="3">
        <v>538.79999999999995</v>
      </c>
      <c r="E199" s="3">
        <v>2788.25</v>
      </c>
      <c r="F199" s="3">
        <v>309.3</v>
      </c>
      <c r="G199" s="3">
        <v>312.75</v>
      </c>
      <c r="H199" s="3">
        <v>3075.65</v>
      </c>
      <c r="I199" s="3">
        <v>1255.3499999999999</v>
      </c>
      <c r="J199" s="3">
        <v>3362.75</v>
      </c>
      <c r="K199" s="3">
        <v>840.55</v>
      </c>
      <c r="L199" s="3">
        <v>1359.05</v>
      </c>
      <c r="M199" s="3">
        <v>252.27</v>
      </c>
      <c r="N199" s="3">
        <v>239.3</v>
      </c>
      <c r="O199" s="3">
        <v>1206.5999999999999</v>
      </c>
      <c r="P199" s="3">
        <v>1036.95</v>
      </c>
      <c r="Q199" s="3">
        <v>771.55</v>
      </c>
      <c r="R199" s="3">
        <v>1002.7</v>
      </c>
      <c r="S199" s="3">
        <v>663.25</v>
      </c>
      <c r="T199" s="3">
        <v>5644.5</v>
      </c>
      <c r="U199" s="3">
        <v>148.85</v>
      </c>
      <c r="V199" s="3">
        <v>187.67</v>
      </c>
      <c r="W199" s="3">
        <v>178.1</v>
      </c>
      <c r="X199" s="3">
        <v>544.25</v>
      </c>
      <c r="Y199" s="3">
        <v>259.95</v>
      </c>
      <c r="Z199" s="3">
        <v>746.7</v>
      </c>
      <c r="AA199" s="3">
        <v>2399.85</v>
      </c>
      <c r="AB199" s="3">
        <v>547.29999999999995</v>
      </c>
      <c r="AC199" s="3">
        <v>428.45</v>
      </c>
      <c r="AD199" s="3">
        <v>247.75</v>
      </c>
      <c r="AE199" s="3">
        <v>261.76</v>
      </c>
      <c r="AF199" s="7">
        <v>28129.84</v>
      </c>
    </row>
    <row r="200" spans="1:32" ht="20.100000000000001" customHeight="1" x14ac:dyDescent="0.2">
      <c r="A200" s="2">
        <v>42664</v>
      </c>
      <c r="B200" s="3">
        <v>285.75</v>
      </c>
      <c r="C200" s="3">
        <v>1153.5</v>
      </c>
      <c r="D200" s="3">
        <v>526.6</v>
      </c>
      <c r="E200" s="3">
        <v>2798.95</v>
      </c>
      <c r="F200" s="3">
        <v>309.39999999999998</v>
      </c>
      <c r="G200" s="3">
        <v>313.3</v>
      </c>
      <c r="H200" s="3">
        <v>3108.85</v>
      </c>
      <c r="I200" s="3">
        <v>1270.3499999999999</v>
      </c>
      <c r="J200" s="3">
        <v>3360.55</v>
      </c>
      <c r="K200" s="3">
        <v>851.1</v>
      </c>
      <c r="L200" s="3">
        <v>1336.5</v>
      </c>
      <c r="M200" s="3">
        <v>252.45</v>
      </c>
      <c r="N200" s="3">
        <v>239.85</v>
      </c>
      <c r="O200" s="3">
        <v>1221.2</v>
      </c>
      <c r="P200" s="3">
        <v>1038.0999999999999</v>
      </c>
      <c r="Q200" s="3">
        <v>780.95</v>
      </c>
      <c r="R200" s="3">
        <v>1007</v>
      </c>
      <c r="S200" s="3">
        <v>663.5</v>
      </c>
      <c r="T200" s="3">
        <v>5649.8</v>
      </c>
      <c r="U200" s="3">
        <v>149.44999999999999</v>
      </c>
      <c r="V200" s="3">
        <v>186.67</v>
      </c>
      <c r="W200" s="3">
        <v>176.2</v>
      </c>
      <c r="X200" s="3">
        <v>532.20000000000005</v>
      </c>
      <c r="Y200" s="3">
        <v>258.39999999999998</v>
      </c>
      <c r="Z200" s="3">
        <v>746.75</v>
      </c>
      <c r="AA200" s="3">
        <v>2428.6999999999998</v>
      </c>
      <c r="AB200" s="3">
        <v>544.54999999999995</v>
      </c>
      <c r="AC200" s="3">
        <v>427.3</v>
      </c>
      <c r="AD200" s="3">
        <v>249.6</v>
      </c>
      <c r="AE200" s="3">
        <v>263.41000000000003</v>
      </c>
      <c r="AF200" s="7">
        <v>28077.18</v>
      </c>
    </row>
    <row r="201" spans="1:32" ht="20.100000000000001" customHeight="1" x14ac:dyDescent="0.2">
      <c r="A201" s="2">
        <v>42667</v>
      </c>
      <c r="B201" s="3">
        <v>285.64999999999998</v>
      </c>
      <c r="C201" s="3">
        <v>1127.55</v>
      </c>
      <c r="D201" s="3">
        <v>521.29999999999995</v>
      </c>
      <c r="E201" s="3">
        <v>2789.3</v>
      </c>
      <c r="F201" s="3">
        <v>306.5</v>
      </c>
      <c r="G201" s="3">
        <v>321</v>
      </c>
      <c r="H201" s="3">
        <v>3089.6</v>
      </c>
      <c r="I201" s="3">
        <v>1265.4000000000001</v>
      </c>
      <c r="J201" s="3">
        <v>3334.3</v>
      </c>
      <c r="K201" s="3">
        <v>849.05</v>
      </c>
      <c r="L201" s="3">
        <v>1351.65</v>
      </c>
      <c r="M201" s="3">
        <v>258.68</v>
      </c>
      <c r="N201" s="3">
        <v>241.2</v>
      </c>
      <c r="O201" s="3">
        <v>1215.55</v>
      </c>
      <c r="P201" s="3">
        <v>1029</v>
      </c>
      <c r="Q201" s="3">
        <v>787.45</v>
      </c>
      <c r="R201" s="3">
        <v>996.37</v>
      </c>
      <c r="S201" s="3">
        <v>669.73</v>
      </c>
      <c r="T201" s="3">
        <v>5712.1</v>
      </c>
      <c r="U201" s="3">
        <v>151.44999999999999</v>
      </c>
      <c r="V201" s="3">
        <v>195.27</v>
      </c>
      <c r="W201" s="3">
        <v>176.05</v>
      </c>
      <c r="X201" s="3">
        <v>531.77</v>
      </c>
      <c r="Y201" s="3">
        <v>262.85000000000002</v>
      </c>
      <c r="Z201" s="3">
        <v>747.15</v>
      </c>
      <c r="AA201" s="3">
        <v>2427.85</v>
      </c>
      <c r="AB201" s="3">
        <v>559.1</v>
      </c>
      <c r="AC201" s="3">
        <v>426.2</v>
      </c>
      <c r="AD201" s="3">
        <v>241.88</v>
      </c>
      <c r="AE201" s="3">
        <v>261.75</v>
      </c>
      <c r="AF201" s="7">
        <v>28179.08</v>
      </c>
    </row>
    <row r="202" spans="1:32" ht="20.100000000000001" customHeight="1" x14ac:dyDescent="0.2">
      <c r="A202" s="2">
        <v>42668</v>
      </c>
      <c r="B202" s="3">
        <v>312.60000000000002</v>
      </c>
      <c r="C202" s="3">
        <v>1140</v>
      </c>
      <c r="D202" s="3">
        <v>529.04999999999995</v>
      </c>
      <c r="E202" s="3">
        <v>2799.95</v>
      </c>
      <c r="F202" s="3">
        <v>311.05</v>
      </c>
      <c r="G202" s="3">
        <v>319.75</v>
      </c>
      <c r="H202" s="3">
        <v>3200.45</v>
      </c>
      <c r="I202" s="3">
        <v>1250.4000000000001</v>
      </c>
      <c r="J202" s="3">
        <v>3357.25</v>
      </c>
      <c r="K202" s="3">
        <v>832.05</v>
      </c>
      <c r="L202" s="3">
        <v>1339.8</v>
      </c>
      <c r="M202" s="3">
        <v>262.82</v>
      </c>
      <c r="N202" s="3">
        <v>238.75</v>
      </c>
      <c r="O202" s="3">
        <v>1209.0999999999999</v>
      </c>
      <c r="P202" s="3">
        <v>1017.35</v>
      </c>
      <c r="Q202" s="3">
        <v>784.9</v>
      </c>
      <c r="R202" s="3">
        <v>989.6</v>
      </c>
      <c r="S202" s="3">
        <v>652.91999999999996</v>
      </c>
      <c r="T202" s="3">
        <v>5781.95</v>
      </c>
      <c r="U202" s="3">
        <v>152.15</v>
      </c>
      <c r="V202" s="3">
        <v>192.73</v>
      </c>
      <c r="W202" s="3">
        <v>178.05</v>
      </c>
      <c r="X202" s="3">
        <v>529.95000000000005</v>
      </c>
      <c r="Y202" s="3">
        <v>261.3</v>
      </c>
      <c r="Z202" s="3">
        <v>747.75</v>
      </c>
      <c r="AA202" s="3">
        <v>2398.65</v>
      </c>
      <c r="AB202" s="3">
        <v>553.1</v>
      </c>
      <c r="AC202" s="3">
        <v>415.5</v>
      </c>
      <c r="AD202" s="3">
        <v>240.62</v>
      </c>
      <c r="AE202" s="3">
        <v>261.57</v>
      </c>
      <c r="AF202" s="7">
        <v>28091.42</v>
      </c>
    </row>
    <row r="203" spans="1:32" ht="20.100000000000001" customHeight="1" x14ac:dyDescent="0.2">
      <c r="A203" s="2">
        <v>42669</v>
      </c>
      <c r="B203" s="3">
        <v>305</v>
      </c>
      <c r="C203" s="3">
        <v>1122.7</v>
      </c>
      <c r="D203" s="3">
        <v>486.5</v>
      </c>
      <c r="E203" s="3">
        <v>2818.65</v>
      </c>
      <c r="F203" s="3">
        <v>318.05</v>
      </c>
      <c r="G203" s="3">
        <v>319.39999999999998</v>
      </c>
      <c r="H203" s="3">
        <v>3243.3</v>
      </c>
      <c r="I203" s="3">
        <v>1240.4000000000001</v>
      </c>
      <c r="J203" s="3">
        <v>3421.55</v>
      </c>
      <c r="K203" s="3">
        <v>842.8</v>
      </c>
      <c r="L203" s="3">
        <v>1335.95</v>
      </c>
      <c r="M203" s="3">
        <v>253.23</v>
      </c>
      <c r="N203" s="3">
        <v>238.9</v>
      </c>
      <c r="O203" s="3">
        <v>1202.5999999999999</v>
      </c>
      <c r="P203" s="3">
        <v>1014.85</v>
      </c>
      <c r="Q203" s="3">
        <v>810.9</v>
      </c>
      <c r="R203" s="3">
        <v>988.47</v>
      </c>
      <c r="S203" s="3">
        <v>654.91999999999996</v>
      </c>
      <c r="T203" s="3">
        <v>5871.95</v>
      </c>
      <c r="U203" s="3">
        <v>151.94999999999999</v>
      </c>
      <c r="V203" s="3">
        <v>193.43</v>
      </c>
      <c r="W203" s="3">
        <v>175.95</v>
      </c>
      <c r="X203" s="3">
        <v>527.08000000000004</v>
      </c>
      <c r="Y203" s="3">
        <v>259.05</v>
      </c>
      <c r="Z203" s="3">
        <v>739.55</v>
      </c>
      <c r="AA203" s="3">
        <v>2396.9499999999998</v>
      </c>
      <c r="AB203" s="3">
        <v>529.5</v>
      </c>
      <c r="AC203" s="3">
        <v>398.85</v>
      </c>
      <c r="AD203" s="3">
        <v>236.2</v>
      </c>
      <c r="AE203" s="3">
        <v>257.76</v>
      </c>
      <c r="AF203" s="7">
        <v>27836.51</v>
      </c>
    </row>
    <row r="204" spans="1:32" ht="20.100000000000001" customHeight="1" x14ac:dyDescent="0.2">
      <c r="A204" s="2">
        <v>42670</v>
      </c>
      <c r="B204" s="3">
        <v>304.95</v>
      </c>
      <c r="C204" s="3">
        <v>1086.3499999999999</v>
      </c>
      <c r="D204" s="3">
        <v>485.25</v>
      </c>
      <c r="E204" s="3">
        <v>2764.35</v>
      </c>
      <c r="F204" s="3">
        <v>323.05</v>
      </c>
      <c r="G204" s="3">
        <v>317</v>
      </c>
      <c r="H204" s="3">
        <v>3318.9</v>
      </c>
      <c r="I204" s="3">
        <v>1248.7</v>
      </c>
      <c r="J204" s="3">
        <v>3314.75</v>
      </c>
      <c r="K204" s="3">
        <v>840.6</v>
      </c>
      <c r="L204" s="3">
        <v>1383.4</v>
      </c>
      <c r="M204" s="3">
        <v>258.14</v>
      </c>
      <c r="N204" s="3">
        <v>243.3</v>
      </c>
      <c r="O204" s="3">
        <v>1182.7</v>
      </c>
      <c r="P204" s="3">
        <v>1006.15</v>
      </c>
      <c r="Q204" s="3">
        <v>806.75</v>
      </c>
      <c r="R204" s="3">
        <v>982.27</v>
      </c>
      <c r="S204" s="3">
        <v>650.4</v>
      </c>
      <c r="T204" s="3">
        <v>5859.75</v>
      </c>
      <c r="U204" s="3">
        <v>152</v>
      </c>
      <c r="V204" s="3">
        <v>193.7</v>
      </c>
      <c r="W204" s="3">
        <v>176</v>
      </c>
      <c r="X204" s="3">
        <v>524.25</v>
      </c>
      <c r="Y204" s="3">
        <v>255.05</v>
      </c>
      <c r="Z204" s="3">
        <v>745.2</v>
      </c>
      <c r="AA204" s="3">
        <v>2413.25</v>
      </c>
      <c r="AB204" s="3">
        <v>521.85</v>
      </c>
      <c r="AC204" s="3">
        <v>397.1</v>
      </c>
      <c r="AD204" s="3">
        <v>231.32</v>
      </c>
      <c r="AE204" s="3">
        <v>250.85</v>
      </c>
      <c r="AF204" s="7">
        <v>27915.9</v>
      </c>
    </row>
    <row r="205" spans="1:32" ht="20.100000000000001" customHeight="1" x14ac:dyDescent="0.2">
      <c r="A205" s="2">
        <v>42671</v>
      </c>
      <c r="B205" s="3">
        <v>307.05</v>
      </c>
      <c r="C205" s="3">
        <v>1070</v>
      </c>
      <c r="D205" s="3">
        <v>486.6</v>
      </c>
      <c r="E205" s="3">
        <v>2834.65</v>
      </c>
      <c r="F205" s="3">
        <v>318.64999999999998</v>
      </c>
      <c r="G205" s="3">
        <v>324.39999999999998</v>
      </c>
      <c r="H205" s="3">
        <v>3360.2</v>
      </c>
      <c r="I205" s="3">
        <v>1259.4000000000001</v>
      </c>
      <c r="J205" s="3">
        <v>3347.65</v>
      </c>
      <c r="K205" s="3">
        <v>838.2</v>
      </c>
      <c r="L205" s="3">
        <v>1388.1</v>
      </c>
      <c r="M205" s="3">
        <v>251.91</v>
      </c>
      <c r="N205" s="3">
        <v>242.55</v>
      </c>
      <c r="O205" s="3">
        <v>1201.0999999999999</v>
      </c>
      <c r="P205" s="3">
        <v>997.45</v>
      </c>
      <c r="Q205" s="3">
        <v>816.35</v>
      </c>
      <c r="R205" s="3">
        <v>985.27</v>
      </c>
      <c r="S205" s="3">
        <v>655.38</v>
      </c>
      <c r="T205" s="3">
        <v>5875.3</v>
      </c>
      <c r="U205" s="3">
        <v>152.25</v>
      </c>
      <c r="V205" s="3">
        <v>191.93</v>
      </c>
      <c r="W205" s="3">
        <v>176</v>
      </c>
      <c r="X205" s="3">
        <v>526.75</v>
      </c>
      <c r="Y205" s="3">
        <v>257.85000000000002</v>
      </c>
      <c r="Z205" s="3">
        <v>743.75</v>
      </c>
      <c r="AA205" s="3">
        <v>2399.25</v>
      </c>
      <c r="AB205" s="3">
        <v>535.85</v>
      </c>
      <c r="AC205" s="3">
        <v>404.45</v>
      </c>
      <c r="AD205" s="3">
        <v>230.85</v>
      </c>
      <c r="AE205" s="3">
        <v>254.38</v>
      </c>
      <c r="AF205" s="7">
        <v>27941.51</v>
      </c>
    </row>
    <row r="206" spans="1:32" ht="20.100000000000001" customHeight="1" x14ac:dyDescent="0.2">
      <c r="A206" s="2">
        <v>42673</v>
      </c>
      <c r="B206" s="3">
        <v>305.25</v>
      </c>
      <c r="C206" s="3">
        <v>1075.3499999999999</v>
      </c>
      <c r="D206" s="3">
        <v>487.8</v>
      </c>
      <c r="E206" s="3">
        <v>2833.45</v>
      </c>
      <c r="F206" s="3">
        <v>318.5</v>
      </c>
      <c r="G206" s="3">
        <v>326</v>
      </c>
      <c r="H206" s="3">
        <v>3324.95</v>
      </c>
      <c r="I206" s="3">
        <v>1253.7</v>
      </c>
      <c r="J206" s="3">
        <v>3354.6</v>
      </c>
      <c r="K206" s="3">
        <v>840.25</v>
      </c>
      <c r="L206" s="3">
        <v>1380.85</v>
      </c>
      <c r="M206" s="3">
        <v>251.82</v>
      </c>
      <c r="N206" s="3">
        <v>241.9</v>
      </c>
      <c r="O206" s="3">
        <v>1194.7</v>
      </c>
      <c r="P206" s="3">
        <v>1002.5</v>
      </c>
      <c r="Q206" s="3">
        <v>820.45</v>
      </c>
      <c r="R206" s="3">
        <v>984.43</v>
      </c>
      <c r="S206" s="3">
        <v>659.02</v>
      </c>
      <c r="T206" s="3">
        <v>5898.9</v>
      </c>
      <c r="U206" s="3">
        <v>151.25</v>
      </c>
      <c r="V206" s="3">
        <v>193.3</v>
      </c>
      <c r="W206" s="3">
        <v>174.95</v>
      </c>
      <c r="X206" s="3">
        <v>525.6</v>
      </c>
      <c r="Y206" s="3">
        <v>257.85000000000002</v>
      </c>
      <c r="Z206" s="3">
        <v>748.25</v>
      </c>
      <c r="AA206" s="3">
        <v>2394.6</v>
      </c>
      <c r="AB206" s="3">
        <v>532.35</v>
      </c>
      <c r="AC206" s="3">
        <v>404.65</v>
      </c>
      <c r="AD206" s="3">
        <v>232.5</v>
      </c>
      <c r="AE206" s="3">
        <v>253.52</v>
      </c>
      <c r="AF206" s="7">
        <v>27930.21</v>
      </c>
    </row>
    <row r="207" spans="1:32" ht="20.100000000000001" customHeight="1" x14ac:dyDescent="0.2">
      <c r="A207" s="2">
        <v>42675</v>
      </c>
      <c r="B207" s="3">
        <v>304.60000000000002</v>
      </c>
      <c r="C207" s="3">
        <v>1075.8</v>
      </c>
      <c r="D207" s="3">
        <v>475.45</v>
      </c>
      <c r="E207" s="3">
        <v>2824.7</v>
      </c>
      <c r="F207" s="3">
        <v>316.7</v>
      </c>
      <c r="G207" s="3">
        <v>329.85</v>
      </c>
      <c r="H207" s="3">
        <v>3325.6</v>
      </c>
      <c r="I207" s="3">
        <v>1259.8</v>
      </c>
      <c r="J207" s="3">
        <v>3370.8</v>
      </c>
      <c r="K207" s="3">
        <v>835.25</v>
      </c>
      <c r="L207" s="3">
        <v>1416.65</v>
      </c>
      <c r="M207" s="3">
        <v>250.32</v>
      </c>
      <c r="N207" s="3">
        <v>239.85</v>
      </c>
      <c r="O207" s="3">
        <v>1210.1500000000001</v>
      </c>
      <c r="P207" s="3">
        <v>988.85</v>
      </c>
      <c r="Q207" s="3">
        <v>805.9</v>
      </c>
      <c r="R207" s="3">
        <v>976.4</v>
      </c>
      <c r="S207" s="3">
        <v>661.25</v>
      </c>
      <c r="T207" s="3">
        <v>5878.5</v>
      </c>
      <c r="U207" s="3">
        <v>154.94999999999999</v>
      </c>
      <c r="V207" s="3">
        <v>192.8</v>
      </c>
      <c r="W207" s="3">
        <v>176.95</v>
      </c>
      <c r="X207" s="3">
        <v>524.15</v>
      </c>
      <c r="Y207" s="3">
        <v>258.39999999999998</v>
      </c>
      <c r="Z207" s="3">
        <v>733.85</v>
      </c>
      <c r="AA207" s="3">
        <v>2347.6999999999998</v>
      </c>
      <c r="AB207" s="3">
        <v>530.95000000000005</v>
      </c>
      <c r="AC207" s="3">
        <v>417.7</v>
      </c>
      <c r="AD207" s="3">
        <v>230.45</v>
      </c>
      <c r="AE207" s="3">
        <v>249.91</v>
      </c>
      <c r="AF207" s="7">
        <v>27876.61</v>
      </c>
    </row>
    <row r="208" spans="1:32" ht="20.100000000000001" customHeight="1" x14ac:dyDescent="0.2">
      <c r="A208" s="2">
        <v>42676</v>
      </c>
      <c r="B208" s="3">
        <v>299.85000000000002</v>
      </c>
      <c r="C208" s="3">
        <v>1062.05</v>
      </c>
      <c r="D208" s="3">
        <v>475.7</v>
      </c>
      <c r="E208" s="3">
        <v>2817.65</v>
      </c>
      <c r="F208" s="3">
        <v>309.5</v>
      </c>
      <c r="G208" s="3">
        <v>327.7</v>
      </c>
      <c r="H208" s="3">
        <v>3258.4</v>
      </c>
      <c r="I208" s="3">
        <v>1246.05</v>
      </c>
      <c r="J208" s="3">
        <v>3324.25</v>
      </c>
      <c r="K208" s="3">
        <v>841.45</v>
      </c>
      <c r="L208" s="3">
        <v>1403.9</v>
      </c>
      <c r="M208" s="3">
        <v>247.14</v>
      </c>
      <c r="N208" s="3">
        <v>237.3</v>
      </c>
      <c r="O208" s="3">
        <v>1226.2</v>
      </c>
      <c r="P208" s="3">
        <v>981.1</v>
      </c>
      <c r="Q208" s="3">
        <v>803.5</v>
      </c>
      <c r="R208" s="3">
        <v>964.23</v>
      </c>
      <c r="S208" s="3">
        <v>684.67</v>
      </c>
      <c r="T208" s="3">
        <v>5798.6</v>
      </c>
      <c r="U208" s="3">
        <v>156.1</v>
      </c>
      <c r="V208" s="3">
        <v>184.9</v>
      </c>
      <c r="W208" s="3">
        <v>175.15</v>
      </c>
      <c r="X208" s="3">
        <v>512.02</v>
      </c>
      <c r="Y208" s="3">
        <v>251.3</v>
      </c>
      <c r="Z208" s="3">
        <v>714.7</v>
      </c>
      <c r="AA208" s="3">
        <v>2304.4499999999998</v>
      </c>
      <c r="AB208" s="3">
        <v>514</v>
      </c>
      <c r="AC208" s="3">
        <v>413.65</v>
      </c>
      <c r="AD208" s="3">
        <v>228.97</v>
      </c>
      <c r="AE208" s="3">
        <v>242.16</v>
      </c>
      <c r="AF208" s="7">
        <v>27527.22</v>
      </c>
    </row>
    <row r="209" spans="1:32" ht="20.100000000000001" customHeight="1" x14ac:dyDescent="0.2">
      <c r="A209" s="2">
        <v>42677</v>
      </c>
      <c r="B209" s="3">
        <v>288.10000000000002</v>
      </c>
      <c r="C209" s="3">
        <v>1036.95</v>
      </c>
      <c r="D209" s="3">
        <v>475.55</v>
      </c>
      <c r="E209" s="3">
        <v>2831.45</v>
      </c>
      <c r="F209" s="3">
        <v>309.55</v>
      </c>
      <c r="G209" s="3">
        <v>326.75</v>
      </c>
      <c r="H209" s="3">
        <v>3262</v>
      </c>
      <c r="I209" s="3">
        <v>1256.5999999999999</v>
      </c>
      <c r="J209" s="3">
        <v>3379.5</v>
      </c>
      <c r="K209" s="3">
        <v>839.75</v>
      </c>
      <c r="L209" s="3">
        <v>1400.8</v>
      </c>
      <c r="M209" s="3">
        <v>245.27</v>
      </c>
      <c r="N209" s="3">
        <v>240.35</v>
      </c>
      <c r="O209" s="3">
        <v>1230.7</v>
      </c>
      <c r="P209" s="3">
        <v>966.9</v>
      </c>
      <c r="Q209" s="3">
        <v>805.5</v>
      </c>
      <c r="R209" s="3">
        <v>963.03</v>
      </c>
      <c r="S209" s="3">
        <v>679.27</v>
      </c>
      <c r="T209" s="3">
        <v>5806.6</v>
      </c>
      <c r="U209" s="3">
        <v>152.94999999999999</v>
      </c>
      <c r="V209" s="3">
        <v>178.37</v>
      </c>
      <c r="W209" s="3">
        <v>174.5</v>
      </c>
      <c r="X209" s="3">
        <v>512.73</v>
      </c>
      <c r="Y209" s="3">
        <v>245.65</v>
      </c>
      <c r="Z209" s="3">
        <v>705</v>
      </c>
      <c r="AA209" s="3">
        <v>2319.9499999999998</v>
      </c>
      <c r="AB209" s="3">
        <v>510.25</v>
      </c>
      <c r="AC209" s="3">
        <v>403.3</v>
      </c>
      <c r="AD209" s="3">
        <v>224.18</v>
      </c>
      <c r="AE209" s="3">
        <v>241.47</v>
      </c>
      <c r="AF209" s="7">
        <v>27430.28</v>
      </c>
    </row>
    <row r="210" spans="1:32" ht="20.100000000000001" customHeight="1" x14ac:dyDescent="0.2">
      <c r="A210" s="2">
        <v>42678</v>
      </c>
      <c r="B210" s="3">
        <v>288.55</v>
      </c>
      <c r="C210" s="3">
        <v>1042.6500000000001</v>
      </c>
      <c r="D210" s="3">
        <v>478.1</v>
      </c>
      <c r="E210" s="3">
        <v>2813.35</v>
      </c>
      <c r="F210" s="3">
        <v>306.8</v>
      </c>
      <c r="G210" s="3">
        <v>315.5</v>
      </c>
      <c r="H210" s="3">
        <v>3077.2</v>
      </c>
      <c r="I210" s="3">
        <v>1243.7</v>
      </c>
      <c r="J210" s="3">
        <v>3282.95</v>
      </c>
      <c r="K210" s="3">
        <v>847.4</v>
      </c>
      <c r="L210" s="3">
        <v>1385.9</v>
      </c>
      <c r="M210" s="3">
        <v>245.18</v>
      </c>
      <c r="N210" s="3">
        <v>249.1</v>
      </c>
      <c r="O210" s="3">
        <v>1219.0999999999999</v>
      </c>
      <c r="P210" s="3">
        <v>970.8</v>
      </c>
      <c r="Q210" s="3">
        <v>799.45</v>
      </c>
      <c r="R210" s="3">
        <v>945.93</v>
      </c>
      <c r="S210" s="3">
        <v>686.23</v>
      </c>
      <c r="T210" s="3">
        <v>5714.65</v>
      </c>
      <c r="U210" s="3">
        <v>153.4</v>
      </c>
      <c r="V210" s="3">
        <v>179.77</v>
      </c>
      <c r="W210" s="3">
        <v>173.45</v>
      </c>
      <c r="X210" s="3">
        <v>502.9</v>
      </c>
      <c r="Y210" s="3">
        <v>242.85</v>
      </c>
      <c r="Z210" s="3">
        <v>652.75</v>
      </c>
      <c r="AA210" s="3">
        <v>2330.1</v>
      </c>
      <c r="AB210" s="3">
        <v>512.1</v>
      </c>
      <c r="AC210" s="3">
        <v>403.05</v>
      </c>
      <c r="AD210" s="3">
        <v>226.22</v>
      </c>
      <c r="AE210" s="3">
        <v>239.28</v>
      </c>
      <c r="AF210" s="7">
        <v>27274.15</v>
      </c>
    </row>
    <row r="211" spans="1:32" ht="20.100000000000001" customHeight="1" x14ac:dyDescent="0.2">
      <c r="A211" s="2">
        <v>42681</v>
      </c>
      <c r="B211" s="3">
        <v>293.64999999999998</v>
      </c>
      <c r="C211" s="3">
        <v>1037.6500000000001</v>
      </c>
      <c r="D211" s="3">
        <v>484.4</v>
      </c>
      <c r="E211" s="3">
        <v>2828.1</v>
      </c>
      <c r="F211" s="3">
        <v>305.3</v>
      </c>
      <c r="G211" s="3">
        <v>318.75</v>
      </c>
      <c r="H211" s="3">
        <v>3098.65</v>
      </c>
      <c r="I211" s="3">
        <v>1249.9000000000001</v>
      </c>
      <c r="J211" s="3">
        <v>3350.15</v>
      </c>
      <c r="K211" s="3">
        <v>838.15</v>
      </c>
      <c r="L211" s="3">
        <v>1379.45</v>
      </c>
      <c r="M211" s="3">
        <v>253.41</v>
      </c>
      <c r="N211" s="3">
        <v>256.7</v>
      </c>
      <c r="O211" s="3">
        <v>1214.0999999999999</v>
      </c>
      <c r="P211" s="3">
        <v>978.75</v>
      </c>
      <c r="Q211" s="3">
        <v>801.55</v>
      </c>
      <c r="R211" s="3">
        <v>933.23</v>
      </c>
      <c r="S211" s="3">
        <v>688.75</v>
      </c>
      <c r="T211" s="3">
        <v>5720.7</v>
      </c>
      <c r="U211" s="3">
        <v>155.19999999999999</v>
      </c>
      <c r="V211" s="3">
        <v>178.23</v>
      </c>
      <c r="W211" s="3">
        <v>174.1</v>
      </c>
      <c r="X211" s="3">
        <v>500.98</v>
      </c>
      <c r="Y211" s="3">
        <v>252.7</v>
      </c>
      <c r="Z211" s="3">
        <v>657.25</v>
      </c>
      <c r="AA211" s="3">
        <v>2279.35</v>
      </c>
      <c r="AB211" s="3">
        <v>507.3</v>
      </c>
      <c r="AC211" s="3">
        <v>411.5</v>
      </c>
      <c r="AD211" s="3">
        <v>225.47</v>
      </c>
      <c r="AE211" s="3">
        <v>241.19</v>
      </c>
      <c r="AF211" s="7">
        <v>27458.99</v>
      </c>
    </row>
    <row r="212" spans="1:32" ht="20.100000000000001" customHeight="1" x14ac:dyDescent="0.2">
      <c r="A212" s="2">
        <v>42682</v>
      </c>
      <c r="B212" s="3">
        <v>290.89999999999998</v>
      </c>
      <c r="C212" s="3">
        <v>1056.5</v>
      </c>
      <c r="D212" s="3">
        <v>490.8</v>
      </c>
      <c r="E212" s="3">
        <v>2865.7</v>
      </c>
      <c r="F212" s="3">
        <v>305</v>
      </c>
      <c r="G212" s="3">
        <v>316.95</v>
      </c>
      <c r="H212" s="3">
        <v>3114.8</v>
      </c>
      <c r="I212" s="3">
        <v>1254.5999999999999</v>
      </c>
      <c r="J212" s="3">
        <v>3369.6</v>
      </c>
      <c r="K212" s="3">
        <v>842.7</v>
      </c>
      <c r="L212" s="3">
        <v>1388.75</v>
      </c>
      <c r="M212" s="3">
        <v>257.45</v>
      </c>
      <c r="N212" s="3">
        <v>255.75</v>
      </c>
      <c r="O212" s="3">
        <v>1213</v>
      </c>
      <c r="P212" s="3">
        <v>982.8</v>
      </c>
      <c r="Q212" s="3">
        <v>810.95</v>
      </c>
      <c r="R212" s="3">
        <v>930.83</v>
      </c>
      <c r="S212" s="3">
        <v>692.33</v>
      </c>
      <c r="T212" s="3">
        <v>5661.95</v>
      </c>
      <c r="U212" s="3">
        <v>154.1</v>
      </c>
      <c r="V212" s="3">
        <v>180.53</v>
      </c>
      <c r="W212" s="3">
        <v>177</v>
      </c>
      <c r="X212" s="3">
        <v>501.43</v>
      </c>
      <c r="Y212" s="3">
        <v>252.6</v>
      </c>
      <c r="Z212" s="3">
        <v>635.25</v>
      </c>
      <c r="AA212" s="3">
        <v>2283.6999999999998</v>
      </c>
      <c r="AB212" s="3">
        <v>540.20000000000005</v>
      </c>
      <c r="AC212" s="3">
        <v>408.6</v>
      </c>
      <c r="AD212" s="3">
        <v>226.47</v>
      </c>
      <c r="AE212" s="3">
        <v>244.79</v>
      </c>
      <c r="AF212" s="7">
        <v>27591.14</v>
      </c>
    </row>
    <row r="213" spans="1:32" ht="20.100000000000001" customHeight="1" x14ac:dyDescent="0.2">
      <c r="A213" s="2">
        <v>42683</v>
      </c>
      <c r="B213" s="3">
        <v>282.25</v>
      </c>
      <c r="C213" s="3">
        <v>1051.3</v>
      </c>
      <c r="D213" s="3">
        <v>487.75</v>
      </c>
      <c r="E213" s="3">
        <v>2781.6</v>
      </c>
      <c r="F213" s="3">
        <v>301.05</v>
      </c>
      <c r="G213" s="3">
        <v>317.89999999999998</v>
      </c>
      <c r="H213" s="3">
        <v>3271.7</v>
      </c>
      <c r="I213" s="3">
        <v>1251.9000000000001</v>
      </c>
      <c r="J213" s="3">
        <v>3235.7</v>
      </c>
      <c r="K213" s="3">
        <v>827.5</v>
      </c>
      <c r="L213" s="3">
        <v>1349.1</v>
      </c>
      <c r="M213" s="3">
        <v>255.95</v>
      </c>
      <c r="N213" s="3">
        <v>248.65</v>
      </c>
      <c r="O213" s="3">
        <v>1199.45</v>
      </c>
      <c r="P213" s="3">
        <v>955.85</v>
      </c>
      <c r="Q213" s="3">
        <v>823.85</v>
      </c>
      <c r="R213" s="3">
        <v>927.07</v>
      </c>
      <c r="S213" s="3">
        <v>668.58</v>
      </c>
      <c r="T213" s="3">
        <v>5396.7</v>
      </c>
      <c r="U213" s="3">
        <v>154.1</v>
      </c>
      <c r="V213" s="3">
        <v>179.93</v>
      </c>
      <c r="W213" s="3">
        <v>180.45</v>
      </c>
      <c r="X213" s="3">
        <v>502.77</v>
      </c>
      <c r="Y213" s="3">
        <v>259.75</v>
      </c>
      <c r="Z213" s="3">
        <v>661.1</v>
      </c>
      <c r="AA213" s="3">
        <v>2171.0500000000002</v>
      </c>
      <c r="AB213" s="3">
        <v>534.4</v>
      </c>
      <c r="AC213" s="3">
        <v>399.8</v>
      </c>
      <c r="AD213" s="3">
        <v>223.6</v>
      </c>
      <c r="AE213" s="3">
        <v>243.84</v>
      </c>
      <c r="AF213" s="7">
        <v>27252.53</v>
      </c>
    </row>
    <row r="214" spans="1:32" ht="20.100000000000001" customHeight="1" x14ac:dyDescent="0.2">
      <c r="A214" s="2">
        <v>42684</v>
      </c>
      <c r="B214" s="3">
        <v>293.7</v>
      </c>
      <c r="C214" s="3">
        <v>1014.5</v>
      </c>
      <c r="D214" s="3">
        <v>506.55</v>
      </c>
      <c r="E214" s="3">
        <v>2735.3</v>
      </c>
      <c r="F214" s="3">
        <v>308.2</v>
      </c>
      <c r="G214" s="3">
        <v>333.5</v>
      </c>
      <c r="H214" s="3">
        <v>3274.05</v>
      </c>
      <c r="I214" s="3">
        <v>1276.2</v>
      </c>
      <c r="J214" s="3">
        <v>3144.55</v>
      </c>
      <c r="K214" s="3">
        <v>821.65</v>
      </c>
      <c r="L214" s="3">
        <v>1332.05</v>
      </c>
      <c r="M214" s="3">
        <v>265.95</v>
      </c>
      <c r="N214" s="3">
        <v>250.8</v>
      </c>
      <c r="O214" s="3">
        <v>1214.6500000000001</v>
      </c>
      <c r="P214" s="3">
        <v>938.6</v>
      </c>
      <c r="Q214" s="3">
        <v>820</v>
      </c>
      <c r="R214" s="3">
        <v>942.43</v>
      </c>
      <c r="S214" s="3">
        <v>660.67</v>
      </c>
      <c r="T214" s="3">
        <v>5324.8</v>
      </c>
      <c r="U214" s="3">
        <v>154.80000000000001</v>
      </c>
      <c r="V214" s="3">
        <v>183.93</v>
      </c>
      <c r="W214" s="3">
        <v>188.35</v>
      </c>
      <c r="X214" s="3">
        <v>505</v>
      </c>
      <c r="Y214" s="3">
        <v>281.60000000000002</v>
      </c>
      <c r="Z214" s="3">
        <v>666.95</v>
      </c>
      <c r="AA214" s="3">
        <v>2158.0500000000002</v>
      </c>
      <c r="AB214" s="3">
        <v>534.15</v>
      </c>
      <c r="AC214" s="3">
        <v>436.85</v>
      </c>
      <c r="AD214" s="3">
        <v>222.35</v>
      </c>
      <c r="AE214" s="3">
        <v>258.14</v>
      </c>
      <c r="AF214" s="7">
        <v>27517.68</v>
      </c>
    </row>
    <row r="215" spans="1:32" ht="20.100000000000001" customHeight="1" x14ac:dyDescent="0.2">
      <c r="A215" s="2">
        <v>42685</v>
      </c>
      <c r="B215" s="3">
        <v>276.5</v>
      </c>
      <c r="C215" s="3">
        <v>963.6</v>
      </c>
      <c r="D215" s="3">
        <v>498.4</v>
      </c>
      <c r="E215" s="3">
        <v>2648.05</v>
      </c>
      <c r="F215" s="3">
        <v>301.75</v>
      </c>
      <c r="G215" s="3">
        <v>324.10000000000002</v>
      </c>
      <c r="H215" s="3">
        <v>3260.65</v>
      </c>
      <c r="I215" s="3">
        <v>1275.7</v>
      </c>
      <c r="J215" s="3">
        <v>2981.75</v>
      </c>
      <c r="K215" s="3">
        <v>800.9</v>
      </c>
      <c r="L215" s="3">
        <v>1271.5</v>
      </c>
      <c r="M215" s="3">
        <v>251.82</v>
      </c>
      <c r="N215" s="3">
        <v>243</v>
      </c>
      <c r="O215" s="3">
        <v>1193</v>
      </c>
      <c r="P215" s="3">
        <v>921.85</v>
      </c>
      <c r="Q215" s="3">
        <v>814.45</v>
      </c>
      <c r="R215" s="3">
        <v>926.5</v>
      </c>
      <c r="S215" s="3">
        <v>620.91999999999996</v>
      </c>
      <c r="T215" s="3">
        <v>5136.1499999999996</v>
      </c>
      <c r="U215" s="3">
        <v>152.05000000000001</v>
      </c>
      <c r="V215" s="3">
        <v>182.23</v>
      </c>
      <c r="W215" s="3">
        <v>183.15</v>
      </c>
      <c r="X215" s="3">
        <v>500.7</v>
      </c>
      <c r="Y215" s="3">
        <v>272.89999999999998</v>
      </c>
      <c r="Z215" s="3">
        <v>688.95</v>
      </c>
      <c r="AA215" s="3">
        <v>2105.0500000000002</v>
      </c>
      <c r="AB215" s="3">
        <v>507.4</v>
      </c>
      <c r="AC215" s="3">
        <v>426.85</v>
      </c>
      <c r="AD215" s="3">
        <v>220.7</v>
      </c>
      <c r="AE215" s="3">
        <v>243.1</v>
      </c>
      <c r="AF215" s="7">
        <v>26818.82</v>
      </c>
    </row>
    <row r="216" spans="1:32" ht="20.100000000000001" customHeight="1" x14ac:dyDescent="0.2">
      <c r="A216" s="2">
        <v>42689</v>
      </c>
      <c r="B216" s="3">
        <v>266.89999999999998</v>
      </c>
      <c r="C216" s="3">
        <v>892.2</v>
      </c>
      <c r="D216" s="3">
        <v>479.15</v>
      </c>
      <c r="E216" s="3">
        <v>2575.75</v>
      </c>
      <c r="F216" s="3">
        <v>302.89999999999998</v>
      </c>
      <c r="G216" s="3">
        <v>314.55</v>
      </c>
      <c r="H216" s="3">
        <v>3308.7</v>
      </c>
      <c r="I216" s="3">
        <v>1255.25</v>
      </c>
      <c r="J216" s="3">
        <v>2900.7</v>
      </c>
      <c r="K216" s="3">
        <v>805.2</v>
      </c>
      <c r="L216" s="3">
        <v>1226.2</v>
      </c>
      <c r="M216" s="3">
        <v>244.82</v>
      </c>
      <c r="N216" s="3">
        <v>237.7</v>
      </c>
      <c r="O216" s="3">
        <v>1093.8499999999999</v>
      </c>
      <c r="P216" s="3">
        <v>924.75</v>
      </c>
      <c r="Q216" s="3">
        <v>788.35</v>
      </c>
      <c r="R216" s="3">
        <v>913.23</v>
      </c>
      <c r="S216" s="3">
        <v>619.08000000000004</v>
      </c>
      <c r="T216" s="3">
        <v>4842.7</v>
      </c>
      <c r="U216" s="3">
        <v>150.05000000000001</v>
      </c>
      <c r="V216" s="3">
        <v>183.87</v>
      </c>
      <c r="W216" s="3">
        <v>184.4</v>
      </c>
      <c r="X216" s="3">
        <v>493.8</v>
      </c>
      <c r="Y216" s="3">
        <v>278.10000000000002</v>
      </c>
      <c r="Z216" s="3">
        <v>682.5</v>
      </c>
      <c r="AA216" s="3">
        <v>2122.1</v>
      </c>
      <c r="AB216" s="3">
        <v>457.25</v>
      </c>
      <c r="AC216" s="3">
        <v>393.55</v>
      </c>
      <c r="AD216" s="3">
        <v>224.03</v>
      </c>
      <c r="AE216" s="3">
        <v>231.77</v>
      </c>
      <c r="AF216" s="7">
        <v>26304.63</v>
      </c>
    </row>
    <row r="217" spans="1:32" ht="20.100000000000001" customHeight="1" x14ac:dyDescent="0.2">
      <c r="A217" s="2">
        <v>42690</v>
      </c>
      <c r="B217" s="3">
        <v>264.35000000000002</v>
      </c>
      <c r="C217" s="3">
        <v>934.35</v>
      </c>
      <c r="D217" s="3">
        <v>472.05</v>
      </c>
      <c r="E217" s="3">
        <v>2610.85</v>
      </c>
      <c r="F217" s="3">
        <v>309.55</v>
      </c>
      <c r="G217" s="3">
        <v>312.60000000000002</v>
      </c>
      <c r="H217" s="3">
        <v>3212.95</v>
      </c>
      <c r="I217" s="3">
        <v>1243.9000000000001</v>
      </c>
      <c r="J217" s="3">
        <v>2914.5</v>
      </c>
      <c r="K217" s="3">
        <v>806.55</v>
      </c>
      <c r="L217" s="3">
        <v>1254.5999999999999</v>
      </c>
      <c r="M217" s="3">
        <v>242.05</v>
      </c>
      <c r="N217" s="3">
        <v>230.7</v>
      </c>
      <c r="O217" s="3">
        <v>1095.3499999999999</v>
      </c>
      <c r="P217" s="3">
        <v>940.1</v>
      </c>
      <c r="Q217" s="3">
        <v>768.95</v>
      </c>
      <c r="R217" s="3">
        <v>914.73</v>
      </c>
      <c r="S217" s="3">
        <v>614.79999999999995</v>
      </c>
      <c r="T217" s="3">
        <v>4983.3999999999996</v>
      </c>
      <c r="U217" s="3">
        <v>150</v>
      </c>
      <c r="V217" s="3">
        <v>181.57</v>
      </c>
      <c r="W217" s="3">
        <v>187.95</v>
      </c>
      <c r="X217" s="3">
        <v>492.93</v>
      </c>
      <c r="Y217" s="3">
        <v>277.14999999999998</v>
      </c>
      <c r="Z217" s="3">
        <v>667.95</v>
      </c>
      <c r="AA217" s="3">
        <v>2190.25</v>
      </c>
      <c r="AB217" s="3">
        <v>457.9</v>
      </c>
      <c r="AC217" s="3">
        <v>391.75</v>
      </c>
      <c r="AD217" s="3">
        <v>222.05</v>
      </c>
      <c r="AE217" s="3">
        <v>235.88</v>
      </c>
      <c r="AF217" s="7">
        <v>26298.69</v>
      </c>
    </row>
    <row r="218" spans="1:32" ht="20.100000000000001" customHeight="1" x14ac:dyDescent="0.2">
      <c r="A218" s="2">
        <v>42691</v>
      </c>
      <c r="B218" s="3">
        <v>264.10000000000002</v>
      </c>
      <c r="C218" s="3">
        <v>918.25</v>
      </c>
      <c r="D218" s="3">
        <v>474.4</v>
      </c>
      <c r="E218" s="3">
        <v>2544.35</v>
      </c>
      <c r="F218" s="3">
        <v>296.35000000000002</v>
      </c>
      <c r="G218" s="3">
        <v>306.10000000000002</v>
      </c>
      <c r="H218" s="3">
        <v>3206.95</v>
      </c>
      <c r="I218" s="3">
        <v>1229.7</v>
      </c>
      <c r="J218" s="3">
        <v>2878.15</v>
      </c>
      <c r="K218" s="3">
        <v>812.15</v>
      </c>
      <c r="L218" s="3">
        <v>1249.9000000000001</v>
      </c>
      <c r="M218" s="3">
        <v>243.36</v>
      </c>
      <c r="N218" s="3">
        <v>232.35</v>
      </c>
      <c r="O218" s="3">
        <v>1100</v>
      </c>
      <c r="P218" s="3">
        <v>929.55</v>
      </c>
      <c r="Q218" s="3">
        <v>775.65</v>
      </c>
      <c r="R218" s="3">
        <v>913.97</v>
      </c>
      <c r="S218" s="3">
        <v>609.83000000000004</v>
      </c>
      <c r="T218" s="3">
        <v>4932.8999999999996</v>
      </c>
      <c r="U218" s="3">
        <v>151.65</v>
      </c>
      <c r="V218" s="3">
        <v>182</v>
      </c>
      <c r="W218" s="3">
        <v>192.95</v>
      </c>
      <c r="X218" s="3">
        <v>490.65</v>
      </c>
      <c r="Y218" s="3">
        <v>277.64999999999998</v>
      </c>
      <c r="Z218" s="3">
        <v>670.7</v>
      </c>
      <c r="AA218" s="3">
        <v>2142.15</v>
      </c>
      <c r="AB218" s="3">
        <v>472.6</v>
      </c>
      <c r="AC218" s="3">
        <v>392.95</v>
      </c>
      <c r="AD218" s="3">
        <v>219.85</v>
      </c>
      <c r="AE218" s="3">
        <v>234.91</v>
      </c>
      <c r="AF218" s="7">
        <v>26227.62</v>
      </c>
    </row>
    <row r="219" spans="1:32" ht="20.100000000000001" customHeight="1" x14ac:dyDescent="0.2">
      <c r="A219" s="2">
        <v>42692</v>
      </c>
      <c r="B219" s="3">
        <v>260.8</v>
      </c>
      <c r="C219" s="3">
        <v>907.25</v>
      </c>
      <c r="D219" s="3">
        <v>473.45</v>
      </c>
      <c r="E219" s="3">
        <v>2574.6</v>
      </c>
      <c r="F219" s="3">
        <v>303</v>
      </c>
      <c r="G219" s="3">
        <v>306.89999999999998</v>
      </c>
      <c r="H219" s="3">
        <v>3212</v>
      </c>
      <c r="I219" s="3">
        <v>1211.5999999999999</v>
      </c>
      <c r="J219" s="3">
        <v>2934.75</v>
      </c>
      <c r="K219" s="3">
        <v>803.85</v>
      </c>
      <c r="L219" s="3">
        <v>1250.9000000000001</v>
      </c>
      <c r="M219" s="3">
        <v>240.5</v>
      </c>
      <c r="N219" s="3">
        <v>227.9</v>
      </c>
      <c r="O219" s="3">
        <v>1101</v>
      </c>
      <c r="P219" s="3">
        <v>919.8</v>
      </c>
      <c r="Q219" s="3">
        <v>779.3</v>
      </c>
      <c r="R219" s="3">
        <v>912.6</v>
      </c>
      <c r="S219" s="3">
        <v>619.52</v>
      </c>
      <c r="T219" s="3">
        <v>4960.2</v>
      </c>
      <c r="U219" s="3">
        <v>158.6</v>
      </c>
      <c r="V219" s="3">
        <v>183.53</v>
      </c>
      <c r="W219" s="3">
        <v>191.9</v>
      </c>
      <c r="X219" s="3">
        <v>493.75</v>
      </c>
      <c r="Y219" s="3">
        <v>275.7</v>
      </c>
      <c r="Z219" s="3">
        <v>688.25</v>
      </c>
      <c r="AA219" s="3">
        <v>2123.15</v>
      </c>
      <c r="AB219" s="3">
        <v>471</v>
      </c>
      <c r="AC219" s="3">
        <v>385.1</v>
      </c>
      <c r="AD219" s="3">
        <v>218.55</v>
      </c>
      <c r="AE219" s="3">
        <v>235.97</v>
      </c>
      <c r="AF219" s="7">
        <v>26150.240000000002</v>
      </c>
    </row>
    <row r="220" spans="1:32" ht="20.100000000000001" customHeight="1" x14ac:dyDescent="0.2">
      <c r="A220" s="2">
        <v>42695</v>
      </c>
      <c r="B220" s="3">
        <v>255.15</v>
      </c>
      <c r="C220" s="3">
        <v>899.7</v>
      </c>
      <c r="D220" s="3">
        <v>465.85</v>
      </c>
      <c r="E220" s="3">
        <v>2527.6</v>
      </c>
      <c r="F220" s="3">
        <v>299.5</v>
      </c>
      <c r="G220" s="3">
        <v>301.14999999999998</v>
      </c>
      <c r="H220" s="3">
        <v>3134.8</v>
      </c>
      <c r="I220" s="3">
        <v>1198.5</v>
      </c>
      <c r="J220" s="3">
        <v>2928.1</v>
      </c>
      <c r="K220" s="3">
        <v>799.65</v>
      </c>
      <c r="L220" s="3">
        <v>1225.1500000000001</v>
      </c>
      <c r="M220" s="3">
        <v>237.77</v>
      </c>
      <c r="N220" s="3">
        <v>224.35</v>
      </c>
      <c r="O220" s="3">
        <v>1058.4000000000001</v>
      </c>
      <c r="P220" s="3">
        <v>911.15</v>
      </c>
      <c r="Q220" s="3">
        <v>762.5</v>
      </c>
      <c r="R220" s="3">
        <v>898.83</v>
      </c>
      <c r="S220" s="3">
        <v>599.91999999999996</v>
      </c>
      <c r="T220" s="3">
        <v>4788.3500000000004</v>
      </c>
      <c r="U220" s="3">
        <v>154.9</v>
      </c>
      <c r="V220" s="3">
        <v>183.8</v>
      </c>
      <c r="W220" s="3">
        <v>185.05</v>
      </c>
      <c r="X220" s="3">
        <v>495.45</v>
      </c>
      <c r="Y220" s="3">
        <v>257.75</v>
      </c>
      <c r="Z220" s="3">
        <v>690.75</v>
      </c>
      <c r="AA220" s="3">
        <v>2132.5500000000002</v>
      </c>
      <c r="AB220" s="3">
        <v>456.9</v>
      </c>
      <c r="AC220" s="3">
        <v>371.55</v>
      </c>
      <c r="AD220" s="3">
        <v>220.82</v>
      </c>
      <c r="AE220" s="3">
        <v>222.5</v>
      </c>
      <c r="AF220" s="7">
        <v>25765.14</v>
      </c>
    </row>
    <row r="221" spans="1:32" ht="20.100000000000001" customHeight="1" x14ac:dyDescent="0.2">
      <c r="A221" s="2">
        <v>42696</v>
      </c>
      <c r="B221" s="3">
        <v>260.5</v>
      </c>
      <c r="C221" s="3">
        <v>907.35</v>
      </c>
      <c r="D221" s="3">
        <v>471.3</v>
      </c>
      <c r="E221" s="3">
        <v>2600.6</v>
      </c>
      <c r="F221" s="3">
        <v>304.05</v>
      </c>
      <c r="G221" s="3">
        <v>303.5</v>
      </c>
      <c r="H221" s="3">
        <v>3120.7</v>
      </c>
      <c r="I221" s="3">
        <v>1197.3</v>
      </c>
      <c r="J221" s="3">
        <v>2997</v>
      </c>
      <c r="K221" s="3">
        <v>819.8</v>
      </c>
      <c r="L221" s="3">
        <v>1247.45</v>
      </c>
      <c r="M221" s="3">
        <v>239.41</v>
      </c>
      <c r="N221" s="3">
        <v>226.2</v>
      </c>
      <c r="O221" s="3">
        <v>1071.2</v>
      </c>
      <c r="P221" s="3">
        <v>913.95</v>
      </c>
      <c r="Q221" s="3">
        <v>769.05</v>
      </c>
      <c r="R221" s="3">
        <v>886.13</v>
      </c>
      <c r="S221" s="3">
        <v>608.91999999999996</v>
      </c>
      <c r="T221" s="3">
        <v>4930.5</v>
      </c>
      <c r="U221" s="3">
        <v>154.19999999999999</v>
      </c>
      <c r="V221" s="3">
        <v>185.3</v>
      </c>
      <c r="W221" s="3">
        <v>184.1</v>
      </c>
      <c r="X221" s="3">
        <v>500.55</v>
      </c>
      <c r="Y221" s="3">
        <v>257.39999999999998</v>
      </c>
      <c r="Z221" s="3">
        <v>689.75</v>
      </c>
      <c r="AA221" s="3">
        <v>2134.3000000000002</v>
      </c>
      <c r="AB221" s="3">
        <v>464.9</v>
      </c>
      <c r="AC221" s="3">
        <v>378</v>
      </c>
      <c r="AD221" s="3">
        <v>224.95</v>
      </c>
      <c r="AE221" s="3">
        <v>226.34</v>
      </c>
      <c r="AF221" s="7">
        <v>25960.78</v>
      </c>
    </row>
    <row r="222" spans="1:32" ht="20.100000000000001" customHeight="1" x14ac:dyDescent="0.2">
      <c r="A222" s="2">
        <v>42697</v>
      </c>
      <c r="B222" s="3">
        <v>263.5</v>
      </c>
      <c r="C222" s="3">
        <v>942.5</v>
      </c>
      <c r="D222" s="3">
        <v>480.45</v>
      </c>
      <c r="E222" s="3">
        <v>2595.75</v>
      </c>
      <c r="F222" s="3">
        <v>300.35000000000002</v>
      </c>
      <c r="G222" s="3">
        <v>303.8</v>
      </c>
      <c r="H222" s="3">
        <v>3127.75</v>
      </c>
      <c r="I222" s="3">
        <v>1184.9000000000001</v>
      </c>
      <c r="J222" s="3">
        <v>3012.85</v>
      </c>
      <c r="K222" s="3">
        <v>830.5</v>
      </c>
      <c r="L222" s="3">
        <v>1225.95</v>
      </c>
      <c r="M222" s="3">
        <v>240.91</v>
      </c>
      <c r="N222" s="3">
        <v>224.55</v>
      </c>
      <c r="O222" s="3">
        <v>1064.45</v>
      </c>
      <c r="P222" s="3">
        <v>920.5</v>
      </c>
      <c r="Q222" s="3">
        <v>764.15</v>
      </c>
      <c r="R222" s="3">
        <v>905.23</v>
      </c>
      <c r="S222" s="3">
        <v>596.62</v>
      </c>
      <c r="T222" s="3">
        <v>4881.55</v>
      </c>
      <c r="U222" s="3">
        <v>159.94999999999999</v>
      </c>
      <c r="V222" s="3">
        <v>186.27</v>
      </c>
      <c r="W222" s="3">
        <v>181.85</v>
      </c>
      <c r="X222" s="3">
        <v>503.62</v>
      </c>
      <c r="Y222" s="3">
        <v>258.75</v>
      </c>
      <c r="Z222" s="3">
        <v>701.05</v>
      </c>
      <c r="AA222" s="3">
        <v>2156.6999999999998</v>
      </c>
      <c r="AB222" s="3">
        <v>471.4</v>
      </c>
      <c r="AC222" s="3">
        <v>392.35</v>
      </c>
      <c r="AD222" s="3">
        <v>224.07</v>
      </c>
      <c r="AE222" s="3">
        <v>225.14</v>
      </c>
      <c r="AF222" s="7">
        <v>26051.81</v>
      </c>
    </row>
    <row r="223" spans="1:32" ht="20.100000000000001" customHeight="1" x14ac:dyDescent="0.2">
      <c r="A223" s="2">
        <v>42698</v>
      </c>
      <c r="B223" s="3">
        <v>258.05</v>
      </c>
      <c r="C223" s="3">
        <v>937.7</v>
      </c>
      <c r="D223" s="3">
        <v>468</v>
      </c>
      <c r="E223" s="3">
        <v>2632.3</v>
      </c>
      <c r="F223" s="3">
        <v>301.5</v>
      </c>
      <c r="G223" s="3">
        <v>301.25</v>
      </c>
      <c r="H223" s="3">
        <v>3107.45</v>
      </c>
      <c r="I223" s="3">
        <v>1166.9000000000001</v>
      </c>
      <c r="J223" s="3">
        <v>3049.6</v>
      </c>
      <c r="K223" s="3">
        <v>826.9</v>
      </c>
      <c r="L223" s="3">
        <v>1218.3499999999999</v>
      </c>
      <c r="M223" s="3">
        <v>236.05</v>
      </c>
      <c r="N223" s="3">
        <v>223.6</v>
      </c>
      <c r="O223" s="3">
        <v>1041.5</v>
      </c>
      <c r="P223" s="3">
        <v>932.7</v>
      </c>
      <c r="Q223" s="3">
        <v>743.35</v>
      </c>
      <c r="R223" s="3">
        <v>901.7</v>
      </c>
      <c r="S223" s="3">
        <v>582.25</v>
      </c>
      <c r="T223" s="3">
        <v>4838.55</v>
      </c>
      <c r="U223" s="3">
        <v>156.80000000000001</v>
      </c>
      <c r="V223" s="3">
        <v>185.23</v>
      </c>
      <c r="W223" s="3">
        <v>185.35</v>
      </c>
      <c r="X223" s="3">
        <v>495.32</v>
      </c>
      <c r="Y223" s="3">
        <v>261.7</v>
      </c>
      <c r="Z223" s="3">
        <v>683.6</v>
      </c>
      <c r="AA223" s="3">
        <v>2186.5</v>
      </c>
      <c r="AB223" s="3">
        <v>453.05</v>
      </c>
      <c r="AC223" s="3">
        <v>398.25</v>
      </c>
      <c r="AD223" s="3">
        <v>225.47</v>
      </c>
      <c r="AE223" s="3">
        <v>223.72</v>
      </c>
      <c r="AF223" s="7">
        <v>25860.17</v>
      </c>
    </row>
    <row r="224" spans="1:32" ht="20.100000000000001" customHeight="1" x14ac:dyDescent="0.2">
      <c r="A224" s="2">
        <v>42699</v>
      </c>
      <c r="B224" s="3">
        <v>265.3</v>
      </c>
      <c r="C224" s="3">
        <v>945.15</v>
      </c>
      <c r="D224" s="3">
        <v>471.35</v>
      </c>
      <c r="E224" s="3">
        <v>2612.85</v>
      </c>
      <c r="F224" s="3">
        <v>300.85000000000002</v>
      </c>
      <c r="G224" s="3">
        <v>304.10000000000002</v>
      </c>
      <c r="H224" s="3">
        <v>3169.15</v>
      </c>
      <c r="I224" s="3">
        <v>1189.1500000000001</v>
      </c>
      <c r="J224" s="3">
        <v>3039.1</v>
      </c>
      <c r="K224" s="3">
        <v>833</v>
      </c>
      <c r="L224" s="3">
        <v>1241.8</v>
      </c>
      <c r="M224" s="3">
        <v>236.23</v>
      </c>
      <c r="N224" s="3">
        <v>228.75</v>
      </c>
      <c r="O224" s="3">
        <v>1073.0999999999999</v>
      </c>
      <c r="P224" s="3">
        <v>977.3</v>
      </c>
      <c r="Q224" s="3">
        <v>749.75</v>
      </c>
      <c r="R224" s="3">
        <v>913.13</v>
      </c>
      <c r="S224" s="3">
        <v>587.54999999999995</v>
      </c>
      <c r="T224" s="3">
        <v>4873.6000000000004</v>
      </c>
      <c r="U224" s="3">
        <v>161.44999999999999</v>
      </c>
      <c r="V224" s="3">
        <v>185.5</v>
      </c>
      <c r="W224" s="3">
        <v>188.35</v>
      </c>
      <c r="X224" s="3">
        <v>496.82</v>
      </c>
      <c r="Y224" s="3">
        <v>260.95</v>
      </c>
      <c r="Z224" s="3">
        <v>712.15</v>
      </c>
      <c r="AA224" s="3">
        <v>2300.85</v>
      </c>
      <c r="AB224" s="3">
        <v>453.25</v>
      </c>
      <c r="AC224" s="3">
        <v>407.7</v>
      </c>
      <c r="AD224" s="3">
        <v>232.45</v>
      </c>
      <c r="AE224" s="3">
        <v>233.5</v>
      </c>
      <c r="AF224" s="7">
        <v>26316.34</v>
      </c>
    </row>
    <row r="225" spans="1:32" ht="20.100000000000001" customHeight="1" x14ac:dyDescent="0.2">
      <c r="A225" s="2">
        <v>42702</v>
      </c>
      <c r="B225" s="3">
        <v>272.2</v>
      </c>
      <c r="C225" s="3">
        <v>938</v>
      </c>
      <c r="D225" s="3">
        <v>472.8</v>
      </c>
      <c r="E225" s="3">
        <v>2637.45</v>
      </c>
      <c r="F225" s="3">
        <v>317.5</v>
      </c>
      <c r="G225" s="3">
        <v>304.75</v>
      </c>
      <c r="H225" s="3">
        <v>3175.85</v>
      </c>
      <c r="I225" s="3">
        <v>1185.3499999999999</v>
      </c>
      <c r="J225" s="3">
        <v>3101.5</v>
      </c>
      <c r="K225" s="3">
        <v>837.25</v>
      </c>
      <c r="L225" s="3">
        <v>1247.25</v>
      </c>
      <c r="M225" s="3">
        <v>232.14</v>
      </c>
      <c r="N225" s="3">
        <v>233.5</v>
      </c>
      <c r="O225" s="3">
        <v>1049.5</v>
      </c>
      <c r="P225" s="3">
        <v>979.65</v>
      </c>
      <c r="Q225" s="3">
        <v>750.05</v>
      </c>
      <c r="R225" s="3">
        <v>904.1</v>
      </c>
      <c r="S225" s="3">
        <v>581.95000000000005</v>
      </c>
      <c r="T225" s="3">
        <v>4897.1000000000004</v>
      </c>
      <c r="U225" s="3">
        <v>164.3</v>
      </c>
      <c r="V225" s="3">
        <v>189.33</v>
      </c>
      <c r="W225" s="3">
        <v>191</v>
      </c>
      <c r="X225" s="3">
        <v>493.23</v>
      </c>
      <c r="Y225" s="3">
        <v>253.6</v>
      </c>
      <c r="Z225" s="3">
        <v>713.8</v>
      </c>
      <c r="AA225" s="3">
        <v>2277.3000000000002</v>
      </c>
      <c r="AB225" s="3">
        <v>454.8</v>
      </c>
      <c r="AC225" s="3">
        <v>407.1</v>
      </c>
      <c r="AD225" s="3">
        <v>230.72</v>
      </c>
      <c r="AE225" s="3">
        <v>229.79</v>
      </c>
      <c r="AF225" s="7">
        <v>26350.17</v>
      </c>
    </row>
    <row r="226" spans="1:32" ht="20.100000000000001" customHeight="1" x14ac:dyDescent="0.2">
      <c r="A226" s="2">
        <v>42703</v>
      </c>
      <c r="B226" s="3">
        <v>276.3</v>
      </c>
      <c r="C226" s="3">
        <v>958.4</v>
      </c>
      <c r="D226" s="3">
        <v>465.3</v>
      </c>
      <c r="E226" s="3">
        <v>2661.8</v>
      </c>
      <c r="F226" s="3">
        <v>324.2</v>
      </c>
      <c r="G226" s="3">
        <v>308.5</v>
      </c>
      <c r="H226" s="3">
        <v>3190.9</v>
      </c>
      <c r="I226" s="3">
        <v>1179.05</v>
      </c>
      <c r="J226" s="3">
        <v>3160.05</v>
      </c>
      <c r="K226" s="3">
        <v>834</v>
      </c>
      <c r="L226" s="3">
        <v>1255.5</v>
      </c>
      <c r="M226" s="3">
        <v>232.5</v>
      </c>
      <c r="N226" s="3">
        <v>231.2</v>
      </c>
      <c r="O226" s="3">
        <v>1059.95</v>
      </c>
      <c r="P226" s="3">
        <v>972.65</v>
      </c>
      <c r="Q226" s="3">
        <v>743.85</v>
      </c>
      <c r="R226" s="3">
        <v>903.03</v>
      </c>
      <c r="S226" s="3">
        <v>593.48</v>
      </c>
      <c r="T226" s="3">
        <v>5090.8500000000004</v>
      </c>
      <c r="U226" s="3">
        <v>163.15</v>
      </c>
      <c r="V226" s="3">
        <v>189.8</v>
      </c>
      <c r="W226" s="3">
        <v>189.95</v>
      </c>
      <c r="X226" s="3">
        <v>497.93</v>
      </c>
      <c r="Y226" s="3">
        <v>252.95</v>
      </c>
      <c r="Z226" s="3">
        <v>706.3</v>
      </c>
      <c r="AA226" s="3">
        <v>2258.4</v>
      </c>
      <c r="AB226" s="3">
        <v>459.8</v>
      </c>
      <c r="AC226" s="3">
        <v>409.05</v>
      </c>
      <c r="AD226" s="3">
        <v>232.12</v>
      </c>
      <c r="AE226" s="3">
        <v>228.84</v>
      </c>
      <c r="AF226" s="7">
        <v>26394.01</v>
      </c>
    </row>
    <row r="227" spans="1:32" ht="20.100000000000001" customHeight="1" x14ac:dyDescent="0.2">
      <c r="A227" s="2">
        <v>42704</v>
      </c>
      <c r="B227" s="3">
        <v>277.75</v>
      </c>
      <c r="C227" s="3">
        <v>969.85</v>
      </c>
      <c r="D227" s="3">
        <v>469.75</v>
      </c>
      <c r="E227" s="3">
        <v>2683.75</v>
      </c>
      <c r="F227" s="3">
        <v>324.5</v>
      </c>
      <c r="G227" s="3">
        <v>308.2</v>
      </c>
      <c r="H227" s="3">
        <v>3198.85</v>
      </c>
      <c r="I227" s="3">
        <v>1199.5999999999999</v>
      </c>
      <c r="J227" s="3">
        <v>3169</v>
      </c>
      <c r="K227" s="3">
        <v>844.3</v>
      </c>
      <c r="L227" s="3">
        <v>1264.7</v>
      </c>
      <c r="M227" s="3">
        <v>240.91</v>
      </c>
      <c r="N227" s="3">
        <v>232.9</v>
      </c>
      <c r="O227" s="3">
        <v>1089.4000000000001</v>
      </c>
      <c r="P227" s="3">
        <v>975.45</v>
      </c>
      <c r="Q227" s="3">
        <v>756.2</v>
      </c>
      <c r="R227" s="3">
        <v>921.7</v>
      </c>
      <c r="S227" s="3">
        <v>592.98</v>
      </c>
      <c r="T227" s="3">
        <v>5263.45</v>
      </c>
      <c r="U227" s="3">
        <v>163.15</v>
      </c>
      <c r="V227" s="3">
        <v>192.67</v>
      </c>
      <c r="W227" s="3">
        <v>192</v>
      </c>
      <c r="X227" s="3">
        <v>496.38</v>
      </c>
      <c r="Y227" s="3">
        <v>258.39999999999998</v>
      </c>
      <c r="Z227" s="3">
        <v>710.3</v>
      </c>
      <c r="AA227" s="3">
        <v>2276.75</v>
      </c>
      <c r="AB227" s="3">
        <v>459.35</v>
      </c>
      <c r="AC227" s="3">
        <v>414.95</v>
      </c>
      <c r="AD227" s="3">
        <v>232.55</v>
      </c>
      <c r="AE227" s="3">
        <v>234.28</v>
      </c>
      <c r="AF227" s="7">
        <v>26652.81</v>
      </c>
    </row>
    <row r="228" spans="1:32" ht="20.100000000000001" customHeight="1" x14ac:dyDescent="0.2">
      <c r="A228" s="2">
        <v>42705</v>
      </c>
      <c r="B228" s="3">
        <v>275</v>
      </c>
      <c r="C228" s="3">
        <v>939.05</v>
      </c>
      <c r="D228" s="3">
        <v>465.9</v>
      </c>
      <c r="E228" s="3">
        <v>2685.15</v>
      </c>
      <c r="F228" s="3">
        <v>319.10000000000002</v>
      </c>
      <c r="G228" s="3">
        <v>306.45</v>
      </c>
      <c r="H228" s="3">
        <v>3240.45</v>
      </c>
      <c r="I228" s="3">
        <v>1196.05</v>
      </c>
      <c r="J228" s="3">
        <v>3178.35</v>
      </c>
      <c r="K228" s="3">
        <v>846.1</v>
      </c>
      <c r="L228" s="3">
        <v>1269.95</v>
      </c>
      <c r="M228" s="3">
        <v>235.77</v>
      </c>
      <c r="N228" s="3">
        <v>233.35</v>
      </c>
      <c r="O228" s="3">
        <v>1078.8499999999999</v>
      </c>
      <c r="P228" s="3">
        <v>976.05</v>
      </c>
      <c r="Q228" s="3">
        <v>744.4</v>
      </c>
      <c r="R228" s="3">
        <v>923.6</v>
      </c>
      <c r="S228" s="3">
        <v>579.98</v>
      </c>
      <c r="T228" s="3">
        <v>5249.25</v>
      </c>
      <c r="U228" s="3">
        <v>161.6</v>
      </c>
      <c r="V228" s="3">
        <v>194.8</v>
      </c>
      <c r="W228" s="3">
        <v>184.4</v>
      </c>
      <c r="X228" s="3">
        <v>498.6</v>
      </c>
      <c r="Y228" s="3">
        <v>255.75</v>
      </c>
      <c r="Z228" s="3">
        <v>721.8</v>
      </c>
      <c r="AA228" s="3">
        <v>2266.4499999999998</v>
      </c>
      <c r="AB228" s="3">
        <v>448.15</v>
      </c>
      <c r="AC228" s="3">
        <v>409.7</v>
      </c>
      <c r="AD228" s="3">
        <v>233.82</v>
      </c>
      <c r="AE228" s="3">
        <v>232.32</v>
      </c>
      <c r="AF228" s="7">
        <v>26559.919999999998</v>
      </c>
    </row>
    <row r="229" spans="1:32" ht="20.100000000000001" customHeight="1" x14ac:dyDescent="0.2">
      <c r="A229" s="2">
        <v>42706</v>
      </c>
      <c r="B229" s="3">
        <v>266.39999999999998</v>
      </c>
      <c r="C229" s="3">
        <v>905.55</v>
      </c>
      <c r="D229" s="3">
        <v>459.8</v>
      </c>
      <c r="E229" s="3">
        <v>2702.45</v>
      </c>
      <c r="F229" s="3">
        <v>318.75</v>
      </c>
      <c r="G229" s="3">
        <v>306.10000000000002</v>
      </c>
      <c r="H229" s="3">
        <v>3179.75</v>
      </c>
      <c r="I229" s="3">
        <v>1191.2</v>
      </c>
      <c r="J229" s="3">
        <v>3183.7</v>
      </c>
      <c r="K229" s="3">
        <v>833</v>
      </c>
      <c r="L229" s="3">
        <v>1240.05</v>
      </c>
      <c r="M229" s="3">
        <v>236.05</v>
      </c>
      <c r="N229" s="3">
        <v>228.4</v>
      </c>
      <c r="O229" s="3">
        <v>1056.2</v>
      </c>
      <c r="P229" s="3">
        <v>964.1</v>
      </c>
      <c r="Q229" s="3">
        <v>723.35</v>
      </c>
      <c r="R229" s="3">
        <v>906.83</v>
      </c>
      <c r="S229" s="3">
        <v>571.91999999999996</v>
      </c>
      <c r="T229" s="3">
        <v>5068.45</v>
      </c>
      <c r="U229" s="3">
        <v>161.15</v>
      </c>
      <c r="V229" s="3">
        <v>194.17</v>
      </c>
      <c r="W229" s="3">
        <v>183.85</v>
      </c>
      <c r="X229" s="3">
        <v>497.65</v>
      </c>
      <c r="Y229" s="3">
        <v>254.4</v>
      </c>
      <c r="Z229" s="3">
        <v>719.45</v>
      </c>
      <c r="AA229" s="3">
        <v>2223.9</v>
      </c>
      <c r="AB229" s="3">
        <v>433.05</v>
      </c>
      <c r="AC229" s="3">
        <v>406.4</v>
      </c>
      <c r="AD229" s="3">
        <v>230.05</v>
      </c>
      <c r="AE229" s="3">
        <v>230</v>
      </c>
      <c r="AF229" s="7">
        <v>26230.66</v>
      </c>
    </row>
    <row r="230" spans="1:32" ht="20.100000000000001" customHeight="1" x14ac:dyDescent="0.2">
      <c r="A230" s="2">
        <v>42709</v>
      </c>
      <c r="B230" s="3">
        <v>269.25</v>
      </c>
      <c r="C230" s="3">
        <v>937.95</v>
      </c>
      <c r="D230" s="3">
        <v>461</v>
      </c>
      <c r="E230" s="3">
        <v>2737.5</v>
      </c>
      <c r="F230" s="3">
        <v>327.45</v>
      </c>
      <c r="G230" s="3">
        <v>305.8</v>
      </c>
      <c r="H230" s="3">
        <v>3171.25</v>
      </c>
      <c r="I230" s="3">
        <v>1195.7</v>
      </c>
      <c r="J230" s="3">
        <v>3224.4</v>
      </c>
      <c r="K230" s="3">
        <v>845.8</v>
      </c>
      <c r="L230" s="3">
        <v>1218.55</v>
      </c>
      <c r="M230" s="3">
        <v>237.05</v>
      </c>
      <c r="N230" s="3">
        <v>232.45</v>
      </c>
      <c r="O230" s="3">
        <v>1081.8</v>
      </c>
      <c r="P230" s="3">
        <v>961.4</v>
      </c>
      <c r="Q230" s="3">
        <v>727.95</v>
      </c>
      <c r="R230" s="3">
        <v>905.4</v>
      </c>
      <c r="S230" s="3">
        <v>590.73</v>
      </c>
      <c r="T230" s="3">
        <v>5204.3</v>
      </c>
      <c r="U230" s="3">
        <v>162.15</v>
      </c>
      <c r="V230" s="3">
        <v>196.87</v>
      </c>
      <c r="W230" s="3">
        <v>184.95</v>
      </c>
      <c r="X230" s="3">
        <v>497.05</v>
      </c>
      <c r="Y230" s="3">
        <v>256.7</v>
      </c>
      <c r="Z230" s="3">
        <v>713.05</v>
      </c>
      <c r="AA230" s="3">
        <v>2186.4499999999998</v>
      </c>
      <c r="AB230" s="3">
        <v>439.6</v>
      </c>
      <c r="AC230" s="3">
        <v>413.55</v>
      </c>
      <c r="AD230" s="3">
        <v>228.22</v>
      </c>
      <c r="AE230" s="3">
        <v>236.64</v>
      </c>
      <c r="AF230" s="7">
        <v>26349.1</v>
      </c>
    </row>
    <row r="231" spans="1:32" ht="20.100000000000001" customHeight="1" x14ac:dyDescent="0.2">
      <c r="A231" s="2">
        <v>42710</v>
      </c>
      <c r="B231" s="3">
        <v>272.05</v>
      </c>
      <c r="C231" s="3">
        <v>934.1</v>
      </c>
      <c r="D231" s="3">
        <v>456.7</v>
      </c>
      <c r="E231" s="3">
        <v>2728.05</v>
      </c>
      <c r="F231" s="3">
        <v>329.05</v>
      </c>
      <c r="G231" s="3">
        <v>306.45</v>
      </c>
      <c r="H231" s="3">
        <v>3189.05</v>
      </c>
      <c r="I231" s="3">
        <v>1193.2</v>
      </c>
      <c r="J231" s="3">
        <v>3198</v>
      </c>
      <c r="K231" s="3">
        <v>837.75</v>
      </c>
      <c r="L231" s="3">
        <v>1243.8</v>
      </c>
      <c r="M231" s="3">
        <v>237.45</v>
      </c>
      <c r="N231" s="3">
        <v>230.25</v>
      </c>
      <c r="O231" s="3">
        <v>1080.95</v>
      </c>
      <c r="P231" s="3">
        <v>966.95</v>
      </c>
      <c r="Q231" s="3">
        <v>734.5</v>
      </c>
      <c r="R231" s="3">
        <v>908.23</v>
      </c>
      <c r="S231" s="3">
        <v>587.6</v>
      </c>
      <c r="T231" s="3">
        <v>5141.7</v>
      </c>
      <c r="U231" s="3">
        <v>163.4</v>
      </c>
      <c r="V231" s="3">
        <v>199</v>
      </c>
      <c r="W231" s="3">
        <v>182.9</v>
      </c>
      <c r="X231" s="3">
        <v>501.68</v>
      </c>
      <c r="Y231" s="3">
        <v>259.14999999999998</v>
      </c>
      <c r="Z231" s="3">
        <v>706</v>
      </c>
      <c r="AA231" s="3">
        <v>2190.4499999999998</v>
      </c>
      <c r="AB231" s="3">
        <v>441.35</v>
      </c>
      <c r="AC231" s="3">
        <v>418.35</v>
      </c>
      <c r="AD231" s="3">
        <v>228.8</v>
      </c>
      <c r="AE231" s="3">
        <v>238.6</v>
      </c>
      <c r="AF231" s="7">
        <v>26392.76</v>
      </c>
    </row>
    <row r="232" spans="1:32" ht="20.100000000000001" customHeight="1" x14ac:dyDescent="0.2">
      <c r="A232" s="2">
        <v>42711</v>
      </c>
      <c r="B232" s="3">
        <v>277.10000000000002</v>
      </c>
      <c r="C232" s="3">
        <v>932.7</v>
      </c>
      <c r="D232" s="3">
        <v>447.55</v>
      </c>
      <c r="E232" s="3">
        <v>2701.7</v>
      </c>
      <c r="F232" s="3">
        <v>328.9</v>
      </c>
      <c r="G232" s="3">
        <v>305.89999999999998</v>
      </c>
      <c r="H232" s="3">
        <v>3185.4</v>
      </c>
      <c r="I232" s="3">
        <v>1181.0999999999999</v>
      </c>
      <c r="J232" s="3">
        <v>3227.2</v>
      </c>
      <c r="K232" s="3">
        <v>834.8</v>
      </c>
      <c r="L232" s="3">
        <v>1265.45</v>
      </c>
      <c r="M232" s="3">
        <v>234.95</v>
      </c>
      <c r="N232" s="3">
        <v>227.55</v>
      </c>
      <c r="O232" s="3">
        <v>1075</v>
      </c>
      <c r="P232" s="3">
        <v>966.6</v>
      </c>
      <c r="Q232" s="3">
        <v>732.7</v>
      </c>
      <c r="R232" s="3">
        <v>902.3</v>
      </c>
      <c r="S232" s="3">
        <v>592.12</v>
      </c>
      <c r="T232" s="3">
        <v>5118.2</v>
      </c>
      <c r="U232" s="3">
        <v>163.1</v>
      </c>
      <c r="V232" s="3">
        <v>198.2</v>
      </c>
      <c r="W232" s="3">
        <v>182.45</v>
      </c>
      <c r="X232" s="3">
        <v>499.85</v>
      </c>
      <c r="Y232" s="3">
        <v>255.35</v>
      </c>
      <c r="Z232" s="3">
        <v>663.95</v>
      </c>
      <c r="AA232" s="3">
        <v>2158.1999999999998</v>
      </c>
      <c r="AB232" s="3">
        <v>445.25</v>
      </c>
      <c r="AC232" s="3">
        <v>412.5</v>
      </c>
      <c r="AD232" s="3">
        <v>226.6</v>
      </c>
      <c r="AE232" s="3">
        <v>237.93</v>
      </c>
      <c r="AF232" s="7">
        <v>26236.87</v>
      </c>
    </row>
    <row r="233" spans="1:32" ht="20.100000000000001" customHeight="1" x14ac:dyDescent="0.2">
      <c r="A233" s="2">
        <v>42712</v>
      </c>
      <c r="B233" s="3">
        <v>286.25</v>
      </c>
      <c r="C233" s="3">
        <v>935.4</v>
      </c>
      <c r="D233" s="3">
        <v>449.5</v>
      </c>
      <c r="E233" s="3">
        <v>2773.75</v>
      </c>
      <c r="F233" s="3">
        <v>331.7</v>
      </c>
      <c r="G233" s="3">
        <v>312.2</v>
      </c>
      <c r="H233" s="3">
        <v>3200.2</v>
      </c>
      <c r="I233" s="3">
        <v>1199.9000000000001</v>
      </c>
      <c r="J233" s="3">
        <v>3308.95</v>
      </c>
      <c r="K233" s="3">
        <v>842.1</v>
      </c>
      <c r="L233" s="3">
        <v>1287.1500000000001</v>
      </c>
      <c r="M233" s="3">
        <v>238.36</v>
      </c>
      <c r="N233" s="3">
        <v>233</v>
      </c>
      <c r="O233" s="3">
        <v>1096.8499999999999</v>
      </c>
      <c r="P233" s="3">
        <v>984.75</v>
      </c>
      <c r="Q233" s="3">
        <v>748.9</v>
      </c>
      <c r="R233" s="3">
        <v>911.27</v>
      </c>
      <c r="S233" s="3">
        <v>603.16999999999996</v>
      </c>
      <c r="T233" s="3">
        <v>5241</v>
      </c>
      <c r="U233" s="3">
        <v>163</v>
      </c>
      <c r="V233" s="3">
        <v>201.37</v>
      </c>
      <c r="W233" s="3">
        <v>185.65</v>
      </c>
      <c r="X233" s="3">
        <v>509.77</v>
      </c>
      <c r="Y233" s="3">
        <v>259.75</v>
      </c>
      <c r="Z233" s="3">
        <v>675.55</v>
      </c>
      <c r="AA233" s="3">
        <v>2196.9</v>
      </c>
      <c r="AB233" s="3">
        <v>461.3</v>
      </c>
      <c r="AC233" s="3">
        <v>431.55</v>
      </c>
      <c r="AD233" s="3">
        <v>229.43</v>
      </c>
      <c r="AE233" s="3">
        <v>242.62</v>
      </c>
      <c r="AF233" s="7">
        <v>26694.28</v>
      </c>
    </row>
    <row r="234" spans="1:32" ht="20.100000000000001" customHeight="1" x14ac:dyDescent="0.2">
      <c r="A234" s="2">
        <v>42713</v>
      </c>
      <c r="B234" s="3">
        <v>285.75</v>
      </c>
      <c r="C234" s="3">
        <v>941.65</v>
      </c>
      <c r="D234" s="3">
        <v>456.3</v>
      </c>
      <c r="E234" s="3">
        <v>2719.55</v>
      </c>
      <c r="F234" s="3">
        <v>331</v>
      </c>
      <c r="G234" s="3">
        <v>307.2</v>
      </c>
      <c r="H234" s="3">
        <v>3186.45</v>
      </c>
      <c r="I234" s="3">
        <v>1198.0999999999999</v>
      </c>
      <c r="J234" s="3">
        <v>3281.15</v>
      </c>
      <c r="K234" s="3">
        <v>844.8</v>
      </c>
      <c r="L234" s="3">
        <v>1267.0999999999999</v>
      </c>
      <c r="M234" s="3">
        <v>243.95</v>
      </c>
      <c r="N234" s="3">
        <v>235.8</v>
      </c>
      <c r="O234" s="3">
        <v>1111.9000000000001</v>
      </c>
      <c r="P234" s="3">
        <v>987.35</v>
      </c>
      <c r="Q234" s="3">
        <v>745.15</v>
      </c>
      <c r="R234" s="3">
        <v>907.63</v>
      </c>
      <c r="S234" s="3">
        <v>594.54999999999995</v>
      </c>
      <c r="T234" s="3">
        <v>5235.8</v>
      </c>
      <c r="U234" s="3">
        <v>164.1</v>
      </c>
      <c r="V234" s="3">
        <v>204.6</v>
      </c>
      <c r="W234" s="3">
        <v>184.55</v>
      </c>
      <c r="X234" s="3">
        <v>513.20000000000005</v>
      </c>
      <c r="Y234" s="3">
        <v>266</v>
      </c>
      <c r="Z234" s="3">
        <v>673</v>
      </c>
      <c r="AA234" s="3">
        <v>2193.4499999999998</v>
      </c>
      <c r="AB234" s="3">
        <v>464.05</v>
      </c>
      <c r="AC234" s="3">
        <v>430.3</v>
      </c>
      <c r="AD234" s="3">
        <v>229.35</v>
      </c>
      <c r="AE234" s="3">
        <v>243.73</v>
      </c>
      <c r="AF234" s="7">
        <v>26747.18</v>
      </c>
    </row>
    <row r="235" spans="1:32" ht="20.100000000000001" customHeight="1" x14ac:dyDescent="0.2">
      <c r="A235" s="2">
        <v>42716</v>
      </c>
      <c r="B235" s="3">
        <v>281.39999999999998</v>
      </c>
      <c r="C235" s="3">
        <v>910.25</v>
      </c>
      <c r="D235" s="3">
        <v>444.6</v>
      </c>
      <c r="E235" s="3">
        <v>2652.75</v>
      </c>
      <c r="F235" s="3">
        <v>327.85</v>
      </c>
      <c r="G235" s="3">
        <v>305.5</v>
      </c>
      <c r="H235" s="3">
        <v>3148.15</v>
      </c>
      <c r="I235" s="3">
        <v>1183.8499999999999</v>
      </c>
      <c r="J235" s="3">
        <v>3216.55</v>
      </c>
      <c r="K235" s="3">
        <v>833.15</v>
      </c>
      <c r="L235" s="3">
        <v>1262.4000000000001</v>
      </c>
      <c r="M235" s="3">
        <v>240.59</v>
      </c>
      <c r="N235" s="3">
        <v>232.55</v>
      </c>
      <c r="O235" s="3">
        <v>1085.0999999999999</v>
      </c>
      <c r="P235" s="3">
        <v>977.5</v>
      </c>
      <c r="Q235" s="3">
        <v>729.95</v>
      </c>
      <c r="R235" s="3">
        <v>910</v>
      </c>
      <c r="S235" s="3">
        <v>584</v>
      </c>
      <c r="T235" s="3">
        <v>5145.95</v>
      </c>
      <c r="U235" s="3">
        <v>165.45</v>
      </c>
      <c r="V235" s="3">
        <v>207.53</v>
      </c>
      <c r="W235" s="3">
        <v>184.9</v>
      </c>
      <c r="X235" s="3">
        <v>514.04999999999995</v>
      </c>
      <c r="Y235" s="3">
        <v>263.39999999999998</v>
      </c>
      <c r="Z235" s="3">
        <v>676.3</v>
      </c>
      <c r="AA235" s="3">
        <v>2206.25</v>
      </c>
      <c r="AB235" s="3">
        <v>454.55</v>
      </c>
      <c r="AC235" s="3">
        <v>424</v>
      </c>
      <c r="AD235" s="3">
        <v>227.1</v>
      </c>
      <c r="AE235" s="3">
        <v>238.54</v>
      </c>
      <c r="AF235" s="7">
        <v>26515.24</v>
      </c>
    </row>
    <row r="236" spans="1:32" ht="20.100000000000001" customHeight="1" x14ac:dyDescent="0.2">
      <c r="A236" s="2">
        <v>42717</v>
      </c>
      <c r="B236" s="3">
        <v>286.10000000000002</v>
      </c>
      <c r="C236" s="3">
        <v>908.95</v>
      </c>
      <c r="D236" s="3">
        <v>452.35</v>
      </c>
      <c r="E236" s="3">
        <v>2659.4</v>
      </c>
      <c r="F236" s="3">
        <v>329.85</v>
      </c>
      <c r="G236" s="3">
        <v>305.75</v>
      </c>
      <c r="H236" s="3">
        <v>3164.9</v>
      </c>
      <c r="I236" s="3">
        <v>1185.8</v>
      </c>
      <c r="J236" s="3">
        <v>3201.95</v>
      </c>
      <c r="K236" s="3">
        <v>829.75</v>
      </c>
      <c r="L236" s="3">
        <v>1276.95</v>
      </c>
      <c r="M236" s="3">
        <v>240.68</v>
      </c>
      <c r="N236" s="3">
        <v>235.3</v>
      </c>
      <c r="O236" s="3">
        <v>1090.05</v>
      </c>
      <c r="P236" s="3">
        <v>990.05</v>
      </c>
      <c r="Q236" s="3">
        <v>730.45</v>
      </c>
      <c r="R236" s="3">
        <v>916.93</v>
      </c>
      <c r="S236" s="3">
        <v>584.35</v>
      </c>
      <c r="T236" s="3">
        <v>5160.8500000000004</v>
      </c>
      <c r="U236" s="3">
        <v>164.9</v>
      </c>
      <c r="V236" s="3">
        <v>207.9</v>
      </c>
      <c r="W236" s="3">
        <v>185.2</v>
      </c>
      <c r="X236" s="3">
        <v>519.95000000000005</v>
      </c>
      <c r="Y236" s="3">
        <v>265.5</v>
      </c>
      <c r="Z236" s="3">
        <v>683</v>
      </c>
      <c r="AA236" s="3">
        <v>2200.85</v>
      </c>
      <c r="AB236" s="3">
        <v>470.35</v>
      </c>
      <c r="AC236" s="3">
        <v>420.65</v>
      </c>
      <c r="AD236" s="3">
        <v>231.8</v>
      </c>
      <c r="AE236" s="3">
        <v>241.33</v>
      </c>
      <c r="AF236" s="7">
        <v>26697.82</v>
      </c>
    </row>
    <row r="237" spans="1:32" ht="20.100000000000001" customHeight="1" x14ac:dyDescent="0.2">
      <c r="A237" s="2">
        <v>42718</v>
      </c>
      <c r="B237" s="3">
        <v>283.7</v>
      </c>
      <c r="C237" s="3">
        <v>913.25</v>
      </c>
      <c r="D237" s="3">
        <v>466.95</v>
      </c>
      <c r="E237" s="3">
        <v>2649.45</v>
      </c>
      <c r="F237" s="3">
        <v>322.45</v>
      </c>
      <c r="G237" s="3">
        <v>292.25</v>
      </c>
      <c r="H237" s="3">
        <v>3143.35</v>
      </c>
      <c r="I237" s="3">
        <v>1179.5999999999999</v>
      </c>
      <c r="J237" s="3">
        <v>3163.2</v>
      </c>
      <c r="K237" s="3">
        <v>822.05</v>
      </c>
      <c r="L237" s="3">
        <v>1265.75</v>
      </c>
      <c r="M237" s="3">
        <v>236.95</v>
      </c>
      <c r="N237" s="3">
        <v>233.1</v>
      </c>
      <c r="O237" s="3">
        <v>1071.0999999999999</v>
      </c>
      <c r="P237" s="3">
        <v>999.05</v>
      </c>
      <c r="Q237" s="3">
        <v>726.25</v>
      </c>
      <c r="R237" s="3">
        <v>906.87</v>
      </c>
      <c r="S237" s="3">
        <v>587.33000000000004</v>
      </c>
      <c r="T237" s="3">
        <v>5142.1000000000004</v>
      </c>
      <c r="U237" s="3">
        <v>163.6</v>
      </c>
      <c r="V237" s="3">
        <v>203.7</v>
      </c>
      <c r="W237" s="3">
        <v>181.9</v>
      </c>
      <c r="X237" s="3">
        <v>530</v>
      </c>
      <c r="Y237" s="3">
        <v>262.7</v>
      </c>
      <c r="Z237" s="3">
        <v>679.05</v>
      </c>
      <c r="AA237" s="3">
        <v>2207.9</v>
      </c>
      <c r="AB237" s="3">
        <v>472.6</v>
      </c>
      <c r="AC237" s="3">
        <v>417.55</v>
      </c>
      <c r="AD237" s="3">
        <v>232.53</v>
      </c>
      <c r="AE237" s="3">
        <v>239.47</v>
      </c>
      <c r="AF237" s="7">
        <v>26602.84</v>
      </c>
    </row>
    <row r="238" spans="1:32" ht="20.100000000000001" customHeight="1" x14ac:dyDescent="0.2">
      <c r="A238" s="2">
        <v>42719</v>
      </c>
      <c r="B238" s="3">
        <v>284.55</v>
      </c>
      <c r="C238" s="3">
        <v>905.8</v>
      </c>
      <c r="D238" s="3">
        <v>477.1</v>
      </c>
      <c r="E238" s="3">
        <v>2674.65</v>
      </c>
      <c r="F238" s="3">
        <v>318.45</v>
      </c>
      <c r="G238" s="3">
        <v>290.25</v>
      </c>
      <c r="H238" s="3">
        <v>3115.4</v>
      </c>
      <c r="I238" s="3">
        <v>1176.55</v>
      </c>
      <c r="J238" s="3">
        <v>3168.1</v>
      </c>
      <c r="K238" s="3">
        <v>817.2</v>
      </c>
      <c r="L238" s="3">
        <v>1259.55</v>
      </c>
      <c r="M238" s="3">
        <v>236.68</v>
      </c>
      <c r="N238" s="3">
        <v>229.8</v>
      </c>
      <c r="O238" s="3">
        <v>1081.6500000000001</v>
      </c>
      <c r="P238" s="3">
        <v>993.25</v>
      </c>
      <c r="Q238" s="3">
        <v>723.9</v>
      </c>
      <c r="R238" s="3">
        <v>905.5</v>
      </c>
      <c r="S238" s="3">
        <v>591.15</v>
      </c>
      <c r="T238" s="3">
        <v>5151.75</v>
      </c>
      <c r="U238" s="3">
        <v>160.30000000000001</v>
      </c>
      <c r="V238" s="3">
        <v>206.45</v>
      </c>
      <c r="W238" s="3">
        <v>183.35</v>
      </c>
      <c r="X238" s="3">
        <v>527.1</v>
      </c>
      <c r="Y238" s="3">
        <v>265</v>
      </c>
      <c r="Z238" s="3">
        <v>649.45000000000005</v>
      </c>
      <c r="AA238" s="3">
        <v>2259.5</v>
      </c>
      <c r="AB238" s="3">
        <v>463.45</v>
      </c>
      <c r="AC238" s="3">
        <v>419.15</v>
      </c>
      <c r="AD238" s="3">
        <v>233.3</v>
      </c>
      <c r="AE238" s="3">
        <v>237.29</v>
      </c>
      <c r="AF238" s="7">
        <v>26519.07</v>
      </c>
    </row>
    <row r="239" spans="1:32" ht="20.100000000000001" customHeight="1" x14ac:dyDescent="0.2">
      <c r="A239" s="2">
        <v>42720</v>
      </c>
      <c r="B239" s="3">
        <v>280.10000000000002</v>
      </c>
      <c r="C239" s="3">
        <v>900.9</v>
      </c>
      <c r="D239" s="3">
        <v>472.75</v>
      </c>
      <c r="E239" s="3">
        <v>2658.9</v>
      </c>
      <c r="F239" s="3">
        <v>309.95</v>
      </c>
      <c r="G239" s="3">
        <v>288.2</v>
      </c>
      <c r="H239" s="3">
        <v>3107.4</v>
      </c>
      <c r="I239" s="3">
        <v>1181</v>
      </c>
      <c r="J239" s="3">
        <v>3128</v>
      </c>
      <c r="K239" s="3">
        <v>817.3</v>
      </c>
      <c r="L239" s="3">
        <v>1270.3499999999999</v>
      </c>
      <c r="M239" s="3">
        <v>232.36</v>
      </c>
      <c r="N239" s="3">
        <v>226.55</v>
      </c>
      <c r="O239" s="3">
        <v>1083.2</v>
      </c>
      <c r="P239" s="3">
        <v>1004.2</v>
      </c>
      <c r="Q239" s="3">
        <v>720.5</v>
      </c>
      <c r="R239" s="3">
        <v>905.93</v>
      </c>
      <c r="S239" s="3">
        <v>588.77</v>
      </c>
      <c r="T239" s="3">
        <v>5183.75</v>
      </c>
      <c r="U239" s="3">
        <v>159.94999999999999</v>
      </c>
      <c r="V239" s="3">
        <v>201.7</v>
      </c>
      <c r="W239" s="3">
        <v>184.15</v>
      </c>
      <c r="X239" s="3">
        <v>528.77</v>
      </c>
      <c r="Y239" s="3">
        <v>264.75</v>
      </c>
      <c r="Z239" s="3">
        <v>647.1</v>
      </c>
      <c r="AA239" s="3">
        <v>2281.75</v>
      </c>
      <c r="AB239" s="3">
        <v>472.5</v>
      </c>
      <c r="AC239" s="3">
        <v>414.1</v>
      </c>
      <c r="AD239" s="3">
        <v>231.85</v>
      </c>
      <c r="AE239" s="3">
        <v>236.26</v>
      </c>
      <c r="AF239" s="7">
        <v>26489.56</v>
      </c>
    </row>
    <row r="240" spans="1:32" ht="20.100000000000001" customHeight="1" x14ac:dyDescent="0.2">
      <c r="A240" s="2">
        <v>42723</v>
      </c>
      <c r="B240" s="3">
        <v>276.39999999999998</v>
      </c>
      <c r="C240" s="3">
        <v>879.7</v>
      </c>
      <c r="D240" s="3">
        <v>467.5</v>
      </c>
      <c r="E240" s="3">
        <v>2646.3</v>
      </c>
      <c r="F240" s="3">
        <v>305.10000000000002</v>
      </c>
      <c r="G240" s="3">
        <v>287.7</v>
      </c>
      <c r="H240" s="3">
        <v>3074.45</v>
      </c>
      <c r="I240" s="3">
        <v>1176.7</v>
      </c>
      <c r="J240" s="3">
        <v>3105.7</v>
      </c>
      <c r="K240" s="3">
        <v>811</v>
      </c>
      <c r="L240" s="3">
        <v>1250.25</v>
      </c>
      <c r="M240" s="3">
        <v>233.82</v>
      </c>
      <c r="N240" s="3">
        <v>227.1</v>
      </c>
      <c r="O240" s="3">
        <v>1085.55</v>
      </c>
      <c r="P240" s="3">
        <v>1002.2</v>
      </c>
      <c r="Q240" s="3">
        <v>719.55</v>
      </c>
      <c r="R240" s="3">
        <v>896.73</v>
      </c>
      <c r="S240" s="3">
        <v>588.04999999999995</v>
      </c>
      <c r="T240" s="3">
        <v>5120.1000000000004</v>
      </c>
      <c r="U240" s="3">
        <v>160.25</v>
      </c>
      <c r="V240" s="3">
        <v>201.45</v>
      </c>
      <c r="W240" s="3">
        <v>184.15</v>
      </c>
      <c r="X240" s="3">
        <v>531.08000000000004</v>
      </c>
      <c r="Y240" s="3">
        <v>261.39999999999998</v>
      </c>
      <c r="Z240" s="3">
        <v>632.20000000000005</v>
      </c>
      <c r="AA240" s="3">
        <v>2287.5</v>
      </c>
      <c r="AB240" s="3">
        <v>471.7</v>
      </c>
      <c r="AC240" s="3">
        <v>411</v>
      </c>
      <c r="AD240" s="3">
        <v>231.53</v>
      </c>
      <c r="AE240" s="3">
        <v>236.16</v>
      </c>
      <c r="AF240" s="7">
        <v>26374.7</v>
      </c>
    </row>
    <row r="241" spans="1:32" ht="20.100000000000001" customHeight="1" x14ac:dyDescent="0.2">
      <c r="A241" s="2">
        <v>42724</v>
      </c>
      <c r="B241" s="3">
        <v>272.25</v>
      </c>
      <c r="C241" s="3">
        <v>868.7</v>
      </c>
      <c r="D241" s="3">
        <v>461.6</v>
      </c>
      <c r="E241" s="3">
        <v>2585.4</v>
      </c>
      <c r="F241" s="3">
        <v>302.25</v>
      </c>
      <c r="G241" s="3">
        <v>290.55</v>
      </c>
      <c r="H241" s="3">
        <v>3046.2</v>
      </c>
      <c r="I241" s="3">
        <v>1181.5999999999999</v>
      </c>
      <c r="J241" s="3">
        <v>3057.15</v>
      </c>
      <c r="K241" s="3">
        <v>801.1</v>
      </c>
      <c r="L241" s="3">
        <v>1238.05</v>
      </c>
      <c r="M241" s="3">
        <v>228.73</v>
      </c>
      <c r="N241" s="3">
        <v>229.4</v>
      </c>
      <c r="O241" s="3">
        <v>1070.8499999999999</v>
      </c>
      <c r="P241" s="3">
        <v>1010.4</v>
      </c>
      <c r="Q241" s="3">
        <v>717.95</v>
      </c>
      <c r="R241" s="3">
        <v>902.03</v>
      </c>
      <c r="S241" s="3">
        <v>589.4</v>
      </c>
      <c r="T241" s="3">
        <v>5102.3500000000004</v>
      </c>
      <c r="U241" s="3">
        <v>161.80000000000001</v>
      </c>
      <c r="V241" s="3">
        <v>199.9</v>
      </c>
      <c r="W241" s="3">
        <v>182.05</v>
      </c>
      <c r="X241" s="3">
        <v>529.54999999999995</v>
      </c>
      <c r="Y241" s="3">
        <v>254.55</v>
      </c>
      <c r="Z241" s="3">
        <v>628.54999999999995</v>
      </c>
      <c r="AA241" s="3">
        <v>2337.75</v>
      </c>
      <c r="AB241" s="3">
        <v>472.8</v>
      </c>
      <c r="AC241" s="3">
        <v>403.9</v>
      </c>
      <c r="AD241" s="3">
        <v>233.4</v>
      </c>
      <c r="AE241" s="3">
        <v>229.59</v>
      </c>
      <c r="AF241" s="7">
        <v>26307.98</v>
      </c>
    </row>
    <row r="242" spans="1:32" ht="20.100000000000001" customHeight="1" x14ac:dyDescent="0.2">
      <c r="A242" s="2">
        <v>42725</v>
      </c>
      <c r="B242" s="3">
        <v>273.75</v>
      </c>
      <c r="C242" s="3">
        <v>866.3</v>
      </c>
      <c r="D242" s="3">
        <v>457.9</v>
      </c>
      <c r="E242" s="3">
        <v>2585.65</v>
      </c>
      <c r="F242" s="3">
        <v>302.14999999999998</v>
      </c>
      <c r="G242" s="3">
        <v>292</v>
      </c>
      <c r="H242" s="3">
        <v>3042.85</v>
      </c>
      <c r="I242" s="3">
        <v>1179.95</v>
      </c>
      <c r="J242" s="3">
        <v>3026.65</v>
      </c>
      <c r="K242" s="3">
        <v>796.55</v>
      </c>
      <c r="L242" s="3">
        <v>1236.8499999999999</v>
      </c>
      <c r="M242" s="3">
        <v>230.32</v>
      </c>
      <c r="N242" s="3">
        <v>226.1</v>
      </c>
      <c r="O242" s="3">
        <v>1085.95</v>
      </c>
      <c r="P242" s="3">
        <v>1003.7</v>
      </c>
      <c r="Q242" s="3">
        <v>719.75</v>
      </c>
      <c r="R242" s="3">
        <v>894.9</v>
      </c>
      <c r="S242" s="3">
        <v>596.58000000000004</v>
      </c>
      <c r="T242" s="3">
        <v>5144.6499999999996</v>
      </c>
      <c r="U242" s="3">
        <v>163.80000000000001</v>
      </c>
      <c r="V242" s="3">
        <v>201.45</v>
      </c>
      <c r="W242" s="3">
        <v>183.4</v>
      </c>
      <c r="X242" s="3">
        <v>530.73</v>
      </c>
      <c r="Y242" s="3">
        <v>255.15</v>
      </c>
      <c r="Z242" s="3">
        <v>614.4</v>
      </c>
      <c r="AA242" s="3">
        <v>2312.75</v>
      </c>
      <c r="AB242" s="3">
        <v>468.75</v>
      </c>
      <c r="AC242" s="3">
        <v>404.9</v>
      </c>
      <c r="AD242" s="3">
        <v>231.28</v>
      </c>
      <c r="AE242" s="3">
        <v>227.66</v>
      </c>
      <c r="AF242" s="7">
        <v>26242.38</v>
      </c>
    </row>
    <row r="243" spans="1:32" ht="20.100000000000001" customHeight="1" x14ac:dyDescent="0.2">
      <c r="A243" s="2">
        <v>42726</v>
      </c>
      <c r="B243" s="3">
        <v>263.89999999999998</v>
      </c>
      <c r="C243" s="3">
        <v>869.55</v>
      </c>
      <c r="D243" s="3">
        <v>448.45</v>
      </c>
      <c r="E243" s="3">
        <v>2566.5500000000002</v>
      </c>
      <c r="F243" s="3">
        <v>293.14999999999998</v>
      </c>
      <c r="G243" s="3">
        <v>288.14999999999998</v>
      </c>
      <c r="H243" s="3">
        <v>3017.95</v>
      </c>
      <c r="I243" s="3">
        <v>1172.5</v>
      </c>
      <c r="J243" s="3">
        <v>3000.5</v>
      </c>
      <c r="K243" s="3">
        <v>789.1</v>
      </c>
      <c r="L243" s="3">
        <v>1218.8</v>
      </c>
      <c r="M243" s="3">
        <v>230</v>
      </c>
      <c r="N243" s="3">
        <v>227.25</v>
      </c>
      <c r="O243" s="3">
        <v>1061.05</v>
      </c>
      <c r="P243" s="3">
        <v>985.2</v>
      </c>
      <c r="Q243" s="3">
        <v>712.75</v>
      </c>
      <c r="R243" s="3">
        <v>877.6</v>
      </c>
      <c r="S243" s="3">
        <v>591.58000000000004</v>
      </c>
      <c r="T243" s="3">
        <v>5084.25</v>
      </c>
      <c r="U243" s="3">
        <v>160.35</v>
      </c>
      <c r="V243" s="3">
        <v>195.35</v>
      </c>
      <c r="W243" s="3">
        <v>181.9</v>
      </c>
      <c r="X243" s="3">
        <v>526.98</v>
      </c>
      <c r="Y243" s="3">
        <v>249.75</v>
      </c>
      <c r="Z243" s="3">
        <v>609.20000000000005</v>
      </c>
      <c r="AA243" s="3">
        <v>2309.85</v>
      </c>
      <c r="AB243" s="3">
        <v>469.65</v>
      </c>
      <c r="AC243" s="3">
        <v>392.4</v>
      </c>
      <c r="AD243" s="3">
        <v>230.68</v>
      </c>
      <c r="AE243" s="3">
        <v>225.37</v>
      </c>
      <c r="AF243" s="7">
        <v>25979.599999999999</v>
      </c>
    </row>
    <row r="244" spans="1:32" ht="20.100000000000001" customHeight="1" x14ac:dyDescent="0.2">
      <c r="A244" s="2">
        <v>42727</v>
      </c>
      <c r="B244" s="3">
        <v>262.95</v>
      </c>
      <c r="C244" s="3">
        <v>873.75</v>
      </c>
      <c r="D244" s="3">
        <v>438.45</v>
      </c>
      <c r="E244" s="3">
        <v>2621.35</v>
      </c>
      <c r="F244" s="3">
        <v>295.5</v>
      </c>
      <c r="G244" s="3">
        <v>288.10000000000002</v>
      </c>
      <c r="H244" s="3">
        <v>3003.25</v>
      </c>
      <c r="I244" s="3">
        <v>1186.45</v>
      </c>
      <c r="J244" s="3">
        <v>3036</v>
      </c>
      <c r="K244" s="3">
        <v>790.95</v>
      </c>
      <c r="L244" s="3">
        <v>1225.2</v>
      </c>
      <c r="M244" s="3">
        <v>229.05</v>
      </c>
      <c r="N244" s="3">
        <v>224.8</v>
      </c>
      <c r="O244" s="3">
        <v>1062.5999999999999</v>
      </c>
      <c r="P244" s="3">
        <v>989.3</v>
      </c>
      <c r="Q244" s="3">
        <v>713.3</v>
      </c>
      <c r="R244" s="3">
        <v>891.3</v>
      </c>
      <c r="S244" s="3">
        <v>585.88</v>
      </c>
      <c r="T244" s="3">
        <v>5193.25</v>
      </c>
      <c r="U244" s="3">
        <v>161.15</v>
      </c>
      <c r="V244" s="3">
        <v>193</v>
      </c>
      <c r="W244" s="3">
        <v>182.4</v>
      </c>
      <c r="X244" s="3">
        <v>529.08000000000004</v>
      </c>
      <c r="Y244" s="3">
        <v>249.25</v>
      </c>
      <c r="Z244" s="3">
        <v>623.79999999999995</v>
      </c>
      <c r="AA244" s="3">
        <v>2290.1999999999998</v>
      </c>
      <c r="AB244" s="3">
        <v>466.15</v>
      </c>
      <c r="AC244" s="3">
        <v>390.75</v>
      </c>
      <c r="AD244" s="3">
        <v>229.47</v>
      </c>
      <c r="AE244" s="3">
        <v>224.93</v>
      </c>
      <c r="AF244" s="7">
        <v>26040.7</v>
      </c>
    </row>
    <row r="245" spans="1:32" ht="20.100000000000001" customHeight="1" x14ac:dyDescent="0.2">
      <c r="A245" s="2">
        <v>42730</v>
      </c>
      <c r="B245" s="3">
        <v>259.35000000000002</v>
      </c>
      <c r="C245" s="3">
        <v>867.15</v>
      </c>
      <c r="D245" s="3">
        <v>431.75</v>
      </c>
      <c r="E245" s="3">
        <v>2596.6999999999998</v>
      </c>
      <c r="F245" s="3">
        <v>296.25</v>
      </c>
      <c r="G245" s="3">
        <v>285.05</v>
      </c>
      <c r="H245" s="3">
        <v>2987.1</v>
      </c>
      <c r="I245" s="3">
        <v>1174.95</v>
      </c>
      <c r="J245" s="3">
        <v>3004.4</v>
      </c>
      <c r="K245" s="3">
        <v>800.85</v>
      </c>
      <c r="L245" s="3">
        <v>1222.1500000000001</v>
      </c>
      <c r="M245" s="3">
        <v>225.82</v>
      </c>
      <c r="N245" s="3">
        <v>225.05</v>
      </c>
      <c r="O245" s="3">
        <v>1060.95</v>
      </c>
      <c r="P245" s="3">
        <v>983</v>
      </c>
      <c r="Q245" s="3">
        <v>709.7</v>
      </c>
      <c r="R245" s="3">
        <v>891.73</v>
      </c>
      <c r="S245" s="3">
        <v>574.45000000000005</v>
      </c>
      <c r="T245" s="3">
        <v>5164.8500000000004</v>
      </c>
      <c r="U245" s="3">
        <v>159.94999999999999</v>
      </c>
      <c r="V245" s="3">
        <v>189</v>
      </c>
      <c r="W245" s="3">
        <v>178.65</v>
      </c>
      <c r="X245" s="3">
        <v>523.54999999999995</v>
      </c>
      <c r="Y245" s="3">
        <v>244.1</v>
      </c>
      <c r="Z245" s="3">
        <v>611.75</v>
      </c>
      <c r="AA245" s="3">
        <v>2292.1</v>
      </c>
      <c r="AB245" s="3">
        <v>458.3</v>
      </c>
      <c r="AC245" s="3">
        <v>380.45</v>
      </c>
      <c r="AD245" s="3">
        <v>228.03</v>
      </c>
      <c r="AE245" s="3">
        <v>220.3</v>
      </c>
      <c r="AF245" s="7">
        <v>25807.1</v>
      </c>
    </row>
    <row r="246" spans="1:32" ht="20.100000000000001" customHeight="1" x14ac:dyDescent="0.2">
      <c r="A246" s="2">
        <v>42731</v>
      </c>
      <c r="B246" s="3">
        <v>266.8</v>
      </c>
      <c r="C246" s="3">
        <v>876.35</v>
      </c>
      <c r="D246" s="3">
        <v>437.45</v>
      </c>
      <c r="E246" s="3">
        <v>2633.6</v>
      </c>
      <c r="F246" s="3">
        <v>299.39999999999998</v>
      </c>
      <c r="G246" s="3">
        <v>289.35000000000002</v>
      </c>
      <c r="H246" s="3">
        <v>3035.65</v>
      </c>
      <c r="I246" s="3">
        <v>1185.4000000000001</v>
      </c>
      <c r="J246" s="3">
        <v>3034</v>
      </c>
      <c r="K246" s="3">
        <v>806.4</v>
      </c>
      <c r="L246" s="3">
        <v>1231.8</v>
      </c>
      <c r="M246" s="3">
        <v>230.27</v>
      </c>
      <c r="N246" s="3">
        <v>234.1</v>
      </c>
      <c r="O246" s="3">
        <v>1063.55</v>
      </c>
      <c r="P246" s="3">
        <v>999.25</v>
      </c>
      <c r="Q246" s="3">
        <v>711.75</v>
      </c>
      <c r="R246" s="3">
        <v>902.97</v>
      </c>
      <c r="S246" s="3">
        <v>583.33000000000004</v>
      </c>
      <c r="T246" s="3">
        <v>5226.8999999999996</v>
      </c>
      <c r="U246" s="3">
        <v>160.05000000000001</v>
      </c>
      <c r="V246" s="3">
        <v>190.5</v>
      </c>
      <c r="W246" s="3">
        <v>181.1</v>
      </c>
      <c r="X246" s="3">
        <v>532.20000000000005</v>
      </c>
      <c r="Y246" s="3">
        <v>248.7</v>
      </c>
      <c r="Z246" s="3">
        <v>620.4</v>
      </c>
      <c r="AA246" s="3">
        <v>2321.85</v>
      </c>
      <c r="AB246" s="3">
        <v>466.5</v>
      </c>
      <c r="AC246" s="3">
        <v>392.75</v>
      </c>
      <c r="AD246" s="3">
        <v>232</v>
      </c>
      <c r="AE246" s="3">
        <v>225.2</v>
      </c>
      <c r="AF246" s="7">
        <v>26213.439999999999</v>
      </c>
    </row>
    <row r="247" spans="1:32" ht="20.100000000000001" customHeight="1" x14ac:dyDescent="0.2">
      <c r="A247" s="2">
        <v>42732</v>
      </c>
      <c r="B247" s="3">
        <v>268.05</v>
      </c>
      <c r="C247" s="3">
        <v>876.6</v>
      </c>
      <c r="D247" s="3">
        <v>439.5</v>
      </c>
      <c r="E247" s="3">
        <v>2631.6</v>
      </c>
      <c r="F247" s="3">
        <v>300.2</v>
      </c>
      <c r="G247" s="3">
        <v>295.3</v>
      </c>
      <c r="H247" s="3">
        <v>3070.5</v>
      </c>
      <c r="I247" s="3">
        <v>1188.1500000000001</v>
      </c>
      <c r="J247" s="3">
        <v>3004.8</v>
      </c>
      <c r="K247" s="3">
        <v>810.65</v>
      </c>
      <c r="L247" s="3">
        <v>1236.9000000000001</v>
      </c>
      <c r="M247" s="3">
        <v>228.73</v>
      </c>
      <c r="N247" s="3">
        <v>235.35</v>
      </c>
      <c r="O247" s="3">
        <v>1082.25</v>
      </c>
      <c r="P247" s="3">
        <v>999.15</v>
      </c>
      <c r="Q247" s="3">
        <v>712.4</v>
      </c>
      <c r="R247" s="3">
        <v>900.43</v>
      </c>
      <c r="S247" s="3">
        <v>586.65</v>
      </c>
      <c r="T247" s="3">
        <v>5230.8500000000004</v>
      </c>
      <c r="U247" s="3">
        <v>160.80000000000001</v>
      </c>
      <c r="V247" s="3">
        <v>189.7</v>
      </c>
      <c r="W247" s="3">
        <v>180</v>
      </c>
      <c r="X247" s="3">
        <v>526.1</v>
      </c>
      <c r="Y247" s="3">
        <v>247.25</v>
      </c>
      <c r="Z247" s="3">
        <v>621.6</v>
      </c>
      <c r="AA247" s="3">
        <v>2315.8000000000002</v>
      </c>
      <c r="AB247" s="3">
        <v>463.15</v>
      </c>
      <c r="AC247" s="3">
        <v>388.3</v>
      </c>
      <c r="AD247" s="3">
        <v>234.68</v>
      </c>
      <c r="AE247" s="3">
        <v>222.78</v>
      </c>
      <c r="AF247" s="7">
        <v>26210.68</v>
      </c>
    </row>
    <row r="248" spans="1:32" ht="20.100000000000001" customHeight="1" x14ac:dyDescent="0.2">
      <c r="A248" s="2">
        <v>42733</v>
      </c>
      <c r="B248" s="3">
        <v>264.8</v>
      </c>
      <c r="C248" s="3">
        <v>881.3</v>
      </c>
      <c r="D248" s="3">
        <v>444.15</v>
      </c>
      <c r="E248" s="3">
        <v>2655.45</v>
      </c>
      <c r="F248" s="3">
        <v>303.10000000000002</v>
      </c>
      <c r="G248" s="3">
        <v>298.25</v>
      </c>
      <c r="H248" s="3">
        <v>3066</v>
      </c>
      <c r="I248" s="3">
        <v>1201.45</v>
      </c>
      <c r="J248" s="3">
        <v>3032.3</v>
      </c>
      <c r="K248" s="3">
        <v>817.45</v>
      </c>
      <c r="L248" s="3">
        <v>1256.05</v>
      </c>
      <c r="M248" s="3">
        <v>228.32</v>
      </c>
      <c r="N248" s="3">
        <v>235.5</v>
      </c>
      <c r="O248" s="3">
        <v>1104.75</v>
      </c>
      <c r="P248" s="3">
        <v>994.1</v>
      </c>
      <c r="Q248" s="3">
        <v>713.15</v>
      </c>
      <c r="R248" s="3">
        <v>894.23</v>
      </c>
      <c r="S248" s="3">
        <v>587.27</v>
      </c>
      <c r="T248" s="3">
        <v>5312.3</v>
      </c>
      <c r="U248" s="3">
        <v>163.5</v>
      </c>
      <c r="V248" s="3">
        <v>191.55</v>
      </c>
      <c r="W248" s="3">
        <v>179.6</v>
      </c>
      <c r="X248" s="3">
        <v>532.48</v>
      </c>
      <c r="Y248" s="3">
        <v>247.55</v>
      </c>
      <c r="Z248" s="3">
        <v>613.85</v>
      </c>
      <c r="AA248" s="3">
        <v>2350.75</v>
      </c>
      <c r="AB248" s="3">
        <v>470.75</v>
      </c>
      <c r="AC248" s="3">
        <v>392.45</v>
      </c>
      <c r="AD248" s="3">
        <v>236.1</v>
      </c>
      <c r="AE248" s="3">
        <v>229.77</v>
      </c>
      <c r="AF248" s="7">
        <v>26366.15</v>
      </c>
    </row>
    <row r="249" spans="1:32" ht="20.100000000000001" customHeight="1" x14ac:dyDescent="0.2">
      <c r="A249" s="2">
        <v>42734</v>
      </c>
      <c r="B249" s="3">
        <v>268.10000000000002</v>
      </c>
      <c r="C249" s="3">
        <v>891.35</v>
      </c>
      <c r="D249" s="3">
        <v>450</v>
      </c>
      <c r="E249" s="3">
        <v>2633.85</v>
      </c>
      <c r="F249" s="3">
        <v>305.35000000000002</v>
      </c>
      <c r="G249" s="3">
        <v>300</v>
      </c>
      <c r="H249" s="3">
        <v>3058.5</v>
      </c>
      <c r="I249" s="3">
        <v>1204.2</v>
      </c>
      <c r="J249" s="3">
        <v>3044.75</v>
      </c>
      <c r="K249" s="3">
        <v>826.3</v>
      </c>
      <c r="L249" s="3">
        <v>1262.45</v>
      </c>
      <c r="M249" s="3">
        <v>232.09</v>
      </c>
      <c r="N249" s="3">
        <v>240.95</v>
      </c>
      <c r="O249" s="3">
        <v>1107.45</v>
      </c>
      <c r="P249" s="3">
        <v>1010.7</v>
      </c>
      <c r="Q249" s="3">
        <v>719.05</v>
      </c>
      <c r="R249" s="3">
        <v>899.6</v>
      </c>
      <c r="S249" s="3">
        <v>592.23</v>
      </c>
      <c r="T249" s="3">
        <v>5323</v>
      </c>
      <c r="U249" s="3">
        <v>164.7</v>
      </c>
      <c r="V249" s="3">
        <v>191.45</v>
      </c>
      <c r="W249" s="3">
        <v>183.45</v>
      </c>
      <c r="X249" s="3">
        <v>540.04999999999995</v>
      </c>
      <c r="Y249" s="3">
        <v>249.75</v>
      </c>
      <c r="Z249" s="3">
        <v>629.75</v>
      </c>
      <c r="AA249" s="3">
        <v>2361.9499999999998</v>
      </c>
      <c r="AB249" s="3">
        <v>471.35</v>
      </c>
      <c r="AC249" s="3">
        <v>391.1</v>
      </c>
      <c r="AD249" s="3">
        <v>237</v>
      </c>
      <c r="AE249" s="3">
        <v>231.26</v>
      </c>
      <c r="AF249" s="7">
        <v>26626.46</v>
      </c>
    </row>
    <row r="250" spans="1:32" ht="20.100000000000001" customHeight="1" x14ac:dyDescent="0.2">
      <c r="A250" s="2">
        <v>42737</v>
      </c>
      <c r="B250" s="3">
        <v>273.75</v>
      </c>
      <c r="C250" s="3">
        <v>903.55</v>
      </c>
      <c r="D250" s="3">
        <v>446.7</v>
      </c>
      <c r="E250" s="3">
        <v>2596.8000000000002</v>
      </c>
      <c r="F250" s="3">
        <v>311</v>
      </c>
      <c r="G250" s="3">
        <v>300.7</v>
      </c>
      <c r="H250" s="3">
        <v>3087.45</v>
      </c>
      <c r="I250" s="3">
        <v>1197.3</v>
      </c>
      <c r="J250" s="3">
        <v>3028.7</v>
      </c>
      <c r="K250" s="3">
        <v>824.55</v>
      </c>
      <c r="L250" s="3">
        <v>1219.25</v>
      </c>
      <c r="M250" s="3">
        <v>228.91</v>
      </c>
      <c r="N250" s="3">
        <v>241.2</v>
      </c>
      <c r="O250" s="3">
        <v>1087</v>
      </c>
      <c r="P250" s="3">
        <v>1001.6</v>
      </c>
      <c r="Q250" s="3">
        <v>714.05</v>
      </c>
      <c r="R250" s="3">
        <v>907.2</v>
      </c>
      <c r="S250" s="3">
        <v>612.45000000000005</v>
      </c>
      <c r="T250" s="3">
        <v>5466.1</v>
      </c>
      <c r="U250" s="3">
        <v>164.7</v>
      </c>
      <c r="V250" s="3">
        <v>192.4</v>
      </c>
      <c r="W250" s="3">
        <v>183.45</v>
      </c>
      <c r="X250" s="3">
        <v>541.54999999999995</v>
      </c>
      <c r="Y250" s="3">
        <v>243.6</v>
      </c>
      <c r="Z250" s="3">
        <v>634.79999999999995</v>
      </c>
      <c r="AA250" s="3">
        <v>2359.0500000000002</v>
      </c>
      <c r="AB250" s="3">
        <v>487.25</v>
      </c>
      <c r="AC250" s="3">
        <v>405.95</v>
      </c>
      <c r="AD250" s="3">
        <v>236.32</v>
      </c>
      <c r="AE250" s="3">
        <v>228.81</v>
      </c>
      <c r="AF250" s="7">
        <v>26595.45</v>
      </c>
    </row>
    <row r="251" spans="1:32" ht="20.100000000000001" customHeight="1" x14ac:dyDescent="0.2">
      <c r="A251" s="2">
        <v>42738</v>
      </c>
      <c r="B251" s="3">
        <v>274.05</v>
      </c>
      <c r="C251" s="3">
        <v>898.55</v>
      </c>
      <c r="D251" s="3">
        <v>455.2</v>
      </c>
      <c r="E251" s="3">
        <v>2620.1</v>
      </c>
      <c r="F251" s="3">
        <v>303.64999999999998</v>
      </c>
      <c r="G251" s="3">
        <v>305.3</v>
      </c>
      <c r="H251" s="3">
        <v>3077.9</v>
      </c>
      <c r="I251" s="3">
        <v>1190.4000000000001</v>
      </c>
      <c r="J251" s="3">
        <v>2987.35</v>
      </c>
      <c r="K251" s="3">
        <v>829.65</v>
      </c>
      <c r="L251" s="3">
        <v>1215.25</v>
      </c>
      <c r="M251" s="3">
        <v>231.18</v>
      </c>
      <c r="N251" s="3">
        <v>243.25</v>
      </c>
      <c r="O251" s="3">
        <v>1101.25</v>
      </c>
      <c r="P251" s="3">
        <v>994.65</v>
      </c>
      <c r="Q251" s="3">
        <v>710.9</v>
      </c>
      <c r="R251" s="3">
        <v>912</v>
      </c>
      <c r="S251" s="3">
        <v>611.6</v>
      </c>
      <c r="T251" s="3">
        <v>5510.3</v>
      </c>
      <c r="U251" s="3">
        <v>165.55</v>
      </c>
      <c r="V251" s="3">
        <v>192.8</v>
      </c>
      <c r="W251" s="3">
        <v>188</v>
      </c>
      <c r="X251" s="3">
        <v>545.33000000000004</v>
      </c>
      <c r="Y251" s="3">
        <v>244.85</v>
      </c>
      <c r="Z251" s="3">
        <v>636</v>
      </c>
      <c r="AA251" s="3">
        <v>2368.5</v>
      </c>
      <c r="AB251" s="3">
        <v>481.25</v>
      </c>
      <c r="AC251" s="3">
        <v>403.15</v>
      </c>
      <c r="AD251" s="3">
        <v>233.75</v>
      </c>
      <c r="AE251" s="3">
        <v>232.57</v>
      </c>
      <c r="AF251" s="7">
        <v>26643.24</v>
      </c>
    </row>
    <row r="252" spans="1:32" ht="20.100000000000001" customHeight="1" x14ac:dyDescent="0.2">
      <c r="A252" s="2">
        <v>42739</v>
      </c>
      <c r="B252" s="3">
        <v>274.35000000000002</v>
      </c>
      <c r="C252" s="3">
        <v>906.15</v>
      </c>
      <c r="D252" s="3">
        <v>453.5</v>
      </c>
      <c r="E252" s="3">
        <v>2688.55</v>
      </c>
      <c r="F252" s="3">
        <v>314.2</v>
      </c>
      <c r="G252" s="3">
        <v>306.25</v>
      </c>
      <c r="H252" s="3">
        <v>3090.75</v>
      </c>
      <c r="I252" s="3">
        <v>1186.0999999999999</v>
      </c>
      <c r="J252" s="3">
        <v>3014.25</v>
      </c>
      <c r="K252" s="3">
        <v>821</v>
      </c>
      <c r="L252" s="3">
        <v>1212.5</v>
      </c>
      <c r="M252" s="3">
        <v>228.27</v>
      </c>
      <c r="N252" s="3">
        <v>244.7</v>
      </c>
      <c r="O252" s="3">
        <v>1100.5</v>
      </c>
      <c r="P252" s="3">
        <v>998.3</v>
      </c>
      <c r="Q252" s="3">
        <v>694.9</v>
      </c>
      <c r="R252" s="3">
        <v>917.33</v>
      </c>
      <c r="S252" s="3">
        <v>610.58000000000004</v>
      </c>
      <c r="T252" s="3">
        <v>5509.55</v>
      </c>
      <c r="U252" s="3">
        <v>164.8</v>
      </c>
      <c r="V252" s="3">
        <v>194.35</v>
      </c>
      <c r="W252" s="3">
        <v>186.15</v>
      </c>
      <c r="X252" s="3">
        <v>534.48</v>
      </c>
      <c r="Y252" s="3">
        <v>242.9</v>
      </c>
      <c r="Z252" s="3">
        <v>637.6</v>
      </c>
      <c r="AA252" s="3">
        <v>2378.5500000000002</v>
      </c>
      <c r="AB252" s="3">
        <v>486.5</v>
      </c>
      <c r="AC252" s="3">
        <v>405.1</v>
      </c>
      <c r="AD252" s="3">
        <v>237.88</v>
      </c>
      <c r="AE252" s="3">
        <v>232.67</v>
      </c>
      <c r="AF252" s="7">
        <v>26633.13</v>
      </c>
    </row>
    <row r="253" spans="1:32" ht="20.100000000000001" customHeight="1" x14ac:dyDescent="0.2">
      <c r="A253" s="2">
        <v>42740</v>
      </c>
      <c r="B253" s="3">
        <v>287.75</v>
      </c>
      <c r="C253" s="3">
        <v>916.45</v>
      </c>
      <c r="D253" s="3">
        <v>457.9</v>
      </c>
      <c r="E253" s="3">
        <v>2720.95</v>
      </c>
      <c r="F253" s="3">
        <v>321.14999999999998</v>
      </c>
      <c r="G253" s="3">
        <v>308.14999999999998</v>
      </c>
      <c r="H253" s="3">
        <v>3136.2</v>
      </c>
      <c r="I253" s="3">
        <v>1183.45</v>
      </c>
      <c r="J253" s="3">
        <v>3072.3</v>
      </c>
      <c r="K253" s="3">
        <v>832.25</v>
      </c>
      <c r="L253" s="3">
        <v>1216.55</v>
      </c>
      <c r="M253" s="3">
        <v>233.77</v>
      </c>
      <c r="N253" s="3">
        <v>246.5</v>
      </c>
      <c r="O253" s="3">
        <v>1127.45</v>
      </c>
      <c r="P253" s="3">
        <v>996.4</v>
      </c>
      <c r="Q253" s="3">
        <v>698.65</v>
      </c>
      <c r="R253" s="3">
        <v>929.3</v>
      </c>
      <c r="S253" s="3">
        <v>612.98</v>
      </c>
      <c r="T253" s="3">
        <v>5635.15</v>
      </c>
      <c r="U253" s="3">
        <v>164.75</v>
      </c>
      <c r="V253" s="3">
        <v>199.65</v>
      </c>
      <c r="W253" s="3">
        <v>190.8</v>
      </c>
      <c r="X253" s="3">
        <v>538.70000000000005</v>
      </c>
      <c r="Y253" s="3">
        <v>245.45</v>
      </c>
      <c r="Z253" s="3">
        <v>643.25</v>
      </c>
      <c r="AA253" s="3">
        <v>2334.5500000000002</v>
      </c>
      <c r="AB253" s="3">
        <v>501.95</v>
      </c>
      <c r="AC253" s="3">
        <v>419.15</v>
      </c>
      <c r="AD253" s="3">
        <v>240.18</v>
      </c>
      <c r="AE253" s="3">
        <v>241.94</v>
      </c>
      <c r="AF253" s="7">
        <v>26878.240000000002</v>
      </c>
    </row>
    <row r="254" spans="1:32" ht="20.100000000000001" customHeight="1" x14ac:dyDescent="0.2">
      <c r="A254" s="2">
        <v>42741</v>
      </c>
      <c r="B254" s="3">
        <v>285.45</v>
      </c>
      <c r="C254" s="3">
        <v>927.7</v>
      </c>
      <c r="D254" s="3">
        <v>454.9</v>
      </c>
      <c r="E254" s="3">
        <v>2708.4</v>
      </c>
      <c r="F254" s="3">
        <v>319.89999999999998</v>
      </c>
      <c r="G254" s="3">
        <v>305.75</v>
      </c>
      <c r="H254" s="3">
        <v>3160.7</v>
      </c>
      <c r="I254" s="3">
        <v>1193.2</v>
      </c>
      <c r="J254" s="3">
        <v>3068.6</v>
      </c>
      <c r="K254" s="3">
        <v>832.7</v>
      </c>
      <c r="L254" s="3">
        <v>1222.1500000000001</v>
      </c>
      <c r="M254" s="3">
        <v>234.68</v>
      </c>
      <c r="N254" s="3">
        <v>242.65</v>
      </c>
      <c r="O254" s="3">
        <v>1144.0999999999999</v>
      </c>
      <c r="P254" s="3">
        <v>971.45</v>
      </c>
      <c r="Q254" s="3">
        <v>715.5</v>
      </c>
      <c r="R254" s="3">
        <v>927.43</v>
      </c>
      <c r="S254" s="3">
        <v>610.1</v>
      </c>
      <c r="T254" s="3">
        <v>5613.1</v>
      </c>
      <c r="U254" s="3">
        <v>163.9</v>
      </c>
      <c r="V254" s="3">
        <v>202.45</v>
      </c>
      <c r="W254" s="3">
        <v>188.75</v>
      </c>
      <c r="X254" s="3">
        <v>536.35</v>
      </c>
      <c r="Y254" s="3">
        <v>245.95</v>
      </c>
      <c r="Z254" s="3">
        <v>640.95000000000005</v>
      </c>
      <c r="AA254" s="3">
        <v>2283.6</v>
      </c>
      <c r="AB254" s="3">
        <v>497.8</v>
      </c>
      <c r="AC254" s="3">
        <v>419.7</v>
      </c>
      <c r="AD254" s="3">
        <v>234.95</v>
      </c>
      <c r="AE254" s="3">
        <v>249.44</v>
      </c>
      <c r="AF254" s="7">
        <v>26759.23</v>
      </c>
    </row>
    <row r="255" spans="1:32" ht="20.100000000000001" customHeight="1" x14ac:dyDescent="0.2">
      <c r="A255" s="2">
        <v>42744</v>
      </c>
      <c r="B255" s="3">
        <v>284.8</v>
      </c>
      <c r="C255" s="3">
        <v>910.3</v>
      </c>
      <c r="D255" s="3">
        <v>452.65</v>
      </c>
      <c r="E255" s="3">
        <v>2721.05</v>
      </c>
      <c r="F255" s="3">
        <v>319</v>
      </c>
      <c r="G255" s="3">
        <v>300.05</v>
      </c>
      <c r="H255" s="3">
        <v>3066</v>
      </c>
      <c r="I255" s="3">
        <v>1194.9000000000001</v>
      </c>
      <c r="J255" s="3">
        <v>3035.9</v>
      </c>
      <c r="K255" s="3">
        <v>830.85</v>
      </c>
      <c r="L255" s="3">
        <v>1222.25</v>
      </c>
      <c r="M255" s="3">
        <v>234.55</v>
      </c>
      <c r="N255" s="3">
        <v>245.8</v>
      </c>
      <c r="O255" s="3">
        <v>1159.7</v>
      </c>
      <c r="P255" s="3">
        <v>970.55</v>
      </c>
      <c r="Q255" s="3">
        <v>710.05</v>
      </c>
      <c r="R255" s="3">
        <v>920.43</v>
      </c>
      <c r="S255" s="3">
        <v>601.66999999999996</v>
      </c>
      <c r="T255" s="3">
        <v>5648.15</v>
      </c>
      <c r="U255" s="3">
        <v>163</v>
      </c>
      <c r="V255" s="3">
        <v>198.05</v>
      </c>
      <c r="W255" s="3">
        <v>186.25</v>
      </c>
      <c r="X255" s="3">
        <v>538.54999999999995</v>
      </c>
      <c r="Y255" s="3">
        <v>247</v>
      </c>
      <c r="Z255" s="3">
        <v>632.9</v>
      </c>
      <c r="AA255" s="3">
        <v>2303.75</v>
      </c>
      <c r="AB255" s="3">
        <v>500.35</v>
      </c>
      <c r="AC255" s="3">
        <v>422.05</v>
      </c>
      <c r="AD255" s="3">
        <v>236.32</v>
      </c>
      <c r="AE255" s="3">
        <v>250.81</v>
      </c>
      <c r="AF255" s="7">
        <v>26726.55</v>
      </c>
    </row>
    <row r="256" spans="1:32" ht="20.100000000000001" customHeight="1" x14ac:dyDescent="0.2">
      <c r="A256" s="2">
        <v>42745</v>
      </c>
      <c r="B256" s="3">
        <v>294.05</v>
      </c>
      <c r="C256" s="3">
        <v>924.35</v>
      </c>
      <c r="D256" s="3">
        <v>447.35</v>
      </c>
      <c r="E256" s="3">
        <v>2740.8</v>
      </c>
      <c r="F256" s="3">
        <v>320.10000000000002</v>
      </c>
      <c r="G256" s="3">
        <v>300.39999999999998</v>
      </c>
      <c r="H256" s="3">
        <v>3048.35</v>
      </c>
      <c r="I256" s="3">
        <v>1212.3499999999999</v>
      </c>
      <c r="J256" s="3">
        <v>3062.95</v>
      </c>
      <c r="K256" s="3">
        <v>830.35</v>
      </c>
      <c r="L256" s="3">
        <v>1216.45</v>
      </c>
      <c r="M256" s="3">
        <v>236.64</v>
      </c>
      <c r="N256" s="3">
        <v>248.9</v>
      </c>
      <c r="O256" s="3">
        <v>1161.8499999999999</v>
      </c>
      <c r="P256" s="3">
        <v>970.6</v>
      </c>
      <c r="Q256" s="3">
        <v>711.75</v>
      </c>
      <c r="R256" s="3">
        <v>924.23</v>
      </c>
      <c r="S256" s="3">
        <v>606.48</v>
      </c>
      <c r="T256" s="3">
        <v>5675.35</v>
      </c>
      <c r="U256" s="3">
        <v>162.4</v>
      </c>
      <c r="V256" s="3">
        <v>197.9</v>
      </c>
      <c r="W256" s="3">
        <v>186.6</v>
      </c>
      <c r="X256" s="3">
        <v>543.54999999999995</v>
      </c>
      <c r="Y256" s="3">
        <v>247.85</v>
      </c>
      <c r="Z256" s="3">
        <v>638.29999999999995</v>
      </c>
      <c r="AA256" s="3">
        <v>2315.4499999999998</v>
      </c>
      <c r="AB256" s="3">
        <v>515.29999999999995</v>
      </c>
      <c r="AC256" s="3">
        <v>430.9</v>
      </c>
      <c r="AD256" s="3">
        <v>238.25</v>
      </c>
      <c r="AE256" s="3">
        <v>252.51</v>
      </c>
      <c r="AF256" s="7">
        <v>26899.56</v>
      </c>
    </row>
    <row r="257" spans="1:32" ht="20.100000000000001" customHeight="1" x14ac:dyDescent="0.2">
      <c r="A257" s="2">
        <v>42746</v>
      </c>
      <c r="B257" s="3">
        <v>295.7</v>
      </c>
      <c r="C257" s="3">
        <v>934.1</v>
      </c>
      <c r="D257" s="3">
        <v>453.55</v>
      </c>
      <c r="E257" s="3">
        <v>2717.55</v>
      </c>
      <c r="F257" s="3">
        <v>322.85000000000002</v>
      </c>
      <c r="G257" s="3">
        <v>316.64999999999998</v>
      </c>
      <c r="H257" s="3">
        <v>3047.35</v>
      </c>
      <c r="I257" s="3">
        <v>1232.5999999999999</v>
      </c>
      <c r="J257" s="3">
        <v>3087</v>
      </c>
      <c r="K257" s="3">
        <v>840.55</v>
      </c>
      <c r="L257" s="3">
        <v>1228.95</v>
      </c>
      <c r="M257" s="3">
        <v>240.86</v>
      </c>
      <c r="N257" s="3">
        <v>247.5</v>
      </c>
      <c r="O257" s="3">
        <v>1233.45</v>
      </c>
      <c r="P257" s="3">
        <v>969</v>
      </c>
      <c r="Q257" s="3">
        <v>726.4</v>
      </c>
      <c r="R257" s="3">
        <v>941.87</v>
      </c>
      <c r="S257" s="3">
        <v>614.48</v>
      </c>
      <c r="T257" s="3">
        <v>5752.2</v>
      </c>
      <c r="U257" s="3">
        <v>164.4</v>
      </c>
      <c r="V257" s="3">
        <v>197.55</v>
      </c>
      <c r="W257" s="3">
        <v>189.75</v>
      </c>
      <c r="X257" s="3">
        <v>542.04999999999995</v>
      </c>
      <c r="Y257" s="3">
        <v>251.9</v>
      </c>
      <c r="Z257" s="3">
        <v>647.70000000000005</v>
      </c>
      <c r="AA257" s="3">
        <v>2323.0500000000002</v>
      </c>
      <c r="AB257" s="3">
        <v>518.9</v>
      </c>
      <c r="AC257" s="3">
        <v>448.1</v>
      </c>
      <c r="AD257" s="3">
        <v>238.05</v>
      </c>
      <c r="AE257" s="3">
        <v>263.56</v>
      </c>
      <c r="AF257" s="7">
        <v>27140.41</v>
      </c>
    </row>
    <row r="258" spans="1:32" ht="20.100000000000001" customHeight="1" x14ac:dyDescent="0.2">
      <c r="A258" s="2">
        <v>42747</v>
      </c>
      <c r="B258" s="3">
        <v>293.14999999999998</v>
      </c>
      <c r="C258" s="3">
        <v>932.75</v>
      </c>
      <c r="D258" s="3">
        <v>455.2</v>
      </c>
      <c r="E258" s="3">
        <v>2731.5</v>
      </c>
      <c r="F258" s="3">
        <v>321.64999999999998</v>
      </c>
      <c r="G258" s="3">
        <v>312.60000000000002</v>
      </c>
      <c r="H258" s="3">
        <v>3011.2</v>
      </c>
      <c r="I258" s="3">
        <v>1234.5</v>
      </c>
      <c r="J258" s="3">
        <v>3079.65</v>
      </c>
      <c r="K258" s="3">
        <v>825.75</v>
      </c>
      <c r="L258" s="3">
        <v>1220.0999999999999</v>
      </c>
      <c r="M258" s="3">
        <v>244</v>
      </c>
      <c r="N258" s="3">
        <v>244.3</v>
      </c>
      <c r="O258" s="3">
        <v>1215.7</v>
      </c>
      <c r="P258" s="3">
        <v>1000.05</v>
      </c>
      <c r="Q258" s="3">
        <v>724.9</v>
      </c>
      <c r="R258" s="3">
        <v>966.07</v>
      </c>
      <c r="S258" s="3">
        <v>607.6</v>
      </c>
      <c r="T258" s="3">
        <v>5785.35</v>
      </c>
      <c r="U258" s="3">
        <v>173.75</v>
      </c>
      <c r="V258" s="3">
        <v>199.2</v>
      </c>
      <c r="W258" s="3">
        <v>197.6</v>
      </c>
      <c r="X258" s="3">
        <v>541.58000000000004</v>
      </c>
      <c r="Y258" s="3">
        <v>251.1</v>
      </c>
      <c r="Z258" s="3">
        <v>643.9</v>
      </c>
      <c r="AA258" s="3">
        <v>2343.3000000000002</v>
      </c>
      <c r="AB258" s="3">
        <v>518.35</v>
      </c>
      <c r="AC258" s="3">
        <v>447.75</v>
      </c>
      <c r="AD258" s="3">
        <v>241.68</v>
      </c>
      <c r="AE258" s="3">
        <v>264.95</v>
      </c>
      <c r="AF258" s="7">
        <v>27247.16</v>
      </c>
    </row>
    <row r="259" spans="1:32" ht="20.100000000000001" customHeight="1" x14ac:dyDescent="0.2">
      <c r="A259" s="2">
        <v>42748</v>
      </c>
      <c r="B259" s="3">
        <v>293.64999999999998</v>
      </c>
      <c r="C259" s="3">
        <v>932.85</v>
      </c>
      <c r="D259" s="3">
        <v>472.95</v>
      </c>
      <c r="E259" s="3">
        <v>2708.05</v>
      </c>
      <c r="F259" s="3">
        <v>320.05</v>
      </c>
      <c r="G259" s="3">
        <v>314.8</v>
      </c>
      <c r="H259" s="3">
        <v>2983.05</v>
      </c>
      <c r="I259" s="3">
        <v>1232.6500000000001</v>
      </c>
      <c r="J259" s="3">
        <v>3044.65</v>
      </c>
      <c r="K259" s="3">
        <v>827.95</v>
      </c>
      <c r="L259" s="3">
        <v>1244.0999999999999</v>
      </c>
      <c r="M259" s="3">
        <v>243.23</v>
      </c>
      <c r="N259" s="3">
        <v>249.5</v>
      </c>
      <c r="O259" s="3">
        <v>1215.45</v>
      </c>
      <c r="P259" s="3">
        <v>975.15</v>
      </c>
      <c r="Q259" s="3">
        <v>727.5</v>
      </c>
      <c r="R259" s="3">
        <v>958.93</v>
      </c>
      <c r="S259" s="3">
        <v>608.62</v>
      </c>
      <c r="T259" s="3">
        <v>5701.1</v>
      </c>
      <c r="U259" s="3">
        <v>171.05</v>
      </c>
      <c r="V259" s="3">
        <v>201</v>
      </c>
      <c r="W259" s="3">
        <v>197.2</v>
      </c>
      <c r="X259" s="3">
        <v>545.08000000000004</v>
      </c>
      <c r="Y259" s="3">
        <v>250.9</v>
      </c>
      <c r="Z259" s="3">
        <v>651.25</v>
      </c>
      <c r="AA259" s="3">
        <v>2252</v>
      </c>
      <c r="AB259" s="3">
        <v>514.65</v>
      </c>
      <c r="AC259" s="3">
        <v>446.4</v>
      </c>
      <c r="AD259" s="3">
        <v>242.35</v>
      </c>
      <c r="AE259" s="3">
        <v>263.57</v>
      </c>
      <c r="AF259" s="7">
        <v>27238.06</v>
      </c>
    </row>
    <row r="260" spans="1:32" ht="20.100000000000001" customHeight="1" x14ac:dyDescent="0.2">
      <c r="A260" s="2">
        <v>42751</v>
      </c>
      <c r="B260" s="3">
        <v>299.85000000000002</v>
      </c>
      <c r="C260" s="3">
        <v>934.75</v>
      </c>
      <c r="D260" s="3">
        <v>476.9</v>
      </c>
      <c r="E260" s="3">
        <v>2722</v>
      </c>
      <c r="F260" s="3">
        <v>317.89999999999998</v>
      </c>
      <c r="G260" s="3">
        <v>313.7</v>
      </c>
      <c r="H260" s="3">
        <v>2983.2</v>
      </c>
      <c r="I260" s="3">
        <v>1247.5999999999999</v>
      </c>
      <c r="J260" s="3">
        <v>3091.4</v>
      </c>
      <c r="K260" s="3">
        <v>827.05</v>
      </c>
      <c r="L260" s="3">
        <v>1255.8499999999999</v>
      </c>
      <c r="M260" s="3">
        <v>244.73</v>
      </c>
      <c r="N260" s="3">
        <v>248.8</v>
      </c>
      <c r="O260" s="3">
        <v>1216.75</v>
      </c>
      <c r="P260" s="3">
        <v>955.7</v>
      </c>
      <c r="Q260" s="3">
        <v>731.4</v>
      </c>
      <c r="R260" s="3">
        <v>961.73</v>
      </c>
      <c r="S260" s="3">
        <v>606.20000000000005</v>
      </c>
      <c r="T260" s="3">
        <v>5688.65</v>
      </c>
      <c r="U260" s="3">
        <v>170.4</v>
      </c>
      <c r="V260" s="3">
        <v>198.35</v>
      </c>
      <c r="W260" s="3">
        <v>199.2</v>
      </c>
      <c r="X260" s="3">
        <v>538.5</v>
      </c>
      <c r="Y260" s="3">
        <v>255.75</v>
      </c>
      <c r="Z260" s="3">
        <v>643.6</v>
      </c>
      <c r="AA260" s="3">
        <v>2258.5500000000002</v>
      </c>
      <c r="AB260" s="3">
        <v>526.54999999999995</v>
      </c>
      <c r="AC260" s="3">
        <v>458.4</v>
      </c>
      <c r="AD260" s="3">
        <v>241.6</v>
      </c>
      <c r="AE260" s="3">
        <v>265.93</v>
      </c>
      <c r="AF260" s="7">
        <v>27288.17</v>
      </c>
    </row>
    <row r="261" spans="1:32" ht="20.100000000000001" customHeight="1" x14ac:dyDescent="0.2">
      <c r="A261" s="2">
        <v>42752</v>
      </c>
      <c r="B261" s="3">
        <v>294.55</v>
      </c>
      <c r="C261" s="3">
        <v>960.15</v>
      </c>
      <c r="D261" s="3">
        <v>486.35</v>
      </c>
      <c r="E261" s="3">
        <v>2729.9</v>
      </c>
      <c r="F261" s="3">
        <v>317.55</v>
      </c>
      <c r="G261" s="3">
        <v>307</v>
      </c>
      <c r="H261" s="3">
        <v>2977.45</v>
      </c>
      <c r="I261" s="3">
        <v>1238.45</v>
      </c>
      <c r="J261" s="3">
        <v>3131.65</v>
      </c>
      <c r="K261" s="3">
        <v>840.55</v>
      </c>
      <c r="L261" s="3">
        <v>1243.05</v>
      </c>
      <c r="M261" s="3">
        <v>244.05</v>
      </c>
      <c r="N261" s="3">
        <v>251.85</v>
      </c>
      <c r="O261" s="3">
        <v>1213.5999999999999</v>
      </c>
      <c r="P261" s="3">
        <v>956.05</v>
      </c>
      <c r="Q261" s="3">
        <v>726.15</v>
      </c>
      <c r="R261" s="3">
        <v>964.23</v>
      </c>
      <c r="S261" s="3">
        <v>602.83000000000004</v>
      </c>
      <c r="T261" s="3">
        <v>5666.5</v>
      </c>
      <c r="U261" s="3">
        <v>175.65</v>
      </c>
      <c r="V261" s="3">
        <v>194.9</v>
      </c>
      <c r="W261" s="3">
        <v>197.65</v>
      </c>
      <c r="X261" s="3">
        <v>520.65</v>
      </c>
      <c r="Y261" s="3">
        <v>256.14999999999998</v>
      </c>
      <c r="Z261" s="3">
        <v>648.15</v>
      </c>
      <c r="AA261" s="3">
        <v>2277.65</v>
      </c>
      <c r="AB261" s="3">
        <v>523.25</v>
      </c>
      <c r="AC261" s="3">
        <v>454.2</v>
      </c>
      <c r="AD261" s="3">
        <v>240.32</v>
      </c>
      <c r="AE261" s="3">
        <v>264.98</v>
      </c>
      <c r="AF261" s="7">
        <v>27235.66</v>
      </c>
    </row>
    <row r="262" spans="1:32" ht="20.100000000000001" customHeight="1" x14ac:dyDescent="0.2">
      <c r="A262" s="2">
        <v>42753</v>
      </c>
      <c r="B262" s="3">
        <v>291.8</v>
      </c>
      <c r="C262" s="3">
        <v>961.15</v>
      </c>
      <c r="D262" s="3">
        <v>488.35</v>
      </c>
      <c r="E262" s="3">
        <v>2704.3</v>
      </c>
      <c r="F262" s="3">
        <v>313.7</v>
      </c>
      <c r="G262" s="3">
        <v>308.64999999999998</v>
      </c>
      <c r="H262" s="3">
        <v>2953.35</v>
      </c>
      <c r="I262" s="3">
        <v>1243.95</v>
      </c>
      <c r="J262" s="3">
        <v>3088.85</v>
      </c>
      <c r="K262" s="3">
        <v>864.6</v>
      </c>
      <c r="L262" s="3">
        <v>1247.3</v>
      </c>
      <c r="M262" s="3">
        <v>243.95</v>
      </c>
      <c r="N262" s="3">
        <v>250.9</v>
      </c>
      <c r="O262" s="3">
        <v>1227.45</v>
      </c>
      <c r="P262" s="3">
        <v>950.9</v>
      </c>
      <c r="Q262" s="3">
        <v>732.2</v>
      </c>
      <c r="R262" s="3">
        <v>967.17</v>
      </c>
      <c r="S262" s="3">
        <v>608.04999999999995</v>
      </c>
      <c r="T262" s="3">
        <v>5677.15</v>
      </c>
      <c r="U262" s="3">
        <v>172.75</v>
      </c>
      <c r="V262" s="3">
        <v>197.85</v>
      </c>
      <c r="W262" s="3">
        <v>198.45</v>
      </c>
      <c r="X262" s="3">
        <v>516.23</v>
      </c>
      <c r="Y262" s="3">
        <v>257.60000000000002</v>
      </c>
      <c r="Z262" s="3">
        <v>649.85</v>
      </c>
      <c r="AA262" s="3">
        <v>2295</v>
      </c>
      <c r="AB262" s="3">
        <v>523.15</v>
      </c>
      <c r="AC262" s="3">
        <v>467.6</v>
      </c>
      <c r="AD262" s="3">
        <v>240.88</v>
      </c>
      <c r="AE262" s="3">
        <v>269.26</v>
      </c>
      <c r="AF262" s="7">
        <v>27257.64</v>
      </c>
    </row>
    <row r="263" spans="1:32" ht="20.100000000000001" customHeight="1" x14ac:dyDescent="0.2">
      <c r="A263" s="2">
        <v>42754</v>
      </c>
      <c r="B263" s="3">
        <v>295</v>
      </c>
      <c r="C263" s="3">
        <v>960.05</v>
      </c>
      <c r="D263" s="3">
        <v>483.7</v>
      </c>
      <c r="E263" s="3">
        <v>2695.95</v>
      </c>
      <c r="F263" s="3">
        <v>316.55</v>
      </c>
      <c r="G263" s="3">
        <v>308.25</v>
      </c>
      <c r="H263" s="3">
        <v>2939.4</v>
      </c>
      <c r="I263" s="3">
        <v>1234.8499999999999</v>
      </c>
      <c r="J263" s="3">
        <v>3107.9</v>
      </c>
      <c r="K263" s="3">
        <v>860.25</v>
      </c>
      <c r="L263" s="3">
        <v>1241.3499999999999</v>
      </c>
      <c r="M263" s="3">
        <v>245.18</v>
      </c>
      <c r="N263" s="3">
        <v>253.95</v>
      </c>
      <c r="O263" s="3">
        <v>1219.5999999999999</v>
      </c>
      <c r="P263" s="3">
        <v>958.55</v>
      </c>
      <c r="Q263" s="3">
        <v>728.8</v>
      </c>
      <c r="R263" s="3">
        <v>963.67</v>
      </c>
      <c r="S263" s="3">
        <v>605.52</v>
      </c>
      <c r="T263" s="3">
        <v>5714.3</v>
      </c>
      <c r="U263" s="3">
        <v>174.05</v>
      </c>
      <c r="V263" s="3">
        <v>201.05</v>
      </c>
      <c r="W263" s="3">
        <v>202</v>
      </c>
      <c r="X263" s="3">
        <v>516.88</v>
      </c>
      <c r="Y263" s="3">
        <v>258.3</v>
      </c>
      <c r="Z263" s="3">
        <v>644.20000000000005</v>
      </c>
      <c r="AA263" s="3">
        <v>2290.3000000000002</v>
      </c>
      <c r="AB263" s="3">
        <v>530.70000000000005</v>
      </c>
      <c r="AC263" s="3">
        <v>467.1</v>
      </c>
      <c r="AD263" s="3">
        <v>238.95</v>
      </c>
      <c r="AE263" s="3">
        <v>269.43</v>
      </c>
      <c r="AF263" s="7">
        <v>27308.6</v>
      </c>
    </row>
    <row r="264" spans="1:32" ht="20.100000000000001" customHeight="1" x14ac:dyDescent="0.2">
      <c r="A264" s="2">
        <v>42755</v>
      </c>
      <c r="B264" s="3">
        <v>284.39999999999998</v>
      </c>
      <c r="C264" s="3">
        <v>965.8</v>
      </c>
      <c r="D264" s="3">
        <v>450.5</v>
      </c>
      <c r="E264" s="3">
        <v>2698.35</v>
      </c>
      <c r="F264" s="3">
        <v>320.7</v>
      </c>
      <c r="G264" s="3">
        <v>303.75</v>
      </c>
      <c r="H264" s="3">
        <v>2946.4</v>
      </c>
      <c r="I264" s="3">
        <v>1236.6500000000001</v>
      </c>
      <c r="J264" s="3">
        <v>3056.6</v>
      </c>
      <c r="K264" s="3">
        <v>861.1</v>
      </c>
      <c r="L264" s="3">
        <v>1236.8</v>
      </c>
      <c r="M264" s="3">
        <v>239.45</v>
      </c>
      <c r="N264" s="3">
        <v>255.45</v>
      </c>
      <c r="O264" s="3">
        <v>1220.55</v>
      </c>
      <c r="P264" s="3">
        <v>948.8</v>
      </c>
      <c r="Q264" s="3">
        <v>722.9</v>
      </c>
      <c r="R264" s="3">
        <v>943.03</v>
      </c>
      <c r="S264" s="3">
        <v>595.83000000000004</v>
      </c>
      <c r="T264" s="3">
        <v>5672.15</v>
      </c>
      <c r="U264" s="3">
        <v>170.5</v>
      </c>
      <c r="V264" s="3">
        <v>197.4</v>
      </c>
      <c r="W264" s="3">
        <v>199.05</v>
      </c>
      <c r="X264" s="3">
        <v>512.85</v>
      </c>
      <c r="Y264" s="3">
        <v>251</v>
      </c>
      <c r="Z264" s="3">
        <v>640.9</v>
      </c>
      <c r="AA264" s="3">
        <v>2287.4499999999998</v>
      </c>
      <c r="AB264" s="3">
        <v>523.15</v>
      </c>
      <c r="AC264" s="3">
        <v>454.6</v>
      </c>
      <c r="AD264" s="3">
        <v>238.65</v>
      </c>
      <c r="AE264" s="3">
        <v>271.73</v>
      </c>
      <c r="AF264" s="7">
        <v>27034.5</v>
      </c>
    </row>
    <row r="265" spans="1:32" ht="20.100000000000001" customHeight="1" x14ac:dyDescent="0.2">
      <c r="A265" s="2">
        <v>42758</v>
      </c>
      <c r="B265" s="3">
        <v>286.35000000000002</v>
      </c>
      <c r="C265" s="3">
        <v>964.25</v>
      </c>
      <c r="D265" s="3">
        <v>445.1</v>
      </c>
      <c r="E265" s="3">
        <v>2707.4</v>
      </c>
      <c r="F265" s="3">
        <v>319.39999999999998</v>
      </c>
      <c r="G265" s="3">
        <v>303.55</v>
      </c>
      <c r="H265" s="3">
        <v>2926.95</v>
      </c>
      <c r="I265" s="3">
        <v>1244.8</v>
      </c>
      <c r="J265" s="3">
        <v>3099.55</v>
      </c>
      <c r="K265" s="3">
        <v>863.25</v>
      </c>
      <c r="L265" s="3">
        <v>1258.75</v>
      </c>
      <c r="M265" s="3">
        <v>234.05</v>
      </c>
      <c r="N265" s="3">
        <v>259.45</v>
      </c>
      <c r="O265" s="3">
        <v>1231.5</v>
      </c>
      <c r="P265" s="3">
        <v>951.75</v>
      </c>
      <c r="Q265" s="3">
        <v>730.85</v>
      </c>
      <c r="R265" s="3">
        <v>929</v>
      </c>
      <c r="S265" s="3">
        <v>594.04999999999995</v>
      </c>
      <c r="T265" s="3">
        <v>5703.8</v>
      </c>
      <c r="U265" s="3">
        <v>169.95</v>
      </c>
      <c r="V265" s="3">
        <v>199.8</v>
      </c>
      <c r="W265" s="3">
        <v>200.1</v>
      </c>
      <c r="X265" s="3">
        <v>507.98</v>
      </c>
      <c r="Y265" s="3">
        <v>254.1</v>
      </c>
      <c r="Z265" s="3">
        <v>634.5</v>
      </c>
      <c r="AA265" s="3">
        <v>2305.6999999999998</v>
      </c>
      <c r="AB265" s="3">
        <v>532.15</v>
      </c>
      <c r="AC265" s="3">
        <v>461.65</v>
      </c>
      <c r="AD265" s="3">
        <v>239.65</v>
      </c>
      <c r="AE265" s="3">
        <v>276.22000000000003</v>
      </c>
      <c r="AF265" s="7">
        <v>27117.34</v>
      </c>
    </row>
    <row r="266" spans="1:32" ht="20.100000000000001" customHeight="1" x14ac:dyDescent="0.2">
      <c r="A266" s="2">
        <v>42759</v>
      </c>
      <c r="B266" s="3">
        <v>293.25</v>
      </c>
      <c r="C266" s="3">
        <v>973.85</v>
      </c>
      <c r="D266" s="3">
        <v>451.25</v>
      </c>
      <c r="E266" s="3">
        <v>2796.1</v>
      </c>
      <c r="F266" s="3">
        <v>316.35000000000002</v>
      </c>
      <c r="G266" s="3">
        <v>309.5</v>
      </c>
      <c r="H266" s="3">
        <v>2971.55</v>
      </c>
      <c r="I266" s="3">
        <v>1267.75</v>
      </c>
      <c r="J266" s="3">
        <v>3133.25</v>
      </c>
      <c r="K266" s="3">
        <v>860.95</v>
      </c>
      <c r="L266" s="3">
        <v>1280.8499999999999</v>
      </c>
      <c r="M266" s="3">
        <v>233.73</v>
      </c>
      <c r="N266" s="3">
        <v>259.75</v>
      </c>
      <c r="O266" s="3">
        <v>1251.6500000000001</v>
      </c>
      <c r="P266" s="3">
        <v>945.1</v>
      </c>
      <c r="Q266" s="3">
        <v>742.85</v>
      </c>
      <c r="R266" s="3">
        <v>946.43</v>
      </c>
      <c r="S266" s="3">
        <v>609.98</v>
      </c>
      <c r="T266" s="3">
        <v>5739.15</v>
      </c>
      <c r="U266" s="3">
        <v>172.45</v>
      </c>
      <c r="V266" s="3">
        <v>201.6</v>
      </c>
      <c r="W266" s="3">
        <v>203.25</v>
      </c>
      <c r="X266" s="3">
        <v>513.77</v>
      </c>
      <c r="Y266" s="3">
        <v>254.7</v>
      </c>
      <c r="Z266" s="3">
        <v>642.15</v>
      </c>
      <c r="AA266" s="3">
        <v>2318</v>
      </c>
      <c r="AB266" s="3">
        <v>541.4</v>
      </c>
      <c r="AC266" s="3">
        <v>464.25</v>
      </c>
      <c r="AD266" s="3">
        <v>240.55</v>
      </c>
      <c r="AE266" s="3">
        <v>271.97000000000003</v>
      </c>
      <c r="AF266" s="7">
        <v>27375.58</v>
      </c>
    </row>
    <row r="267" spans="1:32" ht="20.100000000000001" customHeight="1" x14ac:dyDescent="0.2">
      <c r="A267" s="2">
        <v>42760</v>
      </c>
      <c r="B267" s="3">
        <v>303.85000000000002</v>
      </c>
      <c r="C267" s="3">
        <v>977.2</v>
      </c>
      <c r="D267" s="3">
        <v>463.7</v>
      </c>
      <c r="E267" s="3">
        <v>2851</v>
      </c>
      <c r="F267" s="3">
        <v>311.55</v>
      </c>
      <c r="G267" s="3">
        <v>316.10000000000002</v>
      </c>
      <c r="H267" s="3">
        <v>2993.4</v>
      </c>
      <c r="I267" s="3">
        <v>1287.55</v>
      </c>
      <c r="J267" s="3">
        <v>3240.35</v>
      </c>
      <c r="K267" s="3">
        <v>869.1</v>
      </c>
      <c r="L267" s="3">
        <v>1336</v>
      </c>
      <c r="M267" s="3">
        <v>236.14</v>
      </c>
      <c r="N267" s="3">
        <v>264.85000000000002</v>
      </c>
      <c r="O267" s="3">
        <v>1264.9000000000001</v>
      </c>
      <c r="P267" s="3">
        <v>936.65</v>
      </c>
      <c r="Q267" s="3">
        <v>794.65</v>
      </c>
      <c r="R267" s="3">
        <v>966.3</v>
      </c>
      <c r="S267" s="3">
        <v>621.48</v>
      </c>
      <c r="T267" s="3">
        <v>5796.8</v>
      </c>
      <c r="U267" s="3">
        <v>171.15</v>
      </c>
      <c r="V267" s="3">
        <v>204.2</v>
      </c>
      <c r="W267" s="3">
        <v>203.1</v>
      </c>
      <c r="X267" s="3">
        <v>508.35</v>
      </c>
      <c r="Y267" s="3">
        <v>259.3</v>
      </c>
      <c r="Z267" s="3">
        <v>636.1</v>
      </c>
      <c r="AA267" s="3">
        <v>2352.6999999999998</v>
      </c>
      <c r="AB267" s="3">
        <v>548</v>
      </c>
      <c r="AC267" s="3">
        <v>468.95</v>
      </c>
      <c r="AD267" s="3">
        <v>236.72</v>
      </c>
      <c r="AE267" s="3">
        <v>281.2</v>
      </c>
      <c r="AF267" s="7">
        <v>27708.14</v>
      </c>
    </row>
    <row r="268" spans="1:32" ht="20.100000000000001" customHeight="1" x14ac:dyDescent="0.2">
      <c r="A268" s="2">
        <v>42762</v>
      </c>
      <c r="B268" s="3">
        <v>303.55</v>
      </c>
      <c r="C268" s="3">
        <v>969.1</v>
      </c>
      <c r="D268" s="3">
        <v>472.75</v>
      </c>
      <c r="E268" s="3">
        <v>2853.5</v>
      </c>
      <c r="F268" s="3">
        <v>323.45</v>
      </c>
      <c r="G268" s="3">
        <v>316.8</v>
      </c>
      <c r="H268" s="3">
        <v>2998.8</v>
      </c>
      <c r="I268" s="3">
        <v>1293</v>
      </c>
      <c r="J268" s="3">
        <v>3216.3</v>
      </c>
      <c r="K268" s="3">
        <v>855.8</v>
      </c>
      <c r="L268" s="3">
        <v>1370.7</v>
      </c>
      <c r="M268" s="3">
        <v>247.32</v>
      </c>
      <c r="N268" s="3">
        <v>257.5</v>
      </c>
      <c r="O268" s="3">
        <v>1253.55</v>
      </c>
      <c r="P268" s="3">
        <v>942.15</v>
      </c>
      <c r="Q268" s="3">
        <v>785.35</v>
      </c>
      <c r="R268" s="3">
        <v>959.77</v>
      </c>
      <c r="S268" s="3">
        <v>625.77</v>
      </c>
      <c r="T268" s="3">
        <v>5921.5</v>
      </c>
      <c r="U268" s="3">
        <v>176.85</v>
      </c>
      <c r="V268" s="3">
        <v>204.55</v>
      </c>
      <c r="W268" s="3">
        <v>204.6</v>
      </c>
      <c r="X268" s="3">
        <v>512.58000000000004</v>
      </c>
      <c r="Y268" s="3">
        <v>266.5</v>
      </c>
      <c r="Z268" s="3">
        <v>639.70000000000005</v>
      </c>
      <c r="AA268" s="3">
        <v>2358.0500000000002</v>
      </c>
      <c r="AB268" s="3">
        <v>544.35</v>
      </c>
      <c r="AC268" s="3">
        <v>469.25</v>
      </c>
      <c r="AD268" s="3">
        <v>233.05</v>
      </c>
      <c r="AE268" s="3">
        <v>279.87</v>
      </c>
      <c r="AF268" s="7">
        <v>27882.46</v>
      </c>
    </row>
    <row r="269" spans="1:32" ht="20.100000000000001" customHeight="1" x14ac:dyDescent="0.2">
      <c r="A269" s="2">
        <v>42765</v>
      </c>
      <c r="B269" s="3">
        <v>303.2</v>
      </c>
      <c r="C269" s="3">
        <v>971.45</v>
      </c>
      <c r="D269" s="3">
        <v>472.4</v>
      </c>
      <c r="E269" s="3">
        <v>2825.35</v>
      </c>
      <c r="F269" s="3">
        <v>347.65</v>
      </c>
      <c r="G269" s="3">
        <v>314.75</v>
      </c>
      <c r="H269" s="3">
        <v>3016.65</v>
      </c>
      <c r="I269" s="3">
        <v>1284.8499999999999</v>
      </c>
      <c r="J269" s="3">
        <v>3196.85</v>
      </c>
      <c r="K269" s="3">
        <v>853.5</v>
      </c>
      <c r="L269" s="3">
        <v>1368.9</v>
      </c>
      <c r="M269" s="3">
        <v>246.23</v>
      </c>
      <c r="N269" s="3">
        <v>255.9</v>
      </c>
      <c r="O269" s="3">
        <v>1239.3499999999999</v>
      </c>
      <c r="P269" s="3">
        <v>948.35</v>
      </c>
      <c r="Q269" s="3">
        <v>773.35</v>
      </c>
      <c r="R269" s="3">
        <v>962.23</v>
      </c>
      <c r="S269" s="3">
        <v>623.12</v>
      </c>
      <c r="T269" s="3">
        <v>5900.95</v>
      </c>
      <c r="U269" s="3">
        <v>175.15</v>
      </c>
      <c r="V269" s="3">
        <v>201.65</v>
      </c>
      <c r="W269" s="3">
        <v>205</v>
      </c>
      <c r="X269" s="3">
        <v>522.08000000000004</v>
      </c>
      <c r="Y269" s="3">
        <v>263</v>
      </c>
      <c r="Z269" s="3">
        <v>644.85</v>
      </c>
      <c r="AA269" s="3">
        <v>2334.1999999999998</v>
      </c>
      <c r="AB269" s="3">
        <v>532.5</v>
      </c>
      <c r="AC269" s="3">
        <v>461.95</v>
      </c>
      <c r="AD269" s="3">
        <v>232.32</v>
      </c>
      <c r="AE269" s="3">
        <v>277.88</v>
      </c>
      <c r="AF269" s="7">
        <v>27849.56</v>
      </c>
    </row>
    <row r="270" spans="1:32" ht="20.100000000000001" customHeight="1" x14ac:dyDescent="0.2">
      <c r="A270" s="2">
        <v>42766</v>
      </c>
      <c r="B270" s="3">
        <v>293.39999999999998</v>
      </c>
      <c r="C270" s="3">
        <v>970.8</v>
      </c>
      <c r="D270" s="3">
        <v>465.9</v>
      </c>
      <c r="E270" s="3">
        <v>2837.75</v>
      </c>
      <c r="F270" s="3">
        <v>347.9</v>
      </c>
      <c r="G270" s="3">
        <v>309.89999999999998</v>
      </c>
      <c r="H270" s="3">
        <v>3021.05</v>
      </c>
      <c r="I270" s="3">
        <v>1286.95</v>
      </c>
      <c r="J270" s="3">
        <v>3179.25</v>
      </c>
      <c r="K270" s="3">
        <v>855.15</v>
      </c>
      <c r="L270" s="3">
        <v>1366.35</v>
      </c>
      <c r="M270" s="3">
        <v>244.59</v>
      </c>
      <c r="N270" s="3">
        <v>258.05</v>
      </c>
      <c r="O270" s="3">
        <v>1252.55</v>
      </c>
      <c r="P270" s="3">
        <v>929.3</v>
      </c>
      <c r="Q270" s="3">
        <v>772.55</v>
      </c>
      <c r="R270" s="3">
        <v>963.17</v>
      </c>
      <c r="S270" s="3">
        <v>619.66999999999996</v>
      </c>
      <c r="T270" s="3">
        <v>5896.5</v>
      </c>
      <c r="U270" s="3">
        <v>172.75</v>
      </c>
      <c r="V270" s="3">
        <v>202.15</v>
      </c>
      <c r="W270" s="3">
        <v>206.55</v>
      </c>
      <c r="X270" s="3">
        <v>521.70000000000005</v>
      </c>
      <c r="Y270" s="3">
        <v>260</v>
      </c>
      <c r="Z270" s="3">
        <v>631.54999999999995</v>
      </c>
      <c r="AA270" s="3">
        <v>2229.9</v>
      </c>
      <c r="AB270" s="3">
        <v>523.6</v>
      </c>
      <c r="AC270" s="3">
        <v>462.4</v>
      </c>
      <c r="AD270" s="3">
        <v>228.55</v>
      </c>
      <c r="AE270" s="3">
        <v>279.10000000000002</v>
      </c>
      <c r="AF270" s="7">
        <v>27655.96</v>
      </c>
    </row>
    <row r="271" spans="1:32" ht="20.100000000000001" customHeight="1" x14ac:dyDescent="0.2">
      <c r="A271" s="2">
        <v>42767</v>
      </c>
      <c r="B271" s="3">
        <v>303.95</v>
      </c>
      <c r="C271" s="3">
        <v>990.35</v>
      </c>
      <c r="D271" s="3">
        <v>475.9</v>
      </c>
      <c r="E271" s="3">
        <v>2856.65</v>
      </c>
      <c r="F271" s="3">
        <v>345.05</v>
      </c>
      <c r="G271" s="3">
        <v>313.05</v>
      </c>
      <c r="H271" s="3">
        <v>2996.9</v>
      </c>
      <c r="I271" s="3">
        <v>1306.2</v>
      </c>
      <c r="J271" s="3">
        <v>3284.1</v>
      </c>
      <c r="K271" s="3">
        <v>853.85</v>
      </c>
      <c r="L271" s="3">
        <v>1414.95</v>
      </c>
      <c r="M271" s="3">
        <v>255.36</v>
      </c>
      <c r="N271" s="3">
        <v>269.7</v>
      </c>
      <c r="O271" s="3">
        <v>1308.0999999999999</v>
      </c>
      <c r="P271" s="3">
        <v>916.55</v>
      </c>
      <c r="Q271" s="3">
        <v>775.6</v>
      </c>
      <c r="R271" s="3">
        <v>993.83</v>
      </c>
      <c r="S271" s="3">
        <v>648.45000000000005</v>
      </c>
      <c r="T271" s="3">
        <v>6172.85</v>
      </c>
      <c r="U271" s="3">
        <v>170.55</v>
      </c>
      <c r="V271" s="3">
        <v>200.25</v>
      </c>
      <c r="W271" s="3">
        <v>205.8</v>
      </c>
      <c r="X271" s="3">
        <v>524.6</v>
      </c>
      <c r="Y271" s="3">
        <v>270.3</v>
      </c>
      <c r="Z271" s="3">
        <v>624.85</v>
      </c>
      <c r="AA271" s="3">
        <v>2169.4499999999998</v>
      </c>
      <c r="AB271" s="3">
        <v>541.70000000000005</v>
      </c>
      <c r="AC271" s="3">
        <v>473.35</v>
      </c>
      <c r="AD271" s="3">
        <v>227.62</v>
      </c>
      <c r="AE271" s="3">
        <v>282.56</v>
      </c>
      <c r="AF271" s="7">
        <v>28141.64</v>
      </c>
    </row>
    <row r="272" spans="1:32" ht="20.100000000000001" customHeight="1" x14ac:dyDescent="0.2">
      <c r="A272" s="2">
        <v>42768</v>
      </c>
      <c r="B272" s="3">
        <v>303.39999999999998</v>
      </c>
      <c r="C272" s="3">
        <v>989.1</v>
      </c>
      <c r="D272" s="3">
        <v>482.45</v>
      </c>
      <c r="E272" s="3">
        <v>2808.8</v>
      </c>
      <c r="F272" s="3">
        <v>353.5</v>
      </c>
      <c r="G272" s="3">
        <v>320.25</v>
      </c>
      <c r="H272" s="3">
        <v>3096.15</v>
      </c>
      <c r="I272" s="3">
        <v>1298.5</v>
      </c>
      <c r="J272" s="3">
        <v>3226</v>
      </c>
      <c r="K272" s="3">
        <v>844.9</v>
      </c>
      <c r="L272" s="3">
        <v>1402.7</v>
      </c>
      <c r="M272" s="3">
        <v>259.58999999999997</v>
      </c>
      <c r="N272" s="3">
        <v>273.7</v>
      </c>
      <c r="O272" s="3">
        <v>1283.5</v>
      </c>
      <c r="P272" s="3">
        <v>935.35</v>
      </c>
      <c r="Q272" s="3">
        <v>770.55</v>
      </c>
      <c r="R272" s="3">
        <v>982.2</v>
      </c>
      <c r="S272" s="3">
        <v>632.27</v>
      </c>
      <c r="T272" s="3">
        <v>6144.85</v>
      </c>
      <c r="U272" s="3">
        <v>172.5</v>
      </c>
      <c r="V272" s="3">
        <v>200.9</v>
      </c>
      <c r="W272" s="3">
        <v>203.8</v>
      </c>
      <c r="X272" s="3">
        <v>522.38</v>
      </c>
      <c r="Y272" s="3">
        <v>272.7</v>
      </c>
      <c r="Z272" s="3">
        <v>641.35</v>
      </c>
      <c r="AA272" s="3">
        <v>2205.8000000000002</v>
      </c>
      <c r="AB272" s="3">
        <v>530.85</v>
      </c>
      <c r="AC272" s="3">
        <v>476.5</v>
      </c>
      <c r="AD272" s="3">
        <v>227.6</v>
      </c>
      <c r="AE272" s="3">
        <v>277.75</v>
      </c>
      <c r="AF272" s="7">
        <v>28226.61</v>
      </c>
    </row>
    <row r="273" spans="1:32" ht="20.100000000000001" customHeight="1" x14ac:dyDescent="0.2">
      <c r="A273" s="2">
        <v>42769</v>
      </c>
      <c r="B273" s="3">
        <v>303.55</v>
      </c>
      <c r="C273" s="3">
        <v>985.35</v>
      </c>
      <c r="D273" s="3">
        <v>489.65</v>
      </c>
      <c r="E273" s="3">
        <v>2809.95</v>
      </c>
      <c r="F273" s="3">
        <v>353.65</v>
      </c>
      <c r="G273" s="3">
        <v>326.05</v>
      </c>
      <c r="H273" s="3">
        <v>3141.6</v>
      </c>
      <c r="I273" s="3">
        <v>1311.3</v>
      </c>
      <c r="J273" s="3">
        <v>3215.7</v>
      </c>
      <c r="K273" s="3">
        <v>848.3</v>
      </c>
      <c r="L273" s="3">
        <v>1395.95</v>
      </c>
      <c r="M273" s="3">
        <v>255.82</v>
      </c>
      <c r="N273" s="3">
        <v>272.45</v>
      </c>
      <c r="O273" s="3">
        <v>1303.25</v>
      </c>
      <c r="P273" s="3">
        <v>934.95</v>
      </c>
      <c r="Q273" s="3">
        <v>766.35</v>
      </c>
      <c r="R273" s="3">
        <v>986.3</v>
      </c>
      <c r="S273" s="3">
        <v>631.52</v>
      </c>
      <c r="T273" s="3">
        <v>6118</v>
      </c>
      <c r="U273" s="3">
        <v>171.95</v>
      </c>
      <c r="V273" s="3">
        <v>200.95</v>
      </c>
      <c r="W273" s="3">
        <v>201.7</v>
      </c>
      <c r="X273" s="3">
        <v>516.85</v>
      </c>
      <c r="Y273" s="3">
        <v>277.39999999999998</v>
      </c>
      <c r="Z273" s="3">
        <v>647.15</v>
      </c>
      <c r="AA273" s="3">
        <v>2233.75</v>
      </c>
      <c r="AB273" s="3">
        <v>522.5</v>
      </c>
      <c r="AC273" s="3">
        <v>471.95</v>
      </c>
      <c r="AD273" s="3">
        <v>228.35</v>
      </c>
      <c r="AE273" s="3">
        <v>279.45</v>
      </c>
      <c r="AF273" s="7">
        <v>28240.52</v>
      </c>
    </row>
    <row r="274" spans="1:32" ht="20.100000000000001" customHeight="1" x14ac:dyDescent="0.2">
      <c r="A274" s="2">
        <v>42772</v>
      </c>
      <c r="B274" s="3">
        <v>309.60000000000002</v>
      </c>
      <c r="C274" s="3">
        <v>991.85</v>
      </c>
      <c r="D274" s="3">
        <v>496.95</v>
      </c>
      <c r="E274" s="3">
        <v>2798.6</v>
      </c>
      <c r="F274" s="3">
        <v>354.6</v>
      </c>
      <c r="G274" s="3">
        <v>324.95</v>
      </c>
      <c r="H274" s="3">
        <v>3094.8</v>
      </c>
      <c r="I274" s="3">
        <v>1313.75</v>
      </c>
      <c r="J274" s="3">
        <v>3262.8</v>
      </c>
      <c r="K274" s="3">
        <v>860.45</v>
      </c>
      <c r="L274" s="3">
        <v>1399.55</v>
      </c>
      <c r="M274" s="3">
        <v>263.95</v>
      </c>
      <c r="N274" s="3">
        <v>276.39999999999998</v>
      </c>
      <c r="O274" s="3">
        <v>1314</v>
      </c>
      <c r="P274" s="3">
        <v>934.45</v>
      </c>
      <c r="Q274" s="3">
        <v>767.35</v>
      </c>
      <c r="R274" s="3">
        <v>989.97</v>
      </c>
      <c r="S274" s="3">
        <v>633.65</v>
      </c>
      <c r="T274" s="3">
        <v>6151.2</v>
      </c>
      <c r="U274" s="3">
        <v>173.2</v>
      </c>
      <c r="V274" s="3">
        <v>199</v>
      </c>
      <c r="W274" s="3">
        <v>201.3</v>
      </c>
      <c r="X274" s="3">
        <v>520.04999999999995</v>
      </c>
      <c r="Y274" s="3">
        <v>277.05</v>
      </c>
      <c r="Z274" s="3">
        <v>674.3</v>
      </c>
      <c r="AA274" s="3">
        <v>2240.5500000000002</v>
      </c>
      <c r="AB274" s="3">
        <v>525.29999999999995</v>
      </c>
      <c r="AC274" s="3">
        <v>472.6</v>
      </c>
      <c r="AD274" s="3">
        <v>230.53</v>
      </c>
      <c r="AE274" s="3">
        <v>279.64</v>
      </c>
      <c r="AF274" s="7">
        <v>28439.279999999999</v>
      </c>
    </row>
    <row r="275" spans="1:32" ht="20.100000000000001" customHeight="1" x14ac:dyDescent="0.2">
      <c r="A275" s="2">
        <v>42773</v>
      </c>
      <c r="B275" s="3">
        <v>303.85000000000002</v>
      </c>
      <c r="C275" s="3">
        <v>996.8</v>
      </c>
      <c r="D275" s="3">
        <v>492.6</v>
      </c>
      <c r="E275" s="3">
        <v>2775</v>
      </c>
      <c r="F275" s="3">
        <v>352.15</v>
      </c>
      <c r="G275" s="3">
        <v>315.60000000000002</v>
      </c>
      <c r="H275" s="3">
        <v>3064.15</v>
      </c>
      <c r="I275" s="3">
        <v>1307.45</v>
      </c>
      <c r="J275" s="3">
        <v>3258.75</v>
      </c>
      <c r="K275" s="3">
        <v>854.95</v>
      </c>
      <c r="L275" s="3">
        <v>1405.75</v>
      </c>
      <c r="M275" s="3">
        <v>261.68</v>
      </c>
      <c r="N275" s="3">
        <v>277.10000000000002</v>
      </c>
      <c r="O275" s="3">
        <v>1325.7</v>
      </c>
      <c r="P275" s="3">
        <v>944.75</v>
      </c>
      <c r="Q275" s="3">
        <v>774</v>
      </c>
      <c r="R275" s="3">
        <v>1000.03</v>
      </c>
      <c r="S275" s="3">
        <v>629.33000000000004</v>
      </c>
      <c r="T275" s="3">
        <v>6205.9</v>
      </c>
      <c r="U275" s="3">
        <v>173.3</v>
      </c>
      <c r="V275" s="3">
        <v>193.3</v>
      </c>
      <c r="W275" s="3">
        <v>200.35</v>
      </c>
      <c r="X275" s="3">
        <v>515.35</v>
      </c>
      <c r="Y275" s="3">
        <v>277.5</v>
      </c>
      <c r="Z275" s="3">
        <v>669.55</v>
      </c>
      <c r="AA275" s="3">
        <v>2244.8000000000002</v>
      </c>
      <c r="AB275" s="3">
        <v>506.8</v>
      </c>
      <c r="AC275" s="3">
        <v>473.25</v>
      </c>
      <c r="AD275" s="3">
        <v>228.78</v>
      </c>
      <c r="AE275" s="3">
        <v>279.31</v>
      </c>
      <c r="AF275" s="7">
        <v>28335.16</v>
      </c>
    </row>
    <row r="276" spans="1:32" ht="20.100000000000001" customHeight="1" x14ac:dyDescent="0.2">
      <c r="A276" s="2">
        <v>42774</v>
      </c>
      <c r="B276" s="3">
        <v>303.85000000000002</v>
      </c>
      <c r="C276" s="3">
        <v>997.75</v>
      </c>
      <c r="D276" s="3">
        <v>487.5</v>
      </c>
      <c r="E276" s="3">
        <v>2786.2</v>
      </c>
      <c r="F276" s="3">
        <v>352.8</v>
      </c>
      <c r="G276" s="3">
        <v>321.75</v>
      </c>
      <c r="H276" s="3">
        <v>3021.2</v>
      </c>
      <c r="I276" s="3">
        <v>1306.8</v>
      </c>
      <c r="J276" s="3">
        <v>3223.8</v>
      </c>
      <c r="K276" s="3">
        <v>853.95</v>
      </c>
      <c r="L276" s="3">
        <v>1399.55</v>
      </c>
      <c r="M276" s="3">
        <v>259.86</v>
      </c>
      <c r="N276" s="3">
        <v>274.7</v>
      </c>
      <c r="O276" s="3">
        <v>1320.15</v>
      </c>
      <c r="P276" s="3">
        <v>936.45</v>
      </c>
      <c r="Q276" s="3">
        <v>767.65</v>
      </c>
      <c r="R276" s="3">
        <v>1001.9</v>
      </c>
      <c r="S276" s="3">
        <v>639.23</v>
      </c>
      <c r="T276" s="3">
        <v>6193.7</v>
      </c>
      <c r="U276" s="3">
        <v>171.95</v>
      </c>
      <c r="V276" s="3">
        <v>194.35</v>
      </c>
      <c r="W276" s="3">
        <v>201.1</v>
      </c>
      <c r="X276" s="3">
        <v>512.83000000000004</v>
      </c>
      <c r="Y276" s="3">
        <v>277.3</v>
      </c>
      <c r="Z276" s="3">
        <v>662.3</v>
      </c>
      <c r="AA276" s="3">
        <v>2262.65</v>
      </c>
      <c r="AB276" s="3">
        <v>513</v>
      </c>
      <c r="AC276" s="3">
        <v>470.7</v>
      </c>
      <c r="AD276" s="3">
        <v>230.05</v>
      </c>
      <c r="AE276" s="3">
        <v>282.19</v>
      </c>
      <c r="AF276" s="7">
        <v>28289.919999999998</v>
      </c>
    </row>
    <row r="277" spans="1:32" ht="20.100000000000001" customHeight="1" x14ac:dyDescent="0.2">
      <c r="A277" s="2">
        <v>42775</v>
      </c>
      <c r="B277" s="3">
        <v>304.45</v>
      </c>
      <c r="C277" s="3">
        <v>1002.35</v>
      </c>
      <c r="D277" s="3">
        <v>484.95</v>
      </c>
      <c r="E277" s="3">
        <v>2785.25</v>
      </c>
      <c r="F277" s="3">
        <v>355.5</v>
      </c>
      <c r="G277" s="3">
        <v>322.2</v>
      </c>
      <c r="H277" s="3">
        <v>3020.45</v>
      </c>
      <c r="I277" s="3">
        <v>1299.5</v>
      </c>
      <c r="J277" s="3">
        <v>3264.3</v>
      </c>
      <c r="K277" s="3">
        <v>849.8</v>
      </c>
      <c r="L277" s="3">
        <v>1399.55</v>
      </c>
      <c r="M277" s="3">
        <v>259.08999999999997</v>
      </c>
      <c r="N277" s="3">
        <v>277.39999999999998</v>
      </c>
      <c r="O277" s="3">
        <v>1304.4000000000001</v>
      </c>
      <c r="P277" s="3">
        <v>948.1</v>
      </c>
      <c r="Q277" s="3">
        <v>770.3</v>
      </c>
      <c r="R277" s="3">
        <v>992.73</v>
      </c>
      <c r="S277" s="3">
        <v>646.02</v>
      </c>
      <c r="T277" s="3">
        <v>6155.65</v>
      </c>
      <c r="U277" s="3">
        <v>168.35</v>
      </c>
      <c r="V277" s="3">
        <v>192.95</v>
      </c>
      <c r="W277" s="3">
        <v>202.05</v>
      </c>
      <c r="X277" s="3">
        <v>516.35</v>
      </c>
      <c r="Y277" s="3">
        <v>275.85000000000002</v>
      </c>
      <c r="Z277" s="3">
        <v>656.75</v>
      </c>
      <c r="AA277" s="3">
        <v>2324.25</v>
      </c>
      <c r="AB277" s="3">
        <v>512.79999999999995</v>
      </c>
      <c r="AC277" s="3">
        <v>459.9</v>
      </c>
      <c r="AD277" s="3">
        <v>232.32</v>
      </c>
      <c r="AE277" s="3">
        <v>281.42</v>
      </c>
      <c r="AF277" s="7">
        <v>28329.7</v>
      </c>
    </row>
    <row r="278" spans="1:32" ht="20.100000000000001" customHeight="1" x14ac:dyDescent="0.2">
      <c r="A278" s="2">
        <v>42776</v>
      </c>
      <c r="B278" s="3">
        <v>311.25</v>
      </c>
      <c r="C278" s="3">
        <v>992.7</v>
      </c>
      <c r="D278" s="3">
        <v>488.5</v>
      </c>
      <c r="E278" s="3">
        <v>2795.8</v>
      </c>
      <c r="F278" s="3">
        <v>357.75</v>
      </c>
      <c r="G278" s="3">
        <v>324.75</v>
      </c>
      <c r="H278" s="3">
        <v>2975.2</v>
      </c>
      <c r="I278" s="3">
        <v>1304.5</v>
      </c>
      <c r="J278" s="3">
        <v>3266.45</v>
      </c>
      <c r="K278" s="3">
        <v>850.45</v>
      </c>
      <c r="L278" s="3">
        <v>1388.4</v>
      </c>
      <c r="M278" s="3">
        <v>255.91</v>
      </c>
      <c r="N278" s="3">
        <v>273.05</v>
      </c>
      <c r="O278" s="3">
        <v>1322.75</v>
      </c>
      <c r="P278" s="3">
        <v>968.05</v>
      </c>
      <c r="Q278" s="3">
        <v>778.25</v>
      </c>
      <c r="R278" s="3">
        <v>1000.73</v>
      </c>
      <c r="S278" s="3">
        <v>639.02</v>
      </c>
      <c r="T278" s="3">
        <v>6110.8</v>
      </c>
      <c r="U278" s="3">
        <v>170.4</v>
      </c>
      <c r="V278" s="3">
        <v>193.4</v>
      </c>
      <c r="W278" s="3">
        <v>199.85</v>
      </c>
      <c r="X278" s="3">
        <v>515.15</v>
      </c>
      <c r="Y278" s="3">
        <v>276.25</v>
      </c>
      <c r="Z278" s="3">
        <v>655.1</v>
      </c>
      <c r="AA278" s="3">
        <v>2396.6999999999998</v>
      </c>
      <c r="AB278" s="3">
        <v>509.4</v>
      </c>
      <c r="AC278" s="3">
        <v>467.75</v>
      </c>
      <c r="AD278" s="3">
        <v>234.05</v>
      </c>
      <c r="AE278" s="3">
        <v>282.11</v>
      </c>
      <c r="AF278" s="7">
        <v>28334.25</v>
      </c>
    </row>
    <row r="279" spans="1:32" ht="20.100000000000001" customHeight="1" x14ac:dyDescent="0.2">
      <c r="A279" s="2">
        <v>42779</v>
      </c>
      <c r="B279" s="3">
        <v>309.2</v>
      </c>
      <c r="C279" s="3">
        <v>984.3</v>
      </c>
      <c r="D279" s="3">
        <v>490.35</v>
      </c>
      <c r="E279" s="3">
        <v>2806.4</v>
      </c>
      <c r="F279" s="3">
        <v>358.15</v>
      </c>
      <c r="G279" s="3">
        <v>320.95</v>
      </c>
      <c r="H279" s="3">
        <v>2965.35</v>
      </c>
      <c r="I279" s="3">
        <v>1310.45</v>
      </c>
      <c r="J279" s="3">
        <v>3226.4</v>
      </c>
      <c r="K279" s="3">
        <v>862.9</v>
      </c>
      <c r="L279" s="3">
        <v>1394.2</v>
      </c>
      <c r="M279" s="3">
        <v>256.08999999999997</v>
      </c>
      <c r="N279" s="3">
        <v>270.5</v>
      </c>
      <c r="O279" s="3">
        <v>1337.9</v>
      </c>
      <c r="P279" s="3">
        <v>983.5</v>
      </c>
      <c r="Q279" s="3">
        <v>791.35</v>
      </c>
      <c r="R279" s="3">
        <v>998.17</v>
      </c>
      <c r="S279" s="3">
        <v>648.62</v>
      </c>
      <c r="T279" s="3">
        <v>6022.55</v>
      </c>
      <c r="U279" s="3">
        <v>172.3</v>
      </c>
      <c r="V279" s="3">
        <v>192.1</v>
      </c>
      <c r="W279" s="3">
        <v>203.05</v>
      </c>
      <c r="X279" s="3">
        <v>514.16999999999996</v>
      </c>
      <c r="Y279" s="3">
        <v>271.39999999999998</v>
      </c>
      <c r="Z279" s="3">
        <v>654.95000000000005</v>
      </c>
      <c r="AA279" s="3">
        <v>2410.3000000000002</v>
      </c>
      <c r="AB279" s="3">
        <v>505.4</v>
      </c>
      <c r="AC279" s="3">
        <v>472.5</v>
      </c>
      <c r="AD279" s="3">
        <v>237.47</v>
      </c>
      <c r="AE279" s="3">
        <v>290.39</v>
      </c>
      <c r="AF279" s="7">
        <v>28351.62</v>
      </c>
    </row>
    <row r="280" spans="1:32" ht="20.100000000000001" customHeight="1" x14ac:dyDescent="0.2">
      <c r="A280" s="2">
        <v>42780</v>
      </c>
      <c r="B280" s="3">
        <v>306.89999999999998</v>
      </c>
      <c r="C280" s="3">
        <v>980.3</v>
      </c>
      <c r="D280" s="3">
        <v>487.05</v>
      </c>
      <c r="E280" s="3">
        <v>2779.4</v>
      </c>
      <c r="F280" s="3">
        <v>369</v>
      </c>
      <c r="G280" s="3">
        <v>320</v>
      </c>
      <c r="H280" s="3">
        <v>2947.35</v>
      </c>
      <c r="I280" s="3">
        <v>1310.5999999999999</v>
      </c>
      <c r="J280" s="3">
        <v>3161.15</v>
      </c>
      <c r="K280" s="3">
        <v>848.25</v>
      </c>
      <c r="L280" s="3">
        <v>1398.2</v>
      </c>
      <c r="M280" s="3">
        <v>259</v>
      </c>
      <c r="N280" s="3">
        <v>270.8</v>
      </c>
      <c r="O280" s="3">
        <v>1330.2</v>
      </c>
      <c r="P280" s="3">
        <v>987.3</v>
      </c>
      <c r="Q280" s="3">
        <v>790.4</v>
      </c>
      <c r="R280" s="3">
        <v>995.27</v>
      </c>
      <c r="S280" s="3">
        <v>651</v>
      </c>
      <c r="T280" s="3">
        <v>5938.8</v>
      </c>
      <c r="U280" s="3">
        <v>170.8</v>
      </c>
      <c r="V280" s="3">
        <v>195.55</v>
      </c>
      <c r="W280" s="3">
        <v>200.6</v>
      </c>
      <c r="X280" s="3">
        <v>524.12</v>
      </c>
      <c r="Y280" s="3">
        <v>270.5</v>
      </c>
      <c r="Z280" s="3">
        <v>650.15</v>
      </c>
      <c r="AA280" s="3">
        <v>2402.9499999999998</v>
      </c>
      <c r="AB280" s="3">
        <v>486.8</v>
      </c>
      <c r="AC280" s="3">
        <v>472.25</v>
      </c>
      <c r="AD280" s="3">
        <v>237.45</v>
      </c>
      <c r="AE280" s="3">
        <v>291.36</v>
      </c>
      <c r="AF280" s="7">
        <v>28339.31</v>
      </c>
    </row>
    <row r="281" spans="1:32" ht="20.100000000000001" customHeight="1" x14ac:dyDescent="0.2">
      <c r="A281" s="2">
        <v>42781</v>
      </c>
      <c r="B281" s="3">
        <v>300.5</v>
      </c>
      <c r="C281" s="3">
        <v>981.35</v>
      </c>
      <c r="D281" s="3">
        <v>487.95</v>
      </c>
      <c r="E281" s="3">
        <v>2790</v>
      </c>
      <c r="F281" s="3">
        <v>365.35</v>
      </c>
      <c r="G281" s="3">
        <v>320.05</v>
      </c>
      <c r="H281" s="3">
        <v>2910.05</v>
      </c>
      <c r="I281" s="3">
        <v>1322.45</v>
      </c>
      <c r="J281" s="3">
        <v>3098.4</v>
      </c>
      <c r="K281" s="3">
        <v>848.9</v>
      </c>
      <c r="L281" s="3">
        <v>1398.2</v>
      </c>
      <c r="M281" s="3">
        <v>255.14</v>
      </c>
      <c r="N281" s="3">
        <v>273.39999999999998</v>
      </c>
      <c r="O281" s="3">
        <v>1315.55</v>
      </c>
      <c r="P281" s="3">
        <v>982.35</v>
      </c>
      <c r="Q281" s="3">
        <v>784.45</v>
      </c>
      <c r="R281" s="3">
        <v>986.73</v>
      </c>
      <c r="S281" s="3">
        <v>650.66999999999996</v>
      </c>
      <c r="T281" s="3">
        <v>5860.5</v>
      </c>
      <c r="U281" s="3">
        <v>168.95</v>
      </c>
      <c r="V281" s="3">
        <v>194.5</v>
      </c>
      <c r="W281" s="3">
        <v>201.25</v>
      </c>
      <c r="X281" s="3">
        <v>525.45000000000005</v>
      </c>
      <c r="Y281" s="3">
        <v>268.64999999999998</v>
      </c>
      <c r="Z281" s="3">
        <v>622.5</v>
      </c>
      <c r="AA281" s="3">
        <v>2415.6999999999998</v>
      </c>
      <c r="AB281" s="3">
        <v>436.55</v>
      </c>
      <c r="AC281" s="3">
        <v>460.1</v>
      </c>
      <c r="AD281" s="3">
        <v>237.3</v>
      </c>
      <c r="AE281" s="3">
        <v>286.29000000000002</v>
      </c>
      <c r="AF281" s="7">
        <v>28155.56</v>
      </c>
    </row>
    <row r="282" spans="1:32" ht="20.100000000000001" customHeight="1" x14ac:dyDescent="0.2">
      <c r="A282" s="2">
        <v>42782</v>
      </c>
      <c r="B282" s="3">
        <v>298.25</v>
      </c>
      <c r="C282" s="3">
        <v>969.75</v>
      </c>
      <c r="D282" s="3">
        <v>493</v>
      </c>
      <c r="E282" s="3">
        <v>2788.5</v>
      </c>
      <c r="F282" s="3">
        <v>366.2</v>
      </c>
      <c r="G282" s="3">
        <v>318.25</v>
      </c>
      <c r="H282" s="3">
        <v>2926.85</v>
      </c>
      <c r="I282" s="3">
        <v>1327.35</v>
      </c>
      <c r="J282" s="3">
        <v>3126.1</v>
      </c>
      <c r="K282" s="3">
        <v>846.65</v>
      </c>
      <c r="L282" s="3">
        <v>1393.35</v>
      </c>
      <c r="M282" s="3">
        <v>253.45</v>
      </c>
      <c r="N282" s="3">
        <v>266.7</v>
      </c>
      <c r="O282" s="3">
        <v>1319.75</v>
      </c>
      <c r="P282" s="3">
        <v>1011.9</v>
      </c>
      <c r="Q282" s="3">
        <v>792.2</v>
      </c>
      <c r="R282" s="3">
        <v>980.27</v>
      </c>
      <c r="S282" s="3">
        <v>658.17</v>
      </c>
      <c r="T282" s="3">
        <v>6027.05</v>
      </c>
      <c r="U282" s="3">
        <v>170.1</v>
      </c>
      <c r="V282" s="3">
        <v>194.1</v>
      </c>
      <c r="W282" s="3">
        <v>200.8</v>
      </c>
      <c r="X282" s="3">
        <v>532.48</v>
      </c>
      <c r="Y282" s="3">
        <v>270.39999999999998</v>
      </c>
      <c r="Z282" s="3">
        <v>649.29999999999995</v>
      </c>
      <c r="AA282" s="3">
        <v>2446.9</v>
      </c>
      <c r="AB282" s="3">
        <v>445.9</v>
      </c>
      <c r="AC282" s="3">
        <v>469.8</v>
      </c>
      <c r="AD282" s="3">
        <v>240.3</v>
      </c>
      <c r="AE282" s="3">
        <v>287.24</v>
      </c>
      <c r="AF282" s="7">
        <v>28301.27</v>
      </c>
    </row>
    <row r="283" spans="1:32" ht="20.100000000000001" customHeight="1" x14ac:dyDescent="0.2">
      <c r="A283" s="2">
        <v>42783</v>
      </c>
      <c r="B283" s="3">
        <v>297.64999999999998</v>
      </c>
      <c r="C283" s="3">
        <v>960.95</v>
      </c>
      <c r="D283" s="3">
        <v>489</v>
      </c>
      <c r="E283" s="3">
        <v>2781.5</v>
      </c>
      <c r="F283" s="3">
        <v>369.5</v>
      </c>
      <c r="G283" s="3">
        <v>316.55</v>
      </c>
      <c r="H283" s="3">
        <v>2915.3</v>
      </c>
      <c r="I283" s="3">
        <v>1377.15</v>
      </c>
      <c r="J283" s="3">
        <v>3085.65</v>
      </c>
      <c r="K283" s="3">
        <v>842.35</v>
      </c>
      <c r="L283" s="3">
        <v>1402.05</v>
      </c>
      <c r="M283" s="3">
        <v>257.32</v>
      </c>
      <c r="N283" s="3">
        <v>268.25</v>
      </c>
      <c r="O283" s="3">
        <v>1336.85</v>
      </c>
      <c r="P283" s="3">
        <v>999.7</v>
      </c>
      <c r="Q283" s="3">
        <v>796.2</v>
      </c>
      <c r="R283" s="3">
        <v>985.33</v>
      </c>
      <c r="S283" s="3">
        <v>658.42</v>
      </c>
      <c r="T283" s="3">
        <v>5989</v>
      </c>
      <c r="U283" s="3">
        <v>169.6</v>
      </c>
      <c r="V283" s="3">
        <v>194.3</v>
      </c>
      <c r="W283" s="3">
        <v>202.45</v>
      </c>
      <c r="X283" s="3">
        <v>537.66999999999996</v>
      </c>
      <c r="Y283" s="3">
        <v>268.8</v>
      </c>
      <c r="Z283" s="3">
        <v>675.45</v>
      </c>
      <c r="AA283" s="3">
        <v>2408.15</v>
      </c>
      <c r="AB283" s="3">
        <v>452.7</v>
      </c>
      <c r="AC283" s="3">
        <v>467.95</v>
      </c>
      <c r="AD283" s="3">
        <v>237.85</v>
      </c>
      <c r="AE283" s="3">
        <v>288.12</v>
      </c>
      <c r="AF283" s="7">
        <v>28468.75</v>
      </c>
    </row>
    <row r="284" spans="1:32" ht="20.100000000000001" customHeight="1" x14ac:dyDescent="0.2">
      <c r="A284" s="2">
        <v>42786</v>
      </c>
      <c r="B284" s="3">
        <v>300.5</v>
      </c>
      <c r="C284" s="3">
        <v>975.4</v>
      </c>
      <c r="D284" s="3">
        <v>480.6</v>
      </c>
      <c r="E284" s="3">
        <v>2793.1</v>
      </c>
      <c r="F284" s="3">
        <v>375.65</v>
      </c>
      <c r="G284" s="3">
        <v>320.05</v>
      </c>
      <c r="H284" s="3">
        <v>2903.75</v>
      </c>
      <c r="I284" s="3">
        <v>1407.2</v>
      </c>
      <c r="J284" s="3">
        <v>3103</v>
      </c>
      <c r="K284" s="3">
        <v>852.8</v>
      </c>
      <c r="L284" s="3">
        <v>1394.25</v>
      </c>
      <c r="M284" s="3">
        <v>256.55</v>
      </c>
      <c r="N284" s="3">
        <v>265.85000000000002</v>
      </c>
      <c r="O284" s="3">
        <v>1336.6</v>
      </c>
      <c r="P284" s="3">
        <v>1011.7</v>
      </c>
      <c r="Q284" s="3">
        <v>797.35</v>
      </c>
      <c r="R284" s="3">
        <v>987.77</v>
      </c>
      <c r="S284" s="3">
        <v>657.6</v>
      </c>
      <c r="T284" s="3">
        <v>6091.9</v>
      </c>
      <c r="U284" s="3">
        <v>171.6</v>
      </c>
      <c r="V284" s="3">
        <v>194.7</v>
      </c>
      <c r="W284" s="3">
        <v>206.4</v>
      </c>
      <c r="X284" s="3">
        <v>536.85</v>
      </c>
      <c r="Y284" s="3">
        <v>269.25</v>
      </c>
      <c r="Z284" s="3">
        <v>679.6</v>
      </c>
      <c r="AA284" s="3">
        <v>2506.5</v>
      </c>
      <c r="AB284" s="3">
        <v>455.5</v>
      </c>
      <c r="AC284" s="3">
        <v>486.7</v>
      </c>
      <c r="AD284" s="3">
        <v>237.78</v>
      </c>
      <c r="AE284" s="3">
        <v>285.82</v>
      </c>
      <c r="AF284" s="7">
        <v>28661.58</v>
      </c>
    </row>
    <row r="285" spans="1:32" ht="20.100000000000001" customHeight="1" x14ac:dyDescent="0.2">
      <c r="A285" s="2">
        <v>42787</v>
      </c>
      <c r="B285" s="3">
        <v>304.05</v>
      </c>
      <c r="C285" s="3">
        <v>991.15</v>
      </c>
      <c r="D285" s="3">
        <v>504.6</v>
      </c>
      <c r="E285" s="3">
        <v>2806.1</v>
      </c>
      <c r="F285" s="3">
        <v>362.95</v>
      </c>
      <c r="G285" s="3">
        <v>319.60000000000002</v>
      </c>
      <c r="H285" s="3">
        <v>2899.05</v>
      </c>
      <c r="I285" s="3">
        <v>1412.3</v>
      </c>
      <c r="J285" s="3">
        <v>3128.5</v>
      </c>
      <c r="K285" s="3">
        <v>862.8</v>
      </c>
      <c r="L285" s="3">
        <v>1411.95</v>
      </c>
      <c r="M285" s="3">
        <v>259</v>
      </c>
      <c r="N285" s="3">
        <v>263.35000000000002</v>
      </c>
      <c r="O285" s="3">
        <v>1330.65</v>
      </c>
      <c r="P285" s="3">
        <v>1012.95</v>
      </c>
      <c r="Q285" s="3">
        <v>797</v>
      </c>
      <c r="R285" s="3">
        <v>988.63</v>
      </c>
      <c r="S285" s="3">
        <v>657.45</v>
      </c>
      <c r="T285" s="3">
        <v>6062.7</v>
      </c>
      <c r="U285" s="3">
        <v>172.4</v>
      </c>
      <c r="V285" s="3">
        <v>196.25</v>
      </c>
      <c r="W285" s="3">
        <v>205.8</v>
      </c>
      <c r="X285" s="3">
        <v>544.12</v>
      </c>
      <c r="Y285" s="3">
        <v>270.64999999999998</v>
      </c>
      <c r="Z285" s="3">
        <v>673.25</v>
      </c>
      <c r="AA285" s="3">
        <v>2464.3000000000002</v>
      </c>
      <c r="AB285" s="3">
        <v>458.95</v>
      </c>
      <c r="AC285" s="3">
        <v>490.6</v>
      </c>
      <c r="AD285" s="3">
        <v>237.78</v>
      </c>
      <c r="AE285" s="3">
        <v>289.98</v>
      </c>
      <c r="AF285" s="7">
        <v>28761.59</v>
      </c>
    </row>
    <row r="286" spans="1:32" ht="20.100000000000001" customHeight="1" x14ac:dyDescent="0.2">
      <c r="A286" s="2">
        <v>42788</v>
      </c>
      <c r="B286" s="3">
        <v>300.05</v>
      </c>
      <c r="C286" s="3">
        <v>1020.05</v>
      </c>
      <c r="D286" s="3">
        <v>524.45000000000005</v>
      </c>
      <c r="E286" s="3">
        <v>2799.8</v>
      </c>
      <c r="F286" s="3">
        <v>361.15</v>
      </c>
      <c r="G286" s="3">
        <v>328</v>
      </c>
      <c r="H286" s="3">
        <v>2899.25</v>
      </c>
      <c r="I286" s="3">
        <v>1399.2</v>
      </c>
      <c r="J286" s="3">
        <v>3164.8</v>
      </c>
      <c r="K286" s="3">
        <v>864.85</v>
      </c>
      <c r="L286" s="3">
        <v>1394.75</v>
      </c>
      <c r="M286" s="3">
        <v>259.95</v>
      </c>
      <c r="N286" s="3">
        <v>263.5</v>
      </c>
      <c r="O286" s="3">
        <v>1327.55</v>
      </c>
      <c r="P286" s="3">
        <v>991.85</v>
      </c>
      <c r="Q286" s="3">
        <v>795.6</v>
      </c>
      <c r="R286" s="3">
        <v>984.83</v>
      </c>
      <c r="S286" s="3">
        <v>655.65</v>
      </c>
      <c r="T286" s="3">
        <v>6079.3</v>
      </c>
      <c r="U286" s="3">
        <v>166.6</v>
      </c>
      <c r="V286" s="3">
        <v>195.6</v>
      </c>
      <c r="W286" s="3">
        <v>201.3</v>
      </c>
      <c r="X286" s="3">
        <v>603.83000000000004</v>
      </c>
      <c r="Y286" s="3">
        <v>271.8</v>
      </c>
      <c r="Z286" s="3">
        <v>670.4</v>
      </c>
      <c r="AA286" s="3">
        <v>2409.5500000000002</v>
      </c>
      <c r="AB286" s="3">
        <v>460.15</v>
      </c>
      <c r="AC286" s="3">
        <v>483.3</v>
      </c>
      <c r="AD286" s="3">
        <v>236.78</v>
      </c>
      <c r="AE286" s="3">
        <v>289.66000000000003</v>
      </c>
      <c r="AF286" s="7">
        <v>28864.71</v>
      </c>
    </row>
    <row r="287" spans="1:32" ht="20.100000000000001" customHeight="1" x14ac:dyDescent="0.2">
      <c r="A287" s="2">
        <v>42789</v>
      </c>
      <c r="B287" s="3">
        <v>297.45</v>
      </c>
      <c r="C287" s="3">
        <v>1008.8</v>
      </c>
      <c r="D287" s="3">
        <v>527.65</v>
      </c>
      <c r="E287" s="3">
        <v>2812.05</v>
      </c>
      <c r="F287" s="3">
        <v>366.05</v>
      </c>
      <c r="G287" s="3">
        <v>328.5</v>
      </c>
      <c r="H287" s="3">
        <v>2890.15</v>
      </c>
      <c r="I287" s="3">
        <v>1394.7</v>
      </c>
      <c r="J287" s="3">
        <v>3177.2</v>
      </c>
      <c r="K287" s="3">
        <v>858.35</v>
      </c>
      <c r="L287" s="3">
        <v>1385.1</v>
      </c>
      <c r="M287" s="3">
        <v>258.58999999999997</v>
      </c>
      <c r="N287" s="3">
        <v>265.7</v>
      </c>
      <c r="O287" s="3">
        <v>1339.7</v>
      </c>
      <c r="P287" s="3">
        <v>1009.05</v>
      </c>
      <c r="Q287" s="3">
        <v>808.85</v>
      </c>
      <c r="R287" s="3">
        <v>990.7</v>
      </c>
      <c r="S287" s="3">
        <v>654.27</v>
      </c>
      <c r="T287" s="3">
        <v>6034.7</v>
      </c>
      <c r="U287" s="3">
        <v>165.3</v>
      </c>
      <c r="V287" s="3">
        <v>195.65</v>
      </c>
      <c r="W287" s="3">
        <v>199.1</v>
      </c>
      <c r="X287" s="3">
        <v>591.29999999999995</v>
      </c>
      <c r="Y287" s="3">
        <v>270.5</v>
      </c>
      <c r="Z287" s="3">
        <v>675.4</v>
      </c>
      <c r="AA287" s="3">
        <v>2481.65</v>
      </c>
      <c r="AB287" s="3">
        <v>462</v>
      </c>
      <c r="AC287" s="3">
        <v>485.1</v>
      </c>
      <c r="AD287" s="3">
        <v>242.78</v>
      </c>
      <c r="AE287" s="3">
        <v>288.92</v>
      </c>
      <c r="AF287" s="7">
        <v>28892.97</v>
      </c>
    </row>
    <row r="288" spans="1:32" ht="20.100000000000001" customHeight="1" x14ac:dyDescent="0.2">
      <c r="A288" s="2">
        <v>42793</v>
      </c>
      <c r="B288" s="3">
        <v>296.75</v>
      </c>
      <c r="C288" s="3">
        <v>1001.55</v>
      </c>
      <c r="D288" s="3">
        <v>508.85</v>
      </c>
      <c r="E288" s="3">
        <v>2801.85</v>
      </c>
      <c r="F288" s="3">
        <v>355.7</v>
      </c>
      <c r="G288" s="3">
        <v>330</v>
      </c>
      <c r="H288" s="3">
        <v>2857.9</v>
      </c>
      <c r="I288" s="3">
        <v>1393.85</v>
      </c>
      <c r="J288" s="3">
        <v>3168.35</v>
      </c>
      <c r="K288" s="3">
        <v>866.5</v>
      </c>
      <c r="L288" s="3">
        <v>1374.75</v>
      </c>
      <c r="M288" s="3">
        <v>253.5</v>
      </c>
      <c r="N288" s="3">
        <v>264.35000000000002</v>
      </c>
      <c r="O288" s="3">
        <v>1320.05</v>
      </c>
      <c r="P288" s="3">
        <v>1012.75</v>
      </c>
      <c r="Q288" s="3">
        <v>800.2</v>
      </c>
      <c r="R288" s="3">
        <v>978.83</v>
      </c>
      <c r="S288" s="3">
        <v>648.02</v>
      </c>
      <c r="T288" s="3">
        <v>5951.55</v>
      </c>
      <c r="U288" s="3">
        <v>165.15</v>
      </c>
      <c r="V288" s="3">
        <v>194.45</v>
      </c>
      <c r="W288" s="3">
        <v>192.85</v>
      </c>
      <c r="X288" s="3">
        <v>619.29999999999995</v>
      </c>
      <c r="Y288" s="3">
        <v>268.14999999999998</v>
      </c>
      <c r="Z288" s="3">
        <v>674.85</v>
      </c>
      <c r="AA288" s="3">
        <v>2488.9</v>
      </c>
      <c r="AB288" s="3">
        <v>457.3</v>
      </c>
      <c r="AC288" s="3">
        <v>480.85</v>
      </c>
      <c r="AD288" s="3">
        <v>244.4</v>
      </c>
      <c r="AE288" s="3">
        <v>284.36</v>
      </c>
      <c r="AF288" s="7">
        <v>28812.880000000001</v>
      </c>
    </row>
    <row r="289" spans="1:32" ht="20.100000000000001" customHeight="1" x14ac:dyDescent="0.2">
      <c r="A289" s="2">
        <v>42794</v>
      </c>
      <c r="B289" s="3">
        <v>301.75</v>
      </c>
      <c r="C289" s="3">
        <v>1024.45</v>
      </c>
      <c r="D289" s="3">
        <v>506.15</v>
      </c>
      <c r="E289" s="3">
        <v>2758.25</v>
      </c>
      <c r="F289" s="3">
        <v>365.15</v>
      </c>
      <c r="G289" s="3">
        <v>321.8</v>
      </c>
      <c r="H289" s="3">
        <v>2853.95</v>
      </c>
      <c r="I289" s="3">
        <v>1389.2</v>
      </c>
      <c r="J289" s="3">
        <v>3135</v>
      </c>
      <c r="K289" s="3">
        <v>864.9</v>
      </c>
      <c r="L289" s="3">
        <v>1368.8</v>
      </c>
      <c r="M289" s="3">
        <v>251.27</v>
      </c>
      <c r="N289" s="3">
        <v>262.14999999999998</v>
      </c>
      <c r="O289" s="3">
        <v>1313.9</v>
      </c>
      <c r="P289" s="3">
        <v>1012.3</v>
      </c>
      <c r="Q289" s="3">
        <v>801</v>
      </c>
      <c r="R289" s="3">
        <v>980.17</v>
      </c>
      <c r="S289" s="3">
        <v>653.48</v>
      </c>
      <c r="T289" s="3">
        <v>5922.85</v>
      </c>
      <c r="U289" s="3">
        <v>163.1</v>
      </c>
      <c r="V289" s="3">
        <v>193.4</v>
      </c>
      <c r="W289" s="3">
        <v>192</v>
      </c>
      <c r="X289" s="3">
        <v>619.12</v>
      </c>
      <c r="Y289" s="3">
        <v>269.2</v>
      </c>
      <c r="Z289" s="3">
        <v>678.95</v>
      </c>
      <c r="AA289" s="3">
        <v>2466.5</v>
      </c>
      <c r="AB289" s="3">
        <v>456.15</v>
      </c>
      <c r="AC289" s="3">
        <v>482.65</v>
      </c>
      <c r="AD289" s="3">
        <v>244.25</v>
      </c>
      <c r="AE289" s="3">
        <v>290.56</v>
      </c>
      <c r="AF289" s="7">
        <v>28743.32</v>
      </c>
    </row>
    <row r="290" spans="1:32" ht="20.100000000000001" customHeight="1" x14ac:dyDescent="0.2">
      <c r="A290" s="2">
        <v>42795</v>
      </c>
      <c r="B290" s="3">
        <v>303</v>
      </c>
      <c r="C290" s="3">
        <v>1030.8</v>
      </c>
      <c r="D290" s="3">
        <v>513.29999999999995</v>
      </c>
      <c r="E290" s="3">
        <v>2773</v>
      </c>
      <c r="F290" s="3">
        <v>362.6</v>
      </c>
      <c r="G290" s="3">
        <v>321</v>
      </c>
      <c r="H290" s="3">
        <v>2927.1</v>
      </c>
      <c r="I290" s="3">
        <v>1389.85</v>
      </c>
      <c r="J290" s="3">
        <v>3184</v>
      </c>
      <c r="K290" s="3">
        <v>874.5</v>
      </c>
      <c r="L290" s="3">
        <v>1400.6</v>
      </c>
      <c r="M290" s="3">
        <v>253.64</v>
      </c>
      <c r="N290" s="3">
        <v>268.60000000000002</v>
      </c>
      <c r="O290" s="3">
        <v>1325.75</v>
      </c>
      <c r="P290" s="3">
        <v>1025</v>
      </c>
      <c r="Q290" s="3">
        <v>825.1</v>
      </c>
      <c r="R290" s="3">
        <v>983.53</v>
      </c>
      <c r="S290" s="3">
        <v>673.9</v>
      </c>
      <c r="T290" s="3">
        <v>5921</v>
      </c>
      <c r="U290" s="3">
        <v>160.05000000000001</v>
      </c>
      <c r="V290" s="3">
        <v>193.85</v>
      </c>
      <c r="W290" s="3">
        <v>192.55</v>
      </c>
      <c r="X290" s="3">
        <v>617.08000000000004</v>
      </c>
      <c r="Y290" s="3">
        <v>271.95</v>
      </c>
      <c r="Z290" s="3">
        <v>694.3</v>
      </c>
      <c r="AA290" s="3">
        <v>2480.0500000000002</v>
      </c>
      <c r="AB290" s="3">
        <v>449.1</v>
      </c>
      <c r="AC290" s="3">
        <v>500.3</v>
      </c>
      <c r="AD290" s="3">
        <v>244.07</v>
      </c>
      <c r="AE290" s="3">
        <v>290.74</v>
      </c>
      <c r="AF290" s="7">
        <v>28984.49</v>
      </c>
    </row>
    <row r="291" spans="1:32" ht="20.100000000000001" customHeight="1" x14ac:dyDescent="0.2">
      <c r="A291" s="2">
        <v>42796</v>
      </c>
      <c r="B291" s="3">
        <v>293.7</v>
      </c>
      <c r="C291" s="3">
        <v>1028.3</v>
      </c>
      <c r="D291" s="3">
        <v>506.3</v>
      </c>
      <c r="E291" s="3">
        <v>2831.8</v>
      </c>
      <c r="F291" s="3">
        <v>356.4</v>
      </c>
      <c r="G291" s="3">
        <v>321.60000000000002</v>
      </c>
      <c r="H291" s="3">
        <v>2869.1</v>
      </c>
      <c r="I291" s="3">
        <v>1379.55</v>
      </c>
      <c r="J291" s="3">
        <v>3227.55</v>
      </c>
      <c r="K291" s="3">
        <v>877.55</v>
      </c>
      <c r="L291" s="3">
        <v>1397.8</v>
      </c>
      <c r="M291" s="3">
        <v>252.95</v>
      </c>
      <c r="N291" s="3">
        <v>264.55</v>
      </c>
      <c r="O291" s="3">
        <v>1306.8499999999999</v>
      </c>
      <c r="P291" s="3">
        <v>1020.65</v>
      </c>
      <c r="Q291" s="3">
        <v>815.65</v>
      </c>
      <c r="R291" s="3">
        <v>983.33</v>
      </c>
      <c r="S291" s="3">
        <v>662.3</v>
      </c>
      <c r="T291" s="3">
        <v>5918.8</v>
      </c>
      <c r="U291" s="3">
        <v>156.05000000000001</v>
      </c>
      <c r="V291" s="3">
        <v>192.65</v>
      </c>
      <c r="W291" s="3">
        <v>189.75</v>
      </c>
      <c r="X291" s="3">
        <v>616.62</v>
      </c>
      <c r="Y291" s="3">
        <v>267</v>
      </c>
      <c r="Z291" s="3">
        <v>676.05</v>
      </c>
      <c r="AA291" s="3">
        <v>2501.15</v>
      </c>
      <c r="AB291" s="3">
        <v>461.05</v>
      </c>
      <c r="AC291" s="3">
        <v>495.05</v>
      </c>
      <c r="AD291" s="3">
        <v>244.62</v>
      </c>
      <c r="AE291" s="3">
        <v>285.27999999999997</v>
      </c>
      <c r="AF291" s="7">
        <v>28839.79</v>
      </c>
    </row>
    <row r="292" spans="1:32" ht="20.100000000000001" customHeight="1" x14ac:dyDescent="0.2">
      <c r="A292" s="2">
        <v>42797</v>
      </c>
      <c r="B292" s="3">
        <v>296.2</v>
      </c>
      <c r="C292" s="3">
        <v>1014.5</v>
      </c>
      <c r="D292" s="3">
        <v>512.79999999999995</v>
      </c>
      <c r="E292" s="3">
        <v>2831.1</v>
      </c>
      <c r="F292" s="3">
        <v>355.6</v>
      </c>
      <c r="G292" s="3">
        <v>321.64999999999998</v>
      </c>
      <c r="H292" s="3">
        <v>2872.2</v>
      </c>
      <c r="I292" s="3">
        <v>1376.55</v>
      </c>
      <c r="J292" s="3">
        <v>3270.55</v>
      </c>
      <c r="K292" s="3">
        <v>877.15</v>
      </c>
      <c r="L292" s="3">
        <v>1371.35</v>
      </c>
      <c r="M292" s="3">
        <v>250.77</v>
      </c>
      <c r="N292" s="3">
        <v>261.95</v>
      </c>
      <c r="O292" s="3">
        <v>1301.0999999999999</v>
      </c>
      <c r="P292" s="3">
        <v>1031.1500000000001</v>
      </c>
      <c r="Q292" s="3">
        <v>809</v>
      </c>
      <c r="R292" s="3">
        <v>979.37</v>
      </c>
      <c r="S292" s="3">
        <v>659.75</v>
      </c>
      <c r="T292" s="3">
        <v>5891.8</v>
      </c>
      <c r="U292" s="3">
        <v>155.80000000000001</v>
      </c>
      <c r="V292" s="3">
        <v>193</v>
      </c>
      <c r="W292" s="3">
        <v>190.9</v>
      </c>
      <c r="X292" s="3">
        <v>629.23</v>
      </c>
      <c r="Y292" s="3">
        <v>265.14999999999998</v>
      </c>
      <c r="Z292" s="3">
        <v>685.8</v>
      </c>
      <c r="AA292" s="3">
        <v>2492.35</v>
      </c>
      <c r="AB292" s="3">
        <v>460.1</v>
      </c>
      <c r="AC292" s="3">
        <v>495</v>
      </c>
      <c r="AD292" s="3">
        <v>246.2</v>
      </c>
      <c r="AE292" s="3">
        <v>287.07</v>
      </c>
      <c r="AF292" s="7">
        <v>28832.45</v>
      </c>
    </row>
    <row r="293" spans="1:32" ht="20.100000000000001" customHeight="1" x14ac:dyDescent="0.2">
      <c r="A293" s="2">
        <v>42800</v>
      </c>
      <c r="B293" s="3">
        <v>302.35000000000002</v>
      </c>
      <c r="C293" s="3">
        <v>1026.75</v>
      </c>
      <c r="D293" s="3">
        <v>518.35</v>
      </c>
      <c r="E293" s="3">
        <v>2878.75</v>
      </c>
      <c r="F293" s="3">
        <v>362.05</v>
      </c>
      <c r="G293" s="3">
        <v>323.7</v>
      </c>
      <c r="H293" s="3">
        <v>2858.25</v>
      </c>
      <c r="I293" s="3">
        <v>1380.3</v>
      </c>
      <c r="J293" s="3">
        <v>3320.85</v>
      </c>
      <c r="K293" s="3">
        <v>872.65</v>
      </c>
      <c r="L293" s="3">
        <v>1365.25</v>
      </c>
      <c r="M293" s="3">
        <v>251.59</v>
      </c>
      <c r="N293" s="3">
        <v>263.8</v>
      </c>
      <c r="O293" s="3">
        <v>1319.9</v>
      </c>
      <c r="P293" s="3">
        <v>1033.8499999999999</v>
      </c>
      <c r="Q293" s="3">
        <v>818.35</v>
      </c>
      <c r="R293" s="3">
        <v>988.07</v>
      </c>
      <c r="S293" s="3">
        <v>663.17</v>
      </c>
      <c r="T293" s="3">
        <v>5936.6</v>
      </c>
      <c r="U293" s="3">
        <v>158.5</v>
      </c>
      <c r="V293" s="3">
        <v>193.8</v>
      </c>
      <c r="W293" s="3">
        <v>193.9</v>
      </c>
      <c r="X293" s="3">
        <v>652.45000000000005</v>
      </c>
      <c r="Y293" s="3">
        <v>269.89999999999998</v>
      </c>
      <c r="Z293" s="3">
        <v>683.25</v>
      </c>
      <c r="AA293" s="3">
        <v>2470.65</v>
      </c>
      <c r="AB293" s="3">
        <v>470.7</v>
      </c>
      <c r="AC293" s="3">
        <v>492.95</v>
      </c>
      <c r="AD293" s="3">
        <v>245.93</v>
      </c>
      <c r="AE293" s="3">
        <v>291.91000000000003</v>
      </c>
      <c r="AF293" s="7">
        <v>29048.19</v>
      </c>
    </row>
    <row r="294" spans="1:32" ht="20.100000000000001" customHeight="1" x14ac:dyDescent="0.2">
      <c r="A294" s="2">
        <v>42801</v>
      </c>
      <c r="B294" s="3">
        <v>308.3</v>
      </c>
      <c r="C294" s="3">
        <v>1022.85</v>
      </c>
      <c r="D294" s="3">
        <v>511.7</v>
      </c>
      <c r="E294" s="3">
        <v>2876.55</v>
      </c>
      <c r="F294" s="3">
        <v>361.2</v>
      </c>
      <c r="G294" s="3">
        <v>322.85000000000002</v>
      </c>
      <c r="H294" s="3">
        <v>2852.4</v>
      </c>
      <c r="I294" s="3">
        <v>1386.15</v>
      </c>
      <c r="J294" s="3">
        <v>3299.4</v>
      </c>
      <c r="K294" s="3">
        <v>872.6</v>
      </c>
      <c r="L294" s="3">
        <v>1365.1</v>
      </c>
      <c r="M294" s="3">
        <v>250.95</v>
      </c>
      <c r="N294" s="3">
        <v>264.25</v>
      </c>
      <c r="O294" s="3">
        <v>1330.7</v>
      </c>
      <c r="P294" s="3">
        <v>1019.7</v>
      </c>
      <c r="Q294" s="3">
        <v>817.3</v>
      </c>
      <c r="R294" s="3">
        <v>989.77</v>
      </c>
      <c r="S294" s="3">
        <v>659.92</v>
      </c>
      <c r="T294" s="3">
        <v>5886.05</v>
      </c>
      <c r="U294" s="3">
        <v>157.6</v>
      </c>
      <c r="V294" s="3">
        <v>196.25</v>
      </c>
      <c r="W294" s="3">
        <v>194.55</v>
      </c>
      <c r="X294" s="3">
        <v>652.4</v>
      </c>
      <c r="Y294" s="3">
        <v>268.05</v>
      </c>
      <c r="Z294" s="3">
        <v>679.25</v>
      </c>
      <c r="AA294" s="3">
        <v>2500.6999999999998</v>
      </c>
      <c r="AB294" s="3">
        <v>467.1</v>
      </c>
      <c r="AC294" s="3">
        <v>482</v>
      </c>
      <c r="AD294" s="3">
        <v>246.9</v>
      </c>
      <c r="AE294" s="3">
        <v>289.70999999999998</v>
      </c>
      <c r="AF294" s="7">
        <v>28999.56</v>
      </c>
    </row>
    <row r="295" spans="1:32" ht="20.100000000000001" customHeight="1" x14ac:dyDescent="0.2">
      <c r="A295" s="2">
        <v>42802</v>
      </c>
      <c r="B295" s="3">
        <v>306.75</v>
      </c>
      <c r="C295" s="3">
        <v>1022.2</v>
      </c>
      <c r="D295" s="3">
        <v>510.2</v>
      </c>
      <c r="E295" s="3">
        <v>2865.5</v>
      </c>
      <c r="F295" s="3">
        <v>360.75</v>
      </c>
      <c r="G295" s="3">
        <v>320.14999999999998</v>
      </c>
      <c r="H295" s="3">
        <v>2851.4</v>
      </c>
      <c r="I295" s="3">
        <v>1391.45</v>
      </c>
      <c r="J295" s="3">
        <v>3270.9</v>
      </c>
      <c r="K295" s="3">
        <v>871</v>
      </c>
      <c r="L295" s="3">
        <v>1367.3</v>
      </c>
      <c r="M295" s="3">
        <v>249.55</v>
      </c>
      <c r="N295" s="3">
        <v>264.05</v>
      </c>
      <c r="O295" s="3">
        <v>1327.7</v>
      </c>
      <c r="P295" s="3">
        <v>1007.25</v>
      </c>
      <c r="Q295" s="3">
        <v>824.5</v>
      </c>
      <c r="R295" s="3">
        <v>983.47</v>
      </c>
      <c r="S295" s="3">
        <v>651.35</v>
      </c>
      <c r="T295" s="3">
        <v>5863.75</v>
      </c>
      <c r="U295" s="3">
        <v>157.19999999999999</v>
      </c>
      <c r="V295" s="3">
        <v>192.75</v>
      </c>
      <c r="W295" s="3">
        <v>195.3</v>
      </c>
      <c r="X295" s="3">
        <v>645.95000000000005</v>
      </c>
      <c r="Y295" s="3">
        <v>269.7</v>
      </c>
      <c r="Z295" s="3">
        <v>680.55</v>
      </c>
      <c r="AA295" s="3">
        <v>2513.9</v>
      </c>
      <c r="AB295" s="3">
        <v>462.65</v>
      </c>
      <c r="AC295" s="3">
        <v>472.9</v>
      </c>
      <c r="AD295" s="3">
        <v>246.95</v>
      </c>
      <c r="AE295" s="3">
        <v>294.23</v>
      </c>
      <c r="AF295" s="7">
        <v>28901.94</v>
      </c>
    </row>
    <row r="296" spans="1:32" ht="20.100000000000001" customHeight="1" x14ac:dyDescent="0.2">
      <c r="A296" s="2">
        <v>42803</v>
      </c>
      <c r="B296" s="3">
        <v>300.75</v>
      </c>
      <c r="C296" s="3">
        <v>1031.0999999999999</v>
      </c>
      <c r="D296" s="3">
        <v>516.1</v>
      </c>
      <c r="E296" s="3">
        <v>2872.7</v>
      </c>
      <c r="F296" s="3">
        <v>360.4</v>
      </c>
      <c r="G296" s="3">
        <v>318.2</v>
      </c>
      <c r="H296" s="3">
        <v>2708.6</v>
      </c>
      <c r="I296" s="3">
        <v>1395</v>
      </c>
      <c r="J296" s="3">
        <v>3273.7</v>
      </c>
      <c r="K296" s="3">
        <v>870.25</v>
      </c>
      <c r="L296" s="3">
        <v>1371.25</v>
      </c>
      <c r="M296" s="3">
        <v>248.41</v>
      </c>
      <c r="N296" s="3">
        <v>264.8</v>
      </c>
      <c r="O296" s="3">
        <v>1324.3</v>
      </c>
      <c r="P296" s="3">
        <v>1011.6</v>
      </c>
      <c r="Q296" s="3">
        <v>824.9</v>
      </c>
      <c r="R296" s="3">
        <v>984.63</v>
      </c>
      <c r="S296" s="3">
        <v>651.95000000000005</v>
      </c>
      <c r="T296" s="3">
        <v>5961.9</v>
      </c>
      <c r="U296" s="3">
        <v>158.25</v>
      </c>
      <c r="V296" s="3">
        <v>189.75</v>
      </c>
      <c r="W296" s="3">
        <v>194.25</v>
      </c>
      <c r="X296" s="3">
        <v>643.66999999999996</v>
      </c>
      <c r="Y296" s="3">
        <v>273.2</v>
      </c>
      <c r="Z296" s="3">
        <v>685.4</v>
      </c>
      <c r="AA296" s="3">
        <v>2519.5500000000002</v>
      </c>
      <c r="AB296" s="3">
        <v>467.6</v>
      </c>
      <c r="AC296" s="3">
        <v>469.5</v>
      </c>
      <c r="AD296" s="3">
        <v>242.1</v>
      </c>
      <c r="AE296" s="3">
        <v>293.07</v>
      </c>
      <c r="AF296" s="7">
        <v>28929.13</v>
      </c>
    </row>
    <row r="297" spans="1:32" ht="20.100000000000001" customHeight="1" x14ac:dyDescent="0.2">
      <c r="A297" s="2">
        <v>42804</v>
      </c>
      <c r="B297" s="3">
        <v>299.39999999999998</v>
      </c>
      <c r="C297" s="3">
        <v>1029.9000000000001</v>
      </c>
      <c r="D297" s="3">
        <v>515.54999999999995</v>
      </c>
      <c r="E297" s="3">
        <v>2866.15</v>
      </c>
      <c r="F297" s="3">
        <v>364.8</v>
      </c>
      <c r="G297" s="3">
        <v>316.55</v>
      </c>
      <c r="H297" s="3">
        <v>2719.85</v>
      </c>
      <c r="I297" s="3">
        <v>1400.2</v>
      </c>
      <c r="J297" s="3">
        <v>3311.6</v>
      </c>
      <c r="K297" s="3">
        <v>874.15</v>
      </c>
      <c r="L297" s="3">
        <v>1372.5</v>
      </c>
      <c r="M297" s="3">
        <v>245.95</v>
      </c>
      <c r="N297" s="3">
        <v>263.25</v>
      </c>
      <c r="O297" s="3">
        <v>1335.8</v>
      </c>
      <c r="P297" s="3">
        <v>1020.1</v>
      </c>
      <c r="Q297" s="3">
        <v>827.9</v>
      </c>
      <c r="R297" s="3">
        <v>994.63</v>
      </c>
      <c r="S297" s="3">
        <v>651.95000000000005</v>
      </c>
      <c r="T297" s="3">
        <v>5951.95</v>
      </c>
      <c r="U297" s="3">
        <v>157.05000000000001</v>
      </c>
      <c r="V297" s="3">
        <v>191.4</v>
      </c>
      <c r="W297" s="3">
        <v>192.55</v>
      </c>
      <c r="X297" s="3">
        <v>640.70000000000005</v>
      </c>
      <c r="Y297" s="3">
        <v>272.05</v>
      </c>
      <c r="Z297" s="3">
        <v>683.55</v>
      </c>
      <c r="AA297" s="3">
        <v>2541.8000000000002</v>
      </c>
      <c r="AB297" s="3">
        <v>468.95</v>
      </c>
      <c r="AC297" s="3">
        <v>467.8</v>
      </c>
      <c r="AD297" s="3">
        <v>243.47</v>
      </c>
      <c r="AE297" s="3">
        <v>296.06</v>
      </c>
      <c r="AF297" s="7">
        <v>28946.23</v>
      </c>
    </row>
    <row r="298" spans="1:32" ht="20.100000000000001" customHeight="1" x14ac:dyDescent="0.2">
      <c r="A298" s="2">
        <v>42808</v>
      </c>
      <c r="B298" s="3">
        <v>308.14999999999998</v>
      </c>
      <c r="C298" s="3">
        <v>1069.0999999999999</v>
      </c>
      <c r="D298" s="3">
        <v>511</v>
      </c>
      <c r="E298" s="3">
        <v>2867.25</v>
      </c>
      <c r="F298" s="3">
        <v>361.35</v>
      </c>
      <c r="G298" s="3">
        <v>295.55</v>
      </c>
      <c r="H298" s="3">
        <v>2734.25</v>
      </c>
      <c r="I298" s="3">
        <v>1409.8</v>
      </c>
      <c r="J298" s="3">
        <v>3357.5</v>
      </c>
      <c r="K298" s="3">
        <v>913.8</v>
      </c>
      <c r="L298" s="3">
        <v>1423.05</v>
      </c>
      <c r="M298" s="3">
        <v>260.68</v>
      </c>
      <c r="N298" s="3">
        <v>267.14999999999998</v>
      </c>
      <c r="O298" s="3">
        <v>1354.4</v>
      </c>
      <c r="P298" s="3">
        <v>1035</v>
      </c>
      <c r="Q298" s="3">
        <v>835.35</v>
      </c>
      <c r="R298" s="3">
        <v>1038.3699999999999</v>
      </c>
      <c r="S298" s="3">
        <v>663.17</v>
      </c>
      <c r="T298" s="3">
        <v>6131.7</v>
      </c>
      <c r="U298" s="3">
        <v>159.5</v>
      </c>
      <c r="V298" s="3">
        <v>191.85</v>
      </c>
      <c r="W298" s="3">
        <v>193.65</v>
      </c>
      <c r="X298" s="3">
        <v>644.70000000000005</v>
      </c>
      <c r="Y298" s="3">
        <v>274.7</v>
      </c>
      <c r="Z298" s="3">
        <v>708.25</v>
      </c>
      <c r="AA298" s="3">
        <v>2562.35</v>
      </c>
      <c r="AB298" s="3">
        <v>469.65</v>
      </c>
      <c r="AC298" s="3">
        <v>472.7</v>
      </c>
      <c r="AD298" s="3">
        <v>250.22</v>
      </c>
      <c r="AE298" s="3">
        <v>306.37</v>
      </c>
      <c r="AF298" s="7">
        <v>29442.63</v>
      </c>
    </row>
    <row r="299" spans="1:32" ht="20.100000000000001" customHeight="1" x14ac:dyDescent="0.2">
      <c r="A299" s="2">
        <v>42809</v>
      </c>
      <c r="B299" s="3">
        <v>309.89999999999998</v>
      </c>
      <c r="C299" s="3">
        <v>1063.9000000000001</v>
      </c>
      <c r="D299" s="3">
        <v>511.75</v>
      </c>
      <c r="E299" s="3">
        <v>2870.35</v>
      </c>
      <c r="F299" s="3">
        <v>363.15</v>
      </c>
      <c r="G299" s="3">
        <v>293.05</v>
      </c>
      <c r="H299" s="3">
        <v>2738.85</v>
      </c>
      <c r="I299" s="3">
        <v>1417.45</v>
      </c>
      <c r="J299" s="3">
        <v>3399.25</v>
      </c>
      <c r="K299" s="3">
        <v>899.7</v>
      </c>
      <c r="L299" s="3">
        <v>1428.75</v>
      </c>
      <c r="M299" s="3">
        <v>259.23</v>
      </c>
      <c r="N299" s="3">
        <v>267.89999999999998</v>
      </c>
      <c r="O299" s="3">
        <v>1349.65</v>
      </c>
      <c r="P299" s="3">
        <v>1012.1</v>
      </c>
      <c r="Q299" s="3">
        <v>842.55</v>
      </c>
      <c r="R299" s="3">
        <v>1031.53</v>
      </c>
      <c r="S299" s="3">
        <v>661</v>
      </c>
      <c r="T299" s="3">
        <v>6135.3</v>
      </c>
      <c r="U299" s="3">
        <v>158.75</v>
      </c>
      <c r="V299" s="3">
        <v>190.7</v>
      </c>
      <c r="W299" s="3">
        <v>193</v>
      </c>
      <c r="X299" s="3">
        <v>652.20000000000005</v>
      </c>
      <c r="Y299" s="3">
        <v>277.39999999999998</v>
      </c>
      <c r="Z299" s="3">
        <v>706.25</v>
      </c>
      <c r="AA299" s="3">
        <v>2500.3000000000002</v>
      </c>
      <c r="AB299" s="3">
        <v>473.35</v>
      </c>
      <c r="AC299" s="3">
        <v>478.55</v>
      </c>
      <c r="AD299" s="3">
        <v>246.75</v>
      </c>
      <c r="AE299" s="3">
        <v>306.10000000000002</v>
      </c>
      <c r="AF299" s="7">
        <v>29398.11</v>
      </c>
    </row>
    <row r="300" spans="1:32" ht="20.100000000000001" customHeight="1" x14ac:dyDescent="0.2">
      <c r="A300" s="2">
        <v>42810</v>
      </c>
      <c r="B300" s="3">
        <v>324.55</v>
      </c>
      <c r="C300" s="3">
        <v>1087.5999999999999</v>
      </c>
      <c r="D300" s="3">
        <v>513.6</v>
      </c>
      <c r="E300" s="3">
        <v>2936.7</v>
      </c>
      <c r="F300" s="3">
        <v>360.25</v>
      </c>
      <c r="G300" s="3">
        <v>292</v>
      </c>
      <c r="H300" s="3">
        <v>2752.3</v>
      </c>
      <c r="I300" s="3">
        <v>1418.2</v>
      </c>
      <c r="J300" s="3">
        <v>3348.8</v>
      </c>
      <c r="K300" s="3">
        <v>905.8</v>
      </c>
      <c r="L300" s="3">
        <v>1449.7</v>
      </c>
      <c r="M300" s="3">
        <v>258.58999999999997</v>
      </c>
      <c r="N300" s="3">
        <v>268.2</v>
      </c>
      <c r="O300" s="3">
        <v>1376.55</v>
      </c>
      <c r="P300" s="3">
        <v>1028.5</v>
      </c>
      <c r="Q300" s="3">
        <v>851.85</v>
      </c>
      <c r="R300" s="3">
        <v>1045.53</v>
      </c>
      <c r="S300" s="3">
        <v>660.58</v>
      </c>
      <c r="T300" s="3">
        <v>6146.15</v>
      </c>
      <c r="U300" s="3">
        <v>161</v>
      </c>
      <c r="V300" s="3">
        <v>191.8</v>
      </c>
      <c r="W300" s="3">
        <v>195.35</v>
      </c>
      <c r="X300" s="3">
        <v>648.66999999999996</v>
      </c>
      <c r="Y300" s="3">
        <v>278.95</v>
      </c>
      <c r="Z300" s="3">
        <v>710.9</v>
      </c>
      <c r="AA300" s="3">
        <v>2518.9499999999998</v>
      </c>
      <c r="AB300" s="3">
        <v>480.4</v>
      </c>
      <c r="AC300" s="3">
        <v>499.15</v>
      </c>
      <c r="AD300" s="3">
        <v>249.78</v>
      </c>
      <c r="AE300" s="3">
        <v>305.74</v>
      </c>
      <c r="AF300" s="7">
        <v>29585.85</v>
      </c>
    </row>
    <row r="301" spans="1:32" ht="20.100000000000001" customHeight="1" x14ac:dyDescent="0.2">
      <c r="A301" s="2">
        <v>42811</v>
      </c>
      <c r="B301" s="3">
        <v>324.60000000000002</v>
      </c>
      <c r="C301" s="3">
        <v>1078</v>
      </c>
      <c r="D301" s="3">
        <v>517</v>
      </c>
      <c r="E301" s="3">
        <v>2913.8</v>
      </c>
      <c r="F301" s="3">
        <v>346.8</v>
      </c>
      <c r="G301" s="3">
        <v>289.75</v>
      </c>
      <c r="H301" s="3">
        <v>2735.25</v>
      </c>
      <c r="I301" s="3">
        <v>1426</v>
      </c>
      <c r="J301" s="3">
        <v>3345.25</v>
      </c>
      <c r="K301" s="3">
        <v>902</v>
      </c>
      <c r="L301" s="3">
        <v>1450.75</v>
      </c>
      <c r="M301" s="3">
        <v>255.23</v>
      </c>
      <c r="N301" s="3">
        <v>281.2</v>
      </c>
      <c r="O301" s="3">
        <v>1384.9</v>
      </c>
      <c r="P301" s="3">
        <v>1040</v>
      </c>
      <c r="Q301" s="3">
        <v>848.05</v>
      </c>
      <c r="R301" s="3">
        <v>1033.8</v>
      </c>
      <c r="S301" s="3">
        <v>651.58000000000004</v>
      </c>
      <c r="T301" s="3">
        <v>6189</v>
      </c>
      <c r="U301" s="3">
        <v>160.1</v>
      </c>
      <c r="V301" s="3">
        <v>189.95</v>
      </c>
      <c r="W301" s="3">
        <v>194.5</v>
      </c>
      <c r="X301" s="3">
        <v>650.33000000000004</v>
      </c>
      <c r="Y301" s="3">
        <v>274.10000000000002</v>
      </c>
      <c r="Z301" s="3">
        <v>706.7</v>
      </c>
      <c r="AA301" s="3">
        <v>2526.85</v>
      </c>
      <c r="AB301" s="3">
        <v>476.35</v>
      </c>
      <c r="AC301" s="3">
        <v>502.05</v>
      </c>
      <c r="AD301" s="3">
        <v>251.88</v>
      </c>
      <c r="AE301" s="3">
        <v>301.61</v>
      </c>
      <c r="AF301" s="7">
        <v>29648.99</v>
      </c>
    </row>
    <row r="302" spans="1:32" ht="20.100000000000001" customHeight="1" x14ac:dyDescent="0.2">
      <c r="A302" s="2">
        <v>42814</v>
      </c>
      <c r="B302" s="3">
        <v>325.25</v>
      </c>
      <c r="C302" s="3">
        <v>1077.8499999999999</v>
      </c>
      <c r="D302" s="3">
        <v>504.55</v>
      </c>
      <c r="E302" s="3">
        <v>2920.75</v>
      </c>
      <c r="F302" s="3">
        <v>349.45</v>
      </c>
      <c r="G302" s="3">
        <v>291.95</v>
      </c>
      <c r="H302" s="3">
        <v>2742.5</v>
      </c>
      <c r="I302" s="3">
        <v>1437.5</v>
      </c>
      <c r="J302" s="3">
        <v>3337.65</v>
      </c>
      <c r="K302" s="3">
        <v>898.4</v>
      </c>
      <c r="L302" s="3">
        <v>1458.45</v>
      </c>
      <c r="M302" s="3">
        <v>250.14</v>
      </c>
      <c r="N302" s="3">
        <v>282.10000000000002</v>
      </c>
      <c r="O302" s="3">
        <v>1381.65</v>
      </c>
      <c r="P302" s="3">
        <v>1020.6</v>
      </c>
      <c r="Q302" s="3">
        <v>854.2</v>
      </c>
      <c r="R302" s="3">
        <v>1025.5</v>
      </c>
      <c r="S302" s="3">
        <v>650.27</v>
      </c>
      <c r="T302" s="3">
        <v>6163.95</v>
      </c>
      <c r="U302" s="3">
        <v>161.5</v>
      </c>
      <c r="V302" s="3">
        <v>190.65</v>
      </c>
      <c r="W302" s="3">
        <v>193.5</v>
      </c>
      <c r="X302" s="3">
        <v>640.16999999999996</v>
      </c>
      <c r="Y302" s="3">
        <v>274</v>
      </c>
      <c r="Z302" s="3">
        <v>707.25</v>
      </c>
      <c r="AA302" s="3">
        <v>2480.8000000000002</v>
      </c>
      <c r="AB302" s="3">
        <v>476.05</v>
      </c>
      <c r="AC302" s="3">
        <v>496.75</v>
      </c>
      <c r="AD302" s="3">
        <v>248.43</v>
      </c>
      <c r="AE302" s="3">
        <v>302.66000000000003</v>
      </c>
      <c r="AF302" s="7">
        <v>29518.74</v>
      </c>
    </row>
    <row r="303" spans="1:32" ht="20.100000000000001" customHeight="1" x14ac:dyDescent="0.2">
      <c r="A303" s="2">
        <v>42815</v>
      </c>
      <c r="B303" s="3">
        <v>325.5</v>
      </c>
      <c r="C303" s="3">
        <v>1067.45</v>
      </c>
      <c r="D303" s="3">
        <v>488</v>
      </c>
      <c r="E303" s="3">
        <v>2908.6</v>
      </c>
      <c r="F303" s="3">
        <v>349.6</v>
      </c>
      <c r="G303" s="3">
        <v>292.8</v>
      </c>
      <c r="H303" s="3">
        <v>2622.8</v>
      </c>
      <c r="I303" s="3">
        <v>1441.55</v>
      </c>
      <c r="J303" s="3">
        <v>3342.8</v>
      </c>
      <c r="K303" s="3">
        <v>903.8</v>
      </c>
      <c r="L303" s="3">
        <v>1458.05</v>
      </c>
      <c r="M303" s="3">
        <v>247.45</v>
      </c>
      <c r="N303" s="3">
        <v>287.64999999999998</v>
      </c>
      <c r="O303" s="3">
        <v>1390.75</v>
      </c>
      <c r="P303" s="3">
        <v>1032</v>
      </c>
      <c r="Q303" s="3">
        <v>859.65</v>
      </c>
      <c r="R303" s="3">
        <v>1033.03</v>
      </c>
      <c r="S303" s="3">
        <v>647.15</v>
      </c>
      <c r="T303" s="3">
        <v>6077.4</v>
      </c>
      <c r="U303" s="3">
        <v>161.85</v>
      </c>
      <c r="V303" s="3">
        <v>193.7</v>
      </c>
      <c r="W303" s="3">
        <v>193.2</v>
      </c>
      <c r="X303" s="3">
        <v>631.9</v>
      </c>
      <c r="Y303" s="3">
        <v>272.3</v>
      </c>
      <c r="Z303" s="3">
        <v>699.3</v>
      </c>
      <c r="AA303" s="3">
        <v>2486.15</v>
      </c>
      <c r="AB303" s="3">
        <v>473.35</v>
      </c>
      <c r="AC303" s="3">
        <v>496.6</v>
      </c>
      <c r="AD303" s="3">
        <v>248.8</v>
      </c>
      <c r="AE303" s="3">
        <v>297.36</v>
      </c>
      <c r="AF303" s="7">
        <v>29485.45</v>
      </c>
    </row>
    <row r="304" spans="1:32" ht="20.100000000000001" customHeight="1" x14ac:dyDescent="0.2">
      <c r="A304" s="2">
        <v>42816</v>
      </c>
      <c r="B304" s="3">
        <v>322.39999999999998</v>
      </c>
      <c r="C304" s="3">
        <v>1060</v>
      </c>
      <c r="D304" s="3">
        <v>484.5</v>
      </c>
      <c r="E304" s="3">
        <v>2853.2</v>
      </c>
      <c r="F304" s="3">
        <v>338.5</v>
      </c>
      <c r="G304" s="3">
        <v>292.25</v>
      </c>
      <c r="H304" s="3">
        <v>2626.6</v>
      </c>
      <c r="I304" s="3">
        <v>1431.25</v>
      </c>
      <c r="J304" s="3">
        <v>3310.55</v>
      </c>
      <c r="K304" s="3">
        <v>904.5</v>
      </c>
      <c r="L304" s="3">
        <v>1442.4</v>
      </c>
      <c r="M304" s="3">
        <v>241.45</v>
      </c>
      <c r="N304" s="3">
        <v>279.75</v>
      </c>
      <c r="O304" s="3">
        <v>1376.3</v>
      </c>
      <c r="P304" s="3">
        <v>1027.8</v>
      </c>
      <c r="Q304" s="3">
        <v>863.3</v>
      </c>
      <c r="R304" s="3">
        <v>1019.97</v>
      </c>
      <c r="S304" s="3">
        <v>635.45000000000005</v>
      </c>
      <c r="T304" s="3">
        <v>6009.9</v>
      </c>
      <c r="U304" s="3">
        <v>160.69999999999999</v>
      </c>
      <c r="V304" s="3">
        <v>192.15</v>
      </c>
      <c r="W304" s="3">
        <v>192.1</v>
      </c>
      <c r="X304" s="3">
        <v>629.75</v>
      </c>
      <c r="Y304" s="3">
        <v>267.64999999999998</v>
      </c>
      <c r="Z304" s="3">
        <v>701.5</v>
      </c>
      <c r="AA304" s="3">
        <v>2479.1</v>
      </c>
      <c r="AB304" s="3">
        <v>459.9</v>
      </c>
      <c r="AC304" s="3">
        <v>488.75</v>
      </c>
      <c r="AD304" s="3">
        <v>250.78</v>
      </c>
      <c r="AE304" s="3">
        <v>294.04000000000002</v>
      </c>
      <c r="AF304" s="7">
        <v>29167.68</v>
      </c>
    </row>
    <row r="305" spans="1:32" ht="20.100000000000001" customHeight="1" x14ac:dyDescent="0.2">
      <c r="A305" s="2">
        <v>42817</v>
      </c>
      <c r="B305" s="3">
        <v>325.10000000000002</v>
      </c>
      <c r="C305" s="3">
        <v>1061.5999999999999</v>
      </c>
      <c r="D305" s="3">
        <v>488.1</v>
      </c>
      <c r="E305" s="3">
        <v>2864.65</v>
      </c>
      <c r="F305" s="3">
        <v>338.4</v>
      </c>
      <c r="G305" s="3">
        <v>295.7</v>
      </c>
      <c r="H305" s="3">
        <v>2631.95</v>
      </c>
      <c r="I305" s="3">
        <v>1430.7</v>
      </c>
      <c r="J305" s="3">
        <v>3366.55</v>
      </c>
      <c r="K305" s="3">
        <v>901.65</v>
      </c>
      <c r="L305" s="3">
        <v>1456</v>
      </c>
      <c r="M305" s="3">
        <v>242.77</v>
      </c>
      <c r="N305" s="3">
        <v>277.89999999999998</v>
      </c>
      <c r="O305" s="3">
        <v>1383.15</v>
      </c>
      <c r="P305" s="3">
        <v>1040.5999999999999</v>
      </c>
      <c r="Q305" s="3">
        <v>870.2</v>
      </c>
      <c r="R305" s="3">
        <v>1030.73</v>
      </c>
      <c r="S305" s="3">
        <v>636.98</v>
      </c>
      <c r="T305" s="3">
        <v>6012.7</v>
      </c>
      <c r="U305" s="3">
        <v>164.35</v>
      </c>
      <c r="V305" s="3">
        <v>193.15</v>
      </c>
      <c r="W305" s="3">
        <v>193</v>
      </c>
      <c r="X305" s="3">
        <v>637.04999999999995</v>
      </c>
      <c r="Y305" s="3">
        <v>268.5</v>
      </c>
      <c r="Z305" s="3">
        <v>703.85</v>
      </c>
      <c r="AA305" s="3">
        <v>2458.9</v>
      </c>
      <c r="AB305" s="3">
        <v>471.8</v>
      </c>
      <c r="AC305" s="3">
        <v>495.45</v>
      </c>
      <c r="AD305" s="3">
        <v>254.78</v>
      </c>
      <c r="AE305" s="3">
        <v>303.20999999999998</v>
      </c>
      <c r="AF305" s="7">
        <v>29332.16</v>
      </c>
    </row>
    <row r="306" spans="1:32" ht="20.100000000000001" customHeight="1" x14ac:dyDescent="0.2">
      <c r="A306" s="2">
        <v>42818</v>
      </c>
      <c r="B306" s="3">
        <v>323.10000000000002</v>
      </c>
      <c r="C306" s="3">
        <v>1066</v>
      </c>
      <c r="D306" s="3">
        <v>489.2</v>
      </c>
      <c r="E306" s="3">
        <v>2846.35</v>
      </c>
      <c r="F306" s="3">
        <v>340.4</v>
      </c>
      <c r="G306" s="3">
        <v>298.05</v>
      </c>
      <c r="H306" s="3">
        <v>2623.2</v>
      </c>
      <c r="I306" s="3">
        <v>1424.85</v>
      </c>
      <c r="J306" s="3">
        <v>3376.6</v>
      </c>
      <c r="K306" s="3">
        <v>899.7</v>
      </c>
      <c r="L306" s="3">
        <v>1462.05</v>
      </c>
      <c r="M306" s="3">
        <v>249.82</v>
      </c>
      <c r="N306" s="3">
        <v>281.05</v>
      </c>
      <c r="O306" s="3">
        <v>1389.5</v>
      </c>
      <c r="P306" s="3">
        <v>1031.8</v>
      </c>
      <c r="Q306" s="3">
        <v>878.5</v>
      </c>
      <c r="R306" s="3">
        <v>1034.23</v>
      </c>
      <c r="S306" s="3">
        <v>637.95000000000005</v>
      </c>
      <c r="T306" s="3">
        <v>6004.55</v>
      </c>
      <c r="U306" s="3">
        <v>164.15</v>
      </c>
      <c r="V306" s="3">
        <v>192</v>
      </c>
      <c r="W306" s="3">
        <v>193.7</v>
      </c>
      <c r="X306" s="3">
        <v>643.1</v>
      </c>
      <c r="Y306" s="3">
        <v>276.05</v>
      </c>
      <c r="Z306" s="3">
        <v>703.3</v>
      </c>
      <c r="AA306" s="3">
        <v>2426.75</v>
      </c>
      <c r="AB306" s="3">
        <v>470.5</v>
      </c>
      <c r="AC306" s="3">
        <v>493.2</v>
      </c>
      <c r="AD306" s="3">
        <v>256.25</v>
      </c>
      <c r="AE306" s="3">
        <v>305.77999999999997</v>
      </c>
      <c r="AF306" s="7">
        <v>29421.4</v>
      </c>
    </row>
    <row r="307" spans="1:32" ht="20.100000000000001" customHeight="1" x14ac:dyDescent="0.2">
      <c r="A307" s="2">
        <v>42821</v>
      </c>
      <c r="B307" s="3">
        <v>319.14999999999998</v>
      </c>
      <c r="C307" s="3">
        <v>1043.9000000000001</v>
      </c>
      <c r="D307" s="3">
        <v>487.2</v>
      </c>
      <c r="E307" s="3">
        <v>2813.35</v>
      </c>
      <c r="F307" s="3">
        <v>338.6</v>
      </c>
      <c r="G307" s="3">
        <v>291.89999999999998</v>
      </c>
      <c r="H307" s="3">
        <v>2638.65</v>
      </c>
      <c r="I307" s="3">
        <v>1411.45</v>
      </c>
      <c r="J307" s="3">
        <v>3340.25</v>
      </c>
      <c r="K307" s="3">
        <v>897.5</v>
      </c>
      <c r="L307" s="3">
        <v>1474.8</v>
      </c>
      <c r="M307" s="3">
        <v>248.64</v>
      </c>
      <c r="N307" s="3">
        <v>281.89999999999998</v>
      </c>
      <c r="O307" s="3">
        <v>1402.3</v>
      </c>
      <c r="P307" s="3">
        <v>1028.8</v>
      </c>
      <c r="Q307" s="3">
        <v>870.75</v>
      </c>
      <c r="R307" s="3">
        <v>1031.0999999999999</v>
      </c>
      <c r="S307" s="3">
        <v>633.62</v>
      </c>
      <c r="T307" s="3">
        <v>5986.3</v>
      </c>
      <c r="U307" s="3">
        <v>163.55000000000001</v>
      </c>
      <c r="V307" s="3">
        <v>189.2</v>
      </c>
      <c r="W307" s="3">
        <v>195.4</v>
      </c>
      <c r="X307" s="3">
        <v>625.38</v>
      </c>
      <c r="Y307" s="3">
        <v>279.35000000000002</v>
      </c>
      <c r="Z307" s="3">
        <v>690.95</v>
      </c>
      <c r="AA307" s="3">
        <v>2412.1</v>
      </c>
      <c r="AB307" s="3">
        <v>465.5</v>
      </c>
      <c r="AC307" s="3">
        <v>477.65</v>
      </c>
      <c r="AD307" s="3">
        <v>251.72</v>
      </c>
      <c r="AE307" s="3">
        <v>305.57</v>
      </c>
      <c r="AF307" s="7">
        <v>29237.15</v>
      </c>
    </row>
    <row r="308" spans="1:32" ht="20.100000000000001" customHeight="1" x14ac:dyDescent="0.2">
      <c r="A308" s="2">
        <v>42822</v>
      </c>
      <c r="B308" s="3">
        <v>320.8</v>
      </c>
      <c r="C308" s="3">
        <v>1057.6500000000001</v>
      </c>
      <c r="D308" s="3">
        <v>502.95</v>
      </c>
      <c r="E308" s="3">
        <v>2822.95</v>
      </c>
      <c r="F308" s="3">
        <v>340.65</v>
      </c>
      <c r="G308" s="3">
        <v>290.95</v>
      </c>
      <c r="H308" s="3">
        <v>2635.85</v>
      </c>
      <c r="I308" s="3">
        <v>1418.75</v>
      </c>
      <c r="J308" s="3">
        <v>3328.05</v>
      </c>
      <c r="K308" s="3">
        <v>902.55</v>
      </c>
      <c r="L308" s="3">
        <v>1503.8</v>
      </c>
      <c r="M308" s="3">
        <v>251.77</v>
      </c>
      <c r="N308" s="3">
        <v>280.5</v>
      </c>
      <c r="O308" s="3">
        <v>1404.35</v>
      </c>
      <c r="P308" s="3">
        <v>1035.0999999999999</v>
      </c>
      <c r="Q308" s="3">
        <v>859.85</v>
      </c>
      <c r="R308" s="3">
        <v>1030.5</v>
      </c>
      <c r="S308" s="3">
        <v>638.33000000000004</v>
      </c>
      <c r="T308" s="3">
        <v>5975.55</v>
      </c>
      <c r="U308" s="3">
        <v>164.85</v>
      </c>
      <c r="V308" s="3">
        <v>187.15</v>
      </c>
      <c r="W308" s="3">
        <v>196.75</v>
      </c>
      <c r="X308" s="3">
        <v>622.83000000000004</v>
      </c>
      <c r="Y308" s="3">
        <v>282.14999999999998</v>
      </c>
      <c r="Z308" s="3">
        <v>698.55</v>
      </c>
      <c r="AA308" s="3">
        <v>2429.85</v>
      </c>
      <c r="AB308" s="3">
        <v>472.4</v>
      </c>
      <c r="AC308" s="3">
        <v>479.9</v>
      </c>
      <c r="AD308" s="3">
        <v>253.78</v>
      </c>
      <c r="AE308" s="3">
        <v>307.06</v>
      </c>
      <c r="AF308" s="7">
        <v>29409.52</v>
      </c>
    </row>
    <row r="309" spans="1:32" ht="20.100000000000001" customHeight="1" x14ac:dyDescent="0.2">
      <c r="A309" s="2">
        <v>42823</v>
      </c>
      <c r="B309" s="3">
        <v>320.35000000000002</v>
      </c>
      <c r="C309" s="3">
        <v>1068.1500000000001</v>
      </c>
      <c r="D309" s="3">
        <v>503.95</v>
      </c>
      <c r="E309" s="3">
        <v>2831</v>
      </c>
      <c r="F309" s="3">
        <v>344.9</v>
      </c>
      <c r="G309" s="3">
        <v>294.05</v>
      </c>
      <c r="H309" s="3">
        <v>2628.1</v>
      </c>
      <c r="I309" s="3">
        <v>1427.85</v>
      </c>
      <c r="J309" s="3">
        <v>3223.25</v>
      </c>
      <c r="K309" s="3">
        <v>912.2</v>
      </c>
      <c r="L309" s="3">
        <v>1518.85</v>
      </c>
      <c r="M309" s="3">
        <v>256.32</v>
      </c>
      <c r="N309" s="3">
        <v>282.60000000000002</v>
      </c>
      <c r="O309" s="3">
        <v>1398.45</v>
      </c>
      <c r="P309" s="3">
        <v>1031.3499999999999</v>
      </c>
      <c r="Q309" s="3">
        <v>858.95</v>
      </c>
      <c r="R309" s="3">
        <v>1037.3699999999999</v>
      </c>
      <c r="S309" s="3">
        <v>634.1</v>
      </c>
      <c r="T309" s="3">
        <v>5941</v>
      </c>
      <c r="U309" s="3">
        <v>163.9</v>
      </c>
      <c r="V309" s="3">
        <v>186.95</v>
      </c>
      <c r="W309" s="3">
        <v>196.5</v>
      </c>
      <c r="X309" s="3">
        <v>627.35</v>
      </c>
      <c r="Y309" s="3">
        <v>287.75</v>
      </c>
      <c r="Z309" s="3">
        <v>688.6</v>
      </c>
      <c r="AA309" s="3">
        <v>2443.75</v>
      </c>
      <c r="AB309" s="3">
        <v>469.1</v>
      </c>
      <c r="AC309" s="3">
        <v>483.35</v>
      </c>
      <c r="AD309" s="3">
        <v>255</v>
      </c>
      <c r="AE309" s="3">
        <v>308.93</v>
      </c>
      <c r="AF309" s="7">
        <v>29531.43</v>
      </c>
    </row>
    <row r="310" spans="1:32" ht="20.100000000000001" customHeight="1" x14ac:dyDescent="0.2">
      <c r="A310" s="2">
        <v>42824</v>
      </c>
      <c r="B310" s="3">
        <v>338.85</v>
      </c>
      <c r="C310" s="3">
        <v>1069.25</v>
      </c>
      <c r="D310" s="3">
        <v>499.05</v>
      </c>
      <c r="E310" s="3">
        <v>2820.65</v>
      </c>
      <c r="F310" s="3">
        <v>350.65</v>
      </c>
      <c r="G310" s="3">
        <v>290.14999999999998</v>
      </c>
      <c r="H310" s="3">
        <v>2622.1</v>
      </c>
      <c r="I310" s="3">
        <v>1463.75</v>
      </c>
      <c r="J310" s="3">
        <v>3231.5</v>
      </c>
      <c r="K310" s="3">
        <v>919.25</v>
      </c>
      <c r="L310" s="3">
        <v>1520.9</v>
      </c>
      <c r="M310" s="3">
        <v>255.82</v>
      </c>
      <c r="N310" s="3">
        <v>282.60000000000002</v>
      </c>
      <c r="O310" s="3">
        <v>1422.25</v>
      </c>
      <c r="P310" s="3">
        <v>1024.5</v>
      </c>
      <c r="Q310" s="3">
        <v>865</v>
      </c>
      <c r="R310" s="3">
        <v>1038.43</v>
      </c>
      <c r="S310" s="3">
        <v>640.20000000000005</v>
      </c>
      <c r="T310" s="3">
        <v>5953.8</v>
      </c>
      <c r="U310" s="3">
        <v>163.35</v>
      </c>
      <c r="V310" s="3">
        <v>184.45</v>
      </c>
      <c r="W310" s="3">
        <v>195.65</v>
      </c>
      <c r="X310" s="3">
        <v>634.66999999999996</v>
      </c>
      <c r="Y310" s="3">
        <v>290</v>
      </c>
      <c r="Z310" s="3">
        <v>687.15</v>
      </c>
      <c r="AA310" s="3">
        <v>2443.75</v>
      </c>
      <c r="AB310" s="3">
        <v>468.4</v>
      </c>
      <c r="AC310" s="3">
        <v>478.15</v>
      </c>
      <c r="AD310" s="3">
        <v>257.88</v>
      </c>
      <c r="AE310" s="3">
        <v>310.39</v>
      </c>
      <c r="AF310" s="7">
        <v>29647.42</v>
      </c>
    </row>
    <row r="311" spans="1:32" ht="20.100000000000001" customHeight="1" x14ac:dyDescent="0.2">
      <c r="A311" s="2">
        <v>42825</v>
      </c>
      <c r="B311" s="3">
        <v>339.8</v>
      </c>
      <c r="C311" s="3">
        <v>1071.2</v>
      </c>
      <c r="D311" s="3">
        <v>490.8</v>
      </c>
      <c r="E311" s="3">
        <v>2807.5</v>
      </c>
      <c r="F311" s="3">
        <v>349.95</v>
      </c>
      <c r="G311" s="3">
        <v>292.8</v>
      </c>
      <c r="H311" s="3">
        <v>2632.5</v>
      </c>
      <c r="I311" s="3">
        <v>1442.3</v>
      </c>
      <c r="J311" s="3">
        <v>3223.85</v>
      </c>
      <c r="K311" s="3">
        <v>909.75</v>
      </c>
      <c r="L311" s="3">
        <v>1502.4</v>
      </c>
      <c r="M311" s="3">
        <v>251.91</v>
      </c>
      <c r="N311" s="3">
        <v>280.45</v>
      </c>
      <c r="O311" s="3">
        <v>1409.45</v>
      </c>
      <c r="P311" s="3">
        <v>1020.8</v>
      </c>
      <c r="Q311" s="3">
        <v>872.1</v>
      </c>
      <c r="R311" s="3">
        <v>1051.73</v>
      </c>
      <c r="S311" s="3">
        <v>642.35</v>
      </c>
      <c r="T311" s="3">
        <v>6024.3</v>
      </c>
      <c r="U311" s="3">
        <v>165.95</v>
      </c>
      <c r="V311" s="3">
        <v>185.05</v>
      </c>
      <c r="W311" s="3">
        <v>197.2</v>
      </c>
      <c r="X311" s="3">
        <v>659.6</v>
      </c>
      <c r="Y311" s="3">
        <v>292.60000000000002</v>
      </c>
      <c r="Z311" s="3">
        <v>687.7</v>
      </c>
      <c r="AA311" s="3">
        <v>2431.1</v>
      </c>
      <c r="AB311" s="3">
        <v>465.95</v>
      </c>
      <c r="AC311" s="3">
        <v>482.65</v>
      </c>
      <c r="AD311" s="3">
        <v>257.68</v>
      </c>
      <c r="AE311" s="3">
        <v>309.82</v>
      </c>
      <c r="AF311" s="7">
        <v>29620.5</v>
      </c>
    </row>
    <row r="312" spans="1:32" ht="20.100000000000001" customHeight="1" x14ac:dyDescent="0.2">
      <c r="A312" s="2">
        <v>42828</v>
      </c>
      <c r="B312" s="3">
        <v>341.85</v>
      </c>
      <c r="C312" s="3">
        <v>1091.0999999999999</v>
      </c>
      <c r="D312" s="3">
        <v>498.8</v>
      </c>
      <c r="E312" s="3">
        <v>2783.9</v>
      </c>
      <c r="F312" s="3">
        <v>341.65</v>
      </c>
      <c r="G312" s="3">
        <v>295</v>
      </c>
      <c r="H312" s="3">
        <v>2746.2</v>
      </c>
      <c r="I312" s="3">
        <v>1432.7</v>
      </c>
      <c r="J312" s="3">
        <v>3204.7</v>
      </c>
      <c r="K312" s="3">
        <v>918.55</v>
      </c>
      <c r="L312" s="3">
        <v>1532.7</v>
      </c>
      <c r="M312" s="3">
        <v>260.68</v>
      </c>
      <c r="N312" s="3">
        <v>281.7</v>
      </c>
      <c r="O312" s="3">
        <v>1403.25</v>
      </c>
      <c r="P312" s="3">
        <v>1009.45</v>
      </c>
      <c r="Q312" s="3">
        <v>875</v>
      </c>
      <c r="R312" s="3">
        <v>1107.0999999999999</v>
      </c>
      <c r="S312" s="3">
        <v>642.65</v>
      </c>
      <c r="T312" s="3">
        <v>6072.35</v>
      </c>
      <c r="U312" s="3">
        <v>164.75</v>
      </c>
      <c r="V312" s="3">
        <v>185.75</v>
      </c>
      <c r="W312" s="3">
        <v>196.25</v>
      </c>
      <c r="X312" s="3">
        <v>685.6</v>
      </c>
      <c r="Y312" s="3">
        <v>293.14999999999998</v>
      </c>
      <c r="Z312" s="3">
        <v>692.9</v>
      </c>
      <c r="AA312" s="3">
        <v>2413.3000000000002</v>
      </c>
      <c r="AB312" s="3">
        <v>470.45</v>
      </c>
      <c r="AC312" s="3">
        <v>485.35</v>
      </c>
      <c r="AD312" s="3">
        <v>253.55</v>
      </c>
      <c r="AE312" s="3">
        <v>307.77</v>
      </c>
      <c r="AF312" s="7">
        <v>29910.22</v>
      </c>
    </row>
    <row r="313" spans="1:32" ht="20.100000000000001" customHeight="1" x14ac:dyDescent="0.2">
      <c r="A313" s="2">
        <v>42830</v>
      </c>
      <c r="B313" s="3">
        <v>357.25</v>
      </c>
      <c r="C313" s="3">
        <v>1080.45</v>
      </c>
      <c r="D313" s="3">
        <v>506.5</v>
      </c>
      <c r="E313" s="3">
        <v>2760.7</v>
      </c>
      <c r="F313" s="3">
        <v>344.6</v>
      </c>
      <c r="G313" s="3">
        <v>290</v>
      </c>
      <c r="H313" s="3">
        <v>2736.15</v>
      </c>
      <c r="I313" s="3">
        <v>1433.4</v>
      </c>
      <c r="J313" s="3">
        <v>3196.35</v>
      </c>
      <c r="K313" s="3">
        <v>935.3</v>
      </c>
      <c r="L313" s="3">
        <v>1490.05</v>
      </c>
      <c r="M313" s="3">
        <v>258.95</v>
      </c>
      <c r="N313" s="3">
        <v>278.95</v>
      </c>
      <c r="O313" s="3">
        <v>1400.2</v>
      </c>
      <c r="P313" s="3">
        <v>995.4</v>
      </c>
      <c r="Q313" s="3">
        <v>887.85</v>
      </c>
      <c r="R313" s="3">
        <v>1131.23</v>
      </c>
      <c r="S313" s="3">
        <v>645</v>
      </c>
      <c r="T313" s="3">
        <v>6339.4</v>
      </c>
      <c r="U313" s="3">
        <v>166.4</v>
      </c>
      <c r="V313" s="3">
        <v>186.25</v>
      </c>
      <c r="W313" s="3">
        <v>194.75</v>
      </c>
      <c r="X313" s="3">
        <v>707.45</v>
      </c>
      <c r="Y313" s="3">
        <v>296.7</v>
      </c>
      <c r="Z313" s="3">
        <v>690.7</v>
      </c>
      <c r="AA313" s="3">
        <v>2402.85</v>
      </c>
      <c r="AB313" s="3">
        <v>473.55</v>
      </c>
      <c r="AC313" s="3">
        <v>493.35</v>
      </c>
      <c r="AD313" s="3">
        <v>255.28</v>
      </c>
      <c r="AE313" s="3">
        <v>313.38</v>
      </c>
      <c r="AF313" s="7">
        <v>29974.240000000002</v>
      </c>
    </row>
    <row r="314" spans="1:32" ht="20.100000000000001" customHeight="1" x14ac:dyDescent="0.2">
      <c r="A314" s="2">
        <v>42831</v>
      </c>
      <c r="B314" s="3">
        <v>356</v>
      </c>
      <c r="C314" s="3">
        <v>1085</v>
      </c>
      <c r="D314" s="3">
        <v>508.7</v>
      </c>
      <c r="E314" s="3">
        <v>2801</v>
      </c>
      <c r="F314" s="3">
        <v>341.65</v>
      </c>
      <c r="G314" s="3">
        <v>286.64999999999998</v>
      </c>
      <c r="H314" s="3">
        <v>2711.2</v>
      </c>
      <c r="I314" s="3">
        <v>1435.9</v>
      </c>
      <c r="J314" s="3">
        <v>3205.35</v>
      </c>
      <c r="K314" s="3">
        <v>933.8</v>
      </c>
      <c r="L314" s="3">
        <v>1484.45</v>
      </c>
      <c r="M314" s="3">
        <v>255.32</v>
      </c>
      <c r="N314" s="3">
        <v>274.35000000000002</v>
      </c>
      <c r="O314" s="3">
        <v>1419.45</v>
      </c>
      <c r="P314" s="3">
        <v>999.15</v>
      </c>
      <c r="Q314" s="3">
        <v>893.95</v>
      </c>
      <c r="R314" s="3">
        <v>1121.77</v>
      </c>
      <c r="S314" s="3">
        <v>644.20000000000005</v>
      </c>
      <c r="T314" s="3">
        <v>6285.35</v>
      </c>
      <c r="U314" s="3">
        <v>167.25</v>
      </c>
      <c r="V314" s="3">
        <v>187.2</v>
      </c>
      <c r="W314" s="3">
        <v>197.2</v>
      </c>
      <c r="X314" s="3">
        <v>719.17</v>
      </c>
      <c r="Y314" s="3">
        <v>292.7</v>
      </c>
      <c r="Z314" s="3">
        <v>686.5</v>
      </c>
      <c r="AA314" s="3">
        <v>2399.75</v>
      </c>
      <c r="AB314" s="3">
        <v>473.05</v>
      </c>
      <c r="AC314" s="3">
        <v>501.65</v>
      </c>
      <c r="AD314" s="3">
        <v>256.7</v>
      </c>
      <c r="AE314" s="3">
        <v>312.92</v>
      </c>
      <c r="AF314" s="7">
        <v>29927.34</v>
      </c>
    </row>
    <row r="315" spans="1:32" ht="20.100000000000001" customHeight="1" x14ac:dyDescent="0.2">
      <c r="A315" s="2">
        <v>42832</v>
      </c>
      <c r="B315" s="3">
        <v>347.55</v>
      </c>
      <c r="C315" s="3">
        <v>1080.6500000000001</v>
      </c>
      <c r="D315" s="3">
        <v>503.8</v>
      </c>
      <c r="E315" s="3">
        <v>2832.7</v>
      </c>
      <c r="F315" s="3">
        <v>344.5</v>
      </c>
      <c r="G315" s="3">
        <v>283.95</v>
      </c>
      <c r="H315" s="3">
        <v>2657.7</v>
      </c>
      <c r="I315" s="3">
        <v>1438.75</v>
      </c>
      <c r="J315" s="3">
        <v>3216.6</v>
      </c>
      <c r="K315" s="3">
        <v>923.15</v>
      </c>
      <c r="L315" s="3">
        <v>1484</v>
      </c>
      <c r="M315" s="3">
        <v>251.82</v>
      </c>
      <c r="N315" s="3">
        <v>272.75</v>
      </c>
      <c r="O315" s="3">
        <v>1411.6</v>
      </c>
      <c r="P315" s="3">
        <v>981.25</v>
      </c>
      <c r="Q315" s="3">
        <v>874.45</v>
      </c>
      <c r="R315" s="3">
        <v>1124.33</v>
      </c>
      <c r="S315" s="3">
        <v>638.02</v>
      </c>
      <c r="T315" s="3">
        <v>6263.95</v>
      </c>
      <c r="U315" s="3">
        <v>167.7</v>
      </c>
      <c r="V315" s="3">
        <v>186.35</v>
      </c>
      <c r="W315" s="3">
        <v>195.25</v>
      </c>
      <c r="X315" s="3">
        <v>702.77</v>
      </c>
      <c r="Y315" s="3">
        <v>289.39999999999998</v>
      </c>
      <c r="Z315" s="3">
        <v>665.65</v>
      </c>
      <c r="AA315" s="3">
        <v>2427.1</v>
      </c>
      <c r="AB315" s="3">
        <v>468</v>
      </c>
      <c r="AC315" s="3">
        <v>492.9</v>
      </c>
      <c r="AD315" s="3">
        <v>255.88</v>
      </c>
      <c r="AE315" s="3">
        <v>310.61</v>
      </c>
      <c r="AF315" s="7">
        <v>29706.61</v>
      </c>
    </row>
    <row r="316" spans="1:32" ht="20.100000000000001" customHeight="1" x14ac:dyDescent="0.2">
      <c r="A316" s="2">
        <v>42835</v>
      </c>
      <c r="B316" s="3">
        <v>351.25</v>
      </c>
      <c r="C316" s="3">
        <v>1060.05</v>
      </c>
      <c r="D316" s="3">
        <v>510.75</v>
      </c>
      <c r="E316" s="3">
        <v>2837.7</v>
      </c>
      <c r="F316" s="3">
        <v>345.5</v>
      </c>
      <c r="G316" s="3">
        <v>287.25</v>
      </c>
      <c r="H316" s="3">
        <v>2636.2</v>
      </c>
      <c r="I316" s="3">
        <v>1433.6</v>
      </c>
      <c r="J316" s="3">
        <v>3199.45</v>
      </c>
      <c r="K316" s="3">
        <v>925</v>
      </c>
      <c r="L316" s="3">
        <v>1466.65</v>
      </c>
      <c r="M316" s="3">
        <v>252.41</v>
      </c>
      <c r="N316" s="3">
        <v>273.5</v>
      </c>
      <c r="O316" s="3">
        <v>1425.9</v>
      </c>
      <c r="P316" s="3">
        <v>952.95</v>
      </c>
      <c r="Q316" s="3">
        <v>875.9</v>
      </c>
      <c r="R316" s="3">
        <v>1116.47</v>
      </c>
      <c r="S316" s="3">
        <v>640.29999999999995</v>
      </c>
      <c r="T316" s="3">
        <v>6259.1</v>
      </c>
      <c r="U316" s="3">
        <v>166.6</v>
      </c>
      <c r="V316" s="3">
        <v>186.4</v>
      </c>
      <c r="W316" s="3">
        <v>195.1</v>
      </c>
      <c r="X316" s="3">
        <v>690.52</v>
      </c>
      <c r="Y316" s="3">
        <v>289</v>
      </c>
      <c r="Z316" s="3">
        <v>667.2</v>
      </c>
      <c r="AA316" s="3">
        <v>2421.15</v>
      </c>
      <c r="AB316" s="3">
        <v>475.05</v>
      </c>
      <c r="AC316" s="3">
        <v>495.45</v>
      </c>
      <c r="AD316" s="3">
        <v>251.68</v>
      </c>
      <c r="AE316" s="3">
        <v>320.02999999999997</v>
      </c>
      <c r="AF316" s="7">
        <v>29575.74</v>
      </c>
    </row>
    <row r="317" spans="1:32" ht="20.100000000000001" customHeight="1" x14ac:dyDescent="0.2">
      <c r="A317" s="2">
        <v>42836</v>
      </c>
      <c r="B317" s="3">
        <v>334.45</v>
      </c>
      <c r="C317" s="3">
        <v>1072.8499999999999</v>
      </c>
      <c r="D317" s="3">
        <v>513.65</v>
      </c>
      <c r="E317" s="3">
        <v>2822.45</v>
      </c>
      <c r="F317" s="3">
        <v>350.2</v>
      </c>
      <c r="G317" s="3">
        <v>289.2</v>
      </c>
      <c r="H317" s="3">
        <v>2630.2</v>
      </c>
      <c r="I317" s="3">
        <v>1439.05</v>
      </c>
      <c r="J317" s="3">
        <v>3201.35</v>
      </c>
      <c r="K317" s="3">
        <v>923.3</v>
      </c>
      <c r="L317" s="3">
        <v>1475.6</v>
      </c>
      <c r="M317" s="3">
        <v>257.18</v>
      </c>
      <c r="N317" s="3">
        <v>282.14999999999998</v>
      </c>
      <c r="O317" s="3">
        <v>1424</v>
      </c>
      <c r="P317" s="3">
        <v>967.15</v>
      </c>
      <c r="Q317" s="3">
        <v>880.75</v>
      </c>
      <c r="R317" s="3">
        <v>1136.53</v>
      </c>
      <c r="S317" s="3">
        <v>640.75</v>
      </c>
      <c r="T317" s="3">
        <v>6248.2</v>
      </c>
      <c r="U317" s="3">
        <v>167.15</v>
      </c>
      <c r="V317" s="3">
        <v>187.5</v>
      </c>
      <c r="W317" s="3">
        <v>199.45</v>
      </c>
      <c r="X317" s="3">
        <v>687.05</v>
      </c>
      <c r="Y317" s="3">
        <v>293.7</v>
      </c>
      <c r="Z317" s="3">
        <v>670.55</v>
      </c>
      <c r="AA317" s="3">
        <v>2420.8000000000002</v>
      </c>
      <c r="AB317" s="3">
        <v>472.75</v>
      </c>
      <c r="AC317" s="3">
        <v>488.3</v>
      </c>
      <c r="AD317" s="3">
        <v>254.97</v>
      </c>
      <c r="AE317" s="3">
        <v>322.76</v>
      </c>
      <c r="AF317" s="7">
        <v>29788.35</v>
      </c>
    </row>
    <row r="318" spans="1:32" ht="20.100000000000001" customHeight="1" x14ac:dyDescent="0.2">
      <c r="A318" s="2">
        <v>42837</v>
      </c>
      <c r="B318" s="3">
        <v>327.55</v>
      </c>
      <c r="C318" s="3">
        <v>1072.4000000000001</v>
      </c>
      <c r="D318" s="3">
        <v>505.7</v>
      </c>
      <c r="E318" s="3">
        <v>2835.75</v>
      </c>
      <c r="F318" s="3">
        <v>351.2</v>
      </c>
      <c r="G318" s="3">
        <v>289.89999999999998</v>
      </c>
      <c r="H318" s="3">
        <v>2642.8</v>
      </c>
      <c r="I318" s="3">
        <v>1443.55</v>
      </c>
      <c r="J318" s="3">
        <v>3226.15</v>
      </c>
      <c r="K318" s="3">
        <v>923.5</v>
      </c>
      <c r="L318" s="3">
        <v>1465.85</v>
      </c>
      <c r="M318" s="3">
        <v>255.23</v>
      </c>
      <c r="N318" s="3">
        <v>281.8</v>
      </c>
      <c r="O318" s="3">
        <v>1437.6</v>
      </c>
      <c r="P318" s="3">
        <v>968.8</v>
      </c>
      <c r="Q318" s="3">
        <v>879.45</v>
      </c>
      <c r="R318" s="3">
        <v>1132.83</v>
      </c>
      <c r="S318" s="3">
        <v>639.1</v>
      </c>
      <c r="T318" s="3">
        <v>6165.65</v>
      </c>
      <c r="U318" s="3">
        <v>164.9</v>
      </c>
      <c r="V318" s="3">
        <v>186.8</v>
      </c>
      <c r="W318" s="3">
        <v>197.55</v>
      </c>
      <c r="X318" s="3">
        <v>677.08</v>
      </c>
      <c r="Y318" s="3">
        <v>290.10000000000002</v>
      </c>
      <c r="Z318" s="3">
        <v>682.8</v>
      </c>
      <c r="AA318" s="3">
        <v>2394.1999999999998</v>
      </c>
      <c r="AB318" s="3">
        <v>465.2</v>
      </c>
      <c r="AC318" s="3">
        <v>477.95</v>
      </c>
      <c r="AD318" s="3">
        <v>250.5</v>
      </c>
      <c r="AE318" s="3">
        <v>326.35000000000002</v>
      </c>
      <c r="AF318" s="7">
        <v>29643.48</v>
      </c>
    </row>
    <row r="319" spans="1:32" ht="20.100000000000001" customHeight="1" x14ac:dyDescent="0.2">
      <c r="A319" s="2">
        <v>42838</v>
      </c>
      <c r="B319" s="3">
        <v>320.39999999999998</v>
      </c>
      <c r="C319" s="3">
        <v>1077.6500000000001</v>
      </c>
      <c r="D319" s="3">
        <v>506.7</v>
      </c>
      <c r="E319" s="3">
        <v>2837.35</v>
      </c>
      <c r="F319" s="3">
        <v>340.55</v>
      </c>
      <c r="G319" s="3">
        <v>290.95</v>
      </c>
      <c r="H319" s="3">
        <v>2641.4</v>
      </c>
      <c r="I319" s="3">
        <v>1439.35</v>
      </c>
      <c r="J319" s="3">
        <v>3224.9</v>
      </c>
      <c r="K319" s="3">
        <v>923.1</v>
      </c>
      <c r="L319" s="3">
        <v>1474.85</v>
      </c>
      <c r="M319" s="3">
        <v>256.23</v>
      </c>
      <c r="N319" s="3">
        <v>279.75</v>
      </c>
      <c r="O319" s="3">
        <v>1437.35</v>
      </c>
      <c r="P319" s="3">
        <v>931.4</v>
      </c>
      <c r="Q319" s="3">
        <v>878.9</v>
      </c>
      <c r="R319" s="3">
        <v>1118.67</v>
      </c>
      <c r="S319" s="3">
        <v>640.02</v>
      </c>
      <c r="T319" s="3">
        <v>6089.35</v>
      </c>
      <c r="U319" s="3">
        <v>164.6</v>
      </c>
      <c r="V319" s="3">
        <v>185.1</v>
      </c>
      <c r="W319" s="3">
        <v>199.4</v>
      </c>
      <c r="X319" s="3">
        <v>682.17</v>
      </c>
      <c r="Y319" s="3">
        <v>291</v>
      </c>
      <c r="Z319" s="3">
        <v>692.3</v>
      </c>
      <c r="AA319" s="3">
        <v>2327.85</v>
      </c>
      <c r="AB319" s="3">
        <v>452.95</v>
      </c>
      <c r="AC319" s="3">
        <v>464</v>
      </c>
      <c r="AD319" s="3">
        <v>247.4</v>
      </c>
      <c r="AE319" s="3">
        <v>323.37</v>
      </c>
      <c r="AF319" s="7">
        <v>29461.45</v>
      </c>
    </row>
    <row r="320" spans="1:32" ht="20.100000000000001" customHeight="1" x14ac:dyDescent="0.2">
      <c r="A320" s="2">
        <v>42842</v>
      </c>
      <c r="B320" s="3">
        <v>320</v>
      </c>
      <c r="C320" s="3">
        <v>1058.7</v>
      </c>
      <c r="D320" s="3">
        <v>502.45</v>
      </c>
      <c r="E320" s="3">
        <v>2850.5</v>
      </c>
      <c r="F320" s="3">
        <v>341.15</v>
      </c>
      <c r="G320" s="3">
        <v>285.8</v>
      </c>
      <c r="H320" s="3">
        <v>2660.3</v>
      </c>
      <c r="I320" s="3">
        <v>1436.05</v>
      </c>
      <c r="J320" s="3">
        <v>3229.95</v>
      </c>
      <c r="K320" s="3">
        <v>913.35</v>
      </c>
      <c r="L320" s="3">
        <v>1477.95</v>
      </c>
      <c r="M320" s="3">
        <v>256.08999999999997</v>
      </c>
      <c r="N320" s="3">
        <v>279</v>
      </c>
      <c r="O320" s="3">
        <v>1435.65</v>
      </c>
      <c r="P320" s="3">
        <v>924.8</v>
      </c>
      <c r="Q320" s="3">
        <v>887.8</v>
      </c>
      <c r="R320" s="3">
        <v>1120.27</v>
      </c>
      <c r="S320" s="3">
        <v>634.65</v>
      </c>
      <c r="T320" s="3">
        <v>6120.05</v>
      </c>
      <c r="U320" s="3">
        <v>159.15</v>
      </c>
      <c r="V320" s="3">
        <v>183.1</v>
      </c>
      <c r="W320" s="3">
        <v>201.7</v>
      </c>
      <c r="X320" s="3">
        <v>695.5</v>
      </c>
      <c r="Y320" s="3">
        <v>289.64999999999998</v>
      </c>
      <c r="Z320" s="3">
        <v>677.2</v>
      </c>
      <c r="AA320" s="3">
        <v>2320.85</v>
      </c>
      <c r="AB320" s="3">
        <v>449.5</v>
      </c>
      <c r="AC320" s="3">
        <v>462.05</v>
      </c>
      <c r="AD320" s="3">
        <v>245.9</v>
      </c>
      <c r="AE320" s="3">
        <v>322.19</v>
      </c>
      <c r="AF320" s="7">
        <v>29413.66</v>
      </c>
    </row>
    <row r="321" spans="1:32" ht="20.100000000000001" customHeight="1" x14ac:dyDescent="0.2">
      <c r="A321" s="2">
        <v>42843</v>
      </c>
      <c r="B321" s="3">
        <v>319.7</v>
      </c>
      <c r="C321" s="3">
        <v>1040.95</v>
      </c>
      <c r="D321" s="3">
        <v>498</v>
      </c>
      <c r="E321" s="3">
        <v>2822.55</v>
      </c>
      <c r="F321" s="3">
        <v>338.55</v>
      </c>
      <c r="G321" s="3">
        <v>279.10000000000002</v>
      </c>
      <c r="H321" s="3">
        <v>2630.5</v>
      </c>
      <c r="I321" s="3">
        <v>1445.75</v>
      </c>
      <c r="J321" s="3">
        <v>3223.95</v>
      </c>
      <c r="K321" s="3">
        <v>913.1</v>
      </c>
      <c r="L321" s="3">
        <v>1479.8</v>
      </c>
      <c r="M321" s="3">
        <v>257.27</v>
      </c>
      <c r="N321" s="3">
        <v>278.95</v>
      </c>
      <c r="O321" s="3">
        <v>1431.75</v>
      </c>
      <c r="P321" s="3">
        <v>922.4</v>
      </c>
      <c r="Q321" s="3">
        <v>880.8</v>
      </c>
      <c r="R321" s="3">
        <v>1114.0999999999999</v>
      </c>
      <c r="S321" s="3">
        <v>631.38</v>
      </c>
      <c r="T321" s="3">
        <v>6137.65</v>
      </c>
      <c r="U321" s="3">
        <v>161.69999999999999</v>
      </c>
      <c r="V321" s="3">
        <v>181.05</v>
      </c>
      <c r="W321" s="3">
        <v>202.35</v>
      </c>
      <c r="X321" s="3">
        <v>685.23</v>
      </c>
      <c r="Y321" s="3">
        <v>290.14999999999998</v>
      </c>
      <c r="Z321" s="3">
        <v>665.3</v>
      </c>
      <c r="AA321" s="3">
        <v>2308.65</v>
      </c>
      <c r="AB321" s="3">
        <v>444.1</v>
      </c>
      <c r="AC321" s="3">
        <v>450.25</v>
      </c>
      <c r="AD321" s="3">
        <v>246.97</v>
      </c>
      <c r="AE321" s="3">
        <v>321.18</v>
      </c>
      <c r="AF321" s="7">
        <v>29319.1</v>
      </c>
    </row>
    <row r="322" spans="1:32" ht="20.100000000000001" customHeight="1" x14ac:dyDescent="0.2">
      <c r="A322" s="2">
        <v>42844</v>
      </c>
      <c r="B322" s="3">
        <v>325.7</v>
      </c>
      <c r="C322" s="3">
        <v>1049.0999999999999</v>
      </c>
      <c r="D322" s="3">
        <v>499.25</v>
      </c>
      <c r="E322" s="3">
        <v>2810.45</v>
      </c>
      <c r="F322" s="3">
        <v>340</v>
      </c>
      <c r="G322" s="3">
        <v>282.55</v>
      </c>
      <c r="H322" s="3">
        <v>2611.3000000000002</v>
      </c>
      <c r="I322" s="3">
        <v>1447.05</v>
      </c>
      <c r="J322" s="3">
        <v>3204.6</v>
      </c>
      <c r="K322" s="3">
        <v>909.05</v>
      </c>
      <c r="L322" s="3">
        <v>1489.9</v>
      </c>
      <c r="M322" s="3">
        <v>255.41</v>
      </c>
      <c r="N322" s="3">
        <v>279.10000000000002</v>
      </c>
      <c r="O322" s="3">
        <v>1422.75</v>
      </c>
      <c r="P322" s="3">
        <v>918.8</v>
      </c>
      <c r="Q322" s="3">
        <v>874.7</v>
      </c>
      <c r="R322" s="3">
        <v>1113.93</v>
      </c>
      <c r="S322" s="3">
        <v>629.98</v>
      </c>
      <c r="T322" s="3">
        <v>6200.05</v>
      </c>
      <c r="U322" s="3">
        <v>164.7</v>
      </c>
      <c r="V322" s="3">
        <v>179.85</v>
      </c>
      <c r="W322" s="3">
        <v>211.15</v>
      </c>
      <c r="X322" s="3">
        <v>684.92</v>
      </c>
      <c r="Y322" s="3">
        <v>284.2</v>
      </c>
      <c r="Z322" s="3">
        <v>664.35</v>
      </c>
      <c r="AA322" s="3">
        <v>2301.75</v>
      </c>
      <c r="AB322" s="3">
        <v>443.55</v>
      </c>
      <c r="AC322" s="3">
        <v>451.45</v>
      </c>
      <c r="AD322" s="3">
        <v>249.1</v>
      </c>
      <c r="AE322" s="3">
        <v>321.08</v>
      </c>
      <c r="AF322" s="7">
        <v>29336.57</v>
      </c>
    </row>
    <row r="323" spans="1:32" ht="20.100000000000001" customHeight="1" x14ac:dyDescent="0.2">
      <c r="A323" s="2">
        <v>42845</v>
      </c>
      <c r="B323" s="3">
        <v>331.65</v>
      </c>
      <c r="C323" s="3">
        <v>1058.3499999999999</v>
      </c>
      <c r="D323" s="3">
        <v>487.95</v>
      </c>
      <c r="E323" s="3">
        <v>2832.3</v>
      </c>
      <c r="F323" s="3">
        <v>342.6</v>
      </c>
      <c r="G323" s="3">
        <v>280.35000000000002</v>
      </c>
      <c r="H323" s="3">
        <v>2612.1</v>
      </c>
      <c r="I323" s="3">
        <v>1461.95</v>
      </c>
      <c r="J323" s="3">
        <v>3201.25</v>
      </c>
      <c r="K323" s="3">
        <v>916.1</v>
      </c>
      <c r="L323" s="3">
        <v>1516.95</v>
      </c>
      <c r="M323" s="3">
        <v>248</v>
      </c>
      <c r="N323" s="3">
        <v>279.39999999999998</v>
      </c>
      <c r="O323" s="3">
        <v>1426.9</v>
      </c>
      <c r="P323" s="3">
        <v>927.65</v>
      </c>
      <c r="Q323" s="3">
        <v>888.1</v>
      </c>
      <c r="R323" s="3">
        <v>1120.7</v>
      </c>
      <c r="S323" s="3">
        <v>637.12</v>
      </c>
      <c r="T323" s="3">
        <v>6272.8</v>
      </c>
      <c r="U323" s="3">
        <v>163.69999999999999</v>
      </c>
      <c r="V323" s="3">
        <v>179.45</v>
      </c>
      <c r="W323" s="3">
        <v>208.6</v>
      </c>
      <c r="X323" s="3">
        <v>684.7</v>
      </c>
      <c r="Y323" s="3">
        <v>284.89999999999998</v>
      </c>
      <c r="Z323" s="3">
        <v>655.85</v>
      </c>
      <c r="AA323" s="3">
        <v>2328.35</v>
      </c>
      <c r="AB323" s="3">
        <v>444</v>
      </c>
      <c r="AC323" s="3">
        <v>454</v>
      </c>
      <c r="AD323" s="3">
        <v>250</v>
      </c>
      <c r="AE323" s="3">
        <v>309.02</v>
      </c>
      <c r="AF323" s="7">
        <v>29422.39</v>
      </c>
    </row>
    <row r="324" spans="1:32" ht="20.100000000000001" customHeight="1" x14ac:dyDescent="0.2">
      <c r="A324" s="2">
        <v>42846</v>
      </c>
      <c r="B324" s="3">
        <v>325.95</v>
      </c>
      <c r="C324" s="3">
        <v>1062.9000000000001</v>
      </c>
      <c r="D324" s="3">
        <v>485.8</v>
      </c>
      <c r="E324" s="3">
        <v>2823.9</v>
      </c>
      <c r="F324" s="3">
        <v>342.85</v>
      </c>
      <c r="G324" s="3">
        <v>277.2</v>
      </c>
      <c r="H324" s="3">
        <v>2608.6999999999998</v>
      </c>
      <c r="I324" s="3">
        <v>1496.75</v>
      </c>
      <c r="J324" s="3">
        <v>3204.9</v>
      </c>
      <c r="K324" s="3">
        <v>906.2</v>
      </c>
      <c r="L324" s="3">
        <v>1507.15</v>
      </c>
      <c r="M324" s="3">
        <v>244.68</v>
      </c>
      <c r="N324" s="3">
        <v>274.35000000000002</v>
      </c>
      <c r="O324" s="3">
        <v>1434.75</v>
      </c>
      <c r="P324" s="3">
        <v>923.7</v>
      </c>
      <c r="Q324" s="3">
        <v>878.3</v>
      </c>
      <c r="R324" s="3">
        <v>1125.0999999999999</v>
      </c>
      <c r="S324" s="3">
        <v>629.79999999999995</v>
      </c>
      <c r="T324" s="3">
        <v>6203.6</v>
      </c>
      <c r="U324" s="3">
        <v>167.05</v>
      </c>
      <c r="V324" s="3">
        <v>179.9</v>
      </c>
      <c r="W324" s="3">
        <v>205.6</v>
      </c>
      <c r="X324" s="3">
        <v>699.88</v>
      </c>
      <c r="Y324" s="3">
        <v>282.14999999999998</v>
      </c>
      <c r="Z324" s="3">
        <v>640.04999999999995</v>
      </c>
      <c r="AA324" s="3">
        <v>2311.1999999999998</v>
      </c>
      <c r="AB324" s="3">
        <v>440.4</v>
      </c>
      <c r="AC324" s="3">
        <v>450.9</v>
      </c>
      <c r="AD324" s="3">
        <v>246.6</v>
      </c>
      <c r="AE324" s="3">
        <v>308.69</v>
      </c>
      <c r="AF324" s="7">
        <v>29365.3</v>
      </c>
    </row>
    <row r="325" spans="1:32" ht="20.100000000000001" customHeight="1" x14ac:dyDescent="0.2">
      <c r="A325" s="2">
        <v>42849</v>
      </c>
      <c r="B325" s="3">
        <v>331.3</v>
      </c>
      <c r="C325" s="3">
        <v>1068.4000000000001</v>
      </c>
      <c r="D325" s="3">
        <v>498.2</v>
      </c>
      <c r="E325" s="3">
        <v>2859.3</v>
      </c>
      <c r="F325" s="3">
        <v>343.25</v>
      </c>
      <c r="G325" s="3">
        <v>277.55</v>
      </c>
      <c r="H325" s="3">
        <v>2608.35</v>
      </c>
      <c r="I325" s="3">
        <v>1532.75</v>
      </c>
      <c r="J325" s="3">
        <v>3204.55</v>
      </c>
      <c r="K325" s="3">
        <v>904.8</v>
      </c>
      <c r="L325" s="3">
        <v>1530.95</v>
      </c>
      <c r="M325" s="3">
        <v>244.27</v>
      </c>
      <c r="N325" s="3">
        <v>276.25</v>
      </c>
      <c r="O325" s="3">
        <v>1433.85</v>
      </c>
      <c r="P325" s="3">
        <v>926.05</v>
      </c>
      <c r="Q325" s="3">
        <v>893</v>
      </c>
      <c r="R325" s="3">
        <v>1153.73</v>
      </c>
      <c r="S325" s="3">
        <v>632.23</v>
      </c>
      <c r="T325" s="3">
        <v>6316.55</v>
      </c>
      <c r="U325" s="3">
        <v>166.2</v>
      </c>
      <c r="V325" s="3">
        <v>181.5</v>
      </c>
      <c r="W325" s="3">
        <v>205</v>
      </c>
      <c r="X325" s="3">
        <v>708.2</v>
      </c>
      <c r="Y325" s="3">
        <v>285.55</v>
      </c>
      <c r="Z325" s="3">
        <v>642.65</v>
      </c>
      <c r="AA325" s="3">
        <v>2329.1</v>
      </c>
      <c r="AB325" s="3">
        <v>445.1</v>
      </c>
      <c r="AC325" s="3">
        <v>450.95</v>
      </c>
      <c r="AD325" s="3">
        <v>245.9</v>
      </c>
      <c r="AE325" s="3">
        <v>311.14999999999998</v>
      </c>
      <c r="AF325" s="7">
        <v>29655.84</v>
      </c>
    </row>
    <row r="326" spans="1:32" ht="20.100000000000001" customHeight="1" x14ac:dyDescent="0.2">
      <c r="A326" s="2">
        <v>42850</v>
      </c>
      <c r="B326" s="3">
        <v>331.55</v>
      </c>
      <c r="C326" s="3">
        <v>1097.05</v>
      </c>
      <c r="D326" s="3">
        <v>515.15</v>
      </c>
      <c r="E326" s="3">
        <v>2896.4</v>
      </c>
      <c r="F326" s="3">
        <v>354.15</v>
      </c>
      <c r="G326" s="3">
        <v>278.35000000000002</v>
      </c>
      <c r="H326" s="3">
        <v>2645.7</v>
      </c>
      <c r="I326" s="3">
        <v>1536.2</v>
      </c>
      <c r="J326" s="3">
        <v>3305.7</v>
      </c>
      <c r="K326" s="3">
        <v>924.05</v>
      </c>
      <c r="L326" s="3">
        <v>1548.4</v>
      </c>
      <c r="M326" s="3">
        <v>247.77</v>
      </c>
      <c r="N326" s="3">
        <v>281.2</v>
      </c>
      <c r="O326" s="3">
        <v>1452.3</v>
      </c>
      <c r="P326" s="3">
        <v>929</v>
      </c>
      <c r="Q326" s="3">
        <v>898.2</v>
      </c>
      <c r="R326" s="3">
        <v>1163.97</v>
      </c>
      <c r="S326" s="3">
        <v>653.75</v>
      </c>
      <c r="T326" s="3">
        <v>6342.05</v>
      </c>
      <c r="U326" s="3">
        <v>165.7</v>
      </c>
      <c r="V326" s="3">
        <v>181.5</v>
      </c>
      <c r="W326" s="3">
        <v>207.95</v>
      </c>
      <c r="X326" s="3">
        <v>716.25</v>
      </c>
      <c r="Y326" s="3">
        <v>286</v>
      </c>
      <c r="Z326" s="3">
        <v>642.5</v>
      </c>
      <c r="AA326" s="3">
        <v>2311.3000000000002</v>
      </c>
      <c r="AB326" s="3">
        <v>445.6</v>
      </c>
      <c r="AC326" s="3">
        <v>453.95</v>
      </c>
      <c r="AD326" s="3">
        <v>247.28</v>
      </c>
      <c r="AE326" s="3">
        <v>311.38</v>
      </c>
      <c r="AF326" s="7">
        <v>29943.24</v>
      </c>
    </row>
    <row r="327" spans="1:32" ht="20.100000000000001" customHeight="1" x14ac:dyDescent="0.2">
      <c r="A327" s="2">
        <v>42851</v>
      </c>
      <c r="B327" s="3">
        <v>324</v>
      </c>
      <c r="C327" s="3">
        <v>1105.05</v>
      </c>
      <c r="D327" s="3">
        <v>517.29999999999995</v>
      </c>
      <c r="E327" s="3">
        <v>2888.05</v>
      </c>
      <c r="F327" s="3">
        <v>357.95</v>
      </c>
      <c r="G327" s="3">
        <v>276.89999999999998</v>
      </c>
      <c r="H327" s="3">
        <v>2611.0500000000002</v>
      </c>
      <c r="I327" s="3">
        <v>1547.45</v>
      </c>
      <c r="J327" s="3">
        <v>3309.7</v>
      </c>
      <c r="K327" s="3">
        <v>940.85</v>
      </c>
      <c r="L327" s="3">
        <v>1585</v>
      </c>
      <c r="M327" s="3">
        <v>251.77</v>
      </c>
      <c r="N327" s="3">
        <v>290.64999999999998</v>
      </c>
      <c r="O327" s="3">
        <v>1465.5</v>
      </c>
      <c r="P327" s="3">
        <v>914.05</v>
      </c>
      <c r="Q327" s="3">
        <v>900.35</v>
      </c>
      <c r="R327" s="3">
        <v>1167.3</v>
      </c>
      <c r="S327" s="3">
        <v>675.27</v>
      </c>
      <c r="T327" s="3">
        <v>6407.1</v>
      </c>
      <c r="U327" s="3">
        <v>165.6</v>
      </c>
      <c r="V327" s="3">
        <v>180.3</v>
      </c>
      <c r="W327" s="3">
        <v>205.25</v>
      </c>
      <c r="X327" s="3">
        <v>708.17</v>
      </c>
      <c r="Y327" s="3">
        <v>286.39999999999998</v>
      </c>
      <c r="Z327" s="3">
        <v>642.65</v>
      </c>
      <c r="AA327" s="3">
        <v>2310.4499999999998</v>
      </c>
      <c r="AB327" s="3">
        <v>450.8</v>
      </c>
      <c r="AC327" s="3">
        <v>454.25</v>
      </c>
      <c r="AD327" s="3">
        <v>245.3</v>
      </c>
      <c r="AE327" s="3">
        <v>316.06</v>
      </c>
      <c r="AF327" s="7">
        <v>30133.35</v>
      </c>
    </row>
    <row r="328" spans="1:32" ht="20.100000000000001" customHeight="1" x14ac:dyDescent="0.2">
      <c r="A328" s="2">
        <v>42852</v>
      </c>
      <c r="B328" s="3">
        <v>322.85000000000002</v>
      </c>
      <c r="C328" s="3">
        <v>1102.6500000000001</v>
      </c>
      <c r="D328" s="3">
        <v>505.95</v>
      </c>
      <c r="E328" s="3">
        <v>2860.6</v>
      </c>
      <c r="F328" s="3">
        <v>357.95</v>
      </c>
      <c r="G328" s="3">
        <v>274.64999999999998</v>
      </c>
      <c r="H328" s="3">
        <v>2593.3000000000002</v>
      </c>
      <c r="I328" s="3">
        <v>1567.25</v>
      </c>
      <c r="J328" s="3">
        <v>3297.15</v>
      </c>
      <c r="K328" s="3">
        <v>946.35</v>
      </c>
      <c r="L328" s="3">
        <v>1567.35</v>
      </c>
      <c r="M328" s="3">
        <v>249.14</v>
      </c>
      <c r="N328" s="3">
        <v>285.10000000000002</v>
      </c>
      <c r="O328" s="3">
        <v>1474.7</v>
      </c>
      <c r="P328" s="3">
        <v>923.95</v>
      </c>
      <c r="Q328" s="3">
        <v>914.55</v>
      </c>
      <c r="R328" s="3">
        <v>1175.33</v>
      </c>
      <c r="S328" s="3">
        <v>669</v>
      </c>
      <c r="T328" s="3">
        <v>6371.15</v>
      </c>
      <c r="U328" s="3">
        <v>164.35</v>
      </c>
      <c r="V328" s="3">
        <v>179.55</v>
      </c>
      <c r="W328" s="3">
        <v>207.25</v>
      </c>
      <c r="X328" s="3">
        <v>704.02</v>
      </c>
      <c r="Y328" s="3">
        <v>281.95</v>
      </c>
      <c r="Z328" s="3">
        <v>636.95000000000005</v>
      </c>
      <c r="AA328" s="3">
        <v>2301.4</v>
      </c>
      <c r="AB328" s="3">
        <v>455.95</v>
      </c>
      <c r="AC328" s="3">
        <v>445.75</v>
      </c>
      <c r="AD328" s="3">
        <v>247.85</v>
      </c>
      <c r="AE328" s="3">
        <v>328.04</v>
      </c>
      <c r="AF328" s="7">
        <v>30029.74</v>
      </c>
    </row>
    <row r="329" spans="1:32" ht="20.100000000000001" customHeight="1" x14ac:dyDescent="0.2">
      <c r="A329" s="2">
        <v>42853</v>
      </c>
      <c r="B329" s="3">
        <v>326.89999999999998</v>
      </c>
      <c r="C329" s="3">
        <v>1119.5999999999999</v>
      </c>
      <c r="D329" s="3">
        <v>509.6</v>
      </c>
      <c r="E329" s="3">
        <v>2868.35</v>
      </c>
      <c r="F329" s="3">
        <v>354.6</v>
      </c>
      <c r="G329" s="3">
        <v>276.85000000000002</v>
      </c>
      <c r="H329" s="3">
        <v>2599.15</v>
      </c>
      <c r="I329" s="3">
        <v>1542.15</v>
      </c>
      <c r="J329" s="3">
        <v>3310.7</v>
      </c>
      <c r="K329" s="3">
        <v>934.7</v>
      </c>
      <c r="L329" s="3">
        <v>1537.05</v>
      </c>
      <c r="M329" s="3">
        <v>253.18</v>
      </c>
      <c r="N329" s="3">
        <v>278.60000000000002</v>
      </c>
      <c r="O329" s="3">
        <v>1444.95</v>
      </c>
      <c r="P329" s="3">
        <v>919.4</v>
      </c>
      <c r="Q329" s="3">
        <v>901.6</v>
      </c>
      <c r="R329" s="3">
        <v>1165.3699999999999</v>
      </c>
      <c r="S329" s="3">
        <v>667.27</v>
      </c>
      <c r="T329" s="3">
        <v>6525.5</v>
      </c>
      <c r="U329" s="3">
        <v>164.4</v>
      </c>
      <c r="V329" s="3">
        <v>186.3</v>
      </c>
      <c r="W329" s="3">
        <v>207.6</v>
      </c>
      <c r="X329" s="3">
        <v>697.4</v>
      </c>
      <c r="Y329" s="3">
        <v>289.45</v>
      </c>
      <c r="Z329" s="3">
        <v>642.54999999999995</v>
      </c>
      <c r="AA329" s="3">
        <v>2272.1</v>
      </c>
      <c r="AB329" s="3">
        <v>457.8</v>
      </c>
      <c r="AC329" s="3">
        <v>448.85</v>
      </c>
      <c r="AD329" s="3">
        <v>247.05</v>
      </c>
      <c r="AE329" s="3">
        <v>326.14</v>
      </c>
      <c r="AF329" s="7">
        <v>29918.400000000001</v>
      </c>
    </row>
    <row r="330" spans="1:32" ht="20.100000000000001" customHeight="1" x14ac:dyDescent="0.2">
      <c r="A330" s="2">
        <v>42857</v>
      </c>
      <c r="B330" s="3">
        <v>330.7</v>
      </c>
      <c r="C330" s="3">
        <v>1115.7</v>
      </c>
      <c r="D330" s="3">
        <v>505.15</v>
      </c>
      <c r="E330" s="3">
        <v>2904.95</v>
      </c>
      <c r="F330" s="3">
        <v>347.5</v>
      </c>
      <c r="G330" s="3">
        <v>275.25</v>
      </c>
      <c r="H330" s="3">
        <v>2580.4499999999998</v>
      </c>
      <c r="I330" s="3">
        <v>1541.75</v>
      </c>
      <c r="J330" s="3">
        <v>3351</v>
      </c>
      <c r="K330" s="3">
        <v>928.7</v>
      </c>
      <c r="L330" s="3">
        <v>1582.95</v>
      </c>
      <c r="M330" s="3">
        <v>250.86</v>
      </c>
      <c r="N330" s="3">
        <v>278.60000000000002</v>
      </c>
      <c r="O330" s="3">
        <v>1449.4</v>
      </c>
      <c r="P330" s="3">
        <v>921</v>
      </c>
      <c r="Q330" s="3">
        <v>917.8</v>
      </c>
      <c r="R330" s="3">
        <v>1153.03</v>
      </c>
      <c r="S330" s="3">
        <v>670.5</v>
      </c>
      <c r="T330" s="3">
        <v>6705.65</v>
      </c>
      <c r="U330" s="3">
        <v>162.1</v>
      </c>
      <c r="V330" s="3">
        <v>192.15</v>
      </c>
      <c r="W330" s="3">
        <v>206</v>
      </c>
      <c r="X330" s="3">
        <v>685.45</v>
      </c>
      <c r="Y330" s="3">
        <v>288.25</v>
      </c>
      <c r="Z330" s="3">
        <v>632.35</v>
      </c>
      <c r="AA330" s="3">
        <v>2291.9499999999998</v>
      </c>
      <c r="AB330" s="3">
        <v>451.65</v>
      </c>
      <c r="AC330" s="3">
        <v>445.25</v>
      </c>
      <c r="AD330" s="3">
        <v>247.5</v>
      </c>
      <c r="AE330" s="3">
        <v>326.25</v>
      </c>
      <c r="AF330" s="7">
        <v>29921.18</v>
      </c>
    </row>
    <row r="331" spans="1:32" ht="20.100000000000001" customHeight="1" x14ac:dyDescent="0.2">
      <c r="A331" s="2">
        <v>42858</v>
      </c>
      <c r="B331" s="3">
        <v>327.55</v>
      </c>
      <c r="C331" s="3">
        <v>1115.9000000000001</v>
      </c>
      <c r="D331" s="3">
        <v>500.7</v>
      </c>
      <c r="E331" s="3">
        <v>2923.6</v>
      </c>
      <c r="F331" s="3">
        <v>346.45</v>
      </c>
      <c r="G331" s="3">
        <v>279.35000000000002</v>
      </c>
      <c r="H331" s="3">
        <v>2593.8000000000002</v>
      </c>
      <c r="I331" s="3">
        <v>1541.4</v>
      </c>
      <c r="J331" s="3">
        <v>3368.15</v>
      </c>
      <c r="K331" s="3">
        <v>934.15</v>
      </c>
      <c r="L331" s="3">
        <v>1571.05</v>
      </c>
      <c r="M331" s="3">
        <v>247.95</v>
      </c>
      <c r="N331" s="3">
        <v>277.2</v>
      </c>
      <c r="O331" s="3">
        <v>1436.55</v>
      </c>
      <c r="P331" s="3">
        <v>935.65</v>
      </c>
      <c r="Q331" s="3">
        <v>914.15</v>
      </c>
      <c r="R331" s="3">
        <v>1147.07</v>
      </c>
      <c r="S331" s="3">
        <v>673.65</v>
      </c>
      <c r="T331" s="3">
        <v>6650.2</v>
      </c>
      <c r="U331" s="3">
        <v>162.1</v>
      </c>
      <c r="V331" s="3">
        <v>190.95</v>
      </c>
      <c r="W331" s="3">
        <v>210.75</v>
      </c>
      <c r="X331" s="3">
        <v>685.12</v>
      </c>
      <c r="Y331" s="3">
        <v>289.35000000000002</v>
      </c>
      <c r="Z331" s="3">
        <v>627.4</v>
      </c>
      <c r="AA331" s="3">
        <v>2337.4</v>
      </c>
      <c r="AB331" s="3">
        <v>446.65</v>
      </c>
      <c r="AC331" s="3">
        <v>440.65</v>
      </c>
      <c r="AD331" s="3">
        <v>248.07</v>
      </c>
      <c r="AE331" s="3">
        <v>326.31</v>
      </c>
      <c r="AF331" s="7">
        <v>29894.799999999999</v>
      </c>
    </row>
    <row r="332" spans="1:32" ht="20.100000000000001" customHeight="1" x14ac:dyDescent="0.2">
      <c r="A332" s="2">
        <v>42859</v>
      </c>
      <c r="B332" s="3">
        <v>339.6</v>
      </c>
      <c r="C332" s="3">
        <v>1130.3499999999999</v>
      </c>
      <c r="D332" s="3">
        <v>518.9</v>
      </c>
      <c r="E332" s="3">
        <v>2934.8</v>
      </c>
      <c r="F332" s="3">
        <v>345.9</v>
      </c>
      <c r="G332" s="3">
        <v>279.85000000000002</v>
      </c>
      <c r="H332" s="3">
        <v>2606.0500000000002</v>
      </c>
      <c r="I332" s="3">
        <v>1533.45</v>
      </c>
      <c r="J332" s="3">
        <v>3394.1</v>
      </c>
      <c r="K332" s="3">
        <v>956.15</v>
      </c>
      <c r="L332" s="3">
        <v>1564.4</v>
      </c>
      <c r="M332" s="3">
        <v>270.86</v>
      </c>
      <c r="N332" s="3">
        <v>281.10000000000002</v>
      </c>
      <c r="O332" s="3">
        <v>1423.15</v>
      </c>
      <c r="P332" s="3">
        <v>936.3</v>
      </c>
      <c r="Q332" s="3">
        <v>904.35</v>
      </c>
      <c r="R332" s="3">
        <v>1154.73</v>
      </c>
      <c r="S332" s="3">
        <v>667.62</v>
      </c>
      <c r="T332" s="3">
        <v>6636.95</v>
      </c>
      <c r="U332" s="3">
        <v>162.25</v>
      </c>
      <c r="V332" s="3">
        <v>188.75</v>
      </c>
      <c r="W332" s="3">
        <v>210.45</v>
      </c>
      <c r="X332" s="3">
        <v>679.38</v>
      </c>
      <c r="Y332" s="3">
        <v>298.8</v>
      </c>
      <c r="Z332" s="3">
        <v>631.75</v>
      </c>
      <c r="AA332" s="3">
        <v>2327.1</v>
      </c>
      <c r="AB332" s="3">
        <v>436.5</v>
      </c>
      <c r="AC332" s="3">
        <v>442.65</v>
      </c>
      <c r="AD332" s="3">
        <v>249.4</v>
      </c>
      <c r="AE332" s="3">
        <v>325.64</v>
      </c>
      <c r="AF332" s="7">
        <v>30126.21</v>
      </c>
    </row>
    <row r="333" spans="1:32" ht="20.100000000000001" customHeight="1" x14ac:dyDescent="0.2">
      <c r="A333" s="2">
        <v>42860</v>
      </c>
      <c r="B333" s="3">
        <v>344.9</v>
      </c>
      <c r="C333" s="3">
        <v>1146.2</v>
      </c>
      <c r="D333" s="3">
        <v>504.9</v>
      </c>
      <c r="E333" s="3">
        <v>2890.15</v>
      </c>
      <c r="F333" s="3">
        <v>344.65</v>
      </c>
      <c r="G333" s="3">
        <v>278.95</v>
      </c>
      <c r="H333" s="3">
        <v>2601.8000000000002</v>
      </c>
      <c r="I333" s="3">
        <v>1532.1</v>
      </c>
      <c r="J333" s="3">
        <v>3362.6</v>
      </c>
      <c r="K333" s="3">
        <v>953.85</v>
      </c>
      <c r="L333" s="3">
        <v>1546.5</v>
      </c>
      <c r="M333" s="3">
        <v>271.41000000000003</v>
      </c>
      <c r="N333" s="3">
        <v>277.05</v>
      </c>
      <c r="O333" s="3">
        <v>1407.8</v>
      </c>
      <c r="P333" s="3">
        <v>931.5</v>
      </c>
      <c r="Q333" s="3">
        <v>907</v>
      </c>
      <c r="R333" s="3">
        <v>1149.9000000000001</v>
      </c>
      <c r="S333" s="3">
        <v>660.38</v>
      </c>
      <c r="T333" s="3">
        <v>6648.15</v>
      </c>
      <c r="U333" s="3">
        <v>160.05000000000001</v>
      </c>
      <c r="V333" s="3">
        <v>183.4</v>
      </c>
      <c r="W333" s="3">
        <v>208.9</v>
      </c>
      <c r="X333" s="3">
        <v>664.3</v>
      </c>
      <c r="Y333" s="3">
        <v>295.95</v>
      </c>
      <c r="Z333" s="3">
        <v>630.75</v>
      </c>
      <c r="AA333" s="3">
        <v>2319.9499999999998</v>
      </c>
      <c r="AB333" s="3">
        <v>419.75</v>
      </c>
      <c r="AC333" s="3">
        <v>433</v>
      </c>
      <c r="AD333" s="3">
        <v>249.22</v>
      </c>
      <c r="AE333" s="3">
        <v>321.74</v>
      </c>
      <c r="AF333" s="7">
        <v>29858.799999999999</v>
      </c>
    </row>
    <row r="334" spans="1:32" ht="20.100000000000001" customHeight="1" x14ac:dyDescent="0.2">
      <c r="A334" s="2">
        <v>42863</v>
      </c>
      <c r="B334" s="3">
        <v>342.3</v>
      </c>
      <c r="C334" s="3">
        <v>1166.9000000000001</v>
      </c>
      <c r="D334" s="3">
        <v>511.1</v>
      </c>
      <c r="E334" s="3">
        <v>2854.85</v>
      </c>
      <c r="F334" s="3">
        <v>351.25</v>
      </c>
      <c r="G334" s="3">
        <v>279</v>
      </c>
      <c r="H334" s="3">
        <v>2601.25</v>
      </c>
      <c r="I334" s="3">
        <v>1535.05</v>
      </c>
      <c r="J334" s="3">
        <v>3393.85</v>
      </c>
      <c r="K334" s="3">
        <v>955.25</v>
      </c>
      <c r="L334" s="3">
        <v>1529.8</v>
      </c>
      <c r="M334" s="3">
        <v>275.73</v>
      </c>
      <c r="N334" s="3">
        <v>272.95</v>
      </c>
      <c r="O334" s="3">
        <v>1424.35</v>
      </c>
      <c r="P334" s="3">
        <v>945.45</v>
      </c>
      <c r="Q334" s="3">
        <v>905.3</v>
      </c>
      <c r="R334" s="3">
        <v>1139.0999999999999</v>
      </c>
      <c r="S334" s="3">
        <v>666.58</v>
      </c>
      <c r="T334" s="3">
        <v>6630.4</v>
      </c>
      <c r="U334" s="3">
        <v>160.80000000000001</v>
      </c>
      <c r="V334" s="3">
        <v>186.2</v>
      </c>
      <c r="W334" s="3">
        <v>209.95</v>
      </c>
      <c r="X334" s="3">
        <v>660.98</v>
      </c>
      <c r="Y334" s="3">
        <v>298.64999999999998</v>
      </c>
      <c r="Z334" s="3">
        <v>637.6</v>
      </c>
      <c r="AA334" s="3">
        <v>2341.9</v>
      </c>
      <c r="AB334" s="3">
        <v>423.25</v>
      </c>
      <c r="AC334" s="3">
        <v>432</v>
      </c>
      <c r="AD334" s="3">
        <v>251.3</v>
      </c>
      <c r="AE334" s="3">
        <v>322.99</v>
      </c>
      <c r="AF334" s="7">
        <v>29926.15</v>
      </c>
    </row>
    <row r="335" spans="1:32" ht="20.100000000000001" customHeight="1" x14ac:dyDescent="0.2">
      <c r="A335" s="2">
        <v>42864</v>
      </c>
      <c r="B335" s="3">
        <v>347.65</v>
      </c>
      <c r="C335" s="3">
        <v>1165.2</v>
      </c>
      <c r="D335" s="3">
        <v>517.29999999999995</v>
      </c>
      <c r="E335" s="3">
        <v>2861.2</v>
      </c>
      <c r="F335" s="3">
        <v>345.5</v>
      </c>
      <c r="G335" s="3">
        <v>278.10000000000002</v>
      </c>
      <c r="H335" s="3">
        <v>2584.9499999999998</v>
      </c>
      <c r="I335" s="3">
        <v>1535.4</v>
      </c>
      <c r="J335" s="3">
        <v>3289.8</v>
      </c>
      <c r="K335" s="3">
        <v>952.1</v>
      </c>
      <c r="L335" s="3">
        <v>1523.3</v>
      </c>
      <c r="M335" s="3">
        <v>273.91000000000003</v>
      </c>
      <c r="N335" s="3">
        <v>271.55</v>
      </c>
      <c r="O335" s="3">
        <v>1421.95</v>
      </c>
      <c r="P335" s="3">
        <v>946.7</v>
      </c>
      <c r="Q335" s="3">
        <v>907.15</v>
      </c>
      <c r="R335" s="3">
        <v>1161.8699999999999</v>
      </c>
      <c r="S335" s="3">
        <v>671</v>
      </c>
      <c r="T335" s="3">
        <v>6629.5</v>
      </c>
      <c r="U335" s="3">
        <v>161.05000000000001</v>
      </c>
      <c r="V335" s="3">
        <v>186.05</v>
      </c>
      <c r="W335" s="3">
        <v>208.15</v>
      </c>
      <c r="X335" s="3">
        <v>665.3</v>
      </c>
      <c r="Y335" s="3">
        <v>296</v>
      </c>
      <c r="Z335" s="3">
        <v>639.35</v>
      </c>
      <c r="AA335" s="3">
        <v>2352.75</v>
      </c>
      <c r="AB335" s="3">
        <v>426.7</v>
      </c>
      <c r="AC335" s="3">
        <v>433.45</v>
      </c>
      <c r="AD335" s="3">
        <v>254.35</v>
      </c>
      <c r="AE335" s="3">
        <v>320.56</v>
      </c>
      <c r="AF335" s="7">
        <v>29933.25</v>
      </c>
    </row>
    <row r="336" spans="1:32" ht="20.100000000000001" customHeight="1" x14ac:dyDescent="0.2">
      <c r="A336" s="2">
        <v>42865</v>
      </c>
      <c r="B336" s="3">
        <v>350.95</v>
      </c>
      <c r="C336" s="3">
        <v>1157.6500000000001</v>
      </c>
      <c r="D336" s="3">
        <v>526</v>
      </c>
      <c r="E336" s="3">
        <v>2899.4</v>
      </c>
      <c r="F336" s="3">
        <v>372.7</v>
      </c>
      <c r="G336" s="3">
        <v>278.3</v>
      </c>
      <c r="H336" s="3">
        <v>2600.1</v>
      </c>
      <c r="I336" s="3">
        <v>1551.05</v>
      </c>
      <c r="J336" s="3">
        <v>3322.4</v>
      </c>
      <c r="K336" s="3">
        <v>995.9</v>
      </c>
      <c r="L336" s="3">
        <v>1572.8</v>
      </c>
      <c r="M336" s="3">
        <v>271.41000000000003</v>
      </c>
      <c r="N336" s="3">
        <v>273.89999999999998</v>
      </c>
      <c r="O336" s="3">
        <v>1431.45</v>
      </c>
      <c r="P336" s="3">
        <v>943.2</v>
      </c>
      <c r="Q336" s="3">
        <v>926.45</v>
      </c>
      <c r="R336" s="3">
        <v>1160.2</v>
      </c>
      <c r="S336" s="3">
        <v>688.35</v>
      </c>
      <c r="T336" s="3">
        <v>6730.7</v>
      </c>
      <c r="U336" s="3">
        <v>162.25</v>
      </c>
      <c r="V336" s="3">
        <v>187.85</v>
      </c>
      <c r="W336" s="3">
        <v>210.5</v>
      </c>
      <c r="X336" s="3">
        <v>679.75</v>
      </c>
      <c r="Y336" s="3">
        <v>294.60000000000002</v>
      </c>
      <c r="Z336" s="3">
        <v>642.35</v>
      </c>
      <c r="AA336" s="3">
        <v>2332.5</v>
      </c>
      <c r="AB336" s="3">
        <v>432.05</v>
      </c>
      <c r="AC336" s="3">
        <v>437.9</v>
      </c>
      <c r="AD336" s="3">
        <v>250.18</v>
      </c>
      <c r="AE336" s="3">
        <v>319.77999999999997</v>
      </c>
      <c r="AF336" s="7">
        <v>30248.17</v>
      </c>
    </row>
    <row r="337" spans="1:32" ht="20.100000000000001" customHeight="1" x14ac:dyDescent="0.2">
      <c r="A337" s="2">
        <v>42866</v>
      </c>
      <c r="B337" s="3">
        <v>358.95</v>
      </c>
      <c r="C337" s="3">
        <v>1167.8</v>
      </c>
      <c r="D337" s="3">
        <v>517.1</v>
      </c>
      <c r="E337" s="3">
        <v>2998.25</v>
      </c>
      <c r="F337" s="3">
        <v>366.1</v>
      </c>
      <c r="G337" s="3">
        <v>274.95</v>
      </c>
      <c r="H337" s="3">
        <v>2592.4</v>
      </c>
      <c r="I337" s="3">
        <v>1546.8</v>
      </c>
      <c r="J337" s="3">
        <v>3463.8</v>
      </c>
      <c r="K337" s="3">
        <v>978.15</v>
      </c>
      <c r="L337" s="3">
        <v>1561.7</v>
      </c>
      <c r="M337" s="3">
        <v>273.05</v>
      </c>
      <c r="N337" s="3">
        <v>276.64999999999998</v>
      </c>
      <c r="O337" s="3">
        <v>1426.45</v>
      </c>
      <c r="P337" s="3">
        <v>943.85</v>
      </c>
      <c r="Q337" s="3">
        <v>936.85</v>
      </c>
      <c r="R337" s="3">
        <v>1157.5</v>
      </c>
      <c r="S337" s="3">
        <v>686.58</v>
      </c>
      <c r="T337" s="3">
        <v>6762.8</v>
      </c>
      <c r="U337" s="3">
        <v>160</v>
      </c>
      <c r="V337" s="3">
        <v>184.2</v>
      </c>
      <c r="W337" s="3">
        <v>208.1</v>
      </c>
      <c r="X337" s="3">
        <v>678.35</v>
      </c>
      <c r="Y337" s="3">
        <v>298</v>
      </c>
      <c r="Z337" s="3">
        <v>648.35</v>
      </c>
      <c r="AA337" s="3">
        <v>2351.25</v>
      </c>
      <c r="AB337" s="3">
        <v>427.4</v>
      </c>
      <c r="AC337" s="3">
        <v>440.4</v>
      </c>
      <c r="AD337" s="3">
        <v>252.4</v>
      </c>
      <c r="AE337" s="3">
        <v>315.85000000000002</v>
      </c>
      <c r="AF337" s="7">
        <v>30250.98</v>
      </c>
    </row>
    <row r="338" spans="1:32" ht="20.100000000000001" customHeight="1" x14ac:dyDescent="0.2">
      <c r="A338" s="2">
        <v>42867</v>
      </c>
      <c r="B338" s="3">
        <v>357.15</v>
      </c>
      <c r="C338" s="3">
        <v>1132.3</v>
      </c>
      <c r="D338" s="3">
        <v>502.6</v>
      </c>
      <c r="E338" s="3">
        <v>3001</v>
      </c>
      <c r="F338" s="3">
        <v>364.9</v>
      </c>
      <c r="G338" s="3">
        <v>276.2</v>
      </c>
      <c r="H338" s="3">
        <v>2584.6999999999998</v>
      </c>
      <c r="I338" s="3">
        <v>1548.5</v>
      </c>
      <c r="J338" s="3">
        <v>3536.95</v>
      </c>
      <c r="K338" s="3">
        <v>980.05</v>
      </c>
      <c r="L338" s="3">
        <v>1548.85</v>
      </c>
      <c r="M338" s="3">
        <v>269.68</v>
      </c>
      <c r="N338" s="3">
        <v>274.3</v>
      </c>
      <c r="O338" s="3">
        <v>1413.2</v>
      </c>
      <c r="P338" s="3">
        <v>963.9</v>
      </c>
      <c r="Q338" s="3">
        <v>953.3</v>
      </c>
      <c r="R338" s="3">
        <v>1159.67</v>
      </c>
      <c r="S338" s="3">
        <v>682.88</v>
      </c>
      <c r="T338" s="3">
        <v>6728.1</v>
      </c>
      <c r="U338" s="3">
        <v>158.75</v>
      </c>
      <c r="V338" s="3">
        <v>184.75</v>
      </c>
      <c r="W338" s="3">
        <v>206.15</v>
      </c>
      <c r="X338" s="3">
        <v>675.42</v>
      </c>
      <c r="Y338" s="3">
        <v>297.14999999999998</v>
      </c>
      <c r="Z338" s="3">
        <v>653.6</v>
      </c>
      <c r="AA338" s="3">
        <v>2359.5</v>
      </c>
      <c r="AB338" s="3">
        <v>430.4</v>
      </c>
      <c r="AC338" s="3">
        <v>436.75</v>
      </c>
      <c r="AD338" s="3">
        <v>253.4</v>
      </c>
      <c r="AE338" s="3">
        <v>296.77</v>
      </c>
      <c r="AF338" s="7">
        <v>30188.15</v>
      </c>
    </row>
    <row r="339" spans="1:32" ht="20.100000000000001" customHeight="1" x14ac:dyDescent="0.2">
      <c r="A339" s="2">
        <v>42870</v>
      </c>
      <c r="B339" s="3">
        <v>355.25</v>
      </c>
      <c r="C339" s="3">
        <v>1147.25</v>
      </c>
      <c r="D339" s="3">
        <v>500</v>
      </c>
      <c r="E339" s="3">
        <v>2992.3</v>
      </c>
      <c r="F339" s="3">
        <v>363.85</v>
      </c>
      <c r="G339" s="3">
        <v>277.64999999999998</v>
      </c>
      <c r="H339" s="3">
        <v>2676.15</v>
      </c>
      <c r="I339" s="3">
        <v>1555.2</v>
      </c>
      <c r="J339" s="3">
        <v>3517.3</v>
      </c>
      <c r="K339" s="3">
        <v>982.55</v>
      </c>
      <c r="L339" s="3">
        <v>1558.65</v>
      </c>
      <c r="M339" s="3">
        <v>274.58999999999997</v>
      </c>
      <c r="N339" s="3">
        <v>277.35000000000002</v>
      </c>
      <c r="O339" s="3">
        <v>1414.1</v>
      </c>
      <c r="P339" s="3">
        <v>951.95</v>
      </c>
      <c r="Q339" s="3">
        <v>973.3</v>
      </c>
      <c r="R339" s="3">
        <v>1158.8699999999999</v>
      </c>
      <c r="S339" s="3">
        <v>688.12</v>
      </c>
      <c r="T339" s="3">
        <v>6812.65</v>
      </c>
      <c r="U339" s="3">
        <v>159.75</v>
      </c>
      <c r="V339" s="3">
        <v>186.9</v>
      </c>
      <c r="W339" s="3">
        <v>206.65</v>
      </c>
      <c r="X339" s="3">
        <v>671.83</v>
      </c>
      <c r="Y339" s="3">
        <v>300.45</v>
      </c>
      <c r="Z339" s="3">
        <v>652.5</v>
      </c>
      <c r="AA339" s="3">
        <v>2364.4</v>
      </c>
      <c r="AB339" s="3">
        <v>431.85</v>
      </c>
      <c r="AC339" s="3">
        <v>455.75</v>
      </c>
      <c r="AD339" s="3">
        <v>253.12</v>
      </c>
      <c r="AE339" s="3">
        <v>294.3</v>
      </c>
      <c r="AF339" s="7">
        <v>30322.12</v>
      </c>
    </row>
    <row r="340" spans="1:32" ht="20.100000000000001" customHeight="1" x14ac:dyDescent="0.2">
      <c r="A340" s="2">
        <v>42871</v>
      </c>
      <c r="B340" s="3">
        <v>354.2</v>
      </c>
      <c r="C340" s="3">
        <v>1143.75</v>
      </c>
      <c r="D340" s="3">
        <v>501.6</v>
      </c>
      <c r="E340" s="3">
        <v>3023.9</v>
      </c>
      <c r="F340" s="3">
        <v>374.7</v>
      </c>
      <c r="G340" s="3">
        <v>275.2</v>
      </c>
      <c r="H340" s="3">
        <v>2723.1</v>
      </c>
      <c r="I340" s="3">
        <v>1559.15</v>
      </c>
      <c r="J340" s="3">
        <v>3619</v>
      </c>
      <c r="K340" s="3">
        <v>998.15</v>
      </c>
      <c r="L340" s="3">
        <v>1566.65</v>
      </c>
      <c r="M340" s="3">
        <v>275.18</v>
      </c>
      <c r="N340" s="3">
        <v>283.45</v>
      </c>
      <c r="O340" s="3">
        <v>1434.1</v>
      </c>
      <c r="P340" s="3">
        <v>956.5</v>
      </c>
      <c r="Q340" s="3">
        <v>961.9</v>
      </c>
      <c r="R340" s="3">
        <v>1163.47</v>
      </c>
      <c r="S340" s="3">
        <v>683.65</v>
      </c>
      <c r="T340" s="3">
        <v>6952.6</v>
      </c>
      <c r="U340" s="3">
        <v>159.75</v>
      </c>
      <c r="V340" s="3">
        <v>185.1</v>
      </c>
      <c r="W340" s="3">
        <v>207.5</v>
      </c>
      <c r="X340" s="3">
        <v>678.2</v>
      </c>
      <c r="Y340" s="3">
        <v>307</v>
      </c>
      <c r="Z340" s="3">
        <v>652.04999999999995</v>
      </c>
      <c r="AA340" s="3">
        <v>2427.25</v>
      </c>
      <c r="AB340" s="3">
        <v>437.3</v>
      </c>
      <c r="AC340" s="3">
        <v>457</v>
      </c>
      <c r="AD340" s="3">
        <v>257.39999999999998</v>
      </c>
      <c r="AE340" s="3">
        <v>296.69</v>
      </c>
      <c r="AF340" s="7">
        <v>30582.6</v>
      </c>
    </row>
    <row r="341" spans="1:32" ht="20.100000000000001" customHeight="1" x14ac:dyDescent="0.2">
      <c r="A341" s="2">
        <v>42872</v>
      </c>
      <c r="B341" s="3">
        <v>349.25</v>
      </c>
      <c r="C341" s="3">
        <v>1153.8499999999999</v>
      </c>
      <c r="D341" s="3">
        <v>502.65</v>
      </c>
      <c r="E341" s="3">
        <v>3032.6</v>
      </c>
      <c r="F341" s="3">
        <v>376</v>
      </c>
      <c r="G341" s="3">
        <v>276.5</v>
      </c>
      <c r="H341" s="3">
        <v>2731.95</v>
      </c>
      <c r="I341" s="3">
        <v>1558.6</v>
      </c>
      <c r="J341" s="3">
        <v>3642.75</v>
      </c>
      <c r="K341" s="3">
        <v>1006.35</v>
      </c>
      <c r="L341" s="3">
        <v>1552.65</v>
      </c>
      <c r="M341" s="3">
        <v>281.64</v>
      </c>
      <c r="N341" s="3">
        <v>281.85000000000002</v>
      </c>
      <c r="O341" s="3">
        <v>1425</v>
      </c>
      <c r="P341" s="3">
        <v>952.2</v>
      </c>
      <c r="Q341" s="3">
        <v>951.2</v>
      </c>
      <c r="R341" s="3">
        <v>1170.3</v>
      </c>
      <c r="S341" s="3">
        <v>688.88</v>
      </c>
      <c r="T341" s="3">
        <v>6950.9</v>
      </c>
      <c r="U341" s="3">
        <v>159.30000000000001</v>
      </c>
      <c r="V341" s="3">
        <v>184.1</v>
      </c>
      <c r="W341" s="3">
        <v>208.25</v>
      </c>
      <c r="X341" s="3">
        <v>676.2</v>
      </c>
      <c r="Y341" s="3">
        <v>307.64999999999998</v>
      </c>
      <c r="Z341" s="3">
        <v>650.6</v>
      </c>
      <c r="AA341" s="3">
        <v>2451.35</v>
      </c>
      <c r="AB341" s="3">
        <v>449.65</v>
      </c>
      <c r="AC341" s="3">
        <v>493.35</v>
      </c>
      <c r="AD341" s="3">
        <v>253.03</v>
      </c>
      <c r="AE341" s="3">
        <v>290.91000000000003</v>
      </c>
      <c r="AF341" s="7">
        <v>30658.77</v>
      </c>
    </row>
    <row r="342" spans="1:32" ht="20.100000000000001" customHeight="1" x14ac:dyDescent="0.2">
      <c r="A342" s="2">
        <v>42873</v>
      </c>
      <c r="B342" s="3">
        <v>347.95</v>
      </c>
      <c r="C342" s="3">
        <v>1150.1500000000001</v>
      </c>
      <c r="D342" s="3">
        <v>491.85</v>
      </c>
      <c r="E342" s="3">
        <v>2973.85</v>
      </c>
      <c r="F342" s="3">
        <v>370.8</v>
      </c>
      <c r="G342" s="3">
        <v>276.5</v>
      </c>
      <c r="H342" s="3">
        <v>2678.35</v>
      </c>
      <c r="I342" s="3">
        <v>1558.45</v>
      </c>
      <c r="J342" s="3">
        <v>3596.1</v>
      </c>
      <c r="K342" s="3">
        <v>987.4</v>
      </c>
      <c r="L342" s="3">
        <v>1539.2</v>
      </c>
      <c r="M342" s="3">
        <v>279.08999999999997</v>
      </c>
      <c r="N342" s="3">
        <v>278.05</v>
      </c>
      <c r="O342" s="3">
        <v>1403.15</v>
      </c>
      <c r="P342" s="3">
        <v>961.7</v>
      </c>
      <c r="Q342" s="3">
        <v>942.95</v>
      </c>
      <c r="R342" s="3">
        <v>1147.93</v>
      </c>
      <c r="S342" s="3">
        <v>675.65</v>
      </c>
      <c r="T342" s="3">
        <v>6838.1</v>
      </c>
      <c r="U342" s="3">
        <v>157.75</v>
      </c>
      <c r="V342" s="3">
        <v>180.95</v>
      </c>
      <c r="W342" s="3">
        <v>208.1</v>
      </c>
      <c r="X342" s="3">
        <v>663.52</v>
      </c>
      <c r="Y342" s="3">
        <v>302.95</v>
      </c>
      <c r="Z342" s="3">
        <v>653.9</v>
      </c>
      <c r="AA342" s="3">
        <v>2534.1</v>
      </c>
      <c r="AB342" s="3">
        <v>438.2</v>
      </c>
      <c r="AC342" s="3">
        <v>486.8</v>
      </c>
      <c r="AD342" s="3">
        <v>261.8</v>
      </c>
      <c r="AE342" s="3">
        <v>280.29000000000002</v>
      </c>
      <c r="AF342" s="7">
        <v>30434.79</v>
      </c>
    </row>
    <row r="343" spans="1:32" ht="20.100000000000001" customHeight="1" x14ac:dyDescent="0.2">
      <c r="A343" s="2">
        <v>42874</v>
      </c>
      <c r="B343" s="3">
        <v>349.2</v>
      </c>
      <c r="C343" s="3">
        <v>1122.2</v>
      </c>
      <c r="D343" s="3">
        <v>500.85</v>
      </c>
      <c r="E343" s="3">
        <v>2971.45</v>
      </c>
      <c r="F343" s="3">
        <v>372.55</v>
      </c>
      <c r="G343" s="3">
        <v>277</v>
      </c>
      <c r="H343" s="3">
        <v>2656.05</v>
      </c>
      <c r="I343" s="3">
        <v>1559.95</v>
      </c>
      <c r="J343" s="3">
        <v>3572.95</v>
      </c>
      <c r="K343" s="3">
        <v>1007.55</v>
      </c>
      <c r="L343" s="3">
        <v>1521.3</v>
      </c>
      <c r="M343" s="3">
        <v>279.18</v>
      </c>
      <c r="N343" s="3">
        <v>285.89999999999998</v>
      </c>
      <c r="O343" s="3">
        <v>1389.55</v>
      </c>
      <c r="P343" s="3">
        <v>957.9</v>
      </c>
      <c r="Q343" s="3">
        <v>937.4</v>
      </c>
      <c r="R343" s="3">
        <v>1149.4000000000001</v>
      </c>
      <c r="S343" s="3">
        <v>666.55</v>
      </c>
      <c r="T343" s="3">
        <v>6787.85</v>
      </c>
      <c r="U343" s="3">
        <v>158.69999999999999</v>
      </c>
      <c r="V343" s="3">
        <v>180</v>
      </c>
      <c r="W343" s="3">
        <v>205.9</v>
      </c>
      <c r="X343" s="3">
        <v>659.25</v>
      </c>
      <c r="Y343" s="3">
        <v>308.14999999999998</v>
      </c>
      <c r="Z343" s="3">
        <v>652.45000000000005</v>
      </c>
      <c r="AA343" s="3">
        <v>2506.8000000000002</v>
      </c>
      <c r="AB343" s="3">
        <v>442.95</v>
      </c>
      <c r="AC343" s="3">
        <v>489.4</v>
      </c>
      <c r="AD343" s="3">
        <v>259.64999999999998</v>
      </c>
      <c r="AE343" s="3">
        <v>285.99</v>
      </c>
      <c r="AF343" s="7">
        <v>30464.92</v>
      </c>
    </row>
    <row r="344" spans="1:32" ht="20.100000000000001" customHeight="1" x14ac:dyDescent="0.2">
      <c r="A344" s="2">
        <v>42877</v>
      </c>
      <c r="B344" s="3">
        <v>353.95</v>
      </c>
      <c r="C344" s="3">
        <v>1115.1500000000001</v>
      </c>
      <c r="D344" s="3">
        <v>502.05</v>
      </c>
      <c r="E344" s="3">
        <v>2912.5</v>
      </c>
      <c r="F344" s="3">
        <v>371.9</v>
      </c>
      <c r="G344" s="3">
        <v>274.25</v>
      </c>
      <c r="H344" s="3">
        <v>2607.75</v>
      </c>
      <c r="I344" s="3">
        <v>1575.8</v>
      </c>
      <c r="J344" s="3">
        <v>3564.5</v>
      </c>
      <c r="K344" s="3">
        <v>1018.35</v>
      </c>
      <c r="L344" s="3">
        <v>1519.45</v>
      </c>
      <c r="M344" s="3">
        <v>277.18</v>
      </c>
      <c r="N344" s="3">
        <v>303.64999999999998</v>
      </c>
      <c r="O344" s="3">
        <v>1390.7</v>
      </c>
      <c r="P344" s="3">
        <v>959.75</v>
      </c>
      <c r="Q344" s="3">
        <v>941.3</v>
      </c>
      <c r="R344" s="3">
        <v>1167.8699999999999</v>
      </c>
      <c r="S344" s="3">
        <v>653.52</v>
      </c>
      <c r="T344" s="3">
        <v>6699.55</v>
      </c>
      <c r="U344" s="3">
        <v>158.30000000000001</v>
      </c>
      <c r="V344" s="3">
        <v>177.3</v>
      </c>
      <c r="W344" s="3">
        <v>202.15</v>
      </c>
      <c r="X344" s="3">
        <v>661.88</v>
      </c>
      <c r="Y344" s="3">
        <v>294.39999999999998</v>
      </c>
      <c r="Z344" s="3">
        <v>640.25</v>
      </c>
      <c r="AA344" s="3">
        <v>2529.3000000000002</v>
      </c>
      <c r="AB344" s="3">
        <v>448.4</v>
      </c>
      <c r="AC344" s="3">
        <v>486.6</v>
      </c>
      <c r="AD344" s="3">
        <v>260.35000000000002</v>
      </c>
      <c r="AE344" s="3">
        <v>281.3</v>
      </c>
      <c r="AF344" s="7">
        <v>30570.97</v>
      </c>
    </row>
    <row r="345" spans="1:32" ht="20.100000000000001" customHeight="1" x14ac:dyDescent="0.2">
      <c r="A345" s="2">
        <v>42878</v>
      </c>
      <c r="B345" s="3">
        <v>332.05</v>
      </c>
      <c r="C345" s="3">
        <v>1099.45</v>
      </c>
      <c r="D345" s="3">
        <v>500.7</v>
      </c>
      <c r="E345" s="3">
        <v>2824.4</v>
      </c>
      <c r="F345" s="3">
        <v>371.45</v>
      </c>
      <c r="G345" s="3">
        <v>268</v>
      </c>
      <c r="H345" s="3">
        <v>2578.1999999999998</v>
      </c>
      <c r="I345" s="3">
        <v>1568.65</v>
      </c>
      <c r="J345" s="3">
        <v>3585.45</v>
      </c>
      <c r="K345" s="3">
        <v>1020.1</v>
      </c>
      <c r="L345" s="3">
        <v>1510.7</v>
      </c>
      <c r="M345" s="3">
        <v>278.41000000000003</v>
      </c>
      <c r="N345" s="3">
        <v>300.25</v>
      </c>
      <c r="O345" s="3">
        <v>1390.75</v>
      </c>
      <c r="P345" s="3">
        <v>957.4</v>
      </c>
      <c r="Q345" s="3">
        <v>939.7</v>
      </c>
      <c r="R345" s="3">
        <v>1160.67</v>
      </c>
      <c r="S345" s="3">
        <v>664.67</v>
      </c>
      <c r="T345" s="3">
        <v>6880.3</v>
      </c>
      <c r="U345" s="3">
        <v>156.6</v>
      </c>
      <c r="V345" s="3">
        <v>174.5</v>
      </c>
      <c r="W345" s="3">
        <v>201.7</v>
      </c>
      <c r="X345" s="3">
        <v>652.20000000000005</v>
      </c>
      <c r="Y345" s="3">
        <v>289.14999999999998</v>
      </c>
      <c r="Z345" s="3">
        <v>612.54999999999995</v>
      </c>
      <c r="AA345" s="3">
        <v>2520.4499999999998</v>
      </c>
      <c r="AB345" s="3">
        <v>450.1</v>
      </c>
      <c r="AC345" s="3">
        <v>490.4</v>
      </c>
      <c r="AD345" s="3">
        <v>262.7</v>
      </c>
      <c r="AE345" s="3">
        <v>280.32</v>
      </c>
      <c r="AF345" s="7">
        <v>30365.25</v>
      </c>
    </row>
    <row r="346" spans="1:32" ht="20.100000000000001" customHeight="1" x14ac:dyDescent="0.2">
      <c r="A346" s="2">
        <v>42879</v>
      </c>
      <c r="B346" s="3">
        <v>340.05</v>
      </c>
      <c r="C346" s="3">
        <v>1093</v>
      </c>
      <c r="D346" s="3">
        <v>499.2</v>
      </c>
      <c r="E346" s="3">
        <v>2771.55</v>
      </c>
      <c r="F346" s="3">
        <v>368.5</v>
      </c>
      <c r="G346" s="3">
        <v>262.10000000000002</v>
      </c>
      <c r="H346" s="3">
        <v>2520.5500000000002</v>
      </c>
      <c r="I346" s="3">
        <v>1569.4</v>
      </c>
      <c r="J346" s="3">
        <v>3562.8</v>
      </c>
      <c r="K346" s="3">
        <v>1038.05</v>
      </c>
      <c r="L346" s="3">
        <v>1524.9</v>
      </c>
      <c r="M346" s="3">
        <v>278.91000000000003</v>
      </c>
      <c r="N346" s="3">
        <v>299.95</v>
      </c>
      <c r="O346" s="3">
        <v>1414.3</v>
      </c>
      <c r="P346" s="3">
        <v>953.55</v>
      </c>
      <c r="Q346" s="3">
        <v>935.7</v>
      </c>
      <c r="R346" s="3">
        <v>1123.3</v>
      </c>
      <c r="S346" s="3">
        <v>653.75</v>
      </c>
      <c r="T346" s="3">
        <v>6855.65</v>
      </c>
      <c r="U346" s="3">
        <v>156.15</v>
      </c>
      <c r="V346" s="3">
        <v>173.5</v>
      </c>
      <c r="W346" s="3">
        <v>199.85</v>
      </c>
      <c r="X346" s="3">
        <v>648.5</v>
      </c>
      <c r="Y346" s="3">
        <v>283.14999999999998</v>
      </c>
      <c r="Z346" s="3">
        <v>603.04999999999995</v>
      </c>
      <c r="AA346" s="3">
        <v>2557.8000000000002</v>
      </c>
      <c r="AB346" s="3">
        <v>469.45</v>
      </c>
      <c r="AC346" s="3">
        <v>482.95</v>
      </c>
      <c r="AD346" s="3">
        <v>262.48</v>
      </c>
      <c r="AE346" s="3">
        <v>284.81</v>
      </c>
      <c r="AF346" s="7">
        <v>30301.64</v>
      </c>
    </row>
    <row r="347" spans="1:32" ht="20.100000000000001" customHeight="1" x14ac:dyDescent="0.2">
      <c r="A347" s="2">
        <v>42880</v>
      </c>
      <c r="B347" s="3">
        <v>340.75</v>
      </c>
      <c r="C347" s="3">
        <v>1112.3499999999999</v>
      </c>
      <c r="D347" s="3">
        <v>506.35</v>
      </c>
      <c r="E347" s="3">
        <v>2821.6</v>
      </c>
      <c r="F347" s="3">
        <v>369.55</v>
      </c>
      <c r="G347" s="3">
        <v>265.95</v>
      </c>
      <c r="H347" s="3">
        <v>2427.3000000000002</v>
      </c>
      <c r="I347" s="3">
        <v>1617.15</v>
      </c>
      <c r="J347" s="3">
        <v>3615.75</v>
      </c>
      <c r="K347" s="3">
        <v>1043.2</v>
      </c>
      <c r="L347" s="3">
        <v>1538.45</v>
      </c>
      <c r="M347" s="3">
        <v>288.73</v>
      </c>
      <c r="N347" s="3">
        <v>299.7</v>
      </c>
      <c r="O347" s="3">
        <v>1462.55</v>
      </c>
      <c r="P347" s="3">
        <v>981.9</v>
      </c>
      <c r="Q347" s="3">
        <v>957.15</v>
      </c>
      <c r="R347" s="3">
        <v>1179.1300000000001</v>
      </c>
      <c r="S347" s="3">
        <v>663.08</v>
      </c>
      <c r="T347" s="3">
        <v>6982.7</v>
      </c>
      <c r="U347" s="3">
        <v>156.35</v>
      </c>
      <c r="V347" s="3">
        <v>174.15</v>
      </c>
      <c r="W347" s="3">
        <v>198.7</v>
      </c>
      <c r="X347" s="3">
        <v>651.45000000000005</v>
      </c>
      <c r="Y347" s="3">
        <v>290</v>
      </c>
      <c r="Z347" s="3">
        <v>591.79999999999995</v>
      </c>
      <c r="AA347" s="3">
        <v>2619.9499999999998</v>
      </c>
      <c r="AB347" s="3">
        <v>475.45</v>
      </c>
      <c r="AC347" s="3">
        <v>485.3</v>
      </c>
      <c r="AD347" s="3">
        <v>267.48</v>
      </c>
      <c r="AE347" s="3">
        <v>292.68</v>
      </c>
      <c r="AF347" s="7">
        <v>30750.03</v>
      </c>
    </row>
    <row r="348" spans="1:32" ht="20.100000000000001" customHeight="1" x14ac:dyDescent="0.2">
      <c r="A348" s="2">
        <v>42881</v>
      </c>
      <c r="B348" s="3">
        <v>346.95</v>
      </c>
      <c r="C348" s="3">
        <v>1131.9000000000001</v>
      </c>
      <c r="D348" s="3">
        <v>511.4</v>
      </c>
      <c r="E348" s="3">
        <v>2816.3</v>
      </c>
      <c r="F348" s="3">
        <v>373.7</v>
      </c>
      <c r="G348" s="3">
        <v>268.35000000000002</v>
      </c>
      <c r="H348" s="3">
        <v>2411.6999999999998</v>
      </c>
      <c r="I348" s="3">
        <v>1625.7</v>
      </c>
      <c r="J348" s="3">
        <v>3616.1</v>
      </c>
      <c r="K348" s="3">
        <v>1040.7</v>
      </c>
      <c r="L348" s="3">
        <v>1547.85</v>
      </c>
      <c r="M348" s="3">
        <v>292.41000000000003</v>
      </c>
      <c r="N348" s="3">
        <v>308.64999999999998</v>
      </c>
      <c r="O348" s="3">
        <v>1478.75</v>
      </c>
      <c r="P348" s="3">
        <v>996.2</v>
      </c>
      <c r="Q348" s="3">
        <v>964.1</v>
      </c>
      <c r="R348" s="3">
        <v>1191.5</v>
      </c>
      <c r="S348" s="3">
        <v>670.42</v>
      </c>
      <c r="T348" s="3">
        <v>7073.35</v>
      </c>
      <c r="U348" s="3">
        <v>156.15</v>
      </c>
      <c r="V348" s="3">
        <v>175.8</v>
      </c>
      <c r="W348" s="3">
        <v>202.85</v>
      </c>
      <c r="X348" s="3">
        <v>667.9</v>
      </c>
      <c r="Y348" s="3">
        <v>288.45</v>
      </c>
      <c r="Z348" s="3">
        <v>568.54999999999995</v>
      </c>
      <c r="AA348" s="3">
        <v>2579.3000000000002</v>
      </c>
      <c r="AB348" s="3">
        <v>480.75</v>
      </c>
      <c r="AC348" s="3">
        <v>511.8</v>
      </c>
      <c r="AD348" s="3">
        <v>269.45</v>
      </c>
      <c r="AE348" s="3">
        <v>298.51</v>
      </c>
      <c r="AF348" s="7">
        <v>31028.21</v>
      </c>
    </row>
    <row r="349" spans="1:32" ht="20.100000000000001" customHeight="1" x14ac:dyDescent="0.2">
      <c r="A349" s="2">
        <v>42884</v>
      </c>
      <c r="B349" s="3">
        <v>328.3</v>
      </c>
      <c r="C349" s="3">
        <v>1145.1500000000001</v>
      </c>
      <c r="D349" s="3">
        <v>505.95</v>
      </c>
      <c r="E349" s="3">
        <v>2834.4</v>
      </c>
      <c r="F349" s="3">
        <v>373.05</v>
      </c>
      <c r="G349" s="3">
        <v>267.64999999999998</v>
      </c>
      <c r="H349" s="3">
        <v>2424.85</v>
      </c>
      <c r="I349" s="3">
        <v>1632.05</v>
      </c>
      <c r="J349" s="3">
        <v>3667.5</v>
      </c>
      <c r="K349" s="3">
        <v>1072.7</v>
      </c>
      <c r="L349" s="3">
        <v>1598.8</v>
      </c>
      <c r="M349" s="3">
        <v>286.08999999999997</v>
      </c>
      <c r="N349" s="3">
        <v>316</v>
      </c>
      <c r="O349" s="3">
        <v>1488.25</v>
      </c>
      <c r="P349" s="3">
        <v>985.3</v>
      </c>
      <c r="Q349" s="3">
        <v>967.65</v>
      </c>
      <c r="R349" s="3">
        <v>1192</v>
      </c>
      <c r="S349" s="3">
        <v>675.48</v>
      </c>
      <c r="T349" s="3">
        <v>7133.55</v>
      </c>
      <c r="U349" s="3">
        <v>156.35</v>
      </c>
      <c r="V349" s="3">
        <v>175.1</v>
      </c>
      <c r="W349" s="3">
        <v>208.45</v>
      </c>
      <c r="X349" s="3">
        <v>678.27</v>
      </c>
      <c r="Y349" s="3">
        <v>284.39999999999998</v>
      </c>
      <c r="Z349" s="3">
        <v>502.85</v>
      </c>
      <c r="AA349" s="3">
        <v>2571.5</v>
      </c>
      <c r="AB349" s="3">
        <v>480.4</v>
      </c>
      <c r="AC349" s="3">
        <v>507.8</v>
      </c>
      <c r="AD349" s="3">
        <v>267.2</v>
      </c>
      <c r="AE349" s="3">
        <v>288.11</v>
      </c>
      <c r="AF349" s="7">
        <v>31109.279999999999</v>
      </c>
    </row>
    <row r="350" spans="1:32" ht="20.100000000000001" customHeight="1" x14ac:dyDescent="0.2">
      <c r="A350" s="2">
        <v>42885</v>
      </c>
      <c r="B350" s="3">
        <v>339.55</v>
      </c>
      <c r="C350" s="3">
        <v>1158.5</v>
      </c>
      <c r="D350" s="3">
        <v>512.75</v>
      </c>
      <c r="E350" s="3">
        <v>2846.25</v>
      </c>
      <c r="F350" s="3">
        <v>369.75</v>
      </c>
      <c r="G350" s="3">
        <v>267.10000000000002</v>
      </c>
      <c r="H350" s="3">
        <v>2481.4</v>
      </c>
      <c r="I350" s="3">
        <v>1628.85</v>
      </c>
      <c r="J350" s="3">
        <v>3739.5</v>
      </c>
      <c r="K350" s="3">
        <v>1070.6500000000001</v>
      </c>
      <c r="L350" s="3">
        <v>1581.75</v>
      </c>
      <c r="M350" s="3">
        <v>291.5</v>
      </c>
      <c r="N350" s="3">
        <v>310.39999999999998</v>
      </c>
      <c r="O350" s="3">
        <v>1475.15</v>
      </c>
      <c r="P350" s="3">
        <v>996.45</v>
      </c>
      <c r="Q350" s="3">
        <v>961.8</v>
      </c>
      <c r="R350" s="3">
        <v>1177.9000000000001</v>
      </c>
      <c r="S350" s="3">
        <v>681</v>
      </c>
      <c r="T350" s="3">
        <v>7146.8</v>
      </c>
      <c r="U350" s="3">
        <v>161.30000000000001</v>
      </c>
      <c r="V350" s="3">
        <v>178.35</v>
      </c>
      <c r="W350" s="3">
        <v>203.95</v>
      </c>
      <c r="X350" s="3">
        <v>679.42</v>
      </c>
      <c r="Y350" s="3">
        <v>288.8</v>
      </c>
      <c r="Z350" s="3">
        <v>508.3</v>
      </c>
      <c r="AA350" s="3">
        <v>2551.6999999999998</v>
      </c>
      <c r="AB350" s="3">
        <v>481.45</v>
      </c>
      <c r="AC350" s="3">
        <v>510.7</v>
      </c>
      <c r="AD350" s="3">
        <v>267.73</v>
      </c>
      <c r="AE350" s="3">
        <v>287.87</v>
      </c>
      <c r="AF350" s="7">
        <v>31159.4</v>
      </c>
    </row>
    <row r="351" spans="1:32" ht="20.100000000000001" customHeight="1" x14ac:dyDescent="0.2">
      <c r="A351" s="2">
        <v>42886</v>
      </c>
      <c r="B351" s="3">
        <v>338.95</v>
      </c>
      <c r="C351" s="3">
        <v>1152.5999999999999</v>
      </c>
      <c r="D351" s="3">
        <v>514.20000000000005</v>
      </c>
      <c r="E351" s="3">
        <v>2843.95</v>
      </c>
      <c r="F351" s="3">
        <v>371.8</v>
      </c>
      <c r="G351" s="3">
        <v>263.3</v>
      </c>
      <c r="H351" s="3">
        <v>2518.35</v>
      </c>
      <c r="I351" s="3">
        <v>1633.35</v>
      </c>
      <c r="J351" s="3">
        <v>3742.8</v>
      </c>
      <c r="K351" s="3">
        <v>1066.8</v>
      </c>
      <c r="L351" s="3">
        <v>1570.15</v>
      </c>
      <c r="M351" s="3">
        <v>296.64</v>
      </c>
      <c r="N351" s="3">
        <v>311.89999999999998</v>
      </c>
      <c r="O351" s="3">
        <v>1479.55</v>
      </c>
      <c r="P351" s="3">
        <v>976.95</v>
      </c>
      <c r="Q351" s="3">
        <v>964.5</v>
      </c>
      <c r="R351" s="3">
        <v>1173.17</v>
      </c>
      <c r="S351" s="3">
        <v>708.17</v>
      </c>
      <c r="T351" s="3">
        <v>7214.9</v>
      </c>
      <c r="U351" s="3">
        <v>160.05000000000001</v>
      </c>
      <c r="V351" s="3">
        <v>177.05</v>
      </c>
      <c r="W351" s="3">
        <v>207.8</v>
      </c>
      <c r="X351" s="3">
        <v>670.3</v>
      </c>
      <c r="Y351" s="3">
        <v>288.55</v>
      </c>
      <c r="Z351" s="3">
        <v>501.4</v>
      </c>
      <c r="AA351" s="3">
        <v>2544.35</v>
      </c>
      <c r="AB351" s="3">
        <v>476.2</v>
      </c>
      <c r="AC351" s="3">
        <v>504.9</v>
      </c>
      <c r="AD351" s="3">
        <v>268.57</v>
      </c>
      <c r="AE351" s="3">
        <v>286.38</v>
      </c>
      <c r="AF351" s="7">
        <v>31145.8</v>
      </c>
    </row>
    <row r="352" spans="1:32" ht="20.100000000000001" customHeight="1" x14ac:dyDescent="0.2">
      <c r="A352" s="2">
        <v>42887</v>
      </c>
      <c r="B352" s="3">
        <v>349.8</v>
      </c>
      <c r="C352" s="3">
        <v>1158.95</v>
      </c>
      <c r="D352" s="3">
        <v>509.5</v>
      </c>
      <c r="E352" s="3">
        <v>2840.75</v>
      </c>
      <c r="F352" s="3">
        <v>367.15</v>
      </c>
      <c r="G352" s="3">
        <v>265.10000000000002</v>
      </c>
      <c r="H352" s="3">
        <v>2519.9499999999998</v>
      </c>
      <c r="I352" s="3">
        <v>1627.3</v>
      </c>
      <c r="J352" s="3">
        <v>3734.55</v>
      </c>
      <c r="K352" s="3">
        <v>1095.4000000000001</v>
      </c>
      <c r="L352" s="3">
        <v>1582.6</v>
      </c>
      <c r="M352" s="3">
        <v>290.95</v>
      </c>
      <c r="N352" s="3">
        <v>314.60000000000002</v>
      </c>
      <c r="O352" s="3">
        <v>1482.8</v>
      </c>
      <c r="P352" s="3">
        <v>970.95</v>
      </c>
      <c r="Q352" s="3">
        <v>963.2</v>
      </c>
      <c r="R352" s="3">
        <v>1194.57</v>
      </c>
      <c r="S352" s="3">
        <v>712.15</v>
      </c>
      <c r="T352" s="3">
        <v>7143.75</v>
      </c>
      <c r="U352" s="3">
        <v>160.19999999999999</v>
      </c>
      <c r="V352" s="3">
        <v>173.85</v>
      </c>
      <c r="W352" s="3">
        <v>207.75</v>
      </c>
      <c r="X352" s="3">
        <v>664.25</v>
      </c>
      <c r="Y352" s="3">
        <v>287.35000000000002</v>
      </c>
      <c r="Z352" s="3">
        <v>508.5</v>
      </c>
      <c r="AA352" s="3">
        <v>2550.85</v>
      </c>
      <c r="AB352" s="3">
        <v>476.4</v>
      </c>
      <c r="AC352" s="3">
        <v>497.9</v>
      </c>
      <c r="AD352" s="3">
        <v>270.88</v>
      </c>
      <c r="AE352" s="3">
        <v>288.77</v>
      </c>
      <c r="AF352" s="7">
        <v>31137.59</v>
      </c>
    </row>
    <row r="353" spans="1:32" ht="20.100000000000001" customHeight="1" x14ac:dyDescent="0.2">
      <c r="A353" s="2">
        <v>42888</v>
      </c>
      <c r="B353" s="3">
        <v>357.25</v>
      </c>
      <c r="C353" s="3">
        <v>1162.8499999999999</v>
      </c>
      <c r="D353" s="3">
        <v>507.85</v>
      </c>
      <c r="E353" s="3">
        <v>2846.1</v>
      </c>
      <c r="F353" s="3">
        <v>373.15</v>
      </c>
      <c r="G353" s="3">
        <v>268.8</v>
      </c>
      <c r="H353" s="3">
        <v>2553.3000000000002</v>
      </c>
      <c r="I353" s="3">
        <v>1635.8</v>
      </c>
      <c r="J353" s="3">
        <v>3841.75</v>
      </c>
      <c r="K353" s="3">
        <v>1086.95</v>
      </c>
      <c r="L353" s="3">
        <v>1610.1</v>
      </c>
      <c r="M353" s="3">
        <v>289.14</v>
      </c>
      <c r="N353" s="3">
        <v>319.14999999999998</v>
      </c>
      <c r="O353" s="3">
        <v>1517</v>
      </c>
      <c r="P353" s="3">
        <v>969.45</v>
      </c>
      <c r="Q353" s="3">
        <v>962.9</v>
      </c>
      <c r="R353" s="3">
        <v>1189.47</v>
      </c>
      <c r="S353" s="3">
        <v>709.23</v>
      </c>
      <c r="T353" s="3">
        <v>7114.25</v>
      </c>
      <c r="U353" s="3">
        <v>162.35</v>
      </c>
      <c r="V353" s="3">
        <v>173.9</v>
      </c>
      <c r="W353" s="3">
        <v>206.15</v>
      </c>
      <c r="X353" s="3">
        <v>662.38</v>
      </c>
      <c r="Y353" s="3">
        <v>287.39999999999998</v>
      </c>
      <c r="Z353" s="3">
        <v>514.79999999999995</v>
      </c>
      <c r="AA353" s="3">
        <v>2561.85</v>
      </c>
      <c r="AB353" s="3">
        <v>478.55</v>
      </c>
      <c r="AC353" s="3">
        <v>491.6</v>
      </c>
      <c r="AD353" s="3">
        <v>275.98</v>
      </c>
      <c r="AE353" s="3">
        <v>296.39999999999998</v>
      </c>
      <c r="AF353" s="7">
        <v>31273.29</v>
      </c>
    </row>
    <row r="354" spans="1:32" ht="20.100000000000001" customHeight="1" x14ac:dyDescent="0.2">
      <c r="A354" s="2">
        <v>42891</v>
      </c>
      <c r="B354" s="3">
        <v>360.9</v>
      </c>
      <c r="C354" s="3">
        <v>1162.05</v>
      </c>
      <c r="D354" s="3">
        <v>513.04999999999995</v>
      </c>
      <c r="E354" s="3">
        <v>2900.7</v>
      </c>
      <c r="F354" s="3">
        <v>372.35</v>
      </c>
      <c r="G354" s="3">
        <v>264.3</v>
      </c>
      <c r="H354" s="3">
        <v>2534.9499999999998</v>
      </c>
      <c r="I354" s="3">
        <v>1635.75</v>
      </c>
      <c r="J354" s="3">
        <v>3826.7</v>
      </c>
      <c r="K354" s="3">
        <v>1097.6500000000001</v>
      </c>
      <c r="L354" s="3">
        <v>1605.95</v>
      </c>
      <c r="M354" s="3">
        <v>290.58999999999997</v>
      </c>
      <c r="N354" s="3">
        <v>317.5</v>
      </c>
      <c r="O354" s="3">
        <v>1507.3</v>
      </c>
      <c r="P354" s="3">
        <v>960.2</v>
      </c>
      <c r="Q354" s="3">
        <v>967.15</v>
      </c>
      <c r="R354" s="3">
        <v>1203.0999999999999</v>
      </c>
      <c r="S354" s="3">
        <v>711.73</v>
      </c>
      <c r="T354" s="3">
        <v>7126.6</v>
      </c>
      <c r="U354" s="3">
        <v>162.55000000000001</v>
      </c>
      <c r="V354" s="3">
        <v>175.5</v>
      </c>
      <c r="W354" s="3">
        <v>205.1</v>
      </c>
      <c r="X354" s="3">
        <v>664.45</v>
      </c>
      <c r="Y354" s="3">
        <v>287.35000000000002</v>
      </c>
      <c r="Z354" s="3">
        <v>512.4</v>
      </c>
      <c r="AA354" s="3">
        <v>2601.0500000000002</v>
      </c>
      <c r="AB354" s="3">
        <v>478</v>
      </c>
      <c r="AC354" s="3">
        <v>491.2</v>
      </c>
      <c r="AD354" s="3">
        <v>277.8</v>
      </c>
      <c r="AE354" s="3">
        <v>303.99</v>
      </c>
      <c r="AF354" s="7">
        <v>31309.49</v>
      </c>
    </row>
    <row r="355" spans="1:32" ht="20.100000000000001" customHeight="1" x14ac:dyDescent="0.2">
      <c r="A355" s="2">
        <v>42892</v>
      </c>
      <c r="B355" s="3">
        <v>361.85</v>
      </c>
      <c r="C355" s="3">
        <v>1154.5999999999999</v>
      </c>
      <c r="D355" s="3">
        <v>510.35</v>
      </c>
      <c r="E355" s="3">
        <v>2875.25</v>
      </c>
      <c r="F355" s="3">
        <v>368.35</v>
      </c>
      <c r="G355" s="3">
        <v>262.89999999999998</v>
      </c>
      <c r="H355" s="3">
        <v>2550.35</v>
      </c>
      <c r="I355" s="3">
        <v>1638.95</v>
      </c>
      <c r="J355" s="3">
        <v>3815.8</v>
      </c>
      <c r="K355" s="3">
        <v>1092.8</v>
      </c>
      <c r="L355" s="3">
        <v>1606.1</v>
      </c>
      <c r="M355" s="3">
        <v>289.68</v>
      </c>
      <c r="N355" s="3">
        <v>311</v>
      </c>
      <c r="O355" s="3">
        <v>1510.85</v>
      </c>
      <c r="P355" s="3">
        <v>979.45</v>
      </c>
      <c r="Q355" s="3">
        <v>966.85</v>
      </c>
      <c r="R355" s="3">
        <v>1183.8699999999999</v>
      </c>
      <c r="S355" s="3">
        <v>705.85</v>
      </c>
      <c r="T355" s="3">
        <v>7116.95</v>
      </c>
      <c r="U355" s="3">
        <v>158.25</v>
      </c>
      <c r="V355" s="3">
        <v>171.5</v>
      </c>
      <c r="W355" s="3">
        <v>203.2</v>
      </c>
      <c r="X355" s="3">
        <v>656.7</v>
      </c>
      <c r="Y355" s="3">
        <v>287.25</v>
      </c>
      <c r="Z355" s="3">
        <v>504.55</v>
      </c>
      <c r="AA355" s="3">
        <v>2695.4</v>
      </c>
      <c r="AB355" s="3">
        <v>460.9</v>
      </c>
      <c r="AC355" s="3">
        <v>490</v>
      </c>
      <c r="AD355" s="3">
        <v>280.32</v>
      </c>
      <c r="AE355" s="3">
        <v>300.58999999999997</v>
      </c>
      <c r="AF355" s="7">
        <v>31190.560000000001</v>
      </c>
    </row>
    <row r="356" spans="1:32" ht="20.100000000000001" customHeight="1" x14ac:dyDescent="0.2">
      <c r="A356" s="2">
        <v>42893</v>
      </c>
      <c r="B356" s="3">
        <v>359.7</v>
      </c>
      <c r="C356" s="3">
        <v>1162.3</v>
      </c>
      <c r="D356" s="3">
        <v>513.29999999999995</v>
      </c>
      <c r="E356" s="3">
        <v>2873.4</v>
      </c>
      <c r="F356" s="3">
        <v>372.7</v>
      </c>
      <c r="G356" s="3">
        <v>263.95</v>
      </c>
      <c r="H356" s="3">
        <v>2540.9499999999998</v>
      </c>
      <c r="I356" s="3">
        <v>1640.55</v>
      </c>
      <c r="J356" s="3">
        <v>3844.05</v>
      </c>
      <c r="K356" s="3">
        <v>1106.7</v>
      </c>
      <c r="L356" s="3">
        <v>1597.6</v>
      </c>
      <c r="M356" s="3">
        <v>295.23</v>
      </c>
      <c r="N356" s="3">
        <v>312.2</v>
      </c>
      <c r="O356" s="3">
        <v>1515.2</v>
      </c>
      <c r="P356" s="3">
        <v>961.5</v>
      </c>
      <c r="Q356" s="3">
        <v>967.8</v>
      </c>
      <c r="R356" s="3">
        <v>1191.7</v>
      </c>
      <c r="S356" s="3">
        <v>716.38</v>
      </c>
      <c r="T356" s="3">
        <v>7203.7</v>
      </c>
      <c r="U356" s="3">
        <v>157.85</v>
      </c>
      <c r="V356" s="3">
        <v>172.45</v>
      </c>
      <c r="W356" s="3">
        <v>204.85</v>
      </c>
      <c r="X356" s="3">
        <v>669.6</v>
      </c>
      <c r="Y356" s="3">
        <v>290.75</v>
      </c>
      <c r="Z356" s="3">
        <v>511.15</v>
      </c>
      <c r="AA356" s="3">
        <v>2615.35</v>
      </c>
      <c r="AB356" s="3">
        <v>457.95</v>
      </c>
      <c r="AC356" s="3">
        <v>491.05</v>
      </c>
      <c r="AD356" s="3">
        <v>274.43</v>
      </c>
      <c r="AE356" s="3">
        <v>298.82</v>
      </c>
      <c r="AF356" s="7">
        <v>31271.279999999999</v>
      </c>
    </row>
    <row r="357" spans="1:32" ht="20.100000000000001" customHeight="1" x14ac:dyDescent="0.2">
      <c r="A357" s="2">
        <v>42894</v>
      </c>
      <c r="B357" s="3">
        <v>359.05</v>
      </c>
      <c r="C357" s="3">
        <v>1143.5999999999999</v>
      </c>
      <c r="D357" s="3">
        <v>514.70000000000005</v>
      </c>
      <c r="E357" s="3">
        <v>2869.25</v>
      </c>
      <c r="F357" s="3">
        <v>368.4</v>
      </c>
      <c r="G357" s="3">
        <v>262.7</v>
      </c>
      <c r="H357" s="3">
        <v>2637.25</v>
      </c>
      <c r="I357" s="3">
        <v>1645.5</v>
      </c>
      <c r="J357" s="3">
        <v>3784.55</v>
      </c>
      <c r="K357" s="3">
        <v>1093.4000000000001</v>
      </c>
      <c r="L357" s="3">
        <v>1634.05</v>
      </c>
      <c r="M357" s="3">
        <v>291.05</v>
      </c>
      <c r="N357" s="3">
        <v>311.60000000000002</v>
      </c>
      <c r="O357" s="3">
        <v>1523.8</v>
      </c>
      <c r="P357" s="3">
        <v>956.3</v>
      </c>
      <c r="Q357" s="3">
        <v>978.85</v>
      </c>
      <c r="R357" s="3">
        <v>1183</v>
      </c>
      <c r="S357" s="3">
        <v>708.92</v>
      </c>
      <c r="T357" s="3">
        <v>7233.75</v>
      </c>
      <c r="U357" s="3">
        <v>158</v>
      </c>
      <c r="V357" s="3">
        <v>170.4</v>
      </c>
      <c r="W357" s="3">
        <v>206.8</v>
      </c>
      <c r="X357" s="3">
        <v>664.95</v>
      </c>
      <c r="Y357" s="3">
        <v>288.8</v>
      </c>
      <c r="Z357" s="3">
        <v>528.45000000000005</v>
      </c>
      <c r="AA357" s="3">
        <v>2521.5</v>
      </c>
      <c r="AB357" s="3">
        <v>460.75</v>
      </c>
      <c r="AC357" s="3">
        <v>498.95</v>
      </c>
      <c r="AD357" s="3">
        <v>272.77</v>
      </c>
      <c r="AE357" s="3">
        <v>295.75</v>
      </c>
      <c r="AF357" s="7">
        <v>31213.360000000001</v>
      </c>
    </row>
    <row r="358" spans="1:32" ht="20.100000000000001" customHeight="1" x14ac:dyDescent="0.2">
      <c r="A358" s="2">
        <v>42895</v>
      </c>
      <c r="B358" s="3">
        <v>359.8</v>
      </c>
      <c r="C358" s="3">
        <v>1154.3</v>
      </c>
      <c r="D358" s="3">
        <v>513.45000000000005</v>
      </c>
      <c r="E358" s="3">
        <v>2866.1</v>
      </c>
      <c r="F358" s="3">
        <v>367.9</v>
      </c>
      <c r="G358" s="3">
        <v>261.64999999999998</v>
      </c>
      <c r="H358" s="3">
        <v>2630.55</v>
      </c>
      <c r="I358" s="3">
        <v>1666.9</v>
      </c>
      <c r="J358" s="3">
        <v>3779.35</v>
      </c>
      <c r="K358" s="3">
        <v>1095.2</v>
      </c>
      <c r="L358" s="3">
        <v>1644.85</v>
      </c>
      <c r="M358" s="3">
        <v>292.55</v>
      </c>
      <c r="N358" s="3">
        <v>306.2</v>
      </c>
      <c r="O358" s="3">
        <v>1527.2</v>
      </c>
      <c r="P358" s="3">
        <v>948.65</v>
      </c>
      <c r="Q358" s="3">
        <v>985.15</v>
      </c>
      <c r="R358" s="3">
        <v>1184.47</v>
      </c>
      <c r="S358" s="3">
        <v>713.25</v>
      </c>
      <c r="T358" s="3">
        <v>7451</v>
      </c>
      <c r="U358" s="3">
        <v>157.9</v>
      </c>
      <c r="V358" s="3">
        <v>169.15</v>
      </c>
      <c r="W358" s="3">
        <v>206.75</v>
      </c>
      <c r="X358" s="3">
        <v>667.75</v>
      </c>
      <c r="Y358" s="3">
        <v>288.5</v>
      </c>
      <c r="Z358" s="3">
        <v>524.79999999999995</v>
      </c>
      <c r="AA358" s="3">
        <v>2510.25</v>
      </c>
      <c r="AB358" s="3">
        <v>467.2</v>
      </c>
      <c r="AC358" s="3">
        <v>506.3</v>
      </c>
      <c r="AD358" s="3">
        <v>268.38</v>
      </c>
      <c r="AE358" s="3">
        <v>297.26</v>
      </c>
      <c r="AF358" s="7">
        <v>31262.06</v>
      </c>
    </row>
    <row r="359" spans="1:32" ht="20.100000000000001" customHeight="1" x14ac:dyDescent="0.2">
      <c r="A359" s="2">
        <v>42898</v>
      </c>
      <c r="B359" s="3">
        <v>357.1</v>
      </c>
      <c r="C359" s="3">
        <v>1150.4000000000001</v>
      </c>
      <c r="D359" s="3">
        <v>507.4</v>
      </c>
      <c r="E359" s="3">
        <v>2826.9</v>
      </c>
      <c r="F359" s="3">
        <v>365.4</v>
      </c>
      <c r="G359" s="3">
        <v>260.25</v>
      </c>
      <c r="H359" s="3">
        <v>2626</v>
      </c>
      <c r="I359" s="3">
        <v>1669.25</v>
      </c>
      <c r="J359" s="3">
        <v>3774.65</v>
      </c>
      <c r="K359" s="3">
        <v>1099.8499999999999</v>
      </c>
      <c r="L359" s="3">
        <v>1643.45</v>
      </c>
      <c r="M359" s="3">
        <v>287.05</v>
      </c>
      <c r="N359" s="3">
        <v>304.35000000000002</v>
      </c>
      <c r="O359" s="3">
        <v>1506.25</v>
      </c>
      <c r="P359" s="3">
        <v>963.8</v>
      </c>
      <c r="Q359" s="3">
        <v>976.3</v>
      </c>
      <c r="R359" s="3">
        <v>1157.33</v>
      </c>
      <c r="S359" s="3">
        <v>712.15</v>
      </c>
      <c r="T359" s="3">
        <v>7381.15</v>
      </c>
      <c r="U359" s="3">
        <v>158</v>
      </c>
      <c r="V359" s="3">
        <v>168.35</v>
      </c>
      <c r="W359" s="3">
        <v>206</v>
      </c>
      <c r="X359" s="3">
        <v>659.67</v>
      </c>
      <c r="Y359" s="3">
        <v>285.05</v>
      </c>
      <c r="Z359" s="3">
        <v>533.15</v>
      </c>
      <c r="AA359" s="3">
        <v>2489.9</v>
      </c>
      <c r="AB359" s="3">
        <v>456.5</v>
      </c>
      <c r="AC359" s="3">
        <v>507.35</v>
      </c>
      <c r="AD359" s="3">
        <v>263.14999999999998</v>
      </c>
      <c r="AE359" s="3">
        <v>296.66000000000003</v>
      </c>
      <c r="AF359" s="7">
        <v>31095.7</v>
      </c>
    </row>
    <row r="360" spans="1:32" ht="20.100000000000001" customHeight="1" x14ac:dyDescent="0.2">
      <c r="A360" s="2">
        <v>42899</v>
      </c>
      <c r="B360" s="3">
        <v>359.5</v>
      </c>
      <c r="C360" s="3">
        <v>1150.4000000000001</v>
      </c>
      <c r="D360" s="3">
        <v>506.3</v>
      </c>
      <c r="E360" s="3">
        <v>2828.1</v>
      </c>
      <c r="F360" s="3">
        <v>363.55</v>
      </c>
      <c r="G360" s="3">
        <v>258.85000000000002</v>
      </c>
      <c r="H360" s="3">
        <v>2628.1</v>
      </c>
      <c r="I360" s="3">
        <v>1679.65</v>
      </c>
      <c r="J360" s="3">
        <v>3752.55</v>
      </c>
      <c r="K360" s="3">
        <v>1102.5999999999999</v>
      </c>
      <c r="L360" s="3">
        <v>1668.45</v>
      </c>
      <c r="M360" s="3">
        <v>286.18</v>
      </c>
      <c r="N360" s="3">
        <v>304.7</v>
      </c>
      <c r="O360" s="3">
        <v>1491.45</v>
      </c>
      <c r="P360" s="3">
        <v>958.2</v>
      </c>
      <c r="Q360" s="3">
        <v>974.2</v>
      </c>
      <c r="R360" s="3">
        <v>1158.03</v>
      </c>
      <c r="S360" s="3">
        <v>708.67</v>
      </c>
      <c r="T360" s="3">
        <v>7348.95</v>
      </c>
      <c r="U360" s="3">
        <v>160</v>
      </c>
      <c r="V360" s="3">
        <v>169.1</v>
      </c>
      <c r="W360" s="3">
        <v>210</v>
      </c>
      <c r="X360" s="3">
        <v>656.3</v>
      </c>
      <c r="Y360" s="3">
        <v>283.8</v>
      </c>
      <c r="Z360" s="3">
        <v>536.45000000000005</v>
      </c>
      <c r="AA360" s="3">
        <v>2453.4</v>
      </c>
      <c r="AB360" s="3">
        <v>449.6</v>
      </c>
      <c r="AC360" s="3">
        <v>508.6</v>
      </c>
      <c r="AD360" s="3">
        <v>259.35000000000002</v>
      </c>
      <c r="AE360" s="3">
        <v>298.82</v>
      </c>
      <c r="AF360" s="7">
        <v>31103.49</v>
      </c>
    </row>
    <row r="361" spans="1:32" ht="20.100000000000001" customHeight="1" x14ac:dyDescent="0.2">
      <c r="A361" s="2">
        <v>42900</v>
      </c>
      <c r="B361" s="3">
        <v>359.7</v>
      </c>
      <c r="C361" s="3">
        <v>1148.5</v>
      </c>
      <c r="D361" s="3">
        <v>508.2</v>
      </c>
      <c r="E361" s="3">
        <v>2831.1</v>
      </c>
      <c r="F361" s="3">
        <v>365.1</v>
      </c>
      <c r="G361" s="3">
        <v>257.3</v>
      </c>
      <c r="H361" s="3">
        <v>2665.05</v>
      </c>
      <c r="I361" s="3">
        <v>1670.85</v>
      </c>
      <c r="J361" s="3">
        <v>3786.65</v>
      </c>
      <c r="K361" s="3">
        <v>1112.6500000000001</v>
      </c>
      <c r="L361" s="3">
        <v>1651</v>
      </c>
      <c r="M361" s="3">
        <v>290.14</v>
      </c>
      <c r="N361" s="3">
        <v>299.75</v>
      </c>
      <c r="O361" s="3">
        <v>1499.8</v>
      </c>
      <c r="P361" s="3">
        <v>958.65</v>
      </c>
      <c r="Q361" s="3">
        <v>967.95</v>
      </c>
      <c r="R361" s="3">
        <v>1174.3</v>
      </c>
      <c r="S361" s="3">
        <v>702.55</v>
      </c>
      <c r="T361" s="3">
        <v>7347.75</v>
      </c>
      <c r="U361" s="3">
        <v>159.85</v>
      </c>
      <c r="V361" s="3">
        <v>169.5</v>
      </c>
      <c r="W361" s="3">
        <v>210.1</v>
      </c>
      <c r="X361" s="3">
        <v>677.95</v>
      </c>
      <c r="Y361" s="3">
        <v>284.35000000000002</v>
      </c>
      <c r="Z361" s="3">
        <v>538.5</v>
      </c>
      <c r="AA361" s="3">
        <v>2470.8000000000002</v>
      </c>
      <c r="AB361" s="3">
        <v>451.6</v>
      </c>
      <c r="AC361" s="3">
        <v>502.85</v>
      </c>
      <c r="AD361" s="3">
        <v>256.05</v>
      </c>
      <c r="AE361" s="3">
        <v>289.86</v>
      </c>
      <c r="AF361" s="7">
        <v>31155.91</v>
      </c>
    </row>
    <row r="362" spans="1:32" ht="20.100000000000001" customHeight="1" x14ac:dyDescent="0.2">
      <c r="A362" s="2">
        <v>42901</v>
      </c>
      <c r="B362" s="3">
        <v>360.25</v>
      </c>
      <c r="C362" s="3">
        <v>1141.2</v>
      </c>
      <c r="D362" s="3">
        <v>508.05</v>
      </c>
      <c r="E362" s="3">
        <v>2815.45</v>
      </c>
      <c r="F362" s="3">
        <v>365</v>
      </c>
      <c r="G362" s="3">
        <v>254.4</v>
      </c>
      <c r="H362" s="3">
        <v>2699</v>
      </c>
      <c r="I362" s="3">
        <v>1662</v>
      </c>
      <c r="J362" s="3">
        <v>3779.35</v>
      </c>
      <c r="K362" s="3">
        <v>1103.55</v>
      </c>
      <c r="L362" s="3">
        <v>1637.8</v>
      </c>
      <c r="M362" s="3">
        <v>288.08999999999997</v>
      </c>
      <c r="N362" s="3">
        <v>301.89999999999998</v>
      </c>
      <c r="O362" s="3">
        <v>1493.95</v>
      </c>
      <c r="P362" s="3">
        <v>952.3</v>
      </c>
      <c r="Q362" s="3">
        <v>964.6</v>
      </c>
      <c r="R362" s="3">
        <v>1157.2</v>
      </c>
      <c r="S362" s="3">
        <v>694.38</v>
      </c>
      <c r="T362" s="3">
        <v>7311.25</v>
      </c>
      <c r="U362" s="3">
        <v>159.4</v>
      </c>
      <c r="V362" s="3">
        <v>167.5</v>
      </c>
      <c r="W362" s="3">
        <v>210.3</v>
      </c>
      <c r="X362" s="3">
        <v>692.25</v>
      </c>
      <c r="Y362" s="3">
        <v>284.05</v>
      </c>
      <c r="Z362" s="3">
        <v>544.29999999999995</v>
      </c>
      <c r="AA362" s="3">
        <v>2411.1</v>
      </c>
      <c r="AB362" s="3">
        <v>448.45</v>
      </c>
      <c r="AC362" s="3">
        <v>502.65</v>
      </c>
      <c r="AD362" s="3">
        <v>260.8</v>
      </c>
      <c r="AE362" s="3">
        <v>289.14999999999998</v>
      </c>
      <c r="AF362" s="7">
        <v>31075.73</v>
      </c>
    </row>
    <row r="363" spans="1:32" ht="20.100000000000001" customHeight="1" x14ac:dyDescent="0.2">
      <c r="A363" s="2">
        <v>42902</v>
      </c>
      <c r="B363" s="3">
        <v>362.65</v>
      </c>
      <c r="C363" s="3">
        <v>1144.8</v>
      </c>
      <c r="D363" s="3">
        <v>510</v>
      </c>
      <c r="E363" s="3">
        <v>2808.95</v>
      </c>
      <c r="F363" s="3">
        <v>364.75</v>
      </c>
      <c r="G363" s="3">
        <v>255.4</v>
      </c>
      <c r="H363" s="3">
        <v>2677.1</v>
      </c>
      <c r="I363" s="3">
        <v>1668</v>
      </c>
      <c r="J363" s="3">
        <v>3778.4</v>
      </c>
      <c r="K363" s="3">
        <v>1091.55</v>
      </c>
      <c r="L363" s="3">
        <v>1639.1</v>
      </c>
      <c r="M363" s="3">
        <v>287.73</v>
      </c>
      <c r="N363" s="3">
        <v>306.3</v>
      </c>
      <c r="O363" s="3">
        <v>1500.25</v>
      </c>
      <c r="P363" s="3">
        <v>940.5</v>
      </c>
      <c r="Q363" s="3">
        <v>985.55</v>
      </c>
      <c r="R363" s="3">
        <v>1151.17</v>
      </c>
      <c r="S363" s="3">
        <v>694.27</v>
      </c>
      <c r="T363" s="3">
        <v>7266.4</v>
      </c>
      <c r="U363" s="3">
        <v>160.25</v>
      </c>
      <c r="V363" s="3">
        <v>166.85</v>
      </c>
      <c r="W363" s="3">
        <v>209.5</v>
      </c>
      <c r="X363" s="3">
        <v>693.92</v>
      </c>
      <c r="Y363" s="3">
        <v>285.85000000000002</v>
      </c>
      <c r="Z363" s="3">
        <v>529.15</v>
      </c>
      <c r="AA363" s="3">
        <v>2397.4499999999998</v>
      </c>
      <c r="AB363" s="3">
        <v>455.5</v>
      </c>
      <c r="AC363" s="3">
        <v>502.1</v>
      </c>
      <c r="AD363" s="3">
        <v>254.95</v>
      </c>
      <c r="AE363" s="3">
        <v>288.36</v>
      </c>
      <c r="AF363" s="7">
        <v>31056.400000000001</v>
      </c>
    </row>
    <row r="364" spans="1:32" ht="20.100000000000001" customHeight="1" x14ac:dyDescent="0.2">
      <c r="A364" s="2">
        <v>42905</v>
      </c>
      <c r="B364" s="3">
        <v>373.7</v>
      </c>
      <c r="C364" s="3">
        <v>1153.6500000000001</v>
      </c>
      <c r="D364" s="3">
        <v>519.9</v>
      </c>
      <c r="E364" s="3">
        <v>2834.5</v>
      </c>
      <c r="F364" s="3">
        <v>367.05</v>
      </c>
      <c r="G364" s="3">
        <v>253.9</v>
      </c>
      <c r="H364" s="3">
        <v>2656.85</v>
      </c>
      <c r="I364" s="3">
        <v>1691.35</v>
      </c>
      <c r="J364" s="3">
        <v>3826.05</v>
      </c>
      <c r="K364" s="3">
        <v>1095.4000000000001</v>
      </c>
      <c r="L364" s="3">
        <v>1653.7</v>
      </c>
      <c r="M364" s="3">
        <v>291.45</v>
      </c>
      <c r="N364" s="3">
        <v>310.45</v>
      </c>
      <c r="O364" s="3">
        <v>1511.2</v>
      </c>
      <c r="P364" s="3">
        <v>929.45</v>
      </c>
      <c r="Q364" s="3">
        <v>990.1</v>
      </c>
      <c r="R364" s="3">
        <v>1169.5</v>
      </c>
      <c r="S364" s="3">
        <v>693.15</v>
      </c>
      <c r="T364" s="3">
        <v>7253.25</v>
      </c>
      <c r="U364" s="3">
        <v>160.6</v>
      </c>
      <c r="V364" s="3">
        <v>166.05</v>
      </c>
      <c r="W364" s="3">
        <v>212.4</v>
      </c>
      <c r="X364" s="3">
        <v>704.58</v>
      </c>
      <c r="Y364" s="3">
        <v>288.5</v>
      </c>
      <c r="Z364" s="3">
        <v>525.04999999999995</v>
      </c>
      <c r="AA364" s="3">
        <v>2431.9</v>
      </c>
      <c r="AB364" s="3">
        <v>452.3</v>
      </c>
      <c r="AC364" s="3">
        <v>519.29999999999995</v>
      </c>
      <c r="AD364" s="3">
        <v>254.35</v>
      </c>
      <c r="AE364" s="3">
        <v>286.88</v>
      </c>
      <c r="AF364" s="7">
        <v>31311.57</v>
      </c>
    </row>
    <row r="365" spans="1:32" ht="20.100000000000001" customHeight="1" x14ac:dyDescent="0.2">
      <c r="A365" s="2">
        <v>42906</v>
      </c>
      <c r="B365" s="3">
        <v>375.7</v>
      </c>
      <c r="C365" s="3">
        <v>1150.8</v>
      </c>
      <c r="D365" s="3">
        <v>511.8</v>
      </c>
      <c r="E365" s="3">
        <v>2816.45</v>
      </c>
      <c r="F365" s="3">
        <v>366</v>
      </c>
      <c r="G365" s="3">
        <v>254.15</v>
      </c>
      <c r="H365" s="3">
        <v>2670.15</v>
      </c>
      <c r="I365" s="3">
        <v>1687.8</v>
      </c>
      <c r="J365" s="3">
        <v>3801.2</v>
      </c>
      <c r="K365" s="3">
        <v>1096.0999999999999</v>
      </c>
      <c r="L365" s="3">
        <v>1633.45</v>
      </c>
      <c r="M365" s="3">
        <v>292.55</v>
      </c>
      <c r="N365" s="3">
        <v>308.5</v>
      </c>
      <c r="O365" s="3">
        <v>1514.95</v>
      </c>
      <c r="P365" s="3">
        <v>943.8</v>
      </c>
      <c r="Q365" s="3">
        <v>982.65</v>
      </c>
      <c r="R365" s="3">
        <v>1167.07</v>
      </c>
      <c r="S365" s="3">
        <v>694.85</v>
      </c>
      <c r="T365" s="3">
        <v>7215.45</v>
      </c>
      <c r="U365" s="3">
        <v>158.85</v>
      </c>
      <c r="V365" s="3">
        <v>168.7</v>
      </c>
      <c r="W365" s="3">
        <v>208.15</v>
      </c>
      <c r="X365" s="3">
        <v>706.12</v>
      </c>
      <c r="Y365" s="3">
        <v>290</v>
      </c>
      <c r="Z365" s="3">
        <v>523.79999999999995</v>
      </c>
      <c r="AA365" s="3">
        <v>2441.5</v>
      </c>
      <c r="AB365" s="3">
        <v>467.15</v>
      </c>
      <c r="AC365" s="3">
        <v>522.20000000000005</v>
      </c>
      <c r="AD365" s="3">
        <v>254.05</v>
      </c>
      <c r="AE365" s="3">
        <v>288.51</v>
      </c>
      <c r="AF365" s="7">
        <v>31297.53</v>
      </c>
    </row>
    <row r="366" spans="1:32" ht="20.100000000000001" customHeight="1" x14ac:dyDescent="0.2">
      <c r="A366" s="2">
        <v>42907</v>
      </c>
      <c r="B366" s="3">
        <v>369.55</v>
      </c>
      <c r="C366" s="3">
        <v>1155.5</v>
      </c>
      <c r="D366" s="3">
        <v>507.55</v>
      </c>
      <c r="E366" s="3">
        <v>2821.1</v>
      </c>
      <c r="F366" s="3">
        <v>366.05</v>
      </c>
      <c r="G366" s="3">
        <v>250.75</v>
      </c>
      <c r="H366" s="3">
        <v>2684.4</v>
      </c>
      <c r="I366" s="3">
        <v>1699.65</v>
      </c>
      <c r="J366" s="3">
        <v>3768.65</v>
      </c>
      <c r="K366" s="3">
        <v>1123.7</v>
      </c>
      <c r="L366" s="3">
        <v>1627.4</v>
      </c>
      <c r="M366" s="3">
        <v>291</v>
      </c>
      <c r="N366" s="3">
        <v>309.14999999999998</v>
      </c>
      <c r="O366" s="3">
        <v>1494.5</v>
      </c>
      <c r="P366" s="3">
        <v>943.95</v>
      </c>
      <c r="Q366" s="3">
        <v>991.9</v>
      </c>
      <c r="R366" s="3">
        <v>1169.23</v>
      </c>
      <c r="S366" s="3">
        <v>692.6</v>
      </c>
      <c r="T366" s="3">
        <v>7266.35</v>
      </c>
      <c r="U366" s="3">
        <v>159.94999999999999</v>
      </c>
      <c r="V366" s="3">
        <v>165.15</v>
      </c>
      <c r="W366" s="3">
        <v>205.95</v>
      </c>
      <c r="X366" s="3">
        <v>709.05</v>
      </c>
      <c r="Y366" s="3">
        <v>290.2</v>
      </c>
      <c r="Z366" s="3">
        <v>528</v>
      </c>
      <c r="AA366" s="3">
        <v>2406.0500000000002</v>
      </c>
      <c r="AB366" s="3">
        <v>457.3</v>
      </c>
      <c r="AC366" s="3">
        <v>517.65</v>
      </c>
      <c r="AD366" s="3">
        <v>255.9</v>
      </c>
      <c r="AE366" s="3">
        <v>286.45</v>
      </c>
      <c r="AF366" s="7">
        <v>31283.64</v>
      </c>
    </row>
    <row r="367" spans="1:32" ht="20.100000000000001" customHeight="1" x14ac:dyDescent="0.2">
      <c r="A367" s="2">
        <v>42908</v>
      </c>
      <c r="B367" s="3">
        <v>369.3</v>
      </c>
      <c r="C367" s="3">
        <v>1163.7</v>
      </c>
      <c r="D367" s="3">
        <v>507.9</v>
      </c>
      <c r="E367" s="3">
        <v>2840.45</v>
      </c>
      <c r="F367" s="3">
        <v>365.45</v>
      </c>
      <c r="G367" s="3">
        <v>246.2</v>
      </c>
      <c r="H367" s="3">
        <v>2629.45</v>
      </c>
      <c r="I367" s="3">
        <v>1697.85</v>
      </c>
      <c r="J367" s="3">
        <v>3733.15</v>
      </c>
      <c r="K367" s="3">
        <v>1094.25</v>
      </c>
      <c r="L367" s="3">
        <v>1654.7</v>
      </c>
      <c r="M367" s="3">
        <v>289.45</v>
      </c>
      <c r="N367" s="3">
        <v>310.7</v>
      </c>
      <c r="O367" s="3">
        <v>1489.95</v>
      </c>
      <c r="P367" s="3">
        <v>940.3</v>
      </c>
      <c r="Q367" s="3">
        <v>997.65</v>
      </c>
      <c r="R367" s="3">
        <v>1157.6300000000001</v>
      </c>
      <c r="S367" s="3">
        <v>698.05</v>
      </c>
      <c r="T367" s="3">
        <v>7315.25</v>
      </c>
      <c r="U367" s="3">
        <v>158.9</v>
      </c>
      <c r="V367" s="3">
        <v>160.5</v>
      </c>
      <c r="W367" s="3">
        <v>201.6</v>
      </c>
      <c r="X367" s="3">
        <v>716.58</v>
      </c>
      <c r="Y367" s="3">
        <v>294.55</v>
      </c>
      <c r="Z367" s="3">
        <v>538.70000000000005</v>
      </c>
      <c r="AA367" s="3">
        <v>2395.75</v>
      </c>
      <c r="AB367" s="3">
        <v>452.8</v>
      </c>
      <c r="AC367" s="3">
        <v>514.54999999999995</v>
      </c>
      <c r="AD367" s="3">
        <v>254.65</v>
      </c>
      <c r="AE367" s="3">
        <v>290.58999999999997</v>
      </c>
      <c r="AF367" s="7">
        <v>31290.74</v>
      </c>
    </row>
    <row r="368" spans="1:32" ht="20.100000000000001" customHeight="1" x14ac:dyDescent="0.2">
      <c r="A368" s="2">
        <v>42909</v>
      </c>
      <c r="B368" s="3">
        <v>365.2</v>
      </c>
      <c r="C368" s="3">
        <v>1153.95</v>
      </c>
      <c r="D368" s="3">
        <v>504.6</v>
      </c>
      <c r="E368" s="3">
        <v>2824.6</v>
      </c>
      <c r="F368" s="3">
        <v>365.9</v>
      </c>
      <c r="G368" s="3">
        <v>245.4</v>
      </c>
      <c r="H368" s="3">
        <v>2642.5</v>
      </c>
      <c r="I368" s="3">
        <v>1678.55</v>
      </c>
      <c r="J368" s="3">
        <v>3660.3</v>
      </c>
      <c r="K368" s="3">
        <v>1096.55</v>
      </c>
      <c r="L368" s="3">
        <v>1650.85</v>
      </c>
      <c r="M368" s="3">
        <v>291.5</v>
      </c>
      <c r="N368" s="3">
        <v>310.85000000000002</v>
      </c>
      <c r="O368" s="3">
        <v>1490.95</v>
      </c>
      <c r="P368" s="3">
        <v>943.35</v>
      </c>
      <c r="Q368" s="3">
        <v>985.45</v>
      </c>
      <c r="R368" s="3">
        <v>1148.7</v>
      </c>
      <c r="S368" s="3">
        <v>688.02</v>
      </c>
      <c r="T368" s="3">
        <v>7237.2</v>
      </c>
      <c r="U368" s="3">
        <v>157.85</v>
      </c>
      <c r="V368" s="3">
        <v>158</v>
      </c>
      <c r="W368" s="3">
        <v>205.3</v>
      </c>
      <c r="X368" s="3">
        <v>717.5</v>
      </c>
      <c r="Y368" s="3">
        <v>288.85000000000002</v>
      </c>
      <c r="Z368" s="3">
        <v>543.95000000000005</v>
      </c>
      <c r="AA368" s="3">
        <v>2360.65</v>
      </c>
      <c r="AB368" s="3">
        <v>443.1</v>
      </c>
      <c r="AC368" s="3">
        <v>507.4</v>
      </c>
      <c r="AD368" s="3">
        <v>256.85000000000002</v>
      </c>
      <c r="AE368" s="3">
        <v>287.32</v>
      </c>
      <c r="AF368" s="7">
        <v>31138.21</v>
      </c>
    </row>
    <row r="369" spans="1:32" ht="20.100000000000001" customHeight="1" x14ac:dyDescent="0.2">
      <c r="A369" s="2">
        <v>42913</v>
      </c>
      <c r="B369" s="3">
        <v>367.25</v>
      </c>
      <c r="C369" s="3">
        <v>1134</v>
      </c>
      <c r="D369" s="3">
        <v>492.8</v>
      </c>
      <c r="E369" s="3">
        <v>2779.2</v>
      </c>
      <c r="F369" s="3">
        <v>371.8</v>
      </c>
      <c r="G369" s="3">
        <v>244.75</v>
      </c>
      <c r="H369" s="3">
        <v>2654.25</v>
      </c>
      <c r="I369" s="3">
        <v>1667.9</v>
      </c>
      <c r="J369" s="3">
        <v>3695.95</v>
      </c>
      <c r="K369" s="3">
        <v>1092.1500000000001</v>
      </c>
      <c r="L369" s="3">
        <v>1651.35</v>
      </c>
      <c r="M369" s="3">
        <v>288</v>
      </c>
      <c r="N369" s="3">
        <v>311.64999999999998</v>
      </c>
      <c r="O369" s="3">
        <v>1489.95</v>
      </c>
      <c r="P369" s="3">
        <v>926.35</v>
      </c>
      <c r="Q369" s="3">
        <v>974.3</v>
      </c>
      <c r="R369" s="3">
        <v>1134.53</v>
      </c>
      <c r="S369" s="3">
        <v>684.95</v>
      </c>
      <c r="T369" s="3">
        <v>7191.4</v>
      </c>
      <c r="U369" s="3">
        <v>157.65</v>
      </c>
      <c r="V369" s="3">
        <v>159.94999999999999</v>
      </c>
      <c r="W369" s="3">
        <v>205.15</v>
      </c>
      <c r="X369" s="3">
        <v>717.95</v>
      </c>
      <c r="Y369" s="3">
        <v>279.39999999999998</v>
      </c>
      <c r="Z369" s="3">
        <v>543.65</v>
      </c>
      <c r="AA369" s="3">
        <v>2345.9</v>
      </c>
      <c r="AB369" s="3">
        <v>441.55</v>
      </c>
      <c r="AC369" s="3">
        <v>510.45</v>
      </c>
      <c r="AD369" s="3">
        <v>256</v>
      </c>
      <c r="AE369" s="3">
        <v>283.08999999999997</v>
      </c>
      <c r="AF369" s="7">
        <v>30958.25</v>
      </c>
    </row>
    <row r="370" spans="1:32" ht="20.100000000000001" customHeight="1" x14ac:dyDescent="0.2">
      <c r="A370" s="2">
        <v>42914</v>
      </c>
      <c r="B370" s="3">
        <v>364.3</v>
      </c>
      <c r="C370" s="3">
        <v>1109.1500000000001</v>
      </c>
      <c r="D370" s="3">
        <v>494.5</v>
      </c>
      <c r="E370" s="3">
        <v>2781.4</v>
      </c>
      <c r="F370" s="3">
        <v>377.35</v>
      </c>
      <c r="G370" s="3">
        <v>245.8</v>
      </c>
      <c r="H370" s="3">
        <v>2651.1</v>
      </c>
      <c r="I370" s="3">
        <v>1666</v>
      </c>
      <c r="J370" s="3">
        <v>3687.85</v>
      </c>
      <c r="K370" s="3">
        <v>1089.5999999999999</v>
      </c>
      <c r="L370" s="3">
        <v>1628.6</v>
      </c>
      <c r="M370" s="3">
        <v>290.95</v>
      </c>
      <c r="N370" s="3">
        <v>308.14999999999998</v>
      </c>
      <c r="O370" s="3">
        <v>1490</v>
      </c>
      <c r="P370" s="3">
        <v>924.4</v>
      </c>
      <c r="Q370" s="3">
        <v>973.95</v>
      </c>
      <c r="R370" s="3">
        <v>1132.4000000000001</v>
      </c>
      <c r="S370" s="3">
        <v>677.67</v>
      </c>
      <c r="T370" s="3">
        <v>7238.95</v>
      </c>
      <c r="U370" s="3">
        <v>158.75</v>
      </c>
      <c r="V370" s="3">
        <v>158.15</v>
      </c>
      <c r="W370" s="3">
        <v>207.3</v>
      </c>
      <c r="X370" s="3">
        <v>699.25</v>
      </c>
      <c r="Y370" s="3">
        <v>276.39999999999998</v>
      </c>
      <c r="Z370" s="3">
        <v>545.20000000000005</v>
      </c>
      <c r="AA370" s="3">
        <v>2351.1999999999998</v>
      </c>
      <c r="AB370" s="3">
        <v>442.15</v>
      </c>
      <c r="AC370" s="3">
        <v>519.9</v>
      </c>
      <c r="AD370" s="3">
        <v>258.39999999999998</v>
      </c>
      <c r="AE370" s="3">
        <v>289.70999999999998</v>
      </c>
      <c r="AF370" s="7">
        <v>30834.32</v>
      </c>
    </row>
    <row r="371" spans="1:32" ht="20.100000000000001" customHeight="1" x14ac:dyDescent="0.2">
      <c r="A371" s="2">
        <v>42915</v>
      </c>
      <c r="B371" s="3">
        <v>364.15</v>
      </c>
      <c r="C371" s="3">
        <v>1103.7</v>
      </c>
      <c r="D371" s="3">
        <v>511.7</v>
      </c>
      <c r="E371" s="3">
        <v>2802.9</v>
      </c>
      <c r="F371" s="3">
        <v>382.6</v>
      </c>
      <c r="G371" s="3">
        <v>245.2</v>
      </c>
      <c r="H371" s="3">
        <v>2646.45</v>
      </c>
      <c r="I371" s="3">
        <v>1661.9</v>
      </c>
      <c r="J371" s="3">
        <v>3719.15</v>
      </c>
      <c r="K371" s="3">
        <v>1087.7</v>
      </c>
      <c r="L371" s="3">
        <v>1632.05</v>
      </c>
      <c r="M371" s="3">
        <v>293.7</v>
      </c>
      <c r="N371" s="3">
        <v>311.39999999999998</v>
      </c>
      <c r="O371" s="3">
        <v>1477.65</v>
      </c>
      <c r="P371" s="3">
        <v>929.5</v>
      </c>
      <c r="Q371" s="3">
        <v>948.3</v>
      </c>
      <c r="R371" s="3">
        <v>1134.93</v>
      </c>
      <c r="S371" s="3">
        <v>677.88</v>
      </c>
      <c r="T371" s="3">
        <v>7222.6</v>
      </c>
      <c r="U371" s="3">
        <v>158.15</v>
      </c>
      <c r="V371" s="3">
        <v>157.9</v>
      </c>
      <c r="W371" s="3">
        <v>207.85</v>
      </c>
      <c r="X371" s="3">
        <v>696.45</v>
      </c>
      <c r="Y371" s="3">
        <v>272.55</v>
      </c>
      <c r="Z371" s="3">
        <v>538.5</v>
      </c>
      <c r="AA371" s="3">
        <v>2334.65</v>
      </c>
      <c r="AB371" s="3">
        <v>435.95</v>
      </c>
      <c r="AC371" s="3">
        <v>534.70000000000005</v>
      </c>
      <c r="AD371" s="3">
        <v>259.25</v>
      </c>
      <c r="AE371" s="3">
        <v>287.51</v>
      </c>
      <c r="AF371" s="7">
        <v>30857.52</v>
      </c>
    </row>
    <row r="372" spans="1:32" ht="20.100000000000001" customHeight="1" x14ac:dyDescent="0.2">
      <c r="A372" s="2">
        <v>42916</v>
      </c>
      <c r="B372" s="3">
        <v>362.45</v>
      </c>
      <c r="C372" s="3">
        <v>1104.1500000000001</v>
      </c>
      <c r="D372" s="3">
        <v>516.1</v>
      </c>
      <c r="E372" s="3">
        <v>2790.5</v>
      </c>
      <c r="F372" s="3">
        <v>379.15</v>
      </c>
      <c r="G372" s="3">
        <v>244.2</v>
      </c>
      <c r="H372" s="3">
        <v>2682.65</v>
      </c>
      <c r="I372" s="3">
        <v>1652.25</v>
      </c>
      <c r="J372" s="3">
        <v>3696.7</v>
      </c>
      <c r="K372" s="3">
        <v>1081.5999999999999</v>
      </c>
      <c r="L372" s="3">
        <v>1616.35</v>
      </c>
      <c r="M372" s="3">
        <v>290.10000000000002</v>
      </c>
      <c r="N372" s="3">
        <v>323.85000000000002</v>
      </c>
      <c r="O372" s="3">
        <v>1479.95</v>
      </c>
      <c r="P372" s="3">
        <v>935.65</v>
      </c>
      <c r="Q372" s="3">
        <v>955.45</v>
      </c>
      <c r="R372" s="3">
        <v>1125.2</v>
      </c>
      <c r="S372" s="3">
        <v>673.83</v>
      </c>
      <c r="T372" s="3">
        <v>7217.9</v>
      </c>
      <c r="U372" s="3">
        <v>158.44999999999999</v>
      </c>
      <c r="V372" s="3">
        <v>157.30000000000001</v>
      </c>
      <c r="W372" s="3">
        <v>210.55</v>
      </c>
      <c r="X372" s="3">
        <v>690.12</v>
      </c>
      <c r="Y372" s="3">
        <v>273.60000000000002</v>
      </c>
      <c r="Z372" s="3">
        <v>554.5</v>
      </c>
      <c r="AA372" s="3">
        <v>2364.35</v>
      </c>
      <c r="AB372" s="3">
        <v>432.5</v>
      </c>
      <c r="AC372" s="3">
        <v>544.35</v>
      </c>
      <c r="AD372" s="3">
        <v>258.75</v>
      </c>
      <c r="AE372" s="3">
        <v>292.37</v>
      </c>
      <c r="AF372" s="7">
        <v>30921.61</v>
      </c>
    </row>
    <row r="373" spans="1:32" ht="20.100000000000001" customHeight="1" x14ac:dyDescent="0.2">
      <c r="A373" s="2">
        <v>42919</v>
      </c>
      <c r="B373" s="3">
        <v>368.05</v>
      </c>
      <c r="C373" s="3">
        <v>1118.2</v>
      </c>
      <c r="D373" s="3">
        <v>517.75</v>
      </c>
      <c r="E373" s="3">
        <v>2790.7</v>
      </c>
      <c r="F373" s="3">
        <v>381.85</v>
      </c>
      <c r="G373" s="3">
        <v>248.95</v>
      </c>
      <c r="H373" s="3">
        <v>2680.85</v>
      </c>
      <c r="I373" s="3">
        <v>1658.25</v>
      </c>
      <c r="J373" s="3">
        <v>3777</v>
      </c>
      <c r="K373" s="3">
        <v>1095.55</v>
      </c>
      <c r="L373" s="3">
        <v>1622.2</v>
      </c>
      <c r="M373" s="3">
        <v>289.95</v>
      </c>
      <c r="N373" s="3">
        <v>342.3</v>
      </c>
      <c r="O373" s="3">
        <v>1486.1</v>
      </c>
      <c r="P373" s="3">
        <v>951.4</v>
      </c>
      <c r="Q373" s="3">
        <v>948.55</v>
      </c>
      <c r="R373" s="3">
        <v>1126.3699999999999</v>
      </c>
      <c r="S373" s="3">
        <v>681.98</v>
      </c>
      <c r="T373" s="3">
        <v>7359.3</v>
      </c>
      <c r="U373" s="3">
        <v>156.6</v>
      </c>
      <c r="V373" s="3">
        <v>159.05000000000001</v>
      </c>
      <c r="W373" s="3">
        <v>211.25</v>
      </c>
      <c r="X373" s="3">
        <v>692.05</v>
      </c>
      <c r="Y373" s="3">
        <v>274.7</v>
      </c>
      <c r="Z373" s="3">
        <v>551.5</v>
      </c>
      <c r="AA373" s="3">
        <v>2373.4</v>
      </c>
      <c r="AB373" s="3">
        <v>430.65</v>
      </c>
      <c r="AC373" s="3">
        <v>549.4</v>
      </c>
      <c r="AD373" s="3">
        <v>259.35000000000002</v>
      </c>
      <c r="AE373" s="3">
        <v>298.67</v>
      </c>
      <c r="AF373" s="7">
        <v>31221.62</v>
      </c>
    </row>
    <row r="374" spans="1:32" ht="20.100000000000001" customHeight="1" x14ac:dyDescent="0.2">
      <c r="A374" s="2">
        <v>42920</v>
      </c>
      <c r="B374" s="3">
        <v>371.25</v>
      </c>
      <c r="C374" s="3">
        <v>1108.75</v>
      </c>
      <c r="D374" s="3">
        <v>509</v>
      </c>
      <c r="E374" s="3">
        <v>2771.25</v>
      </c>
      <c r="F374" s="3">
        <v>379.3</v>
      </c>
      <c r="G374" s="3">
        <v>246.85</v>
      </c>
      <c r="H374" s="3">
        <v>2630.45</v>
      </c>
      <c r="I374" s="3">
        <v>1651.7</v>
      </c>
      <c r="J374" s="3">
        <v>3699.95</v>
      </c>
      <c r="K374" s="3">
        <v>1090.3</v>
      </c>
      <c r="L374" s="3">
        <v>1640.4</v>
      </c>
      <c r="M374" s="3">
        <v>289.45</v>
      </c>
      <c r="N374" s="3">
        <v>337.1</v>
      </c>
      <c r="O374" s="3">
        <v>1497.55</v>
      </c>
      <c r="P374" s="3">
        <v>960.5</v>
      </c>
      <c r="Q374" s="3">
        <v>959</v>
      </c>
      <c r="R374" s="3">
        <v>1122.57</v>
      </c>
      <c r="S374" s="3">
        <v>677.35</v>
      </c>
      <c r="T374" s="3">
        <v>7371.55</v>
      </c>
      <c r="U374" s="3">
        <v>157.85</v>
      </c>
      <c r="V374" s="3">
        <v>159.94999999999999</v>
      </c>
      <c r="W374" s="3">
        <v>210.25</v>
      </c>
      <c r="X374" s="3">
        <v>711.35</v>
      </c>
      <c r="Y374" s="3">
        <v>273</v>
      </c>
      <c r="Z374" s="3">
        <v>551.9</v>
      </c>
      <c r="AA374" s="3">
        <v>2364</v>
      </c>
      <c r="AB374" s="3">
        <v>427.65</v>
      </c>
      <c r="AC374" s="3">
        <v>546.35</v>
      </c>
      <c r="AD374" s="3">
        <v>259.89999999999998</v>
      </c>
      <c r="AE374" s="3">
        <v>297.06</v>
      </c>
      <c r="AF374" s="7">
        <v>31209.79</v>
      </c>
    </row>
    <row r="375" spans="1:32" ht="20.100000000000001" customHeight="1" x14ac:dyDescent="0.2">
      <c r="A375" s="2">
        <v>42921</v>
      </c>
      <c r="B375" s="3">
        <v>372.2</v>
      </c>
      <c r="C375" s="3">
        <v>1126.3</v>
      </c>
      <c r="D375" s="3">
        <v>513.79999999999995</v>
      </c>
      <c r="E375" s="3">
        <v>2771.8</v>
      </c>
      <c r="F375" s="3">
        <v>376.3</v>
      </c>
      <c r="G375" s="3">
        <v>247.5</v>
      </c>
      <c r="H375" s="3">
        <v>2658.2</v>
      </c>
      <c r="I375" s="3">
        <v>1650.6</v>
      </c>
      <c r="J375" s="3">
        <v>3707.05</v>
      </c>
      <c r="K375" s="3">
        <v>1097.3</v>
      </c>
      <c r="L375" s="3">
        <v>1629.4</v>
      </c>
      <c r="M375" s="3">
        <v>292.60000000000002</v>
      </c>
      <c r="N375" s="3">
        <v>331.05</v>
      </c>
      <c r="O375" s="3">
        <v>1512.95</v>
      </c>
      <c r="P375" s="3">
        <v>951.05</v>
      </c>
      <c r="Q375" s="3">
        <v>957.6</v>
      </c>
      <c r="R375" s="3">
        <v>1130.3699999999999</v>
      </c>
      <c r="S375" s="3">
        <v>692.52</v>
      </c>
      <c r="T375" s="3">
        <v>7371.15</v>
      </c>
      <c r="U375" s="3">
        <v>158.80000000000001</v>
      </c>
      <c r="V375" s="3">
        <v>162.65</v>
      </c>
      <c r="W375" s="3">
        <v>210.2</v>
      </c>
      <c r="X375" s="3">
        <v>719.9</v>
      </c>
      <c r="Y375" s="3">
        <v>275</v>
      </c>
      <c r="Z375" s="3">
        <v>550.6</v>
      </c>
      <c r="AA375" s="3">
        <v>2357.75</v>
      </c>
      <c r="AB375" s="3">
        <v>432.05</v>
      </c>
      <c r="AC375" s="3">
        <v>549.75</v>
      </c>
      <c r="AD375" s="3">
        <v>257.55</v>
      </c>
      <c r="AE375" s="3">
        <v>300.87</v>
      </c>
      <c r="AF375" s="7">
        <v>31245.56</v>
      </c>
    </row>
    <row r="376" spans="1:32" ht="20.100000000000001" customHeight="1" x14ac:dyDescent="0.2">
      <c r="A376" s="2">
        <v>42922</v>
      </c>
      <c r="B376" s="3">
        <v>372.1</v>
      </c>
      <c r="C376" s="3">
        <v>1130.7</v>
      </c>
      <c r="D376" s="3">
        <v>509.65</v>
      </c>
      <c r="E376" s="3">
        <v>2729.6</v>
      </c>
      <c r="F376" s="3">
        <v>381.4</v>
      </c>
      <c r="G376" s="3">
        <v>251.25</v>
      </c>
      <c r="H376" s="3">
        <v>2667.95</v>
      </c>
      <c r="I376" s="3">
        <v>1658.7</v>
      </c>
      <c r="J376" s="3">
        <v>3721.4</v>
      </c>
      <c r="K376" s="3">
        <v>1092</v>
      </c>
      <c r="L376" s="3">
        <v>1647.4</v>
      </c>
      <c r="M376" s="3">
        <v>293.55</v>
      </c>
      <c r="N376" s="3">
        <v>336.75</v>
      </c>
      <c r="O376" s="3">
        <v>1520.25</v>
      </c>
      <c r="P376" s="3">
        <v>947.5</v>
      </c>
      <c r="Q376" s="3">
        <v>958.3</v>
      </c>
      <c r="R376" s="3">
        <v>1131.47</v>
      </c>
      <c r="S376" s="3">
        <v>688.42</v>
      </c>
      <c r="T376" s="3">
        <v>7469.2</v>
      </c>
      <c r="U376" s="3">
        <v>157.94999999999999</v>
      </c>
      <c r="V376" s="3">
        <v>161.4</v>
      </c>
      <c r="W376" s="3">
        <v>209.85</v>
      </c>
      <c r="X376" s="3">
        <v>720.7</v>
      </c>
      <c r="Y376" s="3">
        <v>280.89999999999998</v>
      </c>
      <c r="Z376" s="3">
        <v>544.9</v>
      </c>
      <c r="AA376" s="3">
        <v>2344.8000000000002</v>
      </c>
      <c r="AB376" s="3">
        <v>437.1</v>
      </c>
      <c r="AC376" s="3">
        <v>554.35</v>
      </c>
      <c r="AD376" s="3">
        <v>257.10000000000002</v>
      </c>
      <c r="AE376" s="3">
        <v>300.14</v>
      </c>
      <c r="AF376" s="7">
        <v>31369.34</v>
      </c>
    </row>
    <row r="377" spans="1:32" ht="20.100000000000001" customHeight="1" x14ac:dyDescent="0.2">
      <c r="A377" s="2">
        <v>42923</v>
      </c>
      <c r="B377" s="3">
        <v>370.85</v>
      </c>
      <c r="C377" s="3">
        <v>1117.1500000000001</v>
      </c>
      <c r="D377" s="3">
        <v>503.3</v>
      </c>
      <c r="E377" s="3">
        <v>2707.95</v>
      </c>
      <c r="F377" s="3">
        <v>384.65</v>
      </c>
      <c r="G377" s="3">
        <v>251.05</v>
      </c>
      <c r="H377" s="3">
        <v>2705.1</v>
      </c>
      <c r="I377" s="3">
        <v>1665.35</v>
      </c>
      <c r="J377" s="3">
        <v>3682.5</v>
      </c>
      <c r="K377" s="3">
        <v>1097.75</v>
      </c>
      <c r="L377" s="3">
        <v>1629.2</v>
      </c>
      <c r="M377" s="3">
        <v>289.8</v>
      </c>
      <c r="N377" s="3">
        <v>334.1</v>
      </c>
      <c r="O377" s="3">
        <v>1524</v>
      </c>
      <c r="P377" s="3">
        <v>936</v>
      </c>
      <c r="Q377" s="3">
        <v>963.95</v>
      </c>
      <c r="R377" s="3">
        <v>1137.0999999999999</v>
      </c>
      <c r="S377" s="3">
        <v>687.55</v>
      </c>
      <c r="T377" s="3">
        <v>7429.25</v>
      </c>
      <c r="U377" s="3">
        <v>159.1</v>
      </c>
      <c r="V377" s="3">
        <v>159.65</v>
      </c>
      <c r="W377" s="3">
        <v>209.3</v>
      </c>
      <c r="X377" s="3">
        <v>745.4</v>
      </c>
      <c r="Y377" s="3">
        <v>280.2</v>
      </c>
      <c r="Z377" s="3">
        <v>549.70000000000005</v>
      </c>
      <c r="AA377" s="3">
        <v>2332.1999999999998</v>
      </c>
      <c r="AB377" s="3">
        <v>436.8</v>
      </c>
      <c r="AC377" s="3">
        <v>553.79999999999995</v>
      </c>
      <c r="AD377" s="3">
        <v>256.60000000000002</v>
      </c>
      <c r="AE377" s="3">
        <v>300.67</v>
      </c>
      <c r="AF377" s="7">
        <v>31360.63</v>
      </c>
    </row>
    <row r="378" spans="1:32" ht="20.100000000000001" customHeight="1" x14ac:dyDescent="0.2">
      <c r="A378" s="2">
        <v>42926</v>
      </c>
      <c r="B378" s="3">
        <v>375.45</v>
      </c>
      <c r="C378" s="3">
        <v>1130.7</v>
      </c>
      <c r="D378" s="3">
        <v>509.75</v>
      </c>
      <c r="E378" s="3">
        <v>2729.5</v>
      </c>
      <c r="F378" s="3">
        <v>405.4</v>
      </c>
      <c r="G378" s="3">
        <v>259.2</v>
      </c>
      <c r="H378" s="3">
        <v>2731.75</v>
      </c>
      <c r="I378" s="3">
        <v>1676.6</v>
      </c>
      <c r="J378" s="3">
        <v>3732.75</v>
      </c>
      <c r="K378" s="3">
        <v>1096.75</v>
      </c>
      <c r="L378" s="3">
        <v>1638.15</v>
      </c>
      <c r="M378" s="3">
        <v>291.5</v>
      </c>
      <c r="N378" s="3">
        <v>333.25</v>
      </c>
      <c r="O378" s="3">
        <v>1559.8</v>
      </c>
      <c r="P378" s="3">
        <v>959.05</v>
      </c>
      <c r="Q378" s="3">
        <v>967.25</v>
      </c>
      <c r="R378" s="3">
        <v>1154.8</v>
      </c>
      <c r="S378" s="3">
        <v>683.85</v>
      </c>
      <c r="T378" s="3">
        <v>7434.65</v>
      </c>
      <c r="U378" s="3">
        <v>160.15</v>
      </c>
      <c r="V378" s="3">
        <v>162.80000000000001</v>
      </c>
      <c r="W378" s="3">
        <v>211.35</v>
      </c>
      <c r="X378" s="3">
        <v>746.23</v>
      </c>
      <c r="Y378" s="3">
        <v>285.55</v>
      </c>
      <c r="Z378" s="3">
        <v>563</v>
      </c>
      <c r="AA378" s="3">
        <v>2440.85</v>
      </c>
      <c r="AB378" s="3">
        <v>446.75</v>
      </c>
      <c r="AC378" s="3">
        <v>559.20000000000005</v>
      </c>
      <c r="AD378" s="3">
        <v>268.5</v>
      </c>
      <c r="AE378" s="3">
        <v>302.51</v>
      </c>
      <c r="AF378" s="7">
        <v>31715.64</v>
      </c>
    </row>
    <row r="379" spans="1:32" ht="20.100000000000001" customHeight="1" x14ac:dyDescent="0.2">
      <c r="A379" s="2">
        <v>42927</v>
      </c>
      <c r="B379" s="3">
        <v>372</v>
      </c>
      <c r="C379" s="3">
        <v>1130.2</v>
      </c>
      <c r="D379" s="3">
        <v>507.5</v>
      </c>
      <c r="E379" s="3">
        <v>2793.4</v>
      </c>
      <c r="F379" s="3">
        <v>395.45</v>
      </c>
      <c r="G379" s="3">
        <v>254.4</v>
      </c>
      <c r="H379" s="3">
        <v>2690.8</v>
      </c>
      <c r="I379" s="3">
        <v>1680.55</v>
      </c>
      <c r="J379" s="3">
        <v>3750.1</v>
      </c>
      <c r="K379" s="3">
        <v>1107.1500000000001</v>
      </c>
      <c r="L379" s="3">
        <v>1641.5</v>
      </c>
      <c r="M379" s="3">
        <v>289.75</v>
      </c>
      <c r="N379" s="3">
        <v>330.4</v>
      </c>
      <c r="O379" s="3">
        <v>1559.25</v>
      </c>
      <c r="P379" s="3">
        <v>975.8</v>
      </c>
      <c r="Q379" s="3">
        <v>958.7</v>
      </c>
      <c r="R379" s="3">
        <v>1159.5</v>
      </c>
      <c r="S379" s="3">
        <v>695.08</v>
      </c>
      <c r="T379" s="3">
        <v>7451.1</v>
      </c>
      <c r="U379" s="3">
        <v>163.05000000000001</v>
      </c>
      <c r="V379" s="3">
        <v>160.30000000000001</v>
      </c>
      <c r="W379" s="3">
        <v>211.9</v>
      </c>
      <c r="X379" s="3">
        <v>747.6</v>
      </c>
      <c r="Y379" s="3">
        <v>283.60000000000002</v>
      </c>
      <c r="Z379" s="3">
        <v>563.75</v>
      </c>
      <c r="AA379" s="3">
        <v>2471.9</v>
      </c>
      <c r="AB379" s="3">
        <v>456.95</v>
      </c>
      <c r="AC379" s="3">
        <v>557.04999999999995</v>
      </c>
      <c r="AD379" s="3">
        <v>263.35000000000002</v>
      </c>
      <c r="AE379" s="3">
        <v>302.19</v>
      </c>
      <c r="AF379" s="7">
        <v>31747.09</v>
      </c>
    </row>
    <row r="380" spans="1:32" ht="20.100000000000001" customHeight="1" x14ac:dyDescent="0.2">
      <c r="A380" s="2">
        <v>42928</v>
      </c>
      <c r="B380" s="3">
        <v>373.65</v>
      </c>
      <c r="C380" s="3">
        <v>1132.7</v>
      </c>
      <c r="D380" s="3">
        <v>507.3</v>
      </c>
      <c r="E380" s="3">
        <v>2786</v>
      </c>
      <c r="F380" s="3">
        <v>397.2</v>
      </c>
      <c r="G380" s="3">
        <v>253.75</v>
      </c>
      <c r="H380" s="3">
        <v>2689.35</v>
      </c>
      <c r="I380" s="3">
        <v>1680.95</v>
      </c>
      <c r="J380" s="3">
        <v>3731.95</v>
      </c>
      <c r="K380" s="3">
        <v>1129.7</v>
      </c>
      <c r="L380" s="3">
        <v>1639.8</v>
      </c>
      <c r="M380" s="3">
        <v>292.75</v>
      </c>
      <c r="N380" s="3">
        <v>328.7</v>
      </c>
      <c r="O380" s="3">
        <v>1572.7</v>
      </c>
      <c r="P380" s="3">
        <v>973.8</v>
      </c>
      <c r="Q380" s="3">
        <v>956.9</v>
      </c>
      <c r="R380" s="3">
        <v>1160.1300000000001</v>
      </c>
      <c r="S380" s="3">
        <v>688.3</v>
      </c>
      <c r="T380" s="3">
        <v>7475.25</v>
      </c>
      <c r="U380" s="3">
        <v>163.6</v>
      </c>
      <c r="V380" s="3">
        <v>162.85</v>
      </c>
      <c r="W380" s="3">
        <v>214.05</v>
      </c>
      <c r="X380" s="3">
        <v>755.25</v>
      </c>
      <c r="Y380" s="3">
        <v>287.39999999999998</v>
      </c>
      <c r="Z380" s="3">
        <v>562.25</v>
      </c>
      <c r="AA380" s="3">
        <v>2439.1</v>
      </c>
      <c r="AB380" s="3">
        <v>460.95</v>
      </c>
      <c r="AC380" s="3">
        <v>558.85</v>
      </c>
      <c r="AD380" s="3">
        <v>263.95</v>
      </c>
      <c r="AE380" s="3">
        <v>302.98</v>
      </c>
      <c r="AF380" s="7">
        <v>31804.82</v>
      </c>
    </row>
    <row r="381" spans="1:32" ht="20.100000000000001" customHeight="1" x14ac:dyDescent="0.2">
      <c r="A381" s="2">
        <v>42929</v>
      </c>
      <c r="B381" s="3">
        <v>375.15</v>
      </c>
      <c r="C381" s="3">
        <v>1124.1500000000001</v>
      </c>
      <c r="D381" s="3">
        <v>512</v>
      </c>
      <c r="E381" s="3">
        <v>2790.5</v>
      </c>
      <c r="F381" s="3">
        <v>402.95</v>
      </c>
      <c r="G381" s="3">
        <v>253.45</v>
      </c>
      <c r="H381" s="3">
        <v>2693.25</v>
      </c>
      <c r="I381" s="3">
        <v>1681.2</v>
      </c>
      <c r="J381" s="3">
        <v>3749.7</v>
      </c>
      <c r="K381" s="3">
        <v>1133.2</v>
      </c>
      <c r="L381" s="3">
        <v>1656.3</v>
      </c>
      <c r="M381" s="3">
        <v>297.75</v>
      </c>
      <c r="N381" s="3">
        <v>338.65</v>
      </c>
      <c r="O381" s="3">
        <v>1580.25</v>
      </c>
      <c r="P381" s="3">
        <v>976.3</v>
      </c>
      <c r="Q381" s="3">
        <v>961.5</v>
      </c>
      <c r="R381" s="3">
        <v>1175.2</v>
      </c>
      <c r="S381" s="3">
        <v>685.35</v>
      </c>
      <c r="T381" s="3">
        <v>7566.25</v>
      </c>
      <c r="U381" s="3">
        <v>163.75</v>
      </c>
      <c r="V381" s="3">
        <v>159.1</v>
      </c>
      <c r="W381" s="3">
        <v>215.1</v>
      </c>
      <c r="X381" s="3">
        <v>759.42</v>
      </c>
      <c r="Y381" s="3">
        <v>288.60000000000002</v>
      </c>
      <c r="Z381" s="3">
        <v>569.35</v>
      </c>
      <c r="AA381" s="3">
        <v>2444.0500000000002</v>
      </c>
      <c r="AB381" s="3">
        <v>458.4</v>
      </c>
      <c r="AC381" s="3">
        <v>563</v>
      </c>
      <c r="AD381" s="3">
        <v>264.2</v>
      </c>
      <c r="AE381" s="3">
        <v>316.36</v>
      </c>
      <c r="AF381" s="7">
        <v>32037.38</v>
      </c>
    </row>
    <row r="382" spans="1:32" ht="20.100000000000001" customHeight="1" x14ac:dyDescent="0.2">
      <c r="A382" s="2">
        <v>42930</v>
      </c>
      <c r="B382" s="3">
        <v>374.8</v>
      </c>
      <c r="C382" s="3">
        <v>1118.0999999999999</v>
      </c>
      <c r="D382" s="3">
        <v>513.1</v>
      </c>
      <c r="E382" s="3">
        <v>2811.3</v>
      </c>
      <c r="F382" s="3">
        <v>405.6</v>
      </c>
      <c r="G382" s="3">
        <v>250.55</v>
      </c>
      <c r="H382" s="3">
        <v>2704.5</v>
      </c>
      <c r="I382" s="3">
        <v>1681</v>
      </c>
      <c r="J382" s="3">
        <v>3753.2</v>
      </c>
      <c r="K382" s="3">
        <v>1139.7</v>
      </c>
      <c r="L382" s="3">
        <v>1648.3</v>
      </c>
      <c r="M382" s="3">
        <v>298</v>
      </c>
      <c r="N382" s="3">
        <v>337.2</v>
      </c>
      <c r="O382" s="3">
        <v>1574.2</v>
      </c>
      <c r="P382" s="3">
        <v>972.05</v>
      </c>
      <c r="Q382" s="3">
        <v>977</v>
      </c>
      <c r="R382" s="3">
        <v>1172.0999999999999</v>
      </c>
      <c r="S382" s="3">
        <v>688.62</v>
      </c>
      <c r="T382" s="3">
        <v>7556.8</v>
      </c>
      <c r="U382" s="3">
        <v>167.05</v>
      </c>
      <c r="V382" s="3">
        <v>158.55000000000001</v>
      </c>
      <c r="W382" s="3">
        <v>215</v>
      </c>
      <c r="X382" s="3">
        <v>765.52</v>
      </c>
      <c r="Y382" s="3">
        <v>291.60000000000002</v>
      </c>
      <c r="Z382" s="3">
        <v>570.5</v>
      </c>
      <c r="AA382" s="3">
        <v>2398.8000000000002</v>
      </c>
      <c r="AB382" s="3">
        <v>451.9</v>
      </c>
      <c r="AC382" s="3">
        <v>559.5</v>
      </c>
      <c r="AD382" s="3">
        <v>259.5</v>
      </c>
      <c r="AE382" s="3">
        <v>313.06</v>
      </c>
      <c r="AF382" s="7">
        <v>32020.75</v>
      </c>
    </row>
    <row r="383" spans="1:32" ht="20.100000000000001" customHeight="1" x14ac:dyDescent="0.2">
      <c r="A383" s="2">
        <v>42933</v>
      </c>
      <c r="B383" s="3">
        <v>381.6</v>
      </c>
      <c r="C383" s="3">
        <v>1125.5</v>
      </c>
      <c r="D383" s="3">
        <v>510.95</v>
      </c>
      <c r="E383" s="3">
        <v>2811.95</v>
      </c>
      <c r="F383" s="3">
        <v>408.6</v>
      </c>
      <c r="G383" s="3">
        <v>247.2</v>
      </c>
      <c r="H383" s="3">
        <v>2693.3</v>
      </c>
      <c r="I383" s="3">
        <v>1682.8</v>
      </c>
      <c r="J383" s="3">
        <v>3763.75</v>
      </c>
      <c r="K383" s="3">
        <v>1152.8</v>
      </c>
      <c r="L383" s="3">
        <v>1651.8</v>
      </c>
      <c r="M383" s="3">
        <v>303.05</v>
      </c>
      <c r="N383" s="3">
        <v>325.75</v>
      </c>
      <c r="O383" s="3">
        <v>1581.55</v>
      </c>
      <c r="P383" s="3">
        <v>985.35</v>
      </c>
      <c r="Q383" s="3">
        <v>977.75</v>
      </c>
      <c r="R383" s="3">
        <v>1170.6500000000001</v>
      </c>
      <c r="S383" s="3">
        <v>691.65</v>
      </c>
      <c r="T383" s="3">
        <v>7525.55</v>
      </c>
      <c r="U383" s="3">
        <v>168.15</v>
      </c>
      <c r="V383" s="3">
        <v>160.05000000000001</v>
      </c>
      <c r="W383" s="3">
        <v>216.6</v>
      </c>
      <c r="X383" s="3">
        <v>775.67</v>
      </c>
      <c r="Y383" s="3">
        <v>292.8</v>
      </c>
      <c r="Z383" s="3">
        <v>571.29999999999995</v>
      </c>
      <c r="AA383" s="3">
        <v>2395.6999999999998</v>
      </c>
      <c r="AB383" s="3">
        <v>454.3</v>
      </c>
      <c r="AC383" s="3">
        <v>558.85</v>
      </c>
      <c r="AD383" s="3">
        <v>267.60000000000002</v>
      </c>
      <c r="AE383" s="3">
        <v>309.44</v>
      </c>
      <c r="AF383" s="7">
        <v>32074.78</v>
      </c>
    </row>
    <row r="384" spans="1:32" ht="20.100000000000001" customHeight="1" x14ac:dyDescent="0.2">
      <c r="A384" s="2">
        <v>42934</v>
      </c>
      <c r="B384" s="3">
        <v>381.6</v>
      </c>
      <c r="C384" s="3">
        <v>1146</v>
      </c>
      <c r="D384" s="3">
        <v>517</v>
      </c>
      <c r="E384" s="3">
        <v>2824.05</v>
      </c>
      <c r="F384" s="3">
        <v>408.25</v>
      </c>
      <c r="G384" s="3">
        <v>248.45</v>
      </c>
      <c r="H384" s="3">
        <v>2715.65</v>
      </c>
      <c r="I384" s="3">
        <v>1682.55</v>
      </c>
      <c r="J384" s="3">
        <v>3785.5</v>
      </c>
      <c r="K384" s="3">
        <v>1158.2</v>
      </c>
      <c r="L384" s="3">
        <v>1653.15</v>
      </c>
      <c r="M384" s="3">
        <v>302.60000000000002</v>
      </c>
      <c r="N384" s="3">
        <v>284.60000000000002</v>
      </c>
      <c r="O384" s="3">
        <v>1572.95</v>
      </c>
      <c r="P384" s="3">
        <v>985.4</v>
      </c>
      <c r="Q384" s="3">
        <v>977.5</v>
      </c>
      <c r="R384" s="3">
        <v>1178.2</v>
      </c>
      <c r="S384" s="3">
        <v>690.23</v>
      </c>
      <c r="T384" s="3">
        <v>7555.45</v>
      </c>
      <c r="U384" s="3">
        <v>167.05</v>
      </c>
      <c r="V384" s="3">
        <v>161.75</v>
      </c>
      <c r="W384" s="3">
        <v>215.4</v>
      </c>
      <c r="X384" s="3">
        <v>759.95</v>
      </c>
      <c r="Y384" s="3">
        <v>290.45</v>
      </c>
      <c r="Z384" s="3">
        <v>578.04999999999995</v>
      </c>
      <c r="AA384" s="3">
        <v>2405.25</v>
      </c>
      <c r="AB384" s="3">
        <v>456.05</v>
      </c>
      <c r="AC384" s="3">
        <v>562.79999999999995</v>
      </c>
      <c r="AD384" s="3">
        <v>268.64999999999998</v>
      </c>
      <c r="AE384" s="3">
        <v>310.47000000000003</v>
      </c>
      <c r="AF384" s="7">
        <v>31710.99</v>
      </c>
    </row>
    <row r="385" spans="1:32" ht="20.100000000000001" customHeight="1" x14ac:dyDescent="0.2">
      <c r="A385" s="2">
        <v>42935</v>
      </c>
      <c r="B385" s="3">
        <v>380.6</v>
      </c>
      <c r="C385" s="3">
        <v>1156.0999999999999</v>
      </c>
      <c r="D385" s="3">
        <v>520.15</v>
      </c>
      <c r="E385" s="3">
        <v>2824.75</v>
      </c>
      <c r="F385" s="3">
        <v>421.35</v>
      </c>
      <c r="G385" s="3">
        <v>255.05</v>
      </c>
      <c r="H385" s="3">
        <v>2770.25</v>
      </c>
      <c r="I385" s="3">
        <v>1692.6</v>
      </c>
      <c r="J385" s="3">
        <v>3766.2</v>
      </c>
      <c r="K385" s="3">
        <v>1152.9000000000001</v>
      </c>
      <c r="L385" s="3">
        <v>1655.05</v>
      </c>
      <c r="M385" s="3">
        <v>302.05</v>
      </c>
      <c r="N385" s="3">
        <v>291.5</v>
      </c>
      <c r="O385" s="3">
        <v>1576.45</v>
      </c>
      <c r="P385" s="3">
        <v>979.9</v>
      </c>
      <c r="Q385" s="3">
        <v>994.75</v>
      </c>
      <c r="R385" s="3">
        <v>1181</v>
      </c>
      <c r="S385" s="3">
        <v>691.7</v>
      </c>
      <c r="T385" s="3">
        <v>7560.9</v>
      </c>
      <c r="U385" s="3">
        <v>167.35</v>
      </c>
      <c r="V385" s="3">
        <v>163.05000000000001</v>
      </c>
      <c r="W385" s="3">
        <v>218.6</v>
      </c>
      <c r="X385" s="3">
        <v>766.75</v>
      </c>
      <c r="Y385" s="3">
        <v>293.2</v>
      </c>
      <c r="Z385" s="3">
        <v>588.25</v>
      </c>
      <c r="AA385" s="3">
        <v>2450.4499999999998</v>
      </c>
      <c r="AB385" s="3">
        <v>460.55</v>
      </c>
      <c r="AC385" s="3">
        <v>571</v>
      </c>
      <c r="AD385" s="3">
        <v>271.25</v>
      </c>
      <c r="AE385" s="3">
        <v>312.63</v>
      </c>
      <c r="AF385" s="7">
        <v>31955.35</v>
      </c>
    </row>
    <row r="386" spans="1:32" ht="20.100000000000001" customHeight="1" x14ac:dyDescent="0.2">
      <c r="A386" s="2">
        <v>42936</v>
      </c>
      <c r="B386" s="3">
        <v>380</v>
      </c>
      <c r="C386" s="3">
        <v>1156.9000000000001</v>
      </c>
      <c r="D386" s="3">
        <v>540.29999999999995</v>
      </c>
      <c r="E386" s="3">
        <v>2818.65</v>
      </c>
      <c r="F386" s="3">
        <v>419.75</v>
      </c>
      <c r="G386" s="3">
        <v>255.45</v>
      </c>
      <c r="H386" s="3">
        <v>2746.1</v>
      </c>
      <c r="I386" s="3">
        <v>1708.15</v>
      </c>
      <c r="J386" s="3">
        <v>3729.55</v>
      </c>
      <c r="K386" s="3">
        <v>1152.75</v>
      </c>
      <c r="L386" s="3">
        <v>1651.1</v>
      </c>
      <c r="M386" s="3">
        <v>300.55</v>
      </c>
      <c r="N386" s="3">
        <v>289.75</v>
      </c>
      <c r="O386" s="3">
        <v>1561.8</v>
      </c>
      <c r="P386" s="3">
        <v>969</v>
      </c>
      <c r="Q386" s="3">
        <v>980.4</v>
      </c>
      <c r="R386" s="3">
        <v>1186.3</v>
      </c>
      <c r="S386" s="3">
        <v>696.3</v>
      </c>
      <c r="T386" s="3">
        <v>7490.7</v>
      </c>
      <c r="U386" s="3">
        <v>165.3</v>
      </c>
      <c r="V386" s="3">
        <v>165.9</v>
      </c>
      <c r="W386" s="3">
        <v>218.95</v>
      </c>
      <c r="X386" s="3">
        <v>764.35</v>
      </c>
      <c r="Y386" s="3">
        <v>290.64999999999998</v>
      </c>
      <c r="Z386" s="3">
        <v>582.1</v>
      </c>
      <c r="AA386" s="3">
        <v>2445.1999999999998</v>
      </c>
      <c r="AB386" s="3">
        <v>460.2</v>
      </c>
      <c r="AC386" s="3">
        <v>555.9</v>
      </c>
      <c r="AD386" s="3">
        <v>269</v>
      </c>
      <c r="AE386" s="3">
        <v>314.20999999999998</v>
      </c>
      <c r="AF386" s="7">
        <v>31904.400000000001</v>
      </c>
    </row>
    <row r="387" spans="1:32" ht="20.100000000000001" customHeight="1" x14ac:dyDescent="0.2">
      <c r="A387" s="2">
        <v>42937</v>
      </c>
      <c r="B387" s="3">
        <v>381.35</v>
      </c>
      <c r="C387" s="3">
        <v>1155.8499999999999</v>
      </c>
      <c r="D387" s="3">
        <v>540.20000000000005</v>
      </c>
      <c r="E387" s="3">
        <v>2815</v>
      </c>
      <c r="F387" s="3">
        <v>411.15</v>
      </c>
      <c r="G387" s="3">
        <v>262.25</v>
      </c>
      <c r="H387" s="3">
        <v>2759.75</v>
      </c>
      <c r="I387" s="3">
        <v>1703.35</v>
      </c>
      <c r="J387" s="3">
        <v>3679.65</v>
      </c>
      <c r="K387" s="3">
        <v>1158.55</v>
      </c>
      <c r="L387" s="3">
        <v>1641.6</v>
      </c>
      <c r="M387" s="3">
        <v>301.2</v>
      </c>
      <c r="N387" s="3">
        <v>288.5</v>
      </c>
      <c r="O387" s="3">
        <v>1567.6</v>
      </c>
      <c r="P387" s="3">
        <v>979.9</v>
      </c>
      <c r="Q387" s="3">
        <v>998.65</v>
      </c>
      <c r="R387" s="3">
        <v>1179.1500000000001</v>
      </c>
      <c r="S387" s="3">
        <v>691.52</v>
      </c>
      <c r="T387" s="3">
        <v>7527.6</v>
      </c>
      <c r="U387" s="3">
        <v>164.35</v>
      </c>
      <c r="V387" s="3">
        <v>164.55</v>
      </c>
      <c r="W387" s="3">
        <v>215.45</v>
      </c>
      <c r="X387" s="3">
        <v>793.1</v>
      </c>
      <c r="Y387" s="3">
        <v>290.35000000000002</v>
      </c>
      <c r="Z387" s="3">
        <v>576.6</v>
      </c>
      <c r="AA387" s="3">
        <v>2490.9</v>
      </c>
      <c r="AB387" s="3">
        <v>464.6</v>
      </c>
      <c r="AC387" s="3">
        <v>552.6</v>
      </c>
      <c r="AD387" s="3">
        <v>286.39999999999998</v>
      </c>
      <c r="AE387" s="3">
        <v>315.77</v>
      </c>
      <c r="AF387" s="7">
        <v>32028.89</v>
      </c>
    </row>
    <row r="388" spans="1:32" ht="20.100000000000001" customHeight="1" x14ac:dyDescent="0.2">
      <c r="A388" s="2">
        <v>42940</v>
      </c>
      <c r="B388" s="3">
        <v>387.2</v>
      </c>
      <c r="C388" s="3">
        <v>1156.05</v>
      </c>
      <c r="D388" s="3">
        <v>534.29999999999995</v>
      </c>
      <c r="E388" s="3">
        <v>2826.85</v>
      </c>
      <c r="F388" s="3">
        <v>420.2</v>
      </c>
      <c r="G388" s="3">
        <v>261.35000000000002</v>
      </c>
      <c r="H388" s="3">
        <v>2692.4</v>
      </c>
      <c r="I388" s="3">
        <v>1734.55</v>
      </c>
      <c r="J388" s="3">
        <v>3691.15</v>
      </c>
      <c r="K388" s="3">
        <v>1157.8</v>
      </c>
      <c r="L388" s="3">
        <v>1635</v>
      </c>
      <c r="M388" s="3">
        <v>302.95</v>
      </c>
      <c r="N388" s="3">
        <v>293.2</v>
      </c>
      <c r="O388" s="3">
        <v>1553.1</v>
      </c>
      <c r="P388" s="3">
        <v>991.2</v>
      </c>
      <c r="Q388" s="3">
        <v>991.6</v>
      </c>
      <c r="R388" s="3">
        <v>1178.55</v>
      </c>
      <c r="S388" s="3">
        <v>694.25</v>
      </c>
      <c r="T388" s="3">
        <v>7551.9</v>
      </c>
      <c r="U388" s="3">
        <v>164.05</v>
      </c>
      <c r="V388" s="3">
        <v>163.19999999999999</v>
      </c>
      <c r="W388" s="3">
        <v>216.85</v>
      </c>
      <c r="X388" s="3">
        <v>808.05</v>
      </c>
      <c r="Y388" s="3">
        <v>294.45</v>
      </c>
      <c r="Z388" s="3">
        <v>571.29999999999995</v>
      </c>
      <c r="AA388" s="3">
        <v>2532.65</v>
      </c>
      <c r="AB388" s="3">
        <v>463.6</v>
      </c>
      <c r="AC388" s="3">
        <v>547.45000000000005</v>
      </c>
      <c r="AD388" s="3">
        <v>291.8</v>
      </c>
      <c r="AE388" s="3">
        <v>318.5</v>
      </c>
      <c r="AF388" s="7">
        <v>32245.87</v>
      </c>
    </row>
    <row r="389" spans="1:32" ht="20.100000000000001" customHeight="1" x14ac:dyDescent="0.2">
      <c r="A389" s="2">
        <v>42941</v>
      </c>
      <c r="B389" s="3">
        <v>389.85</v>
      </c>
      <c r="C389" s="3">
        <v>1151.95</v>
      </c>
      <c r="D389" s="3">
        <v>544.65</v>
      </c>
      <c r="E389" s="3">
        <v>2844.95</v>
      </c>
      <c r="F389" s="3">
        <v>427.6</v>
      </c>
      <c r="G389" s="3">
        <v>258.55</v>
      </c>
      <c r="H389" s="3">
        <v>2688.5</v>
      </c>
      <c r="I389" s="3">
        <v>1739.35</v>
      </c>
      <c r="J389" s="3">
        <v>3706.85</v>
      </c>
      <c r="K389" s="3">
        <v>1149.45</v>
      </c>
      <c r="L389" s="3">
        <v>1632.3</v>
      </c>
      <c r="M389" s="3">
        <v>303.89999999999998</v>
      </c>
      <c r="N389" s="3">
        <v>291.39999999999998</v>
      </c>
      <c r="O389" s="3">
        <v>1542.8</v>
      </c>
      <c r="P389" s="3">
        <v>994.15</v>
      </c>
      <c r="Q389" s="3">
        <v>987.4</v>
      </c>
      <c r="R389" s="3">
        <v>1170.95</v>
      </c>
      <c r="S389" s="3">
        <v>695</v>
      </c>
      <c r="T389" s="3">
        <v>7514.85</v>
      </c>
      <c r="U389" s="3">
        <v>164</v>
      </c>
      <c r="V389" s="3">
        <v>163.65</v>
      </c>
      <c r="W389" s="3">
        <v>216.4</v>
      </c>
      <c r="X389" s="3">
        <v>801.67</v>
      </c>
      <c r="Y389" s="3">
        <v>296.25</v>
      </c>
      <c r="Z389" s="3">
        <v>566.65</v>
      </c>
      <c r="AA389" s="3">
        <v>2570.65</v>
      </c>
      <c r="AB389" s="3">
        <v>456.15</v>
      </c>
      <c r="AC389" s="3">
        <v>553.1</v>
      </c>
      <c r="AD389" s="3">
        <v>289.85000000000002</v>
      </c>
      <c r="AE389" s="3">
        <v>322.83</v>
      </c>
      <c r="AF389" s="7">
        <v>32228.27</v>
      </c>
    </row>
    <row r="390" spans="1:32" ht="20.100000000000001" customHeight="1" x14ac:dyDescent="0.2">
      <c r="A390" s="2">
        <v>42942</v>
      </c>
      <c r="B390" s="3">
        <v>393.1</v>
      </c>
      <c r="C390" s="3">
        <v>1133.55</v>
      </c>
      <c r="D390" s="3">
        <v>528.85</v>
      </c>
      <c r="E390" s="3">
        <v>2838.05</v>
      </c>
      <c r="F390" s="3">
        <v>426.25</v>
      </c>
      <c r="G390" s="3">
        <v>260.10000000000002</v>
      </c>
      <c r="H390" s="3">
        <v>2710.5</v>
      </c>
      <c r="I390" s="3">
        <v>1749.75</v>
      </c>
      <c r="J390" s="3">
        <v>3717.75</v>
      </c>
      <c r="K390" s="3">
        <v>1164.3</v>
      </c>
      <c r="L390" s="3">
        <v>1633.25</v>
      </c>
      <c r="M390" s="3">
        <v>310.2</v>
      </c>
      <c r="N390" s="3">
        <v>293.39999999999998</v>
      </c>
      <c r="O390" s="3">
        <v>1580.25</v>
      </c>
      <c r="P390" s="3">
        <v>993.75</v>
      </c>
      <c r="Q390" s="3">
        <v>986.65</v>
      </c>
      <c r="R390" s="3">
        <v>1179.6500000000001</v>
      </c>
      <c r="S390" s="3">
        <v>706.52</v>
      </c>
      <c r="T390" s="3">
        <v>7577.95</v>
      </c>
      <c r="U390" s="3">
        <v>165.95</v>
      </c>
      <c r="V390" s="3">
        <v>164</v>
      </c>
      <c r="W390" s="3">
        <v>216.85</v>
      </c>
      <c r="X390" s="3">
        <v>810.95</v>
      </c>
      <c r="Y390" s="3">
        <v>295.75</v>
      </c>
      <c r="Z390" s="3">
        <v>578.45000000000005</v>
      </c>
      <c r="AA390" s="3">
        <v>2554.8000000000002</v>
      </c>
      <c r="AB390" s="3">
        <v>456.75</v>
      </c>
      <c r="AC390" s="3">
        <v>565.4</v>
      </c>
      <c r="AD390" s="3">
        <v>289.95</v>
      </c>
      <c r="AE390" s="3">
        <v>342.51</v>
      </c>
      <c r="AF390" s="7">
        <v>32382.46</v>
      </c>
    </row>
    <row r="391" spans="1:32" ht="20.100000000000001" customHeight="1" x14ac:dyDescent="0.2">
      <c r="A391" s="2">
        <v>42943</v>
      </c>
      <c r="B391" s="3">
        <v>392.55</v>
      </c>
      <c r="C391" s="3">
        <v>1148.55</v>
      </c>
      <c r="D391" s="3">
        <v>524.70000000000005</v>
      </c>
      <c r="E391" s="3">
        <v>2846.4</v>
      </c>
      <c r="F391" s="3">
        <v>416</v>
      </c>
      <c r="G391" s="3">
        <v>256</v>
      </c>
      <c r="H391" s="3">
        <v>2621.45</v>
      </c>
      <c r="I391" s="3">
        <v>1787.95</v>
      </c>
      <c r="J391" s="3">
        <v>3707.45</v>
      </c>
      <c r="K391" s="3">
        <v>1172.55</v>
      </c>
      <c r="L391" s="3">
        <v>1728.5</v>
      </c>
      <c r="M391" s="3">
        <v>307.05</v>
      </c>
      <c r="N391" s="3">
        <v>288.64999999999998</v>
      </c>
      <c r="O391" s="3">
        <v>1606.9</v>
      </c>
      <c r="P391" s="3">
        <v>972.3</v>
      </c>
      <c r="Q391" s="3">
        <v>998.6</v>
      </c>
      <c r="R391" s="3">
        <v>1182.25</v>
      </c>
      <c r="S391" s="3">
        <v>699.12</v>
      </c>
      <c r="T391" s="3">
        <v>7592.3</v>
      </c>
      <c r="U391" s="3">
        <v>164.95</v>
      </c>
      <c r="V391" s="3">
        <v>163.44999999999999</v>
      </c>
      <c r="W391" s="3">
        <v>216.85</v>
      </c>
      <c r="X391" s="3">
        <v>799.17</v>
      </c>
      <c r="Y391" s="3">
        <v>298.3</v>
      </c>
      <c r="Z391" s="3">
        <v>573.1</v>
      </c>
      <c r="AA391" s="3">
        <v>2484.35</v>
      </c>
      <c r="AB391" s="3">
        <v>445.65</v>
      </c>
      <c r="AC391" s="3">
        <v>561</v>
      </c>
      <c r="AD391" s="3">
        <v>290.10000000000002</v>
      </c>
      <c r="AE391" s="3">
        <v>357.35</v>
      </c>
      <c r="AF391" s="7">
        <v>32383.3</v>
      </c>
    </row>
    <row r="392" spans="1:32" ht="20.100000000000001" customHeight="1" x14ac:dyDescent="0.2">
      <c r="A392" s="2">
        <v>42944</v>
      </c>
      <c r="B392" s="3">
        <v>396.1</v>
      </c>
      <c r="C392" s="3">
        <v>1152.8499999999999</v>
      </c>
      <c r="D392" s="3">
        <v>515</v>
      </c>
      <c r="E392" s="3">
        <v>2822.75</v>
      </c>
      <c r="F392" s="3">
        <v>413.35</v>
      </c>
      <c r="G392" s="3">
        <v>251.65</v>
      </c>
      <c r="H392" s="3">
        <v>2462.0500000000002</v>
      </c>
      <c r="I392" s="3">
        <v>1778.55</v>
      </c>
      <c r="J392" s="3">
        <v>3631.8</v>
      </c>
      <c r="K392" s="3">
        <v>1154.0999999999999</v>
      </c>
      <c r="L392" s="3">
        <v>1783.8</v>
      </c>
      <c r="M392" s="3">
        <v>296</v>
      </c>
      <c r="N392" s="3">
        <v>291.25</v>
      </c>
      <c r="O392" s="3">
        <v>1627.1</v>
      </c>
      <c r="P392" s="3">
        <v>997.85</v>
      </c>
      <c r="Q392" s="3">
        <v>1004</v>
      </c>
      <c r="R392" s="3">
        <v>1159.0999999999999</v>
      </c>
      <c r="S392" s="3">
        <v>697.02</v>
      </c>
      <c r="T392" s="3">
        <v>7621.95</v>
      </c>
      <c r="U392" s="3">
        <v>163.80000000000001</v>
      </c>
      <c r="V392" s="3">
        <v>164.7</v>
      </c>
      <c r="W392" s="3">
        <v>214</v>
      </c>
      <c r="X392" s="3">
        <v>797.12</v>
      </c>
      <c r="Y392" s="3">
        <v>299.2</v>
      </c>
      <c r="Z392" s="3">
        <v>550.79999999999995</v>
      </c>
      <c r="AA392" s="3">
        <v>2482.75</v>
      </c>
      <c r="AB392" s="3">
        <v>446.3</v>
      </c>
      <c r="AC392" s="3">
        <v>551.6</v>
      </c>
      <c r="AD392" s="3">
        <v>288.89999999999998</v>
      </c>
      <c r="AE392" s="3">
        <v>368.81</v>
      </c>
      <c r="AF392" s="7">
        <v>32309.88</v>
      </c>
    </row>
    <row r="393" spans="1:32" ht="20.100000000000001" customHeight="1" x14ac:dyDescent="0.2">
      <c r="A393" s="2">
        <v>42947</v>
      </c>
      <c r="B393" s="3">
        <v>396.35</v>
      </c>
      <c r="C393" s="3">
        <v>1159.45</v>
      </c>
      <c r="D393" s="3">
        <v>518.85</v>
      </c>
      <c r="E393" s="3">
        <v>2807.6</v>
      </c>
      <c r="F393" s="3">
        <v>417.8</v>
      </c>
      <c r="G393" s="3">
        <v>249.15</v>
      </c>
      <c r="H393" s="3">
        <v>2385.5</v>
      </c>
      <c r="I393" s="3">
        <v>1783.35</v>
      </c>
      <c r="J393" s="3">
        <v>3654.1</v>
      </c>
      <c r="K393" s="3">
        <v>1153.3499999999999</v>
      </c>
      <c r="L393" s="3">
        <v>1786.15</v>
      </c>
      <c r="M393" s="3">
        <v>301.95</v>
      </c>
      <c r="N393" s="3">
        <v>285.14999999999998</v>
      </c>
      <c r="O393" s="3">
        <v>1641.75</v>
      </c>
      <c r="P393" s="3">
        <v>1011.3</v>
      </c>
      <c r="Q393" s="3">
        <v>1019.75</v>
      </c>
      <c r="R393" s="3">
        <v>1192.0999999999999</v>
      </c>
      <c r="S393" s="3">
        <v>701</v>
      </c>
      <c r="T393" s="3">
        <v>7707.95</v>
      </c>
      <c r="U393" s="3">
        <v>164.1</v>
      </c>
      <c r="V393" s="3">
        <v>169.35</v>
      </c>
      <c r="W393" s="3">
        <v>223.05</v>
      </c>
      <c r="X393" s="3">
        <v>806.92</v>
      </c>
      <c r="Y393" s="3">
        <v>312.55</v>
      </c>
      <c r="Z393" s="3">
        <v>531.70000000000005</v>
      </c>
      <c r="AA393" s="3">
        <v>2494.0500000000002</v>
      </c>
      <c r="AB393" s="3">
        <v>444.5</v>
      </c>
      <c r="AC393" s="3">
        <v>567.54999999999995</v>
      </c>
      <c r="AD393" s="3">
        <v>289</v>
      </c>
      <c r="AE393" s="3">
        <v>361.96</v>
      </c>
      <c r="AF393" s="7">
        <v>32514.94</v>
      </c>
    </row>
    <row r="394" spans="1:32" ht="20.100000000000001" customHeight="1" x14ac:dyDescent="0.2">
      <c r="A394" s="2">
        <v>42948</v>
      </c>
      <c r="B394" s="3">
        <v>402.95</v>
      </c>
      <c r="C394" s="3">
        <v>1148.0999999999999</v>
      </c>
      <c r="D394" s="3">
        <v>516.15</v>
      </c>
      <c r="E394" s="3">
        <v>2823</v>
      </c>
      <c r="F394" s="3">
        <v>416.45</v>
      </c>
      <c r="G394" s="3">
        <v>252.2</v>
      </c>
      <c r="H394" s="3">
        <v>2426.75</v>
      </c>
      <c r="I394" s="3">
        <v>1795.4</v>
      </c>
      <c r="J394" s="3">
        <v>3721.55</v>
      </c>
      <c r="K394" s="3">
        <v>1173</v>
      </c>
      <c r="L394" s="3">
        <v>1774.4</v>
      </c>
      <c r="M394" s="3">
        <v>302.2</v>
      </c>
      <c r="N394" s="3">
        <v>287.75</v>
      </c>
      <c r="O394" s="3">
        <v>1665</v>
      </c>
      <c r="P394" s="3">
        <v>1005</v>
      </c>
      <c r="Q394" s="3">
        <v>1015.6</v>
      </c>
      <c r="R394" s="3">
        <v>1188.95</v>
      </c>
      <c r="S394" s="3">
        <v>713.42</v>
      </c>
      <c r="T394" s="3">
        <v>7859.1</v>
      </c>
      <c r="U394" s="3">
        <v>164.9</v>
      </c>
      <c r="V394" s="3">
        <v>167.3</v>
      </c>
      <c r="W394" s="3">
        <v>224.25</v>
      </c>
      <c r="X394" s="3">
        <v>801.77</v>
      </c>
      <c r="Y394" s="3">
        <v>308.8</v>
      </c>
      <c r="Z394" s="3">
        <v>534.65</v>
      </c>
      <c r="AA394" s="3">
        <v>2499.9499999999998</v>
      </c>
      <c r="AB394" s="3">
        <v>446.9</v>
      </c>
      <c r="AC394" s="3">
        <v>572</v>
      </c>
      <c r="AD394" s="3">
        <v>294.25</v>
      </c>
      <c r="AE394" s="3">
        <v>365.21</v>
      </c>
      <c r="AF394" s="7">
        <v>32575.17</v>
      </c>
    </row>
    <row r="395" spans="1:32" ht="20.100000000000001" customHeight="1" x14ac:dyDescent="0.2">
      <c r="A395" s="2">
        <v>42949</v>
      </c>
      <c r="B395" s="3">
        <v>411.35</v>
      </c>
      <c r="C395" s="3">
        <v>1143.75</v>
      </c>
      <c r="D395" s="3">
        <v>516.4</v>
      </c>
      <c r="E395" s="3">
        <v>2802.05</v>
      </c>
      <c r="F395" s="3">
        <v>415.9</v>
      </c>
      <c r="G395" s="3">
        <v>250.25</v>
      </c>
      <c r="H395" s="3">
        <v>2379.85</v>
      </c>
      <c r="I395" s="3">
        <v>1794.65</v>
      </c>
      <c r="J395" s="3">
        <v>3800.35</v>
      </c>
      <c r="K395" s="3">
        <v>1168.3499999999999</v>
      </c>
      <c r="L395" s="3">
        <v>1766</v>
      </c>
      <c r="M395" s="3">
        <v>301.60000000000002</v>
      </c>
      <c r="N395" s="3">
        <v>285.14999999999998</v>
      </c>
      <c r="O395" s="3">
        <v>1659.45</v>
      </c>
      <c r="P395" s="3">
        <v>992.45</v>
      </c>
      <c r="Q395" s="3">
        <v>1010.15</v>
      </c>
      <c r="R395" s="3">
        <v>1176.55</v>
      </c>
      <c r="S395" s="3">
        <v>707.58</v>
      </c>
      <c r="T395" s="3">
        <v>7815.7</v>
      </c>
      <c r="U395" s="3">
        <v>171.6</v>
      </c>
      <c r="V395" s="3">
        <v>165.55</v>
      </c>
      <c r="W395" s="3">
        <v>221.5</v>
      </c>
      <c r="X395" s="3">
        <v>814.55</v>
      </c>
      <c r="Y395" s="3">
        <v>307.64999999999998</v>
      </c>
      <c r="Z395" s="3">
        <v>524.25</v>
      </c>
      <c r="AA395" s="3">
        <v>2467.35</v>
      </c>
      <c r="AB395" s="3">
        <v>439.5</v>
      </c>
      <c r="AC395" s="3">
        <v>567.95000000000005</v>
      </c>
      <c r="AD395" s="3">
        <v>294.35000000000002</v>
      </c>
      <c r="AE395" s="3">
        <v>365.91</v>
      </c>
      <c r="AF395" s="7">
        <v>32476.74</v>
      </c>
    </row>
    <row r="396" spans="1:32" ht="20.100000000000001" customHeight="1" x14ac:dyDescent="0.2">
      <c r="A396" s="2">
        <v>42950</v>
      </c>
      <c r="B396" s="3">
        <v>407.55</v>
      </c>
      <c r="C396" s="3">
        <v>1146.4000000000001</v>
      </c>
      <c r="D396" s="3">
        <v>506</v>
      </c>
      <c r="E396" s="3">
        <v>2834.75</v>
      </c>
      <c r="F396" s="3">
        <v>424.25</v>
      </c>
      <c r="G396" s="3">
        <v>241.85</v>
      </c>
      <c r="H396" s="3">
        <v>2331.85</v>
      </c>
      <c r="I396" s="3">
        <v>1780.05</v>
      </c>
      <c r="J396" s="3">
        <v>3839.15</v>
      </c>
      <c r="K396" s="3">
        <v>1169.5999999999999</v>
      </c>
      <c r="L396" s="3">
        <v>1737.65</v>
      </c>
      <c r="M396" s="3">
        <v>295.60000000000002</v>
      </c>
      <c r="N396" s="3">
        <v>281.39999999999998</v>
      </c>
      <c r="O396" s="3">
        <v>1645.25</v>
      </c>
      <c r="P396" s="3">
        <v>983.6</v>
      </c>
      <c r="Q396" s="3">
        <v>996.85</v>
      </c>
      <c r="R396" s="3">
        <v>1174.3499999999999</v>
      </c>
      <c r="S396" s="3">
        <v>708.42</v>
      </c>
      <c r="T396" s="3">
        <v>7739</v>
      </c>
      <c r="U396" s="3">
        <v>172.45</v>
      </c>
      <c r="V396" s="3">
        <v>165.9</v>
      </c>
      <c r="W396" s="3">
        <v>221.9</v>
      </c>
      <c r="X396" s="3">
        <v>825.77</v>
      </c>
      <c r="Y396" s="3">
        <v>300.75</v>
      </c>
      <c r="Z396" s="3">
        <v>516.20000000000005</v>
      </c>
      <c r="AA396" s="3">
        <v>2489.5500000000002</v>
      </c>
      <c r="AB396" s="3">
        <v>431.85</v>
      </c>
      <c r="AC396" s="3">
        <v>559.54999999999995</v>
      </c>
      <c r="AD396" s="3">
        <v>289.64999999999998</v>
      </c>
      <c r="AE396" s="3">
        <v>357.05</v>
      </c>
      <c r="AF396" s="7">
        <v>32237.88</v>
      </c>
    </row>
    <row r="397" spans="1:32" ht="20.100000000000001" customHeight="1" x14ac:dyDescent="0.2">
      <c r="A397" s="2">
        <v>42951</v>
      </c>
      <c r="B397" s="3">
        <v>406.9</v>
      </c>
      <c r="C397" s="3">
        <v>1156.8</v>
      </c>
      <c r="D397" s="3">
        <v>508.45</v>
      </c>
      <c r="E397" s="3">
        <v>2873.7</v>
      </c>
      <c r="F397" s="3">
        <v>420.95</v>
      </c>
      <c r="G397" s="3">
        <v>249.2</v>
      </c>
      <c r="H397" s="3">
        <v>2244.1</v>
      </c>
      <c r="I397" s="3">
        <v>1791.25</v>
      </c>
      <c r="J397" s="3">
        <v>3958.65</v>
      </c>
      <c r="K397" s="3">
        <v>1191.9000000000001</v>
      </c>
      <c r="L397" s="3">
        <v>1732.9</v>
      </c>
      <c r="M397" s="3">
        <v>296.14999999999998</v>
      </c>
      <c r="N397" s="3">
        <v>280.75</v>
      </c>
      <c r="O397" s="3">
        <v>1665.15</v>
      </c>
      <c r="P397" s="3">
        <v>985.35</v>
      </c>
      <c r="Q397" s="3">
        <v>998.15</v>
      </c>
      <c r="R397" s="3">
        <v>1176.7</v>
      </c>
      <c r="S397" s="3">
        <v>709.15</v>
      </c>
      <c r="T397" s="3">
        <v>7778.7</v>
      </c>
      <c r="U397" s="3">
        <v>177.25</v>
      </c>
      <c r="V397" s="3">
        <v>166.55</v>
      </c>
      <c r="W397" s="3">
        <v>224.85</v>
      </c>
      <c r="X397" s="3">
        <v>811.25</v>
      </c>
      <c r="Y397" s="3">
        <v>305.45</v>
      </c>
      <c r="Z397" s="3">
        <v>506.65</v>
      </c>
      <c r="AA397" s="3">
        <v>2522.75</v>
      </c>
      <c r="AB397" s="3">
        <v>435.1</v>
      </c>
      <c r="AC397" s="3">
        <v>575.5</v>
      </c>
      <c r="AD397" s="3">
        <v>289.3</v>
      </c>
      <c r="AE397" s="3">
        <v>361.83</v>
      </c>
      <c r="AF397" s="7">
        <v>32325.41</v>
      </c>
    </row>
    <row r="398" spans="1:32" ht="20.100000000000001" customHeight="1" x14ac:dyDescent="0.2">
      <c r="A398" s="2">
        <v>42954</v>
      </c>
      <c r="B398" s="3">
        <v>413.35</v>
      </c>
      <c r="C398" s="3">
        <v>1149.5999999999999</v>
      </c>
      <c r="D398" s="3">
        <v>506</v>
      </c>
      <c r="E398" s="3">
        <v>2890</v>
      </c>
      <c r="F398" s="3">
        <v>417.7</v>
      </c>
      <c r="G398" s="3">
        <v>251.3</v>
      </c>
      <c r="H398" s="3">
        <v>2210.3000000000002</v>
      </c>
      <c r="I398" s="3">
        <v>1787.4</v>
      </c>
      <c r="J398" s="3">
        <v>3953.6</v>
      </c>
      <c r="K398" s="3">
        <v>1184.25</v>
      </c>
      <c r="L398" s="3">
        <v>1726.6</v>
      </c>
      <c r="M398" s="3">
        <v>299.95</v>
      </c>
      <c r="N398" s="3">
        <v>280</v>
      </c>
      <c r="O398" s="3">
        <v>1653.75</v>
      </c>
      <c r="P398" s="3">
        <v>968.15</v>
      </c>
      <c r="Q398" s="3">
        <v>998.1</v>
      </c>
      <c r="R398" s="3">
        <v>1178.9000000000001</v>
      </c>
      <c r="S398" s="3">
        <v>699.65</v>
      </c>
      <c r="T398" s="3">
        <v>7839.45</v>
      </c>
      <c r="U398" s="3">
        <v>174.35</v>
      </c>
      <c r="V398" s="3">
        <v>166.1</v>
      </c>
      <c r="W398" s="3">
        <v>225.9</v>
      </c>
      <c r="X398" s="3">
        <v>808.3</v>
      </c>
      <c r="Y398" s="3">
        <v>311.10000000000002</v>
      </c>
      <c r="Z398" s="3">
        <v>505.95</v>
      </c>
      <c r="AA398" s="3">
        <v>2504.6</v>
      </c>
      <c r="AB398" s="3">
        <v>430.45</v>
      </c>
      <c r="AC398" s="3">
        <v>600</v>
      </c>
      <c r="AD398" s="3">
        <v>288.5</v>
      </c>
      <c r="AE398" s="3">
        <v>360.23</v>
      </c>
      <c r="AF398" s="7">
        <v>32273.67</v>
      </c>
    </row>
    <row r="399" spans="1:32" ht="20.100000000000001" customHeight="1" x14ac:dyDescent="0.2">
      <c r="A399" s="2">
        <v>42955</v>
      </c>
      <c r="B399" s="3">
        <v>414</v>
      </c>
      <c r="C399" s="3">
        <v>1145.6500000000001</v>
      </c>
      <c r="D399" s="3">
        <v>499.3</v>
      </c>
      <c r="E399" s="3">
        <v>2913.8</v>
      </c>
      <c r="F399" s="3">
        <v>418</v>
      </c>
      <c r="G399" s="3">
        <v>244.6</v>
      </c>
      <c r="H399" s="3">
        <v>2101.6999999999998</v>
      </c>
      <c r="I399" s="3">
        <v>1780.15</v>
      </c>
      <c r="J399" s="3">
        <v>3912.7</v>
      </c>
      <c r="K399" s="3">
        <v>1186.25</v>
      </c>
      <c r="L399" s="3">
        <v>1720.6</v>
      </c>
      <c r="M399" s="3">
        <v>294.85000000000002</v>
      </c>
      <c r="N399" s="3">
        <v>274.2</v>
      </c>
      <c r="O399" s="3">
        <v>1637</v>
      </c>
      <c r="P399" s="3">
        <v>964.6</v>
      </c>
      <c r="Q399" s="3">
        <v>987.9</v>
      </c>
      <c r="R399" s="3">
        <v>1170.8</v>
      </c>
      <c r="S399" s="3">
        <v>698.1</v>
      </c>
      <c r="T399" s="3">
        <v>7756.45</v>
      </c>
      <c r="U399" s="3">
        <v>171.4</v>
      </c>
      <c r="V399" s="3">
        <v>163.95</v>
      </c>
      <c r="W399" s="3">
        <v>222.2</v>
      </c>
      <c r="X399" s="3">
        <v>801.7</v>
      </c>
      <c r="Y399" s="3">
        <v>303.85000000000002</v>
      </c>
      <c r="Z399" s="3">
        <v>500.4</v>
      </c>
      <c r="AA399" s="3">
        <v>2497.8000000000002</v>
      </c>
      <c r="AB399" s="3">
        <v>430.4</v>
      </c>
      <c r="AC399" s="3">
        <v>615.75</v>
      </c>
      <c r="AD399" s="3">
        <v>287.45</v>
      </c>
      <c r="AE399" s="3">
        <v>352.66</v>
      </c>
      <c r="AF399" s="7">
        <v>32014.19</v>
      </c>
    </row>
    <row r="400" spans="1:32" ht="20.100000000000001" customHeight="1" x14ac:dyDescent="0.2">
      <c r="A400" s="2">
        <v>42956</v>
      </c>
      <c r="B400" s="3">
        <v>396.95</v>
      </c>
      <c r="C400" s="3">
        <v>1155.25</v>
      </c>
      <c r="D400" s="3">
        <v>488.65</v>
      </c>
      <c r="E400" s="3">
        <v>2833.05</v>
      </c>
      <c r="F400" s="3">
        <v>416.6</v>
      </c>
      <c r="G400" s="3">
        <v>242.55</v>
      </c>
      <c r="H400" s="3">
        <v>2046.65</v>
      </c>
      <c r="I400" s="3">
        <v>1764.95</v>
      </c>
      <c r="J400" s="3">
        <v>3884.25</v>
      </c>
      <c r="K400" s="3">
        <v>1183.7</v>
      </c>
      <c r="L400" s="3">
        <v>1731.45</v>
      </c>
      <c r="M400" s="3">
        <v>290.85000000000002</v>
      </c>
      <c r="N400" s="3">
        <v>272.7</v>
      </c>
      <c r="O400" s="3">
        <v>1636.35</v>
      </c>
      <c r="P400" s="3">
        <v>969.45</v>
      </c>
      <c r="Q400" s="3">
        <v>992.75</v>
      </c>
      <c r="R400" s="3">
        <v>1156</v>
      </c>
      <c r="S400" s="3">
        <v>695.7</v>
      </c>
      <c r="T400" s="3">
        <v>7669.2</v>
      </c>
      <c r="U400" s="3">
        <v>173.55</v>
      </c>
      <c r="V400" s="3">
        <v>165.55</v>
      </c>
      <c r="W400" s="3">
        <v>221.9</v>
      </c>
      <c r="X400" s="3">
        <v>799.42</v>
      </c>
      <c r="Y400" s="3">
        <v>302.2</v>
      </c>
      <c r="Z400" s="3">
        <v>474.75</v>
      </c>
      <c r="AA400" s="3">
        <v>2501.9499999999998</v>
      </c>
      <c r="AB400" s="3">
        <v>416.75</v>
      </c>
      <c r="AC400" s="3">
        <v>605</v>
      </c>
      <c r="AD400" s="3">
        <v>286.75</v>
      </c>
      <c r="AE400" s="3">
        <v>348.27</v>
      </c>
      <c r="AF400" s="7">
        <v>31797.84</v>
      </c>
    </row>
    <row r="401" spans="1:32" ht="20.100000000000001" customHeight="1" x14ac:dyDescent="0.2">
      <c r="A401" s="2">
        <v>42957</v>
      </c>
      <c r="B401" s="3">
        <v>386.4</v>
      </c>
      <c r="C401" s="3">
        <v>1152.25</v>
      </c>
      <c r="D401" s="3">
        <v>486.9</v>
      </c>
      <c r="E401" s="3">
        <v>2794.8</v>
      </c>
      <c r="F401" s="3">
        <v>416.25</v>
      </c>
      <c r="G401" s="3">
        <v>239.05</v>
      </c>
      <c r="H401" s="3">
        <v>1948.95</v>
      </c>
      <c r="I401" s="3">
        <v>1759.7</v>
      </c>
      <c r="J401" s="3">
        <v>3886.9</v>
      </c>
      <c r="K401" s="3">
        <v>1171.4000000000001</v>
      </c>
      <c r="L401" s="3">
        <v>1702.5</v>
      </c>
      <c r="M401" s="3">
        <v>288.7</v>
      </c>
      <c r="N401" s="3">
        <v>273.10000000000002</v>
      </c>
      <c r="O401" s="3">
        <v>1631.3</v>
      </c>
      <c r="P401" s="3">
        <v>982.5</v>
      </c>
      <c r="Q401" s="3">
        <v>993.75</v>
      </c>
      <c r="R401" s="3">
        <v>1159.5</v>
      </c>
      <c r="S401" s="3">
        <v>694.7</v>
      </c>
      <c r="T401" s="3">
        <v>7580.45</v>
      </c>
      <c r="U401" s="3">
        <v>172.85</v>
      </c>
      <c r="V401" s="3">
        <v>163.69999999999999</v>
      </c>
      <c r="W401" s="3">
        <v>217.8</v>
      </c>
      <c r="X401" s="3">
        <v>792.02</v>
      </c>
      <c r="Y401" s="3">
        <v>296.55</v>
      </c>
      <c r="Z401" s="3">
        <v>460.15</v>
      </c>
      <c r="AA401" s="3">
        <v>2511.25</v>
      </c>
      <c r="AB401" s="3">
        <v>380.9</v>
      </c>
      <c r="AC401" s="3">
        <v>604.54999999999995</v>
      </c>
      <c r="AD401" s="3">
        <v>288</v>
      </c>
      <c r="AE401" s="3">
        <v>345.92</v>
      </c>
      <c r="AF401" s="7">
        <v>31531.33</v>
      </c>
    </row>
    <row r="402" spans="1:32" ht="20.100000000000001" customHeight="1" x14ac:dyDescent="0.2">
      <c r="A402" s="2">
        <v>42958</v>
      </c>
      <c r="B402" s="3">
        <v>383.9</v>
      </c>
      <c r="C402" s="3">
        <v>1144.45</v>
      </c>
      <c r="D402" s="3">
        <v>489.95</v>
      </c>
      <c r="E402" s="3">
        <v>2788.5</v>
      </c>
      <c r="F402" s="3">
        <v>414.65</v>
      </c>
      <c r="G402" s="3">
        <v>235.85</v>
      </c>
      <c r="H402" s="3">
        <v>2011.35</v>
      </c>
      <c r="I402" s="3">
        <v>1751.35</v>
      </c>
      <c r="J402" s="3">
        <v>3844.75</v>
      </c>
      <c r="K402" s="3">
        <v>1152.8499999999999</v>
      </c>
      <c r="L402" s="3">
        <v>1694.15</v>
      </c>
      <c r="M402" s="3">
        <v>287.10000000000002</v>
      </c>
      <c r="N402" s="3">
        <v>271.55</v>
      </c>
      <c r="O402" s="3">
        <v>1625.6</v>
      </c>
      <c r="P402" s="3">
        <v>987.75</v>
      </c>
      <c r="Q402" s="3">
        <v>991.1</v>
      </c>
      <c r="R402" s="3">
        <v>1132.8</v>
      </c>
      <c r="S402" s="3">
        <v>673.17</v>
      </c>
      <c r="T402" s="3">
        <v>7452.85</v>
      </c>
      <c r="U402" s="3">
        <v>169.05</v>
      </c>
      <c r="V402" s="3">
        <v>160.19999999999999</v>
      </c>
      <c r="W402" s="3">
        <v>218.75</v>
      </c>
      <c r="X402" s="3">
        <v>773.27</v>
      </c>
      <c r="Y402" s="3">
        <v>280.64999999999998</v>
      </c>
      <c r="Z402" s="3">
        <v>451.3</v>
      </c>
      <c r="AA402" s="3">
        <v>2494</v>
      </c>
      <c r="AB402" s="3">
        <v>374.4</v>
      </c>
      <c r="AC402" s="3">
        <v>596.15</v>
      </c>
      <c r="AD402" s="3">
        <v>289.89999999999998</v>
      </c>
      <c r="AE402" s="3">
        <v>348.06</v>
      </c>
      <c r="AF402" s="7">
        <v>31213.59</v>
      </c>
    </row>
    <row r="403" spans="1:32" ht="20.100000000000001" customHeight="1" x14ac:dyDescent="0.2">
      <c r="A403" s="2">
        <v>42961</v>
      </c>
      <c r="B403" s="3">
        <v>395.7</v>
      </c>
      <c r="C403" s="3">
        <v>1154</v>
      </c>
      <c r="D403" s="3">
        <v>491.25</v>
      </c>
      <c r="E403" s="3">
        <v>2833.4</v>
      </c>
      <c r="F403" s="3">
        <v>408.55</v>
      </c>
      <c r="G403" s="3">
        <v>238.65</v>
      </c>
      <c r="H403" s="3">
        <v>2001.75</v>
      </c>
      <c r="I403" s="3">
        <v>1757.85</v>
      </c>
      <c r="J403" s="3">
        <v>3954.15</v>
      </c>
      <c r="K403" s="3">
        <v>1152.3499999999999</v>
      </c>
      <c r="L403" s="3">
        <v>1714.4</v>
      </c>
      <c r="M403" s="3">
        <v>291.8</v>
      </c>
      <c r="N403" s="3">
        <v>271.14999999999998</v>
      </c>
      <c r="O403" s="3">
        <v>1623.25</v>
      </c>
      <c r="P403" s="3">
        <v>979.45</v>
      </c>
      <c r="Q403" s="3">
        <v>982.45</v>
      </c>
      <c r="R403" s="3">
        <v>1146.5999999999999</v>
      </c>
      <c r="S403" s="3">
        <v>677.85</v>
      </c>
      <c r="T403" s="3">
        <v>7617.25</v>
      </c>
      <c r="U403" s="3">
        <v>171.9</v>
      </c>
      <c r="V403" s="3">
        <v>161.75</v>
      </c>
      <c r="W403" s="3">
        <v>222.45</v>
      </c>
      <c r="X403" s="3">
        <v>786.58</v>
      </c>
      <c r="Y403" s="3">
        <v>278.05</v>
      </c>
      <c r="Z403" s="3">
        <v>472.5</v>
      </c>
      <c r="AA403" s="3">
        <v>2469.15</v>
      </c>
      <c r="AB403" s="3">
        <v>375.65</v>
      </c>
      <c r="AC403" s="3">
        <v>621.25</v>
      </c>
      <c r="AD403" s="3">
        <v>289</v>
      </c>
      <c r="AE403" s="3">
        <v>355.8</v>
      </c>
      <c r="AF403" s="7">
        <v>31449.03</v>
      </c>
    </row>
    <row r="404" spans="1:32" ht="20.100000000000001" customHeight="1" x14ac:dyDescent="0.2">
      <c r="A404" s="2">
        <v>42963</v>
      </c>
      <c r="B404" s="3">
        <v>397.45</v>
      </c>
      <c r="C404" s="3">
        <v>1142.4000000000001</v>
      </c>
      <c r="D404" s="3">
        <v>499.1</v>
      </c>
      <c r="E404" s="3">
        <v>2850.55</v>
      </c>
      <c r="F404" s="3">
        <v>406.65</v>
      </c>
      <c r="G404" s="3">
        <v>237.05</v>
      </c>
      <c r="H404" s="3">
        <v>1998.8</v>
      </c>
      <c r="I404" s="3">
        <v>1780.4</v>
      </c>
      <c r="J404" s="3">
        <v>4018.05</v>
      </c>
      <c r="K404" s="3">
        <v>1186.95</v>
      </c>
      <c r="L404" s="3">
        <v>1741.55</v>
      </c>
      <c r="M404" s="3">
        <v>294.2</v>
      </c>
      <c r="N404" s="3">
        <v>279.3</v>
      </c>
      <c r="O404" s="3">
        <v>1648.5</v>
      </c>
      <c r="P404" s="3">
        <v>976.8</v>
      </c>
      <c r="Q404" s="3">
        <v>1001.55</v>
      </c>
      <c r="R404" s="3">
        <v>1141.6500000000001</v>
      </c>
      <c r="S404" s="3">
        <v>684.3</v>
      </c>
      <c r="T404" s="3">
        <v>7701.6</v>
      </c>
      <c r="U404" s="3">
        <v>170.1</v>
      </c>
      <c r="V404" s="3">
        <v>161</v>
      </c>
      <c r="W404" s="3">
        <v>220.65</v>
      </c>
      <c r="X404" s="3">
        <v>783.48</v>
      </c>
      <c r="Y404" s="3">
        <v>282.89999999999998</v>
      </c>
      <c r="Z404" s="3">
        <v>485.2</v>
      </c>
      <c r="AA404" s="3">
        <v>2491.0500000000002</v>
      </c>
      <c r="AB404" s="3">
        <v>389.05</v>
      </c>
      <c r="AC404" s="3">
        <v>629.75</v>
      </c>
      <c r="AD404" s="3">
        <v>290</v>
      </c>
      <c r="AE404" s="3">
        <v>352.29</v>
      </c>
      <c r="AF404" s="7">
        <v>31770.89</v>
      </c>
    </row>
    <row r="405" spans="1:32" ht="20.100000000000001" customHeight="1" x14ac:dyDescent="0.2">
      <c r="A405" s="2">
        <v>42964</v>
      </c>
      <c r="B405" s="3">
        <v>390.25</v>
      </c>
      <c r="C405" s="3">
        <v>1133.5999999999999</v>
      </c>
      <c r="D405" s="3">
        <v>496.8</v>
      </c>
      <c r="E405" s="3">
        <v>2820.7</v>
      </c>
      <c r="F405" s="3">
        <v>416.55</v>
      </c>
      <c r="G405" s="3">
        <v>247.05</v>
      </c>
      <c r="H405" s="3">
        <v>2010</v>
      </c>
      <c r="I405" s="3">
        <v>1767.15</v>
      </c>
      <c r="J405" s="3">
        <v>3996.85</v>
      </c>
      <c r="K405" s="3">
        <v>1174.6500000000001</v>
      </c>
      <c r="L405" s="3">
        <v>1758.15</v>
      </c>
      <c r="M405" s="3">
        <v>293.7</v>
      </c>
      <c r="N405" s="3">
        <v>279.45</v>
      </c>
      <c r="O405" s="3">
        <v>1626.3</v>
      </c>
      <c r="P405" s="3">
        <v>1021.15</v>
      </c>
      <c r="Q405" s="3">
        <v>989.8</v>
      </c>
      <c r="R405" s="3">
        <v>1133.05</v>
      </c>
      <c r="S405" s="3">
        <v>682.17</v>
      </c>
      <c r="T405" s="3">
        <v>7606.8</v>
      </c>
      <c r="U405" s="3">
        <v>176.85</v>
      </c>
      <c r="V405" s="3">
        <v>160.5</v>
      </c>
      <c r="W405" s="3">
        <v>219.45</v>
      </c>
      <c r="X405" s="3">
        <v>783.02</v>
      </c>
      <c r="Y405" s="3">
        <v>280.75</v>
      </c>
      <c r="Z405" s="3">
        <v>488.6</v>
      </c>
      <c r="AA405" s="3">
        <v>2480.15</v>
      </c>
      <c r="AB405" s="3">
        <v>385.05</v>
      </c>
      <c r="AC405" s="3">
        <v>625.85</v>
      </c>
      <c r="AD405" s="3">
        <v>288.8</v>
      </c>
      <c r="AE405" s="3">
        <v>347.79</v>
      </c>
      <c r="AF405" s="7">
        <v>31795.46</v>
      </c>
    </row>
    <row r="406" spans="1:32" ht="20.100000000000001" customHeight="1" x14ac:dyDescent="0.2">
      <c r="A406" s="2">
        <v>42965</v>
      </c>
      <c r="B406" s="3">
        <v>386.65</v>
      </c>
      <c r="C406" s="3">
        <v>1139.9000000000001</v>
      </c>
      <c r="D406" s="3">
        <v>490.7</v>
      </c>
      <c r="E406" s="3">
        <v>2815.7</v>
      </c>
      <c r="F406" s="3">
        <v>421.6</v>
      </c>
      <c r="G406" s="3">
        <v>243.3</v>
      </c>
      <c r="H406" s="3">
        <v>1982.9</v>
      </c>
      <c r="I406" s="3">
        <v>1753.7</v>
      </c>
      <c r="J406" s="3">
        <v>3982.75</v>
      </c>
      <c r="K406" s="3">
        <v>1199.7</v>
      </c>
      <c r="L406" s="3">
        <v>1735.05</v>
      </c>
      <c r="M406" s="3">
        <v>293.05</v>
      </c>
      <c r="N406" s="3">
        <v>281.8</v>
      </c>
      <c r="O406" s="3">
        <v>1619.3</v>
      </c>
      <c r="P406" s="3">
        <v>923.1</v>
      </c>
      <c r="Q406" s="3">
        <v>983.55</v>
      </c>
      <c r="R406" s="3">
        <v>1131</v>
      </c>
      <c r="S406" s="3">
        <v>685.58</v>
      </c>
      <c r="T406" s="3">
        <v>7620.05</v>
      </c>
      <c r="U406" s="3">
        <v>173.3</v>
      </c>
      <c r="V406" s="3">
        <v>160.75</v>
      </c>
      <c r="W406" s="3">
        <v>222.85</v>
      </c>
      <c r="X406" s="3">
        <v>787.7</v>
      </c>
      <c r="Y406" s="3">
        <v>278.64999999999998</v>
      </c>
      <c r="Z406" s="3">
        <v>470</v>
      </c>
      <c r="AA406" s="3">
        <v>2512.85</v>
      </c>
      <c r="AB406" s="3">
        <v>380.7</v>
      </c>
      <c r="AC406" s="3">
        <v>625.4</v>
      </c>
      <c r="AD406" s="3">
        <v>288.2</v>
      </c>
      <c r="AE406" s="3">
        <v>344.02</v>
      </c>
      <c r="AF406" s="7">
        <v>31524.68</v>
      </c>
    </row>
    <row r="407" spans="1:32" ht="20.100000000000001" customHeight="1" x14ac:dyDescent="0.2">
      <c r="A407" s="2">
        <v>42968</v>
      </c>
      <c r="B407" s="3">
        <v>376.05</v>
      </c>
      <c r="C407" s="3">
        <v>1135.45</v>
      </c>
      <c r="D407" s="3">
        <v>494.15</v>
      </c>
      <c r="E407" s="3">
        <v>2770.6</v>
      </c>
      <c r="F407" s="3">
        <v>419</v>
      </c>
      <c r="G407" s="3">
        <v>239.05</v>
      </c>
      <c r="H407" s="3">
        <v>1933.15</v>
      </c>
      <c r="I407" s="3">
        <v>1744.3</v>
      </c>
      <c r="J407" s="3">
        <v>3967.6</v>
      </c>
      <c r="K407" s="3">
        <v>1193.1500000000001</v>
      </c>
      <c r="L407" s="3">
        <v>1738.9</v>
      </c>
      <c r="M407" s="3">
        <v>293</v>
      </c>
      <c r="N407" s="3">
        <v>282.14999999999998</v>
      </c>
      <c r="O407" s="3">
        <v>1615.1</v>
      </c>
      <c r="P407" s="3">
        <v>873.5</v>
      </c>
      <c r="Q407" s="3">
        <v>969.3</v>
      </c>
      <c r="R407" s="3">
        <v>1126.5</v>
      </c>
      <c r="S407" s="3">
        <v>687.42</v>
      </c>
      <c r="T407" s="3">
        <v>7513.85</v>
      </c>
      <c r="U407" s="3">
        <v>171.85</v>
      </c>
      <c r="V407" s="3">
        <v>157.55000000000001</v>
      </c>
      <c r="W407" s="3">
        <v>220</v>
      </c>
      <c r="X407" s="3">
        <v>782.9</v>
      </c>
      <c r="Y407" s="3">
        <v>274.64999999999998</v>
      </c>
      <c r="Z407" s="3">
        <v>460.55</v>
      </c>
      <c r="AA407" s="3">
        <v>2521.4</v>
      </c>
      <c r="AB407" s="3">
        <v>374.55</v>
      </c>
      <c r="AC407" s="3">
        <v>621.95000000000005</v>
      </c>
      <c r="AD407" s="3">
        <v>288.35000000000002</v>
      </c>
      <c r="AE407" s="3">
        <v>343.55</v>
      </c>
      <c r="AF407" s="7">
        <v>31258.85</v>
      </c>
    </row>
    <row r="408" spans="1:32" ht="20.100000000000001" customHeight="1" x14ac:dyDescent="0.2">
      <c r="A408" s="2">
        <v>42969</v>
      </c>
      <c r="B408" s="3">
        <v>374.5</v>
      </c>
      <c r="C408" s="3">
        <v>1129.8499999999999</v>
      </c>
      <c r="D408" s="3">
        <v>499.15</v>
      </c>
      <c r="E408" s="3">
        <v>2740.5</v>
      </c>
      <c r="F408" s="3">
        <v>421.65</v>
      </c>
      <c r="G408" s="3">
        <v>240.05</v>
      </c>
      <c r="H408" s="3">
        <v>1984.85</v>
      </c>
      <c r="I408" s="3">
        <v>1750.4</v>
      </c>
      <c r="J408" s="3">
        <v>3885.3</v>
      </c>
      <c r="K408" s="3">
        <v>1200.75</v>
      </c>
      <c r="L408" s="3">
        <v>1749.9</v>
      </c>
      <c r="M408" s="3">
        <v>293.45</v>
      </c>
      <c r="N408" s="3">
        <v>283.05</v>
      </c>
      <c r="O408" s="3">
        <v>1624.8</v>
      </c>
      <c r="P408" s="3">
        <v>877.15</v>
      </c>
      <c r="Q408" s="3">
        <v>969.9</v>
      </c>
      <c r="R408" s="3">
        <v>1119.25</v>
      </c>
      <c r="S408" s="3">
        <v>687.3</v>
      </c>
      <c r="T408" s="3">
        <v>7498.45</v>
      </c>
      <c r="U408" s="3">
        <v>167.45</v>
      </c>
      <c r="V408" s="3">
        <v>159.30000000000001</v>
      </c>
      <c r="W408" s="3">
        <v>219.45</v>
      </c>
      <c r="X408" s="3">
        <v>781.67</v>
      </c>
      <c r="Y408" s="3">
        <v>274.10000000000002</v>
      </c>
      <c r="Z408" s="3">
        <v>470.85</v>
      </c>
      <c r="AA408" s="3">
        <v>2496.0500000000002</v>
      </c>
      <c r="AB408" s="3">
        <v>373.35</v>
      </c>
      <c r="AC408" s="3">
        <v>619.29999999999995</v>
      </c>
      <c r="AD408" s="3">
        <v>290.25</v>
      </c>
      <c r="AE408" s="3">
        <v>342.63</v>
      </c>
      <c r="AF408" s="7">
        <v>31291.85</v>
      </c>
    </row>
    <row r="409" spans="1:32" ht="20.100000000000001" customHeight="1" x14ac:dyDescent="0.2">
      <c r="A409" s="2">
        <v>42970</v>
      </c>
      <c r="B409" s="3">
        <v>385.05</v>
      </c>
      <c r="C409" s="3">
        <v>1140.25</v>
      </c>
      <c r="D409" s="3">
        <v>503</v>
      </c>
      <c r="E409" s="3">
        <v>2760.5</v>
      </c>
      <c r="F409" s="3">
        <v>431.8</v>
      </c>
      <c r="G409" s="3">
        <v>241.05</v>
      </c>
      <c r="H409" s="3">
        <v>2029.5</v>
      </c>
      <c r="I409" s="3">
        <v>1773.05</v>
      </c>
      <c r="J409" s="3">
        <v>3890.15</v>
      </c>
      <c r="K409" s="3">
        <v>1187.55</v>
      </c>
      <c r="L409" s="3">
        <v>1762.85</v>
      </c>
      <c r="M409" s="3">
        <v>298.35000000000002</v>
      </c>
      <c r="N409" s="3">
        <v>282.25</v>
      </c>
      <c r="O409" s="3">
        <v>1660.7</v>
      </c>
      <c r="P409" s="3">
        <v>894.5</v>
      </c>
      <c r="Q409" s="3">
        <v>980.35</v>
      </c>
      <c r="R409" s="3">
        <v>1124.4000000000001</v>
      </c>
      <c r="S409" s="3">
        <v>686.42</v>
      </c>
      <c r="T409" s="3">
        <v>7575.45</v>
      </c>
      <c r="U409" s="3">
        <v>169.75</v>
      </c>
      <c r="V409" s="3">
        <v>159.6</v>
      </c>
      <c r="W409" s="3">
        <v>219.3</v>
      </c>
      <c r="X409" s="3">
        <v>790.65</v>
      </c>
      <c r="Y409" s="3">
        <v>278.75</v>
      </c>
      <c r="Z409" s="3">
        <v>468.75</v>
      </c>
      <c r="AA409" s="3">
        <v>2493</v>
      </c>
      <c r="AB409" s="3">
        <v>380.1</v>
      </c>
      <c r="AC409" s="3">
        <v>633.4</v>
      </c>
      <c r="AD409" s="3">
        <v>290.85000000000002</v>
      </c>
      <c r="AE409" s="3">
        <v>344.41</v>
      </c>
      <c r="AF409" s="7">
        <v>31568.01</v>
      </c>
    </row>
    <row r="410" spans="1:32" ht="20.100000000000001" customHeight="1" x14ac:dyDescent="0.2">
      <c r="A410" s="2">
        <v>42971</v>
      </c>
      <c r="B410" s="3">
        <v>379.95</v>
      </c>
      <c r="C410" s="3">
        <v>1136.3499999999999</v>
      </c>
      <c r="D410" s="3">
        <v>505.6</v>
      </c>
      <c r="E410" s="3">
        <v>2734.45</v>
      </c>
      <c r="F410" s="3">
        <v>432.85</v>
      </c>
      <c r="G410" s="3">
        <v>241.2</v>
      </c>
      <c r="H410" s="3">
        <v>2087.9</v>
      </c>
      <c r="I410" s="3">
        <v>1765.55</v>
      </c>
      <c r="J410" s="3">
        <v>3874.5</v>
      </c>
      <c r="K410" s="3">
        <v>1178.95</v>
      </c>
      <c r="L410" s="3">
        <v>1755.9</v>
      </c>
      <c r="M410" s="3">
        <v>297.89999999999998</v>
      </c>
      <c r="N410" s="3">
        <v>281.5</v>
      </c>
      <c r="O410" s="3">
        <v>1671.95</v>
      </c>
      <c r="P410" s="3">
        <v>912.5</v>
      </c>
      <c r="Q410" s="3">
        <v>973.65</v>
      </c>
      <c r="R410" s="3">
        <v>1131.3</v>
      </c>
      <c r="S410" s="3">
        <v>687.9</v>
      </c>
      <c r="T410" s="3">
        <v>7601.95</v>
      </c>
      <c r="U410" s="3">
        <v>169.15</v>
      </c>
      <c r="V410" s="3">
        <v>159.35</v>
      </c>
      <c r="W410" s="3">
        <v>219.95</v>
      </c>
      <c r="X410" s="3">
        <v>783.7</v>
      </c>
      <c r="Y410" s="3">
        <v>280.45</v>
      </c>
      <c r="Z410" s="3">
        <v>483.3</v>
      </c>
      <c r="AA410" s="3">
        <v>2495.3000000000002</v>
      </c>
      <c r="AB410" s="3">
        <v>384</v>
      </c>
      <c r="AC410" s="3">
        <v>638.95000000000005</v>
      </c>
      <c r="AD410" s="3">
        <v>289.60000000000002</v>
      </c>
      <c r="AE410" s="3">
        <v>344.11</v>
      </c>
      <c r="AF410" s="7">
        <v>31596.06</v>
      </c>
    </row>
    <row r="411" spans="1:32" ht="20.100000000000001" customHeight="1" x14ac:dyDescent="0.2">
      <c r="A411" s="2">
        <v>42975</v>
      </c>
      <c r="B411" s="3">
        <v>387</v>
      </c>
      <c r="C411" s="3">
        <v>1155.25</v>
      </c>
      <c r="D411" s="3">
        <v>510.75</v>
      </c>
      <c r="E411" s="3">
        <v>2739.55</v>
      </c>
      <c r="F411" s="3">
        <v>434.95</v>
      </c>
      <c r="G411" s="3">
        <v>243.3</v>
      </c>
      <c r="H411" s="3">
        <v>2045.95</v>
      </c>
      <c r="I411" s="3">
        <v>1761.55</v>
      </c>
      <c r="J411" s="3">
        <v>3960.05</v>
      </c>
      <c r="K411" s="3">
        <v>1199.9000000000001</v>
      </c>
      <c r="L411" s="3">
        <v>1766.75</v>
      </c>
      <c r="M411" s="3">
        <v>300.25</v>
      </c>
      <c r="N411" s="3">
        <v>282.25</v>
      </c>
      <c r="O411" s="3">
        <v>1663.9</v>
      </c>
      <c r="P411" s="3">
        <v>941.15</v>
      </c>
      <c r="Q411" s="3">
        <v>975.35</v>
      </c>
      <c r="R411" s="3">
        <v>1140.6500000000001</v>
      </c>
      <c r="S411" s="3">
        <v>688.98</v>
      </c>
      <c r="T411" s="3">
        <v>7589.1</v>
      </c>
      <c r="U411" s="3">
        <v>173.35</v>
      </c>
      <c r="V411" s="3">
        <v>160.6</v>
      </c>
      <c r="W411" s="3">
        <v>217.75</v>
      </c>
      <c r="X411" s="3">
        <v>782.9</v>
      </c>
      <c r="Y411" s="3">
        <v>279.3</v>
      </c>
      <c r="Z411" s="3">
        <v>492.75</v>
      </c>
      <c r="AA411" s="3">
        <v>2485.85</v>
      </c>
      <c r="AB411" s="3">
        <v>379.2</v>
      </c>
      <c r="AC411" s="3">
        <v>636.70000000000005</v>
      </c>
      <c r="AD411" s="3">
        <v>290.89999999999998</v>
      </c>
      <c r="AE411" s="3">
        <v>350.15</v>
      </c>
      <c r="AF411" s="7">
        <v>31750.82</v>
      </c>
    </row>
    <row r="412" spans="1:32" ht="20.100000000000001" customHeight="1" x14ac:dyDescent="0.2">
      <c r="A412" s="2">
        <v>42976</v>
      </c>
      <c r="B412" s="3">
        <v>382.25</v>
      </c>
      <c r="C412" s="3">
        <v>1151.9000000000001</v>
      </c>
      <c r="D412" s="3">
        <v>503.65</v>
      </c>
      <c r="E412" s="3">
        <v>2732.25</v>
      </c>
      <c r="F412" s="3">
        <v>428.4</v>
      </c>
      <c r="G412" s="3">
        <v>238.2</v>
      </c>
      <c r="H412" s="3">
        <v>2043.55</v>
      </c>
      <c r="I412" s="3">
        <v>1747.3</v>
      </c>
      <c r="J412" s="3">
        <v>3948.8</v>
      </c>
      <c r="K412" s="3">
        <v>1191.1500000000001</v>
      </c>
      <c r="L412" s="3">
        <v>1727.85</v>
      </c>
      <c r="M412" s="3">
        <v>298.5</v>
      </c>
      <c r="N412" s="3">
        <v>280.3</v>
      </c>
      <c r="O412" s="3">
        <v>1642.55</v>
      </c>
      <c r="P412" s="3">
        <v>927.55</v>
      </c>
      <c r="Q412" s="3">
        <v>964.9</v>
      </c>
      <c r="R412" s="3">
        <v>1130.2</v>
      </c>
      <c r="S412" s="3">
        <v>688.85</v>
      </c>
      <c r="T412" s="3">
        <v>7525.85</v>
      </c>
      <c r="U412" s="3">
        <v>168.5</v>
      </c>
      <c r="V412" s="3">
        <v>157.25</v>
      </c>
      <c r="W412" s="3">
        <v>215.8</v>
      </c>
      <c r="X412" s="3">
        <v>765.88</v>
      </c>
      <c r="Y412" s="3">
        <v>276.7</v>
      </c>
      <c r="Z412" s="3">
        <v>481.15</v>
      </c>
      <c r="AA412" s="3">
        <v>2474.9499999999998</v>
      </c>
      <c r="AB412" s="3">
        <v>376.35</v>
      </c>
      <c r="AC412" s="3">
        <v>630.15</v>
      </c>
      <c r="AD412" s="3">
        <v>290.95</v>
      </c>
      <c r="AE412" s="3">
        <v>343.94</v>
      </c>
      <c r="AF412" s="7">
        <v>31388.39</v>
      </c>
    </row>
    <row r="413" spans="1:32" ht="20.100000000000001" customHeight="1" x14ac:dyDescent="0.2">
      <c r="A413" s="2">
        <v>42977</v>
      </c>
      <c r="B413" s="3">
        <v>389.65</v>
      </c>
      <c r="C413" s="3">
        <v>1153.3</v>
      </c>
      <c r="D413" s="3">
        <v>504.7</v>
      </c>
      <c r="E413" s="3">
        <v>2746.95</v>
      </c>
      <c r="F413" s="3">
        <v>429.2</v>
      </c>
      <c r="G413" s="3">
        <v>241.5</v>
      </c>
      <c r="H413" s="3">
        <v>2040.35</v>
      </c>
      <c r="I413" s="3">
        <v>1769</v>
      </c>
      <c r="J413" s="3">
        <v>3987.15</v>
      </c>
      <c r="K413" s="3">
        <v>1203.8499999999999</v>
      </c>
      <c r="L413" s="3">
        <v>1759.4</v>
      </c>
      <c r="M413" s="3">
        <v>300.35000000000002</v>
      </c>
      <c r="N413" s="3">
        <v>282.39999999999998</v>
      </c>
      <c r="O413" s="3">
        <v>1657.65</v>
      </c>
      <c r="P413" s="3">
        <v>926.65</v>
      </c>
      <c r="Q413" s="3">
        <v>971.75</v>
      </c>
      <c r="R413" s="3">
        <v>1139.9000000000001</v>
      </c>
      <c r="S413" s="3">
        <v>680.05</v>
      </c>
      <c r="T413" s="3">
        <v>7569.5</v>
      </c>
      <c r="U413" s="3">
        <v>168</v>
      </c>
      <c r="V413" s="3">
        <v>158.6</v>
      </c>
      <c r="W413" s="3">
        <v>215.85</v>
      </c>
      <c r="X413" s="3">
        <v>782.08</v>
      </c>
      <c r="Y413" s="3">
        <v>276.89999999999998</v>
      </c>
      <c r="Z413" s="3">
        <v>483.8</v>
      </c>
      <c r="AA413" s="3">
        <v>2486.75</v>
      </c>
      <c r="AB413" s="3">
        <v>378.55</v>
      </c>
      <c r="AC413" s="3">
        <v>638.65</v>
      </c>
      <c r="AD413" s="3">
        <v>291.64999999999998</v>
      </c>
      <c r="AE413" s="3">
        <v>350.07</v>
      </c>
      <c r="AF413" s="7">
        <v>31646.46</v>
      </c>
    </row>
    <row r="414" spans="1:32" ht="20.100000000000001" customHeight="1" x14ac:dyDescent="0.2">
      <c r="A414" s="2">
        <v>42978</v>
      </c>
      <c r="B414" s="3">
        <v>392.45</v>
      </c>
      <c r="C414" s="3">
        <v>1168.1500000000001</v>
      </c>
      <c r="D414" s="3">
        <v>500.65</v>
      </c>
      <c r="E414" s="3">
        <v>2808.45</v>
      </c>
      <c r="F414" s="3">
        <v>427.85</v>
      </c>
      <c r="G414" s="3">
        <v>238</v>
      </c>
      <c r="H414" s="3">
        <v>2020.4</v>
      </c>
      <c r="I414" s="3">
        <v>1775</v>
      </c>
      <c r="J414" s="3">
        <v>3998.1</v>
      </c>
      <c r="K414" s="3">
        <v>1217.3499999999999</v>
      </c>
      <c r="L414" s="3">
        <v>1775.45</v>
      </c>
      <c r="M414" s="3">
        <v>297.64999999999998</v>
      </c>
      <c r="N414" s="3">
        <v>282.2</v>
      </c>
      <c r="O414" s="3">
        <v>1656.6</v>
      </c>
      <c r="P414" s="3">
        <v>915.3</v>
      </c>
      <c r="Q414" s="3">
        <v>975.95</v>
      </c>
      <c r="R414" s="3">
        <v>1136</v>
      </c>
      <c r="S414" s="3">
        <v>672.38</v>
      </c>
      <c r="T414" s="3">
        <v>7702.5</v>
      </c>
      <c r="U414" s="3">
        <v>168.7</v>
      </c>
      <c r="V414" s="3">
        <v>157</v>
      </c>
      <c r="W414" s="3">
        <v>218.35</v>
      </c>
      <c r="X414" s="3">
        <v>796.75</v>
      </c>
      <c r="Y414" s="3">
        <v>277.35000000000002</v>
      </c>
      <c r="Z414" s="3">
        <v>480.35</v>
      </c>
      <c r="AA414" s="3">
        <v>2496.75</v>
      </c>
      <c r="AB414" s="3">
        <v>376.6</v>
      </c>
      <c r="AC414" s="3">
        <v>638</v>
      </c>
      <c r="AD414" s="3">
        <v>299.05</v>
      </c>
      <c r="AE414" s="3">
        <v>351.15</v>
      </c>
      <c r="AF414" s="7">
        <v>31730.49</v>
      </c>
    </row>
    <row r="415" spans="1:32" ht="20.100000000000001" customHeight="1" x14ac:dyDescent="0.2">
      <c r="A415" s="2">
        <v>42979</v>
      </c>
      <c r="B415" s="3">
        <v>394.55</v>
      </c>
      <c r="C415" s="3">
        <v>1214.55</v>
      </c>
      <c r="D415" s="3">
        <v>507.65</v>
      </c>
      <c r="E415" s="3">
        <v>2918.65</v>
      </c>
      <c r="F415" s="3">
        <v>422.45</v>
      </c>
      <c r="G415" s="3">
        <v>238.35</v>
      </c>
      <c r="H415" s="3">
        <v>2217.35</v>
      </c>
      <c r="I415" s="3">
        <v>1768.4</v>
      </c>
      <c r="J415" s="3">
        <v>4047.3</v>
      </c>
      <c r="K415" s="3">
        <v>1215.7</v>
      </c>
      <c r="L415" s="3">
        <v>1759.2</v>
      </c>
      <c r="M415" s="3">
        <v>298.2</v>
      </c>
      <c r="N415" s="3">
        <v>283.60000000000002</v>
      </c>
      <c r="O415" s="3">
        <v>1692.3</v>
      </c>
      <c r="P415" s="3">
        <v>920.1</v>
      </c>
      <c r="Q415" s="3">
        <v>993.55</v>
      </c>
      <c r="R415" s="3">
        <v>1139.7</v>
      </c>
      <c r="S415" s="3">
        <v>674.4</v>
      </c>
      <c r="T415" s="3">
        <v>7812.7</v>
      </c>
      <c r="U415" s="3">
        <v>168.15</v>
      </c>
      <c r="V415" s="3">
        <v>159.9</v>
      </c>
      <c r="W415" s="3">
        <v>216.6</v>
      </c>
      <c r="X415" s="3">
        <v>804.67</v>
      </c>
      <c r="Y415" s="3">
        <v>277.7</v>
      </c>
      <c r="Z415" s="3">
        <v>486.95</v>
      </c>
      <c r="AA415" s="3">
        <v>2463.1999999999998</v>
      </c>
      <c r="AB415" s="3">
        <v>390.7</v>
      </c>
      <c r="AC415" s="3">
        <v>649.9</v>
      </c>
      <c r="AD415" s="3">
        <v>296.8</v>
      </c>
      <c r="AE415" s="3">
        <v>355.11</v>
      </c>
      <c r="AF415" s="7">
        <v>31892.23</v>
      </c>
    </row>
    <row r="416" spans="1:32" ht="20.100000000000001" customHeight="1" x14ac:dyDescent="0.2">
      <c r="A416" s="2">
        <v>42982</v>
      </c>
      <c r="B416" s="3">
        <v>384.3</v>
      </c>
      <c r="C416" s="3">
        <v>1196.5</v>
      </c>
      <c r="D416" s="3">
        <v>502.35</v>
      </c>
      <c r="E416" s="3">
        <v>2913.4</v>
      </c>
      <c r="F416" s="3">
        <v>415.85</v>
      </c>
      <c r="G416" s="3">
        <v>246.4</v>
      </c>
      <c r="H416" s="3">
        <v>2189.15</v>
      </c>
      <c r="I416" s="3">
        <v>1752.25</v>
      </c>
      <c r="J416" s="3">
        <v>3973.6</v>
      </c>
      <c r="K416" s="3">
        <v>1196.95</v>
      </c>
      <c r="L416" s="3">
        <v>1755.55</v>
      </c>
      <c r="M416" s="3">
        <v>297.14999999999998</v>
      </c>
      <c r="N416" s="3">
        <v>282.60000000000002</v>
      </c>
      <c r="O416" s="3">
        <v>1667.75</v>
      </c>
      <c r="P416" s="3">
        <v>901.3</v>
      </c>
      <c r="Q416" s="3">
        <v>978.85</v>
      </c>
      <c r="R416" s="3">
        <v>1129.95</v>
      </c>
      <c r="S416" s="3">
        <v>664.08</v>
      </c>
      <c r="T416" s="3">
        <v>7803.75</v>
      </c>
      <c r="U416" s="3">
        <v>167.9</v>
      </c>
      <c r="V416" s="3">
        <v>161.6</v>
      </c>
      <c r="W416" s="3">
        <v>216.9</v>
      </c>
      <c r="X416" s="3">
        <v>805.67</v>
      </c>
      <c r="Y416" s="3">
        <v>277.8</v>
      </c>
      <c r="Z416" s="3">
        <v>500.55</v>
      </c>
      <c r="AA416" s="3">
        <v>2457.8000000000002</v>
      </c>
      <c r="AB416" s="3">
        <v>384.4</v>
      </c>
      <c r="AC416" s="3">
        <v>646.1</v>
      </c>
      <c r="AD416" s="3">
        <v>297.35000000000002</v>
      </c>
      <c r="AE416" s="3">
        <v>352.22</v>
      </c>
      <c r="AF416" s="7">
        <v>31702.25</v>
      </c>
    </row>
    <row r="417" spans="1:32" ht="20.100000000000001" customHeight="1" x14ac:dyDescent="0.2">
      <c r="A417" s="2">
        <v>42983</v>
      </c>
      <c r="B417" s="3">
        <v>390.45</v>
      </c>
      <c r="C417" s="3">
        <v>1204.9000000000001</v>
      </c>
      <c r="D417" s="3">
        <v>502.5</v>
      </c>
      <c r="E417" s="3">
        <v>2949.85</v>
      </c>
      <c r="F417" s="3">
        <v>406.5</v>
      </c>
      <c r="G417" s="3">
        <v>253.7</v>
      </c>
      <c r="H417" s="3">
        <v>2208.5500000000002</v>
      </c>
      <c r="I417" s="3">
        <v>1756.5</v>
      </c>
      <c r="J417" s="3">
        <v>3970.6</v>
      </c>
      <c r="K417" s="3">
        <v>1202.7</v>
      </c>
      <c r="L417" s="3">
        <v>1767</v>
      </c>
      <c r="M417" s="3">
        <v>297.8</v>
      </c>
      <c r="N417" s="3">
        <v>282.39999999999998</v>
      </c>
      <c r="O417" s="3">
        <v>1683.5</v>
      </c>
      <c r="P417" s="3">
        <v>901.1</v>
      </c>
      <c r="Q417" s="3">
        <v>987</v>
      </c>
      <c r="R417" s="3">
        <v>1129</v>
      </c>
      <c r="S417" s="3">
        <v>662.45</v>
      </c>
      <c r="T417" s="3">
        <v>7816.3</v>
      </c>
      <c r="U417" s="3">
        <v>169.3</v>
      </c>
      <c r="V417" s="3">
        <v>162.85</v>
      </c>
      <c r="W417" s="3">
        <v>215.9</v>
      </c>
      <c r="X417" s="3">
        <v>816.5</v>
      </c>
      <c r="Y417" s="3">
        <v>277.3</v>
      </c>
      <c r="Z417" s="3">
        <v>493.4</v>
      </c>
      <c r="AA417" s="3">
        <v>2477.65</v>
      </c>
      <c r="AB417" s="3">
        <v>387.4</v>
      </c>
      <c r="AC417" s="3">
        <v>651.04999999999995</v>
      </c>
      <c r="AD417" s="3">
        <v>297.2</v>
      </c>
      <c r="AE417" s="3">
        <v>355.4</v>
      </c>
      <c r="AF417" s="7">
        <v>31809.55</v>
      </c>
    </row>
    <row r="418" spans="1:32" ht="20.100000000000001" customHeight="1" x14ac:dyDescent="0.2">
      <c r="A418" s="2">
        <v>42984</v>
      </c>
      <c r="B418" s="3">
        <v>385.9</v>
      </c>
      <c r="C418" s="3">
        <v>1205.4000000000001</v>
      </c>
      <c r="D418" s="3">
        <v>493.5</v>
      </c>
      <c r="E418" s="3">
        <v>2925.8</v>
      </c>
      <c r="F418" s="3">
        <v>402.95</v>
      </c>
      <c r="G418" s="3">
        <v>255.45</v>
      </c>
      <c r="H418" s="3">
        <v>2196.8000000000002</v>
      </c>
      <c r="I418" s="3">
        <v>1759.8</v>
      </c>
      <c r="J418" s="3">
        <v>3950.55</v>
      </c>
      <c r="K418" s="3">
        <v>1203.5999999999999</v>
      </c>
      <c r="L418" s="3">
        <v>1774.85</v>
      </c>
      <c r="M418" s="3">
        <v>295.25</v>
      </c>
      <c r="N418" s="3">
        <v>275.55</v>
      </c>
      <c r="O418" s="3">
        <v>1685.35</v>
      </c>
      <c r="P418" s="3">
        <v>895.7</v>
      </c>
      <c r="Q418" s="3">
        <v>996.2</v>
      </c>
      <c r="R418" s="3">
        <v>1117.95</v>
      </c>
      <c r="S418" s="3">
        <v>658.23</v>
      </c>
      <c r="T418" s="3">
        <v>7851.15</v>
      </c>
      <c r="U418" s="3">
        <v>169.95</v>
      </c>
      <c r="V418" s="3">
        <v>162.25</v>
      </c>
      <c r="W418" s="3">
        <v>213.95</v>
      </c>
      <c r="X418" s="3">
        <v>822.3</v>
      </c>
      <c r="Y418" s="3">
        <v>274.2</v>
      </c>
      <c r="Z418" s="3">
        <v>475</v>
      </c>
      <c r="AA418" s="3">
        <v>2456.4499999999998</v>
      </c>
      <c r="AB418" s="3">
        <v>383.4</v>
      </c>
      <c r="AC418" s="3">
        <v>651.45000000000005</v>
      </c>
      <c r="AD418" s="3">
        <v>297.2</v>
      </c>
      <c r="AE418" s="3">
        <v>358.57</v>
      </c>
      <c r="AF418" s="7">
        <v>31661.97</v>
      </c>
    </row>
    <row r="419" spans="1:32" ht="20.100000000000001" customHeight="1" x14ac:dyDescent="0.2">
      <c r="A419" s="2">
        <v>42985</v>
      </c>
      <c r="B419" s="3">
        <v>387.95</v>
      </c>
      <c r="C419" s="3">
        <v>1199.5999999999999</v>
      </c>
      <c r="D419" s="3">
        <v>496.5</v>
      </c>
      <c r="E419" s="3">
        <v>2965.95</v>
      </c>
      <c r="F419" s="3">
        <v>397.45</v>
      </c>
      <c r="G419" s="3">
        <v>253</v>
      </c>
      <c r="H419" s="3">
        <v>2223.9499999999998</v>
      </c>
      <c r="I419" s="3">
        <v>1770.6</v>
      </c>
      <c r="J419" s="3">
        <v>3982.9</v>
      </c>
      <c r="K419" s="3">
        <v>1209.0999999999999</v>
      </c>
      <c r="L419" s="3">
        <v>1778.85</v>
      </c>
      <c r="M419" s="3">
        <v>292.7</v>
      </c>
      <c r="N419" s="3">
        <v>270.35000000000002</v>
      </c>
      <c r="O419" s="3">
        <v>1702.95</v>
      </c>
      <c r="P419" s="3">
        <v>895.55</v>
      </c>
      <c r="Q419" s="3">
        <v>995.5</v>
      </c>
      <c r="R419" s="3">
        <v>1126.5</v>
      </c>
      <c r="S419" s="3">
        <v>669.38</v>
      </c>
      <c r="T419" s="3">
        <v>7912.2</v>
      </c>
      <c r="U419" s="3">
        <v>169.7</v>
      </c>
      <c r="V419" s="3">
        <v>162.5</v>
      </c>
      <c r="W419" s="3">
        <v>215.8</v>
      </c>
      <c r="X419" s="3">
        <v>818.9</v>
      </c>
      <c r="Y419" s="3">
        <v>274.5</v>
      </c>
      <c r="Z419" s="3">
        <v>480.05</v>
      </c>
      <c r="AA419" s="3">
        <v>2458.9499999999998</v>
      </c>
      <c r="AB419" s="3">
        <v>378.9</v>
      </c>
      <c r="AC419" s="3">
        <v>654.54999999999995</v>
      </c>
      <c r="AD419" s="3">
        <v>298.95</v>
      </c>
      <c r="AE419" s="3">
        <v>360.5</v>
      </c>
      <c r="AF419" s="7">
        <v>31662.74</v>
      </c>
    </row>
    <row r="420" spans="1:32" ht="20.100000000000001" customHeight="1" x14ac:dyDescent="0.2">
      <c r="A420" s="2">
        <v>42986</v>
      </c>
      <c r="B420" s="3">
        <v>384.95</v>
      </c>
      <c r="C420" s="3">
        <v>1202.6500000000001</v>
      </c>
      <c r="D420" s="3">
        <v>493.25</v>
      </c>
      <c r="E420" s="3">
        <v>2913.85</v>
      </c>
      <c r="F420" s="3">
        <v>403.2</v>
      </c>
      <c r="G420" s="3">
        <v>254.45</v>
      </c>
      <c r="H420" s="3">
        <v>2158.8000000000002</v>
      </c>
      <c r="I420" s="3">
        <v>1788</v>
      </c>
      <c r="J420" s="3">
        <v>3959</v>
      </c>
      <c r="K420" s="3">
        <v>1206.75</v>
      </c>
      <c r="L420" s="3">
        <v>1778.25</v>
      </c>
      <c r="M420" s="3">
        <v>292</v>
      </c>
      <c r="N420" s="3">
        <v>272.45</v>
      </c>
      <c r="O420" s="3">
        <v>1696.4</v>
      </c>
      <c r="P420" s="3">
        <v>884.4</v>
      </c>
      <c r="Q420" s="3">
        <v>1007.6</v>
      </c>
      <c r="R420" s="3">
        <v>1172.3</v>
      </c>
      <c r="S420" s="3">
        <v>647.35</v>
      </c>
      <c r="T420" s="3">
        <v>7972.8</v>
      </c>
      <c r="U420" s="3">
        <v>167.6</v>
      </c>
      <c r="V420" s="3">
        <v>161.9</v>
      </c>
      <c r="W420" s="3">
        <v>213.15</v>
      </c>
      <c r="X420" s="3">
        <v>817.15</v>
      </c>
      <c r="Y420" s="3">
        <v>271.95</v>
      </c>
      <c r="Z420" s="3">
        <v>471.05</v>
      </c>
      <c r="AA420" s="3">
        <v>2470.15</v>
      </c>
      <c r="AB420" s="3">
        <v>375.05</v>
      </c>
      <c r="AC420" s="3">
        <v>655.5</v>
      </c>
      <c r="AD420" s="3">
        <v>300.39999999999998</v>
      </c>
      <c r="AE420" s="3">
        <v>357.75</v>
      </c>
      <c r="AF420" s="7">
        <v>31687.52</v>
      </c>
    </row>
    <row r="421" spans="1:32" ht="20.100000000000001" customHeight="1" x14ac:dyDescent="0.2">
      <c r="A421" s="2">
        <v>42989</v>
      </c>
      <c r="B421" s="3">
        <v>385.8</v>
      </c>
      <c r="C421" s="3">
        <v>1236.8499999999999</v>
      </c>
      <c r="D421" s="3">
        <v>493.2</v>
      </c>
      <c r="E421" s="3">
        <v>2930.3</v>
      </c>
      <c r="F421" s="3">
        <v>401.9</v>
      </c>
      <c r="G421" s="3">
        <v>256.95</v>
      </c>
      <c r="H421" s="3">
        <v>2159.3000000000002</v>
      </c>
      <c r="I421" s="3">
        <v>1822.9</v>
      </c>
      <c r="J421" s="3">
        <v>3945.85</v>
      </c>
      <c r="K421" s="3">
        <v>1219.05</v>
      </c>
      <c r="L421" s="3">
        <v>1781.35</v>
      </c>
      <c r="M421" s="3">
        <v>291</v>
      </c>
      <c r="N421" s="3">
        <v>273.8</v>
      </c>
      <c r="O421" s="3">
        <v>1790.65</v>
      </c>
      <c r="P421" s="3">
        <v>878.55</v>
      </c>
      <c r="Q421" s="3">
        <v>1006.15</v>
      </c>
      <c r="R421" s="3">
        <v>1216.9000000000001</v>
      </c>
      <c r="S421" s="3">
        <v>640.25</v>
      </c>
      <c r="T421" s="3">
        <v>8145</v>
      </c>
      <c r="U421" s="3">
        <v>170.4</v>
      </c>
      <c r="V421" s="3">
        <v>163.4</v>
      </c>
      <c r="W421" s="3">
        <v>215.5</v>
      </c>
      <c r="X421" s="3">
        <v>818.1</v>
      </c>
      <c r="Y421" s="3">
        <v>270.85000000000002</v>
      </c>
      <c r="Z421" s="3">
        <v>468.65</v>
      </c>
      <c r="AA421" s="3">
        <v>2463.5500000000002</v>
      </c>
      <c r="AB421" s="3">
        <v>375.4</v>
      </c>
      <c r="AC421" s="3">
        <v>661.3</v>
      </c>
      <c r="AD421" s="3">
        <v>301.25</v>
      </c>
      <c r="AE421" s="3">
        <v>368.39</v>
      </c>
      <c r="AF421" s="7">
        <v>31882.16</v>
      </c>
    </row>
    <row r="422" spans="1:32" ht="20.100000000000001" customHeight="1" x14ac:dyDescent="0.2">
      <c r="A422" s="2">
        <v>42990</v>
      </c>
      <c r="B422" s="3">
        <v>389</v>
      </c>
      <c r="C422" s="3">
        <v>1255.2</v>
      </c>
      <c r="D422" s="3">
        <v>495.55</v>
      </c>
      <c r="E422" s="3">
        <v>2933.4</v>
      </c>
      <c r="F422" s="3">
        <v>404.9</v>
      </c>
      <c r="G422" s="3">
        <v>257.5</v>
      </c>
      <c r="H422" s="3">
        <v>2164.8000000000002</v>
      </c>
      <c r="I422" s="3">
        <v>1834.15</v>
      </c>
      <c r="J422" s="3">
        <v>3917.55</v>
      </c>
      <c r="K422" s="3">
        <v>1246.6500000000001</v>
      </c>
      <c r="L422" s="3">
        <v>1797.4</v>
      </c>
      <c r="M422" s="3">
        <v>291.10000000000002</v>
      </c>
      <c r="N422" s="3">
        <v>277.55</v>
      </c>
      <c r="O422" s="3">
        <v>1741.65</v>
      </c>
      <c r="P422" s="3">
        <v>883.85</v>
      </c>
      <c r="Q422" s="3">
        <v>1021.9</v>
      </c>
      <c r="R422" s="3">
        <v>1228.3499999999999</v>
      </c>
      <c r="S422" s="3">
        <v>650.88</v>
      </c>
      <c r="T422" s="3">
        <v>8161.1</v>
      </c>
      <c r="U422" s="3">
        <v>169.9</v>
      </c>
      <c r="V422" s="3">
        <v>162.15</v>
      </c>
      <c r="W422" s="3">
        <v>215.25</v>
      </c>
      <c r="X422" s="3">
        <v>823.3</v>
      </c>
      <c r="Y422" s="3">
        <v>273.5</v>
      </c>
      <c r="Z422" s="3">
        <v>483.5</v>
      </c>
      <c r="AA422" s="3">
        <v>2486.8000000000002</v>
      </c>
      <c r="AB422" s="3">
        <v>387.2</v>
      </c>
      <c r="AC422" s="3">
        <v>683.15</v>
      </c>
      <c r="AD422" s="3">
        <v>298.25</v>
      </c>
      <c r="AE422" s="3">
        <v>370.34</v>
      </c>
      <c r="AF422" s="7">
        <v>32158.66</v>
      </c>
    </row>
    <row r="423" spans="1:32" ht="20.100000000000001" customHeight="1" x14ac:dyDescent="0.2">
      <c r="A423" s="2">
        <v>42991</v>
      </c>
      <c r="B423" s="3">
        <v>389.9</v>
      </c>
      <c r="C423" s="3">
        <v>1252.25</v>
      </c>
      <c r="D423" s="3">
        <v>498.8</v>
      </c>
      <c r="E423" s="3">
        <v>2931.25</v>
      </c>
      <c r="F423" s="3">
        <v>401</v>
      </c>
      <c r="G423" s="3">
        <v>256.10000000000002</v>
      </c>
      <c r="H423" s="3">
        <v>2210.1</v>
      </c>
      <c r="I423" s="3">
        <v>1842.6</v>
      </c>
      <c r="J423" s="3">
        <v>3895.5</v>
      </c>
      <c r="K423" s="3">
        <v>1250.75</v>
      </c>
      <c r="L423" s="3">
        <v>1777.3</v>
      </c>
      <c r="M423" s="3">
        <v>291.95</v>
      </c>
      <c r="N423" s="3">
        <v>271.5</v>
      </c>
      <c r="O423" s="3">
        <v>1742.35</v>
      </c>
      <c r="P423" s="3">
        <v>883.55</v>
      </c>
      <c r="Q423" s="3">
        <v>1019.6</v>
      </c>
      <c r="R423" s="3">
        <v>1222.75</v>
      </c>
      <c r="S423" s="3">
        <v>652.16999999999996</v>
      </c>
      <c r="T423" s="3">
        <v>8121.05</v>
      </c>
      <c r="U423" s="3">
        <v>168.9</v>
      </c>
      <c r="V423" s="3">
        <v>161.19999999999999</v>
      </c>
      <c r="W423" s="3">
        <v>213.75</v>
      </c>
      <c r="X423" s="3">
        <v>849.1</v>
      </c>
      <c r="Y423" s="3">
        <v>273.35000000000002</v>
      </c>
      <c r="Z423" s="3">
        <v>502.95</v>
      </c>
      <c r="AA423" s="3">
        <v>2488.1</v>
      </c>
      <c r="AB423" s="3">
        <v>389.8</v>
      </c>
      <c r="AC423" s="3">
        <v>679.7</v>
      </c>
      <c r="AD423" s="3">
        <v>296.05</v>
      </c>
      <c r="AE423" s="3">
        <v>368.25</v>
      </c>
      <c r="AF423" s="7">
        <v>32186.41</v>
      </c>
    </row>
    <row r="424" spans="1:32" ht="20.100000000000001" customHeight="1" x14ac:dyDescent="0.2">
      <c r="A424" s="2">
        <v>42992</v>
      </c>
      <c r="B424" s="3">
        <v>403.3</v>
      </c>
      <c r="C424" s="3">
        <v>1245.25</v>
      </c>
      <c r="D424" s="3">
        <v>519.75</v>
      </c>
      <c r="E424" s="3">
        <v>2928.65</v>
      </c>
      <c r="F424" s="3">
        <v>398.2</v>
      </c>
      <c r="G424" s="3">
        <v>254.95</v>
      </c>
      <c r="H424" s="3">
        <v>2250</v>
      </c>
      <c r="I424" s="3">
        <v>1843.2</v>
      </c>
      <c r="J424" s="3">
        <v>3894.7</v>
      </c>
      <c r="K424" s="3">
        <v>1246.8</v>
      </c>
      <c r="L424" s="3">
        <v>1771.45</v>
      </c>
      <c r="M424" s="3">
        <v>293.85000000000002</v>
      </c>
      <c r="N424" s="3">
        <v>271.85000000000002</v>
      </c>
      <c r="O424" s="3">
        <v>1727.2</v>
      </c>
      <c r="P424" s="3">
        <v>892.3</v>
      </c>
      <c r="Q424" s="3">
        <v>1007.7</v>
      </c>
      <c r="R424" s="3">
        <v>1214.7</v>
      </c>
      <c r="S424" s="3">
        <v>645.27</v>
      </c>
      <c r="T424" s="3">
        <v>8071.25</v>
      </c>
      <c r="U424" s="3">
        <v>168.6</v>
      </c>
      <c r="V424" s="3">
        <v>159.4</v>
      </c>
      <c r="W424" s="3">
        <v>213.3</v>
      </c>
      <c r="X424" s="3">
        <v>844.2</v>
      </c>
      <c r="Y424" s="3">
        <v>273.89999999999998</v>
      </c>
      <c r="Z424" s="3">
        <v>524.25</v>
      </c>
      <c r="AA424" s="3">
        <v>2485.0500000000002</v>
      </c>
      <c r="AB424" s="3">
        <v>403.9</v>
      </c>
      <c r="AC424" s="3">
        <v>677.65</v>
      </c>
      <c r="AD424" s="3">
        <v>283.89999999999998</v>
      </c>
      <c r="AE424" s="3">
        <v>370.43</v>
      </c>
      <c r="AF424" s="7">
        <v>32241.93</v>
      </c>
    </row>
    <row r="425" spans="1:32" ht="20.100000000000001" customHeight="1" x14ac:dyDescent="0.2">
      <c r="A425" s="2">
        <v>42993</v>
      </c>
      <c r="B425" s="3">
        <v>404</v>
      </c>
      <c r="C425" s="3">
        <v>1244.1500000000001</v>
      </c>
      <c r="D425" s="3">
        <v>517.54999999999995</v>
      </c>
      <c r="E425" s="3">
        <v>3022.05</v>
      </c>
      <c r="F425" s="3">
        <v>395.65</v>
      </c>
      <c r="G425" s="3">
        <v>259.89999999999998</v>
      </c>
      <c r="H425" s="3">
        <v>2210.25</v>
      </c>
      <c r="I425" s="3">
        <v>1848.85</v>
      </c>
      <c r="J425" s="3">
        <v>3891.25</v>
      </c>
      <c r="K425" s="3">
        <v>1245.5</v>
      </c>
      <c r="L425" s="3">
        <v>1770.85</v>
      </c>
      <c r="M425" s="3">
        <v>291.95</v>
      </c>
      <c r="N425" s="3">
        <v>269.35000000000002</v>
      </c>
      <c r="O425" s="3">
        <v>1701.05</v>
      </c>
      <c r="P425" s="3">
        <v>908.6</v>
      </c>
      <c r="Q425" s="3">
        <v>1009</v>
      </c>
      <c r="R425" s="3">
        <v>1212.45</v>
      </c>
      <c r="S425" s="3">
        <v>646.5</v>
      </c>
      <c r="T425" s="3">
        <v>8088.2</v>
      </c>
      <c r="U425" s="3">
        <v>167.3</v>
      </c>
      <c r="V425" s="3">
        <v>166.9</v>
      </c>
      <c r="W425" s="3">
        <v>213.45</v>
      </c>
      <c r="X425" s="3">
        <v>843.4</v>
      </c>
      <c r="Y425" s="3">
        <v>272.05</v>
      </c>
      <c r="Z425" s="3">
        <v>523.79999999999995</v>
      </c>
      <c r="AA425" s="3">
        <v>2498.5500000000002</v>
      </c>
      <c r="AB425" s="3">
        <v>401.25</v>
      </c>
      <c r="AC425" s="3">
        <v>679.3</v>
      </c>
      <c r="AD425" s="3">
        <v>285.75</v>
      </c>
      <c r="AE425" s="3">
        <v>368.41</v>
      </c>
      <c r="AF425" s="7">
        <v>32272.61</v>
      </c>
    </row>
    <row r="426" spans="1:32" ht="20.100000000000001" customHeight="1" x14ac:dyDescent="0.2">
      <c r="A426" s="2">
        <v>42996</v>
      </c>
      <c r="B426" s="3">
        <v>404.7</v>
      </c>
      <c r="C426" s="3">
        <v>1255.8499999999999</v>
      </c>
      <c r="D426" s="3">
        <v>523.54999999999995</v>
      </c>
      <c r="E426" s="3">
        <v>3129.8</v>
      </c>
      <c r="F426" s="3">
        <v>396.8</v>
      </c>
      <c r="G426" s="3">
        <v>264.8</v>
      </c>
      <c r="H426" s="3">
        <v>2244.6999999999998</v>
      </c>
      <c r="I426" s="3">
        <v>1860</v>
      </c>
      <c r="J426" s="3">
        <v>3951.05</v>
      </c>
      <c r="K426" s="3">
        <v>1279.5</v>
      </c>
      <c r="L426" s="3">
        <v>1770.9</v>
      </c>
      <c r="M426" s="3">
        <v>292.60000000000002</v>
      </c>
      <c r="N426" s="3">
        <v>266.8</v>
      </c>
      <c r="O426" s="3">
        <v>1745.7</v>
      </c>
      <c r="P426" s="3">
        <v>908.45</v>
      </c>
      <c r="Q426" s="3">
        <v>1018.85</v>
      </c>
      <c r="R426" s="3">
        <v>1237.8</v>
      </c>
      <c r="S426" s="3">
        <v>647.41999999999996</v>
      </c>
      <c r="T426" s="3">
        <v>8154.45</v>
      </c>
      <c r="U426" s="3">
        <v>168</v>
      </c>
      <c r="V426" s="3">
        <v>165.4</v>
      </c>
      <c r="W426" s="3">
        <v>214.9</v>
      </c>
      <c r="X426" s="3">
        <v>845.4</v>
      </c>
      <c r="Y426" s="3">
        <v>270.14999999999998</v>
      </c>
      <c r="Z426" s="3">
        <v>521</v>
      </c>
      <c r="AA426" s="3">
        <v>2499.0500000000002</v>
      </c>
      <c r="AB426" s="3">
        <v>405.35</v>
      </c>
      <c r="AC426" s="3">
        <v>673.05</v>
      </c>
      <c r="AD426" s="3">
        <v>288.60000000000002</v>
      </c>
      <c r="AE426" s="3">
        <v>371.71</v>
      </c>
      <c r="AF426" s="7">
        <v>32423.759999999998</v>
      </c>
    </row>
    <row r="427" spans="1:32" ht="20.100000000000001" customHeight="1" x14ac:dyDescent="0.2">
      <c r="A427" s="2">
        <v>42997</v>
      </c>
      <c r="B427" s="3">
        <v>405.9</v>
      </c>
      <c r="C427" s="3">
        <v>1253.05</v>
      </c>
      <c r="D427" s="3">
        <v>520.85</v>
      </c>
      <c r="E427" s="3">
        <v>3115.6</v>
      </c>
      <c r="F427" s="3">
        <v>394.7</v>
      </c>
      <c r="G427" s="3">
        <v>258.2</v>
      </c>
      <c r="H427" s="3">
        <v>2239.1</v>
      </c>
      <c r="I427" s="3">
        <v>1851.55</v>
      </c>
      <c r="J427" s="3">
        <v>3948.6</v>
      </c>
      <c r="K427" s="3">
        <v>1279.9000000000001</v>
      </c>
      <c r="L427" s="3">
        <v>1752.85</v>
      </c>
      <c r="M427" s="3">
        <v>294.35000000000002</v>
      </c>
      <c r="N427" s="3">
        <v>267.8</v>
      </c>
      <c r="O427" s="3">
        <v>1746</v>
      </c>
      <c r="P427" s="3">
        <v>911.3</v>
      </c>
      <c r="Q427" s="3">
        <v>1034.45</v>
      </c>
      <c r="R427" s="3">
        <v>1226.4000000000001</v>
      </c>
      <c r="S427" s="3">
        <v>647.02</v>
      </c>
      <c r="T427" s="3">
        <v>8148.3</v>
      </c>
      <c r="U427" s="3">
        <v>168.9</v>
      </c>
      <c r="V427" s="3">
        <v>165.95</v>
      </c>
      <c r="W427" s="3">
        <v>215.4</v>
      </c>
      <c r="X427" s="3">
        <v>840</v>
      </c>
      <c r="Y427" s="3">
        <v>267.8</v>
      </c>
      <c r="Z427" s="3">
        <v>516.6</v>
      </c>
      <c r="AA427" s="3">
        <v>2498.3000000000002</v>
      </c>
      <c r="AB427" s="3">
        <v>423.9</v>
      </c>
      <c r="AC427" s="3">
        <v>676.55</v>
      </c>
      <c r="AD427" s="3">
        <v>288.89999999999998</v>
      </c>
      <c r="AE427" s="3">
        <v>372.76</v>
      </c>
      <c r="AF427" s="7">
        <v>32402.37</v>
      </c>
    </row>
    <row r="428" spans="1:32" ht="20.100000000000001" customHeight="1" x14ac:dyDescent="0.2">
      <c r="A428" s="2">
        <v>42998</v>
      </c>
      <c r="B428" s="3">
        <v>409.55</v>
      </c>
      <c r="C428" s="3">
        <v>1238.75</v>
      </c>
      <c r="D428" s="3">
        <v>519.35</v>
      </c>
      <c r="E428" s="3">
        <v>3088.1</v>
      </c>
      <c r="F428" s="3">
        <v>396.25</v>
      </c>
      <c r="G428" s="3">
        <v>256.39999999999998</v>
      </c>
      <c r="H428" s="3">
        <v>2313.6</v>
      </c>
      <c r="I428" s="3">
        <v>1849.15</v>
      </c>
      <c r="J428" s="3">
        <v>3858.1</v>
      </c>
      <c r="K428" s="3">
        <v>1258.7</v>
      </c>
      <c r="L428" s="3">
        <v>1766.6</v>
      </c>
      <c r="M428" s="3">
        <v>290.8</v>
      </c>
      <c r="N428" s="3">
        <v>271.2</v>
      </c>
      <c r="O428" s="3">
        <v>1727.75</v>
      </c>
      <c r="P428" s="3">
        <v>912</v>
      </c>
      <c r="Q428" s="3">
        <v>1025.45</v>
      </c>
      <c r="R428" s="3">
        <v>1235.2</v>
      </c>
      <c r="S428" s="3">
        <v>646.41999999999996</v>
      </c>
      <c r="T428" s="3">
        <v>8122.05</v>
      </c>
      <c r="U428" s="3">
        <v>167.45</v>
      </c>
      <c r="V428" s="3">
        <v>167.55</v>
      </c>
      <c r="W428" s="3">
        <v>212.85</v>
      </c>
      <c r="X428" s="3">
        <v>847.1</v>
      </c>
      <c r="Y428" s="3">
        <v>270.55</v>
      </c>
      <c r="Z428" s="3">
        <v>506.45</v>
      </c>
      <c r="AA428" s="3">
        <v>2492.4</v>
      </c>
      <c r="AB428" s="3">
        <v>415.5</v>
      </c>
      <c r="AC428" s="3">
        <v>687.65</v>
      </c>
      <c r="AD428" s="3">
        <v>291.75</v>
      </c>
      <c r="AE428" s="3">
        <v>375.71</v>
      </c>
      <c r="AF428" s="7">
        <v>32400.51</v>
      </c>
    </row>
    <row r="429" spans="1:32" ht="20.100000000000001" customHeight="1" x14ac:dyDescent="0.2">
      <c r="A429" s="2">
        <v>42999</v>
      </c>
      <c r="B429" s="3">
        <v>410.05</v>
      </c>
      <c r="C429" s="3">
        <v>1229.8</v>
      </c>
      <c r="D429" s="3">
        <v>512.25</v>
      </c>
      <c r="E429" s="3">
        <v>3078.1</v>
      </c>
      <c r="F429" s="3">
        <v>399.5</v>
      </c>
      <c r="G429" s="3">
        <v>253.6</v>
      </c>
      <c r="H429" s="3">
        <v>2486.4499999999998</v>
      </c>
      <c r="I429" s="3">
        <v>1839.7</v>
      </c>
      <c r="J429" s="3">
        <v>3888.85</v>
      </c>
      <c r="K429" s="3">
        <v>1254.8</v>
      </c>
      <c r="L429" s="3">
        <v>1788.85</v>
      </c>
      <c r="M429" s="3">
        <v>285</v>
      </c>
      <c r="N429" s="3">
        <v>269.45</v>
      </c>
      <c r="O429" s="3">
        <v>1728.95</v>
      </c>
      <c r="P429" s="3">
        <v>909.55</v>
      </c>
      <c r="Q429" s="3">
        <v>1030.55</v>
      </c>
      <c r="R429" s="3">
        <v>1227.75</v>
      </c>
      <c r="S429" s="3">
        <v>646.33000000000004</v>
      </c>
      <c r="T429" s="3">
        <v>8132.65</v>
      </c>
      <c r="U429" s="3">
        <v>168.1</v>
      </c>
      <c r="V429" s="3">
        <v>166</v>
      </c>
      <c r="W429" s="3">
        <v>211.25</v>
      </c>
      <c r="X429" s="3">
        <v>841.3</v>
      </c>
      <c r="Y429" s="3">
        <v>268.5</v>
      </c>
      <c r="Z429" s="3">
        <v>519.54999999999995</v>
      </c>
      <c r="AA429" s="3">
        <v>2525.85</v>
      </c>
      <c r="AB429" s="3">
        <v>413.3</v>
      </c>
      <c r="AC429" s="3">
        <v>686.85</v>
      </c>
      <c r="AD429" s="3">
        <v>291.14999999999998</v>
      </c>
      <c r="AE429" s="3">
        <v>377</v>
      </c>
      <c r="AF429" s="7">
        <v>32370.04</v>
      </c>
    </row>
    <row r="430" spans="1:32" ht="20.100000000000001" customHeight="1" x14ac:dyDescent="0.2">
      <c r="A430" s="2">
        <v>43000</v>
      </c>
      <c r="B430" s="3">
        <v>401.25</v>
      </c>
      <c r="C430" s="3">
        <v>1215.1500000000001</v>
      </c>
      <c r="D430" s="3">
        <v>505.05</v>
      </c>
      <c r="E430" s="3">
        <v>3039.4</v>
      </c>
      <c r="F430" s="3">
        <v>395.1</v>
      </c>
      <c r="G430" s="3">
        <v>253.9</v>
      </c>
      <c r="H430" s="3">
        <v>2456.65</v>
      </c>
      <c r="I430" s="3">
        <v>1824.55</v>
      </c>
      <c r="J430" s="3">
        <v>3788.15</v>
      </c>
      <c r="K430" s="3">
        <v>1239.55</v>
      </c>
      <c r="L430" s="3">
        <v>1782.5</v>
      </c>
      <c r="M430" s="3">
        <v>277.10000000000002</v>
      </c>
      <c r="N430" s="3">
        <v>268.25</v>
      </c>
      <c r="O430" s="3">
        <v>1707.9</v>
      </c>
      <c r="P430" s="3">
        <v>898.05</v>
      </c>
      <c r="Q430" s="3">
        <v>1022.65</v>
      </c>
      <c r="R430" s="3">
        <v>1184.9000000000001</v>
      </c>
      <c r="S430" s="3">
        <v>643.23</v>
      </c>
      <c r="T430" s="3">
        <v>8074.55</v>
      </c>
      <c r="U430" s="3">
        <v>166.2</v>
      </c>
      <c r="V430" s="3">
        <v>164.45</v>
      </c>
      <c r="W430" s="3">
        <v>209.75</v>
      </c>
      <c r="X430" s="3">
        <v>817.5</v>
      </c>
      <c r="Y430" s="3">
        <v>261.89999999999998</v>
      </c>
      <c r="Z430" s="3">
        <v>513.29999999999995</v>
      </c>
      <c r="AA430" s="3">
        <v>2502.35</v>
      </c>
      <c r="AB430" s="3">
        <v>411.2</v>
      </c>
      <c r="AC430" s="3">
        <v>654.54999999999995</v>
      </c>
      <c r="AD430" s="3">
        <v>294.05</v>
      </c>
      <c r="AE430" s="3">
        <v>360.75</v>
      </c>
      <c r="AF430" s="7">
        <v>31922.44</v>
      </c>
    </row>
    <row r="431" spans="1:32" ht="20.100000000000001" customHeight="1" x14ac:dyDescent="0.2">
      <c r="A431" s="2">
        <v>43003</v>
      </c>
      <c r="B431" s="3">
        <v>388.05</v>
      </c>
      <c r="C431" s="3">
        <v>1196.25</v>
      </c>
      <c r="D431" s="3">
        <v>501.3</v>
      </c>
      <c r="E431" s="3">
        <v>3038.6</v>
      </c>
      <c r="F431" s="3">
        <v>389.45</v>
      </c>
      <c r="G431" s="3">
        <v>256.95</v>
      </c>
      <c r="H431" s="3">
        <v>2417.5</v>
      </c>
      <c r="I431" s="3">
        <v>1798.95</v>
      </c>
      <c r="J431" s="3">
        <v>3755.65</v>
      </c>
      <c r="K431" s="3">
        <v>1246.3499999999999</v>
      </c>
      <c r="L431" s="3">
        <v>1754.7</v>
      </c>
      <c r="M431" s="3">
        <v>279.5</v>
      </c>
      <c r="N431" s="3">
        <v>262.39999999999998</v>
      </c>
      <c r="O431" s="3">
        <v>1698.3</v>
      </c>
      <c r="P431" s="3">
        <v>896.65</v>
      </c>
      <c r="Q431" s="3">
        <v>999.7</v>
      </c>
      <c r="R431" s="3">
        <v>1164.6500000000001</v>
      </c>
      <c r="S431" s="3">
        <v>629.66999999999996</v>
      </c>
      <c r="T431" s="3">
        <v>7952.8</v>
      </c>
      <c r="U431" s="3">
        <v>166.05</v>
      </c>
      <c r="V431" s="3">
        <v>164.45</v>
      </c>
      <c r="W431" s="3">
        <v>210.15</v>
      </c>
      <c r="X431" s="3">
        <v>820.45</v>
      </c>
      <c r="Y431" s="3">
        <v>258.64999999999998</v>
      </c>
      <c r="Z431" s="3">
        <v>505.9</v>
      </c>
      <c r="AA431" s="3">
        <v>2508.1999999999998</v>
      </c>
      <c r="AB431" s="3">
        <v>408.2</v>
      </c>
      <c r="AC431" s="3">
        <v>640.15</v>
      </c>
      <c r="AD431" s="3">
        <v>291.60000000000002</v>
      </c>
      <c r="AE431" s="3">
        <v>359.55</v>
      </c>
      <c r="AF431" s="7">
        <v>31626.63</v>
      </c>
    </row>
    <row r="432" spans="1:32" ht="20.100000000000001" customHeight="1" x14ac:dyDescent="0.2">
      <c r="A432" s="2">
        <v>43004</v>
      </c>
      <c r="B432" s="3">
        <v>390.55</v>
      </c>
      <c r="C432" s="3">
        <v>1172.2</v>
      </c>
      <c r="D432" s="3">
        <v>510.4</v>
      </c>
      <c r="E432" s="3">
        <v>3036.4</v>
      </c>
      <c r="F432" s="3">
        <v>387.3</v>
      </c>
      <c r="G432" s="3">
        <v>260.3</v>
      </c>
      <c r="H432" s="3">
        <v>2366.75</v>
      </c>
      <c r="I432" s="3">
        <v>1791.35</v>
      </c>
      <c r="J432" s="3">
        <v>3785.85</v>
      </c>
      <c r="K432" s="3">
        <v>1217.55</v>
      </c>
      <c r="L432" s="3">
        <v>1739.85</v>
      </c>
      <c r="M432" s="3">
        <v>282.7</v>
      </c>
      <c r="N432" s="3">
        <v>262.10000000000002</v>
      </c>
      <c r="O432" s="3">
        <v>1688.9</v>
      </c>
      <c r="P432" s="3">
        <v>906.45</v>
      </c>
      <c r="Q432" s="3">
        <v>994.45</v>
      </c>
      <c r="R432" s="3">
        <v>1159.8499999999999</v>
      </c>
      <c r="S432" s="3">
        <v>623.02</v>
      </c>
      <c r="T432" s="3">
        <v>7885.55</v>
      </c>
      <c r="U432" s="3">
        <v>166.85</v>
      </c>
      <c r="V432" s="3">
        <v>171.55</v>
      </c>
      <c r="W432" s="3">
        <v>210.75</v>
      </c>
      <c r="X432" s="3">
        <v>819.2</v>
      </c>
      <c r="Y432" s="3">
        <v>257.89999999999998</v>
      </c>
      <c r="Z432" s="3">
        <v>507.45</v>
      </c>
      <c r="AA432" s="3">
        <v>2474.9</v>
      </c>
      <c r="AB432" s="3">
        <v>410.9</v>
      </c>
      <c r="AC432" s="3">
        <v>654.15</v>
      </c>
      <c r="AD432" s="3">
        <v>290.25</v>
      </c>
      <c r="AE432" s="3">
        <v>360.35</v>
      </c>
      <c r="AF432" s="7">
        <v>31599.759999999998</v>
      </c>
    </row>
    <row r="433" spans="1:32" ht="20.100000000000001" customHeight="1" x14ac:dyDescent="0.2">
      <c r="A433" s="2">
        <v>43005</v>
      </c>
      <c r="B433" s="3">
        <v>371.6</v>
      </c>
      <c r="C433" s="3">
        <v>1161</v>
      </c>
      <c r="D433" s="3">
        <v>505.5</v>
      </c>
      <c r="E433" s="3">
        <v>3027.8</v>
      </c>
      <c r="F433" s="3">
        <v>385.35</v>
      </c>
      <c r="G433" s="3">
        <v>260.95</v>
      </c>
      <c r="H433" s="3">
        <v>2307.5</v>
      </c>
      <c r="I433" s="3">
        <v>1775.65</v>
      </c>
      <c r="J433" s="3">
        <v>3732.4</v>
      </c>
      <c r="K433" s="3">
        <v>1207</v>
      </c>
      <c r="L433" s="3">
        <v>1718.95</v>
      </c>
      <c r="M433" s="3">
        <v>276.25</v>
      </c>
      <c r="N433" s="3">
        <v>258.60000000000002</v>
      </c>
      <c r="O433" s="3">
        <v>1665.55</v>
      </c>
      <c r="P433" s="3">
        <v>898.65</v>
      </c>
      <c r="Q433" s="3">
        <v>980.15</v>
      </c>
      <c r="R433" s="3">
        <v>1139.05</v>
      </c>
      <c r="S433" s="3">
        <v>615.52</v>
      </c>
      <c r="T433" s="3">
        <v>7733.9</v>
      </c>
      <c r="U433" s="3">
        <v>164.95</v>
      </c>
      <c r="V433" s="3">
        <v>170.2</v>
      </c>
      <c r="W433" s="3">
        <v>207.45</v>
      </c>
      <c r="X433" s="3">
        <v>798.6</v>
      </c>
      <c r="Y433" s="3">
        <v>250.45</v>
      </c>
      <c r="Z433" s="3">
        <v>494.95</v>
      </c>
      <c r="AA433" s="3">
        <v>2490.15</v>
      </c>
      <c r="AB433" s="3">
        <v>403.9</v>
      </c>
      <c r="AC433" s="3">
        <v>648.35</v>
      </c>
      <c r="AD433" s="3">
        <v>288.60000000000002</v>
      </c>
      <c r="AE433" s="3">
        <v>353.35</v>
      </c>
      <c r="AF433" s="7">
        <v>31159.81</v>
      </c>
    </row>
    <row r="434" spans="1:32" ht="20.100000000000001" customHeight="1" x14ac:dyDescent="0.2">
      <c r="A434" s="2">
        <v>43006</v>
      </c>
      <c r="B434" s="3">
        <v>371.55</v>
      </c>
      <c r="C434" s="3">
        <v>1129.25</v>
      </c>
      <c r="D434" s="3">
        <v>511.75</v>
      </c>
      <c r="E434" s="3">
        <v>3034.1</v>
      </c>
      <c r="F434" s="3">
        <v>382.4</v>
      </c>
      <c r="G434" s="3">
        <v>267</v>
      </c>
      <c r="H434" s="3">
        <v>2367.85</v>
      </c>
      <c r="I434" s="3">
        <v>1794.6</v>
      </c>
      <c r="J434" s="3">
        <v>3744.55</v>
      </c>
      <c r="K434" s="3">
        <v>1203.7</v>
      </c>
      <c r="L434" s="3">
        <v>1740.25</v>
      </c>
      <c r="M434" s="3">
        <v>275.55</v>
      </c>
      <c r="N434" s="3">
        <v>261.14999999999998</v>
      </c>
      <c r="O434" s="3">
        <v>1678.95</v>
      </c>
      <c r="P434" s="3">
        <v>895.7</v>
      </c>
      <c r="Q434" s="3">
        <v>1004</v>
      </c>
      <c r="R434" s="3">
        <v>1132.8499999999999</v>
      </c>
      <c r="S434" s="3">
        <v>617.33000000000004</v>
      </c>
      <c r="T434" s="3">
        <v>7897.15</v>
      </c>
      <c r="U434" s="3">
        <v>165.7</v>
      </c>
      <c r="V434" s="3">
        <v>172.05</v>
      </c>
      <c r="W434" s="3">
        <v>209.3</v>
      </c>
      <c r="X434" s="3">
        <v>786.75</v>
      </c>
      <c r="Y434" s="3">
        <v>252.8</v>
      </c>
      <c r="Z434" s="3">
        <v>500.9</v>
      </c>
      <c r="AA434" s="3">
        <v>2478.4499999999998</v>
      </c>
      <c r="AB434" s="3">
        <v>401.1</v>
      </c>
      <c r="AC434" s="3">
        <v>649.95000000000005</v>
      </c>
      <c r="AD434" s="3">
        <v>285.85000000000002</v>
      </c>
      <c r="AE434" s="3">
        <v>350.8</v>
      </c>
      <c r="AF434" s="7">
        <v>31282.48</v>
      </c>
    </row>
    <row r="435" spans="1:32" ht="20.100000000000001" customHeight="1" x14ac:dyDescent="0.2">
      <c r="A435" s="2">
        <v>43007</v>
      </c>
      <c r="B435" s="3">
        <v>376.2</v>
      </c>
      <c r="C435" s="3">
        <v>1117.05</v>
      </c>
      <c r="D435" s="3">
        <v>508.8</v>
      </c>
      <c r="E435" s="3">
        <v>3108.15</v>
      </c>
      <c r="F435" s="3">
        <v>388.65</v>
      </c>
      <c r="G435" s="3">
        <v>270.60000000000002</v>
      </c>
      <c r="H435" s="3">
        <v>2329.4</v>
      </c>
      <c r="I435" s="3">
        <v>1803.05</v>
      </c>
      <c r="J435" s="3">
        <v>3781.2</v>
      </c>
      <c r="K435" s="3">
        <v>1175.1500000000001</v>
      </c>
      <c r="L435" s="3">
        <v>1740.7</v>
      </c>
      <c r="M435" s="3">
        <v>276.95</v>
      </c>
      <c r="N435" s="3">
        <v>258.25</v>
      </c>
      <c r="O435" s="3">
        <v>1679.05</v>
      </c>
      <c r="P435" s="3">
        <v>898.75</v>
      </c>
      <c r="Q435" s="3">
        <v>1001.9</v>
      </c>
      <c r="R435" s="3">
        <v>1141.2</v>
      </c>
      <c r="S435" s="3">
        <v>626.88</v>
      </c>
      <c r="T435" s="3">
        <v>7973.15</v>
      </c>
      <c r="U435" s="3">
        <v>167.25</v>
      </c>
      <c r="V435" s="3">
        <v>170.65</v>
      </c>
      <c r="W435" s="3">
        <v>210.65</v>
      </c>
      <c r="X435" s="3">
        <v>782.15</v>
      </c>
      <c r="Y435" s="3">
        <v>253.75</v>
      </c>
      <c r="Z435" s="3">
        <v>503.2</v>
      </c>
      <c r="AA435" s="3">
        <v>2437</v>
      </c>
      <c r="AB435" s="3">
        <v>401.25</v>
      </c>
      <c r="AC435" s="3">
        <v>651.04999999999995</v>
      </c>
      <c r="AD435" s="3">
        <v>280.95</v>
      </c>
      <c r="AE435" s="3">
        <v>350</v>
      </c>
      <c r="AF435" s="7">
        <v>31283.72</v>
      </c>
    </row>
    <row r="436" spans="1:32" ht="20.100000000000001" customHeight="1" x14ac:dyDescent="0.2">
      <c r="A436" s="2">
        <v>43011</v>
      </c>
      <c r="B436" s="3">
        <v>382.6</v>
      </c>
      <c r="C436" s="3">
        <v>1147.45</v>
      </c>
      <c r="D436" s="3">
        <v>508.5</v>
      </c>
      <c r="E436" s="3">
        <v>3163.8</v>
      </c>
      <c r="F436" s="3">
        <v>385.65</v>
      </c>
      <c r="G436" s="3">
        <v>271.35000000000002</v>
      </c>
      <c r="H436" s="3">
        <v>2337.15</v>
      </c>
      <c r="I436" s="3">
        <v>1808.7</v>
      </c>
      <c r="J436" s="3">
        <v>3805.55</v>
      </c>
      <c r="K436" s="3">
        <v>1186.55</v>
      </c>
      <c r="L436" s="3">
        <v>1762.55</v>
      </c>
      <c r="M436" s="3">
        <v>278.45</v>
      </c>
      <c r="N436" s="3">
        <v>261.35000000000002</v>
      </c>
      <c r="O436" s="3">
        <v>1690.65</v>
      </c>
      <c r="P436" s="3">
        <v>903.95</v>
      </c>
      <c r="Q436" s="3">
        <v>1006.3</v>
      </c>
      <c r="R436" s="3">
        <v>1134.3499999999999</v>
      </c>
      <c r="S436" s="3">
        <v>632.6</v>
      </c>
      <c r="T436" s="3">
        <v>7888.5</v>
      </c>
      <c r="U436" s="3">
        <v>168.35</v>
      </c>
      <c r="V436" s="3">
        <v>170.45</v>
      </c>
      <c r="W436" s="3">
        <v>206.1</v>
      </c>
      <c r="X436" s="3">
        <v>798.35</v>
      </c>
      <c r="Y436" s="3">
        <v>251.3</v>
      </c>
      <c r="Z436" s="3">
        <v>502.8</v>
      </c>
      <c r="AA436" s="3">
        <v>2447.0500000000002</v>
      </c>
      <c r="AB436" s="3">
        <v>416.4</v>
      </c>
      <c r="AC436" s="3">
        <v>660.65</v>
      </c>
      <c r="AD436" s="3">
        <v>283.05</v>
      </c>
      <c r="AE436" s="3">
        <v>350.6</v>
      </c>
      <c r="AF436" s="7">
        <v>31497.38</v>
      </c>
    </row>
    <row r="437" spans="1:32" ht="20.100000000000001" customHeight="1" x14ac:dyDescent="0.2">
      <c r="A437" s="2">
        <v>43012</v>
      </c>
      <c r="B437" s="3">
        <v>387</v>
      </c>
      <c r="C437" s="3">
        <v>1154.5999999999999</v>
      </c>
      <c r="D437" s="3">
        <v>505.3</v>
      </c>
      <c r="E437" s="3">
        <v>3169.75</v>
      </c>
      <c r="F437" s="3">
        <v>376.95</v>
      </c>
      <c r="G437" s="3">
        <v>270</v>
      </c>
      <c r="H437" s="3">
        <v>2383.65</v>
      </c>
      <c r="I437" s="3">
        <v>1796.8</v>
      </c>
      <c r="J437" s="3">
        <v>3794</v>
      </c>
      <c r="K437" s="3">
        <v>1197.4000000000001</v>
      </c>
      <c r="L437" s="3">
        <v>1767.75</v>
      </c>
      <c r="M437" s="3">
        <v>276</v>
      </c>
      <c r="N437" s="3">
        <v>267.35000000000002</v>
      </c>
      <c r="O437" s="3">
        <v>1696.9</v>
      </c>
      <c r="P437" s="3">
        <v>899.8</v>
      </c>
      <c r="Q437" s="3">
        <v>1028</v>
      </c>
      <c r="R437" s="3">
        <v>1137.8499999999999</v>
      </c>
      <c r="S437" s="3">
        <v>644.52</v>
      </c>
      <c r="T437" s="3">
        <v>7842.8</v>
      </c>
      <c r="U437" s="3">
        <v>167.8</v>
      </c>
      <c r="V437" s="3">
        <v>172</v>
      </c>
      <c r="W437" s="3">
        <v>209</v>
      </c>
      <c r="X437" s="3">
        <v>819.2</v>
      </c>
      <c r="Y437" s="3">
        <v>253.35</v>
      </c>
      <c r="Z437" s="3">
        <v>517.79999999999995</v>
      </c>
      <c r="AA437" s="3">
        <v>2442.5500000000002</v>
      </c>
      <c r="AB437" s="3">
        <v>423.4</v>
      </c>
      <c r="AC437" s="3">
        <v>658.7</v>
      </c>
      <c r="AD437" s="3">
        <v>283.10000000000002</v>
      </c>
      <c r="AE437" s="3">
        <v>356.05</v>
      </c>
      <c r="AF437" s="7">
        <v>31671.71</v>
      </c>
    </row>
    <row r="438" spans="1:32" ht="20.100000000000001" customHeight="1" x14ac:dyDescent="0.2">
      <c r="A438" s="2">
        <v>43013</v>
      </c>
      <c r="B438" s="3">
        <v>386</v>
      </c>
      <c r="C438" s="3">
        <v>1152.3</v>
      </c>
      <c r="D438" s="3">
        <v>501.15</v>
      </c>
      <c r="E438" s="3">
        <v>3130.8</v>
      </c>
      <c r="F438" s="3">
        <v>377.75</v>
      </c>
      <c r="G438" s="3">
        <v>273</v>
      </c>
      <c r="H438" s="3">
        <v>2387.4</v>
      </c>
      <c r="I438" s="3">
        <v>1799.45</v>
      </c>
      <c r="J438" s="3">
        <v>3757.2</v>
      </c>
      <c r="K438" s="3">
        <v>1188.05</v>
      </c>
      <c r="L438" s="3">
        <v>1752.4</v>
      </c>
      <c r="M438" s="3">
        <v>271.75</v>
      </c>
      <c r="N438" s="3">
        <v>265.55</v>
      </c>
      <c r="O438" s="3">
        <v>1690.75</v>
      </c>
      <c r="P438" s="3">
        <v>903.1</v>
      </c>
      <c r="Q438" s="3">
        <v>1031.1500000000001</v>
      </c>
      <c r="R438" s="3">
        <v>1132.0999999999999</v>
      </c>
      <c r="S438" s="3">
        <v>650.29999999999995</v>
      </c>
      <c r="T438" s="3">
        <v>7838.4</v>
      </c>
      <c r="U438" s="3">
        <v>170.8</v>
      </c>
      <c r="V438" s="3">
        <v>170.95</v>
      </c>
      <c r="W438" s="3">
        <v>204.85</v>
      </c>
      <c r="X438" s="3">
        <v>824.2</v>
      </c>
      <c r="Y438" s="3">
        <v>251.35</v>
      </c>
      <c r="Z438" s="3">
        <v>514</v>
      </c>
      <c r="AA438" s="3">
        <v>2430.15</v>
      </c>
      <c r="AB438" s="3">
        <v>423.15</v>
      </c>
      <c r="AC438" s="3">
        <v>660.2</v>
      </c>
      <c r="AD438" s="3">
        <v>283.7</v>
      </c>
      <c r="AE438" s="3">
        <v>359.35</v>
      </c>
      <c r="AF438" s="7">
        <v>31592.03</v>
      </c>
    </row>
    <row r="439" spans="1:32" ht="20.100000000000001" customHeight="1" x14ac:dyDescent="0.2">
      <c r="A439" s="2">
        <v>43014</v>
      </c>
      <c r="B439" s="3">
        <v>388.9</v>
      </c>
      <c r="C439" s="3">
        <v>1158.9000000000001</v>
      </c>
      <c r="D439" s="3">
        <v>504.45</v>
      </c>
      <c r="E439" s="3">
        <v>3146.3</v>
      </c>
      <c r="F439" s="3">
        <v>382.3</v>
      </c>
      <c r="G439" s="3">
        <v>276.45</v>
      </c>
      <c r="H439" s="3">
        <v>2377.85</v>
      </c>
      <c r="I439" s="3">
        <v>1799.3</v>
      </c>
      <c r="J439" s="3">
        <v>3703.7</v>
      </c>
      <c r="K439" s="3">
        <v>1205.5</v>
      </c>
      <c r="L439" s="3">
        <v>1740</v>
      </c>
      <c r="M439" s="3">
        <v>272.25</v>
      </c>
      <c r="N439" s="3">
        <v>266.05</v>
      </c>
      <c r="O439" s="3">
        <v>1681.55</v>
      </c>
      <c r="P439" s="3">
        <v>919.45</v>
      </c>
      <c r="Q439" s="3">
        <v>1037.1500000000001</v>
      </c>
      <c r="R439" s="3">
        <v>1142.45</v>
      </c>
      <c r="S439" s="3">
        <v>651</v>
      </c>
      <c r="T439" s="3">
        <v>7909.85</v>
      </c>
      <c r="U439" s="3">
        <v>175.45</v>
      </c>
      <c r="V439" s="3">
        <v>173.7</v>
      </c>
      <c r="W439" s="3">
        <v>204.8</v>
      </c>
      <c r="X439" s="3">
        <v>836.85</v>
      </c>
      <c r="Y439" s="3">
        <v>256.64999999999998</v>
      </c>
      <c r="Z439" s="3">
        <v>530.4</v>
      </c>
      <c r="AA439" s="3">
        <v>2445.15</v>
      </c>
      <c r="AB439" s="3">
        <v>424.2</v>
      </c>
      <c r="AC439" s="3">
        <v>691.4</v>
      </c>
      <c r="AD439" s="3">
        <v>286.25</v>
      </c>
      <c r="AE439" s="3">
        <v>365.15</v>
      </c>
      <c r="AF439" s="7">
        <v>31814.22</v>
      </c>
    </row>
    <row r="440" spans="1:32" ht="20.100000000000001" customHeight="1" x14ac:dyDescent="0.2">
      <c r="A440" s="2">
        <v>43017</v>
      </c>
      <c r="B440" s="3">
        <v>394.75</v>
      </c>
      <c r="C440" s="3">
        <v>1159.3499999999999</v>
      </c>
      <c r="D440" s="3">
        <v>505.15</v>
      </c>
      <c r="E440" s="3">
        <v>3128.15</v>
      </c>
      <c r="F440" s="3">
        <v>379.4</v>
      </c>
      <c r="G440" s="3">
        <v>281.45</v>
      </c>
      <c r="H440" s="3">
        <v>2409.75</v>
      </c>
      <c r="I440" s="3">
        <v>1794.95</v>
      </c>
      <c r="J440" s="3">
        <v>3687.7</v>
      </c>
      <c r="K440" s="3">
        <v>1220.1500000000001</v>
      </c>
      <c r="L440" s="3">
        <v>1749.65</v>
      </c>
      <c r="M440" s="3">
        <v>271.85000000000002</v>
      </c>
      <c r="N440" s="3">
        <v>268</v>
      </c>
      <c r="O440" s="3">
        <v>1699.5</v>
      </c>
      <c r="P440" s="3">
        <v>923.65</v>
      </c>
      <c r="Q440" s="3">
        <v>1049.95</v>
      </c>
      <c r="R440" s="3">
        <v>1140.9000000000001</v>
      </c>
      <c r="S440" s="3">
        <v>652.45000000000005</v>
      </c>
      <c r="T440" s="3">
        <v>7892.75</v>
      </c>
      <c r="U440" s="3">
        <v>174.25</v>
      </c>
      <c r="V440" s="3">
        <v>170.95</v>
      </c>
      <c r="W440" s="3">
        <v>201.35</v>
      </c>
      <c r="X440" s="3">
        <v>830.75</v>
      </c>
      <c r="Y440" s="3">
        <v>256.5</v>
      </c>
      <c r="Z440" s="3">
        <v>529.95000000000005</v>
      </c>
      <c r="AA440" s="3">
        <v>2452.5500000000002</v>
      </c>
      <c r="AB440" s="3">
        <v>425.9</v>
      </c>
      <c r="AC440" s="3">
        <v>697.15</v>
      </c>
      <c r="AD440" s="3">
        <v>286.55</v>
      </c>
      <c r="AE440" s="3">
        <v>371.15</v>
      </c>
      <c r="AF440" s="7">
        <v>31846.89</v>
      </c>
    </row>
    <row r="441" spans="1:32" ht="20.100000000000001" customHeight="1" x14ac:dyDescent="0.2">
      <c r="A441" s="2">
        <v>43018</v>
      </c>
      <c r="B441" s="3">
        <v>396.45</v>
      </c>
      <c r="C441" s="3">
        <v>1162.45</v>
      </c>
      <c r="D441" s="3">
        <v>513.95000000000005</v>
      </c>
      <c r="E441" s="3">
        <v>3134.9</v>
      </c>
      <c r="F441" s="3">
        <v>384.05</v>
      </c>
      <c r="G441" s="3">
        <v>285.5</v>
      </c>
      <c r="H441" s="3">
        <v>2410.25</v>
      </c>
      <c r="I441" s="3">
        <v>1802.65</v>
      </c>
      <c r="J441" s="3">
        <v>3692.4</v>
      </c>
      <c r="K441" s="3">
        <v>1208.1500000000001</v>
      </c>
      <c r="L441" s="3">
        <v>1744.7</v>
      </c>
      <c r="M441" s="3">
        <v>269.25</v>
      </c>
      <c r="N441" s="3">
        <v>265.8</v>
      </c>
      <c r="O441" s="3">
        <v>1724.1</v>
      </c>
      <c r="P441" s="3">
        <v>935.6</v>
      </c>
      <c r="Q441" s="3">
        <v>1054.8499999999999</v>
      </c>
      <c r="R441" s="3">
        <v>1142.8</v>
      </c>
      <c r="S441" s="3">
        <v>651.4</v>
      </c>
      <c r="T441" s="3">
        <v>7897.75</v>
      </c>
      <c r="U441" s="3">
        <v>175.15</v>
      </c>
      <c r="V441" s="3">
        <v>170.2</v>
      </c>
      <c r="W441" s="3">
        <v>204.6</v>
      </c>
      <c r="X441" s="3">
        <v>843.4</v>
      </c>
      <c r="Y441" s="3">
        <v>256.64999999999998</v>
      </c>
      <c r="Z441" s="3">
        <v>527.29999999999995</v>
      </c>
      <c r="AA441" s="3">
        <v>2459.5500000000002</v>
      </c>
      <c r="AB441" s="3">
        <v>423.8</v>
      </c>
      <c r="AC441" s="3">
        <v>690.65</v>
      </c>
      <c r="AD441" s="3">
        <v>286.55</v>
      </c>
      <c r="AE441" s="3">
        <v>372.6</v>
      </c>
      <c r="AF441" s="7">
        <v>31924.41</v>
      </c>
    </row>
    <row r="442" spans="1:32" ht="20.100000000000001" customHeight="1" x14ac:dyDescent="0.2">
      <c r="A442" s="2">
        <v>43019</v>
      </c>
      <c r="B442" s="3">
        <v>397.05</v>
      </c>
      <c r="C442" s="3">
        <v>1160.45</v>
      </c>
      <c r="D442" s="3">
        <v>515.54999999999995</v>
      </c>
      <c r="E442" s="3">
        <v>3142.25</v>
      </c>
      <c r="F442" s="3">
        <v>403.4</v>
      </c>
      <c r="G442" s="3">
        <v>283.7</v>
      </c>
      <c r="H442" s="3">
        <v>2374.9</v>
      </c>
      <c r="I442" s="3">
        <v>1790.4</v>
      </c>
      <c r="J442" s="3">
        <v>3687.6</v>
      </c>
      <c r="K442" s="3">
        <v>1217.4000000000001</v>
      </c>
      <c r="L442" s="3">
        <v>1750.25</v>
      </c>
      <c r="M442" s="3">
        <v>267.3</v>
      </c>
      <c r="N442" s="3">
        <v>265.39999999999998</v>
      </c>
      <c r="O442" s="3">
        <v>1717.35</v>
      </c>
      <c r="P442" s="3">
        <v>930.6</v>
      </c>
      <c r="Q442" s="3">
        <v>1044.05</v>
      </c>
      <c r="R442" s="3">
        <v>1133.3</v>
      </c>
      <c r="S442" s="3">
        <v>659.85</v>
      </c>
      <c r="T442" s="3">
        <v>7820.05</v>
      </c>
      <c r="U442" s="3">
        <v>174.9</v>
      </c>
      <c r="V442" s="3">
        <v>169.35</v>
      </c>
      <c r="W442" s="3">
        <v>202.75</v>
      </c>
      <c r="X442" s="3">
        <v>840.4</v>
      </c>
      <c r="Y442" s="3">
        <v>251.6</v>
      </c>
      <c r="Z442" s="3">
        <v>525.79999999999995</v>
      </c>
      <c r="AA442" s="3">
        <v>2500.5</v>
      </c>
      <c r="AB442" s="3">
        <v>415.25</v>
      </c>
      <c r="AC442" s="3">
        <v>681</v>
      </c>
      <c r="AD442" s="3">
        <v>290.64999999999998</v>
      </c>
      <c r="AE442" s="3">
        <v>362.8</v>
      </c>
      <c r="AF442" s="7">
        <v>31833.99</v>
      </c>
    </row>
    <row r="443" spans="1:32" ht="20.100000000000001" customHeight="1" x14ac:dyDescent="0.2">
      <c r="A443" s="2">
        <v>43020</v>
      </c>
      <c r="B443" s="3">
        <v>403.75</v>
      </c>
      <c r="C443" s="3">
        <v>1160.0999999999999</v>
      </c>
      <c r="D443" s="3">
        <v>524.65</v>
      </c>
      <c r="E443" s="3">
        <v>3154.1</v>
      </c>
      <c r="F443" s="3">
        <v>400.05</v>
      </c>
      <c r="G443" s="3">
        <v>282.39999999999998</v>
      </c>
      <c r="H443" s="3">
        <v>2380</v>
      </c>
      <c r="I443" s="3">
        <v>1815.45</v>
      </c>
      <c r="J443" s="3">
        <v>3742.3</v>
      </c>
      <c r="K443" s="3">
        <v>1238.2</v>
      </c>
      <c r="L443" s="3">
        <v>1755.2</v>
      </c>
      <c r="M443" s="3">
        <v>267.55</v>
      </c>
      <c r="N443" s="3">
        <v>267</v>
      </c>
      <c r="O443" s="3">
        <v>1742.6</v>
      </c>
      <c r="P443" s="3">
        <v>927.15</v>
      </c>
      <c r="Q443" s="3">
        <v>1058.4000000000001</v>
      </c>
      <c r="R443" s="3">
        <v>1142.6500000000001</v>
      </c>
      <c r="S443" s="3">
        <v>669.55</v>
      </c>
      <c r="T443" s="3">
        <v>7904.4</v>
      </c>
      <c r="U443" s="3">
        <v>176.6</v>
      </c>
      <c r="V443" s="3">
        <v>169.95</v>
      </c>
      <c r="W443" s="3">
        <v>202.7</v>
      </c>
      <c r="X443" s="3">
        <v>872.5</v>
      </c>
      <c r="Y443" s="3">
        <v>251.6</v>
      </c>
      <c r="Z443" s="3">
        <v>539.4</v>
      </c>
      <c r="AA443" s="3">
        <v>2548.5500000000002</v>
      </c>
      <c r="AB443" s="3">
        <v>420.3</v>
      </c>
      <c r="AC443" s="3">
        <v>690.85</v>
      </c>
      <c r="AD443" s="3">
        <v>292.45</v>
      </c>
      <c r="AE443" s="3">
        <v>365.3</v>
      </c>
      <c r="AF443" s="7">
        <v>32182.22</v>
      </c>
    </row>
    <row r="444" spans="1:32" ht="20.100000000000001" customHeight="1" x14ac:dyDescent="0.2">
      <c r="A444" s="2">
        <v>43021</v>
      </c>
      <c r="B444" s="3">
        <v>407.9</v>
      </c>
      <c r="C444" s="3">
        <v>1171.9000000000001</v>
      </c>
      <c r="D444" s="3">
        <v>529.45000000000005</v>
      </c>
      <c r="E444" s="3">
        <v>3164.7</v>
      </c>
      <c r="F444" s="3">
        <v>431.6</v>
      </c>
      <c r="G444" s="3">
        <v>288.05</v>
      </c>
      <c r="H444" s="3">
        <v>2351.9</v>
      </c>
      <c r="I444" s="3">
        <v>1853.45</v>
      </c>
      <c r="J444" s="3">
        <v>3754.1</v>
      </c>
      <c r="K444" s="3">
        <v>1246.5999999999999</v>
      </c>
      <c r="L444" s="3">
        <v>1765.3</v>
      </c>
      <c r="M444" s="3">
        <v>271.39999999999998</v>
      </c>
      <c r="N444" s="3">
        <v>265.85000000000002</v>
      </c>
      <c r="O444" s="3">
        <v>1750.15</v>
      </c>
      <c r="P444" s="3">
        <v>931.9</v>
      </c>
      <c r="Q444" s="3">
        <v>1081.7</v>
      </c>
      <c r="R444" s="3">
        <v>1138.5</v>
      </c>
      <c r="S444" s="3">
        <v>663.2</v>
      </c>
      <c r="T444" s="3">
        <v>7872.2</v>
      </c>
      <c r="U444" s="3">
        <v>175.95</v>
      </c>
      <c r="V444" s="3">
        <v>170.1</v>
      </c>
      <c r="W444" s="3">
        <v>205.55</v>
      </c>
      <c r="X444" s="3">
        <v>876.7</v>
      </c>
      <c r="Y444" s="3">
        <v>252.45</v>
      </c>
      <c r="Z444" s="3">
        <v>534.70000000000005</v>
      </c>
      <c r="AA444" s="3">
        <v>2556.75</v>
      </c>
      <c r="AB444" s="3">
        <v>424.45</v>
      </c>
      <c r="AC444" s="3">
        <v>710.6</v>
      </c>
      <c r="AD444" s="3">
        <v>291.85000000000002</v>
      </c>
      <c r="AE444" s="3">
        <v>369.6</v>
      </c>
      <c r="AF444" s="7">
        <v>32432.69</v>
      </c>
    </row>
    <row r="445" spans="1:32" ht="20.100000000000001" customHeight="1" x14ac:dyDescent="0.2">
      <c r="A445" s="2">
        <v>43024</v>
      </c>
      <c r="B445" s="3">
        <v>406.85</v>
      </c>
      <c r="C445" s="3">
        <v>1170.25</v>
      </c>
      <c r="D445" s="3">
        <v>520.70000000000005</v>
      </c>
      <c r="E445" s="3">
        <v>3221.8</v>
      </c>
      <c r="F445" s="3">
        <v>453</v>
      </c>
      <c r="G445" s="3">
        <v>290.25</v>
      </c>
      <c r="H445" s="3">
        <v>2397.25</v>
      </c>
      <c r="I445" s="3">
        <v>1857.15</v>
      </c>
      <c r="J445" s="3">
        <v>3773.75</v>
      </c>
      <c r="K445" s="3">
        <v>1279.3499999999999</v>
      </c>
      <c r="L445" s="3">
        <v>1763.9</v>
      </c>
      <c r="M445" s="3">
        <v>274.05</v>
      </c>
      <c r="N445" s="3">
        <v>267.5</v>
      </c>
      <c r="O445" s="3">
        <v>1717.35</v>
      </c>
      <c r="P445" s="3">
        <v>939.3</v>
      </c>
      <c r="Q445" s="3">
        <v>1084.5999999999999</v>
      </c>
      <c r="R445" s="3">
        <v>1144.8499999999999</v>
      </c>
      <c r="S445" s="3">
        <v>683.65</v>
      </c>
      <c r="T445" s="3">
        <v>7847.5</v>
      </c>
      <c r="U445" s="3">
        <v>175.45</v>
      </c>
      <c r="V445" s="3">
        <v>171.9</v>
      </c>
      <c r="W445" s="3">
        <v>205.55</v>
      </c>
      <c r="X445" s="3">
        <v>875.2</v>
      </c>
      <c r="Y445" s="3">
        <v>252.25</v>
      </c>
      <c r="Z445" s="3">
        <v>548.15</v>
      </c>
      <c r="AA445" s="3">
        <v>2585.1</v>
      </c>
      <c r="AB445" s="3">
        <v>436.55</v>
      </c>
      <c r="AC445" s="3">
        <v>715.4</v>
      </c>
      <c r="AD445" s="3">
        <v>290.05</v>
      </c>
      <c r="AE445" s="3">
        <v>367.5</v>
      </c>
      <c r="AF445" s="7">
        <v>32633.64</v>
      </c>
    </row>
    <row r="446" spans="1:32" ht="20.100000000000001" customHeight="1" x14ac:dyDescent="0.2">
      <c r="A446" s="2">
        <v>43025</v>
      </c>
      <c r="B446" s="3">
        <v>406.95</v>
      </c>
      <c r="C446" s="3">
        <v>1194.4000000000001</v>
      </c>
      <c r="D446" s="3">
        <v>513.20000000000005</v>
      </c>
      <c r="E446" s="3">
        <v>3263.7</v>
      </c>
      <c r="F446" s="3">
        <v>465.95</v>
      </c>
      <c r="G446" s="3">
        <v>290</v>
      </c>
      <c r="H446" s="3">
        <v>2382.35</v>
      </c>
      <c r="I446" s="3">
        <v>1850.85</v>
      </c>
      <c r="J446" s="3">
        <v>3789.35</v>
      </c>
      <c r="K446" s="3">
        <v>1279.7</v>
      </c>
      <c r="L446" s="3">
        <v>1759.65</v>
      </c>
      <c r="M446" s="3">
        <v>273.89999999999998</v>
      </c>
      <c r="N446" s="3">
        <v>267.2</v>
      </c>
      <c r="O446" s="3">
        <v>1708.15</v>
      </c>
      <c r="P446" s="3">
        <v>931.45</v>
      </c>
      <c r="Q446" s="3">
        <v>1079.3499999999999</v>
      </c>
      <c r="R446" s="3">
        <v>1148.6500000000001</v>
      </c>
      <c r="S446" s="3">
        <v>686.7</v>
      </c>
      <c r="T446" s="3">
        <v>7849.55</v>
      </c>
      <c r="U446" s="3">
        <v>175.95</v>
      </c>
      <c r="V446" s="3">
        <v>171.2</v>
      </c>
      <c r="W446" s="3">
        <v>204.9</v>
      </c>
      <c r="X446" s="3">
        <v>874.25</v>
      </c>
      <c r="Y446" s="3">
        <v>251.15</v>
      </c>
      <c r="Z446" s="3">
        <v>547.20000000000005</v>
      </c>
      <c r="AA446" s="3">
        <v>2594.85</v>
      </c>
      <c r="AB446" s="3">
        <v>432</v>
      </c>
      <c r="AC446" s="3">
        <v>712.45</v>
      </c>
      <c r="AD446" s="3">
        <v>289.5</v>
      </c>
      <c r="AE446" s="3">
        <v>373.3</v>
      </c>
      <c r="AF446" s="7">
        <v>32609.16</v>
      </c>
    </row>
    <row r="447" spans="1:32" ht="20.100000000000001" customHeight="1" x14ac:dyDescent="0.2">
      <c r="A447" s="2">
        <v>43026</v>
      </c>
      <c r="B447" s="3">
        <v>407</v>
      </c>
      <c r="C447" s="3">
        <v>1180</v>
      </c>
      <c r="D447" s="3">
        <v>464.35</v>
      </c>
      <c r="E447" s="3">
        <v>3231.85</v>
      </c>
      <c r="F447" s="3">
        <v>461.55</v>
      </c>
      <c r="G447" s="3">
        <v>290.2</v>
      </c>
      <c r="H447" s="3">
        <v>2384.75</v>
      </c>
      <c r="I447" s="3">
        <v>1869.6</v>
      </c>
      <c r="J447" s="3">
        <v>3747.8</v>
      </c>
      <c r="K447" s="3">
        <v>1264.2</v>
      </c>
      <c r="L447" s="3">
        <v>1752.1</v>
      </c>
      <c r="M447" s="3">
        <v>263.05</v>
      </c>
      <c r="N447" s="3">
        <v>270.35000000000002</v>
      </c>
      <c r="O447" s="3">
        <v>1710.95</v>
      </c>
      <c r="P447" s="3">
        <v>924.45</v>
      </c>
      <c r="Q447" s="3">
        <v>1097.4000000000001</v>
      </c>
      <c r="R447" s="3">
        <v>1141.2</v>
      </c>
      <c r="S447" s="3">
        <v>685.65</v>
      </c>
      <c r="T447" s="3">
        <v>7789.6</v>
      </c>
      <c r="U447" s="3">
        <v>178</v>
      </c>
      <c r="V447" s="3">
        <v>174.2</v>
      </c>
      <c r="W447" s="3">
        <v>213.1</v>
      </c>
      <c r="X447" s="3">
        <v>913.75</v>
      </c>
      <c r="Y447" s="3">
        <v>244.2</v>
      </c>
      <c r="Z447" s="3">
        <v>540.35</v>
      </c>
      <c r="AA447" s="3">
        <v>2589.0500000000002</v>
      </c>
      <c r="AB447" s="3">
        <v>433.55</v>
      </c>
      <c r="AC447" s="3">
        <v>709.35</v>
      </c>
      <c r="AD447" s="3">
        <v>295.05</v>
      </c>
      <c r="AE447" s="3">
        <v>362.3</v>
      </c>
      <c r="AF447" s="7">
        <v>32584.35</v>
      </c>
    </row>
    <row r="448" spans="1:32" ht="20.100000000000001" customHeight="1" x14ac:dyDescent="0.2">
      <c r="A448" s="2">
        <v>43027</v>
      </c>
      <c r="B448" s="3">
        <v>401.5</v>
      </c>
      <c r="C448" s="3">
        <v>1180.2</v>
      </c>
      <c r="D448" s="3">
        <v>460.35</v>
      </c>
      <c r="E448" s="3">
        <v>3215.2</v>
      </c>
      <c r="F448" s="3">
        <v>473.85</v>
      </c>
      <c r="G448" s="3">
        <v>286.2</v>
      </c>
      <c r="H448" s="3">
        <v>2372.5500000000002</v>
      </c>
      <c r="I448" s="3">
        <v>1850.35</v>
      </c>
      <c r="J448" s="3">
        <v>3738.15</v>
      </c>
      <c r="K448" s="3">
        <v>1259.3499999999999</v>
      </c>
      <c r="L448" s="3">
        <v>1747.45</v>
      </c>
      <c r="M448" s="3">
        <v>257.85000000000002</v>
      </c>
      <c r="N448" s="3">
        <v>269.60000000000002</v>
      </c>
      <c r="O448" s="3">
        <v>1694.6</v>
      </c>
      <c r="P448" s="3">
        <v>927.1</v>
      </c>
      <c r="Q448" s="3">
        <v>1079.3499999999999</v>
      </c>
      <c r="R448" s="3">
        <v>1141</v>
      </c>
      <c r="S448" s="3">
        <v>687.23</v>
      </c>
      <c r="T448" s="3">
        <v>7736.35</v>
      </c>
      <c r="U448" s="3">
        <v>175.15</v>
      </c>
      <c r="V448" s="3">
        <v>172.15</v>
      </c>
      <c r="W448" s="3">
        <v>210.6</v>
      </c>
      <c r="X448" s="3">
        <v>910.35</v>
      </c>
      <c r="Y448" s="3">
        <v>242.5</v>
      </c>
      <c r="Z448" s="3">
        <v>535.6</v>
      </c>
      <c r="AA448" s="3">
        <v>2580.9499999999998</v>
      </c>
      <c r="AB448" s="3">
        <v>427.25</v>
      </c>
      <c r="AC448" s="3">
        <v>704.4</v>
      </c>
      <c r="AD448" s="3">
        <v>291.85000000000002</v>
      </c>
      <c r="AE448" s="3">
        <v>358.05</v>
      </c>
      <c r="AF448" s="7">
        <v>32389.96</v>
      </c>
    </row>
    <row r="449" spans="1:32" ht="20.100000000000001" customHeight="1" x14ac:dyDescent="0.2">
      <c r="A449" s="2">
        <v>43031</v>
      </c>
      <c r="B449" s="3">
        <v>406.95</v>
      </c>
      <c r="C449" s="3">
        <v>1172.4000000000001</v>
      </c>
      <c r="D449" s="3">
        <v>449.9</v>
      </c>
      <c r="E449" s="3">
        <v>3215.85</v>
      </c>
      <c r="F449" s="3">
        <v>497.5</v>
      </c>
      <c r="G449" s="3">
        <v>289.95</v>
      </c>
      <c r="H449" s="3">
        <v>2364.85</v>
      </c>
      <c r="I449" s="3">
        <v>1862.65</v>
      </c>
      <c r="J449" s="3">
        <v>3790.4</v>
      </c>
      <c r="K449" s="3">
        <v>1248.6500000000001</v>
      </c>
      <c r="L449" s="3">
        <v>1720.9</v>
      </c>
      <c r="M449" s="3">
        <v>262.55</v>
      </c>
      <c r="N449" s="3">
        <v>266.75</v>
      </c>
      <c r="O449" s="3">
        <v>1695.9</v>
      </c>
      <c r="P449" s="3">
        <v>939.65</v>
      </c>
      <c r="Q449" s="3">
        <v>1061.95</v>
      </c>
      <c r="R449" s="3">
        <v>1134.8</v>
      </c>
      <c r="S449" s="3">
        <v>683.52</v>
      </c>
      <c r="T449" s="3">
        <v>7819.4</v>
      </c>
      <c r="U449" s="3">
        <v>176.65</v>
      </c>
      <c r="V449" s="3">
        <v>171.6</v>
      </c>
      <c r="W449" s="3">
        <v>212.7</v>
      </c>
      <c r="X449" s="3">
        <v>938.1</v>
      </c>
      <c r="Y449" s="3">
        <v>245.75</v>
      </c>
      <c r="Z449" s="3">
        <v>540.25</v>
      </c>
      <c r="AA449" s="3">
        <v>2585.9499999999998</v>
      </c>
      <c r="AB449" s="3">
        <v>422.3</v>
      </c>
      <c r="AC449" s="3">
        <v>711.35</v>
      </c>
      <c r="AD449" s="3">
        <v>296.60000000000002</v>
      </c>
      <c r="AE449" s="3">
        <v>354.1</v>
      </c>
      <c r="AF449" s="7">
        <v>32506.720000000001</v>
      </c>
    </row>
    <row r="450" spans="1:32" ht="20.100000000000001" customHeight="1" x14ac:dyDescent="0.2">
      <c r="A450" s="2">
        <v>43032</v>
      </c>
      <c r="B450" s="3">
        <v>406.1</v>
      </c>
      <c r="C450" s="3">
        <v>1220.5</v>
      </c>
      <c r="D450" s="3">
        <v>451.85</v>
      </c>
      <c r="E450" s="3">
        <v>3214.85</v>
      </c>
      <c r="F450" s="3">
        <v>501.65</v>
      </c>
      <c r="G450" s="3">
        <v>290</v>
      </c>
      <c r="H450" s="3">
        <v>2362.9</v>
      </c>
      <c r="I450" s="3">
        <v>1865.15</v>
      </c>
      <c r="J450" s="3">
        <v>3760.05</v>
      </c>
      <c r="K450" s="3">
        <v>1271.25</v>
      </c>
      <c r="L450" s="3">
        <v>1722.7</v>
      </c>
      <c r="M450" s="3">
        <v>266.45</v>
      </c>
      <c r="N450" s="3">
        <v>267.10000000000002</v>
      </c>
      <c r="O450" s="3">
        <v>1664.7</v>
      </c>
      <c r="P450" s="3">
        <v>926.75</v>
      </c>
      <c r="Q450" s="3">
        <v>1067.7</v>
      </c>
      <c r="R450" s="3">
        <v>1140</v>
      </c>
      <c r="S450" s="3">
        <v>676.25</v>
      </c>
      <c r="T450" s="3">
        <v>7875.35</v>
      </c>
      <c r="U450" s="3">
        <v>181.65</v>
      </c>
      <c r="V450" s="3">
        <v>176</v>
      </c>
      <c r="W450" s="3">
        <v>214.75</v>
      </c>
      <c r="X450" s="3">
        <v>934.75</v>
      </c>
      <c r="Y450" s="3">
        <v>254.5</v>
      </c>
      <c r="Z450" s="3">
        <v>534.45000000000005</v>
      </c>
      <c r="AA450" s="3">
        <v>2580.6</v>
      </c>
      <c r="AB450" s="3">
        <v>415.8</v>
      </c>
      <c r="AC450" s="3">
        <v>719.4</v>
      </c>
      <c r="AD450" s="3">
        <v>296.3</v>
      </c>
      <c r="AE450" s="3">
        <v>348.25</v>
      </c>
      <c r="AF450" s="7">
        <v>32607.34</v>
      </c>
    </row>
    <row r="451" spans="1:32" ht="20.100000000000001" customHeight="1" x14ac:dyDescent="0.2">
      <c r="A451" s="2">
        <v>43033</v>
      </c>
      <c r="B451" s="3">
        <v>414.95</v>
      </c>
      <c r="C451" s="3">
        <v>1202.5999999999999</v>
      </c>
      <c r="D451" s="3">
        <v>472.7</v>
      </c>
      <c r="E451" s="3">
        <v>3233.5</v>
      </c>
      <c r="F451" s="3">
        <v>515.5</v>
      </c>
      <c r="G451" s="3">
        <v>289.14999999999998</v>
      </c>
      <c r="H451" s="3">
        <v>2351.9499999999998</v>
      </c>
      <c r="I451" s="3">
        <v>1794.5</v>
      </c>
      <c r="J451" s="3">
        <v>3769.3</v>
      </c>
      <c r="K451" s="3">
        <v>1273.55</v>
      </c>
      <c r="L451" s="3">
        <v>1677.9</v>
      </c>
      <c r="M451" s="3">
        <v>305.60000000000002</v>
      </c>
      <c r="N451" s="3">
        <v>269.35000000000002</v>
      </c>
      <c r="O451" s="3">
        <v>1593.7</v>
      </c>
      <c r="P451" s="3">
        <v>935.4</v>
      </c>
      <c r="Q451" s="3">
        <v>1009.7</v>
      </c>
      <c r="R451" s="3">
        <v>1204.45</v>
      </c>
      <c r="S451" s="3">
        <v>682.2</v>
      </c>
      <c r="T451" s="3">
        <v>7871.8</v>
      </c>
      <c r="U451" s="3">
        <v>183.35</v>
      </c>
      <c r="V451" s="3">
        <v>176.8</v>
      </c>
      <c r="W451" s="3">
        <v>215.55</v>
      </c>
      <c r="X451" s="3">
        <v>939.95</v>
      </c>
      <c r="Y451" s="3">
        <v>324.7</v>
      </c>
      <c r="Z451" s="3">
        <v>523.25</v>
      </c>
      <c r="AA451" s="3">
        <v>2561.75</v>
      </c>
      <c r="AB451" s="3">
        <v>422</v>
      </c>
      <c r="AC451" s="3">
        <v>717.1</v>
      </c>
      <c r="AD451" s="3">
        <v>298.95</v>
      </c>
      <c r="AE451" s="3">
        <v>327.64999999999998</v>
      </c>
      <c r="AF451" s="7">
        <v>33042.5</v>
      </c>
    </row>
    <row r="452" spans="1:32" ht="20.100000000000001" customHeight="1" x14ac:dyDescent="0.2">
      <c r="A452" s="2">
        <v>43034</v>
      </c>
      <c r="B452" s="3">
        <v>414</v>
      </c>
      <c r="C452" s="3">
        <v>1191</v>
      </c>
      <c r="D452" s="3">
        <v>484.4</v>
      </c>
      <c r="E452" s="3">
        <v>3278.9</v>
      </c>
      <c r="F452" s="3">
        <v>510.55</v>
      </c>
      <c r="G452" s="3">
        <v>292.45</v>
      </c>
      <c r="H452" s="3">
        <v>2345.65</v>
      </c>
      <c r="I452" s="3">
        <v>1798</v>
      </c>
      <c r="J452" s="3">
        <v>3762.35</v>
      </c>
      <c r="K452" s="3">
        <v>1271.3499999999999</v>
      </c>
      <c r="L452" s="3">
        <v>1688.55</v>
      </c>
      <c r="M452" s="3">
        <v>299.25</v>
      </c>
      <c r="N452" s="3">
        <v>268.5</v>
      </c>
      <c r="O452" s="3">
        <v>1617.3</v>
      </c>
      <c r="P452" s="3">
        <v>947.5</v>
      </c>
      <c r="Q452" s="3">
        <v>1018.75</v>
      </c>
      <c r="R452" s="3">
        <v>1224.6500000000001</v>
      </c>
      <c r="S452" s="3">
        <v>685.73</v>
      </c>
      <c r="T452" s="3">
        <v>8076.5</v>
      </c>
      <c r="U452" s="3">
        <v>184.65</v>
      </c>
      <c r="V452" s="3">
        <v>177.3</v>
      </c>
      <c r="W452" s="3">
        <v>212</v>
      </c>
      <c r="X452" s="3">
        <v>947.25</v>
      </c>
      <c r="Y452" s="3">
        <v>320.64999999999998</v>
      </c>
      <c r="Z452" s="3">
        <v>530.95000000000005</v>
      </c>
      <c r="AA452" s="3">
        <v>2543</v>
      </c>
      <c r="AB452" s="3">
        <v>419.35</v>
      </c>
      <c r="AC452" s="3">
        <v>729.45</v>
      </c>
      <c r="AD452" s="3">
        <v>301.85000000000002</v>
      </c>
      <c r="AE452" s="3">
        <v>331.7</v>
      </c>
      <c r="AF452" s="7">
        <v>33147.129999999997</v>
      </c>
    </row>
    <row r="453" spans="1:32" ht="20.100000000000001" customHeight="1" x14ac:dyDescent="0.2">
      <c r="A453" s="2">
        <v>43035</v>
      </c>
      <c r="B453" s="3">
        <v>431.85</v>
      </c>
      <c r="C453" s="3">
        <v>1187.0999999999999</v>
      </c>
      <c r="D453" s="3">
        <v>484.5</v>
      </c>
      <c r="E453" s="3">
        <v>3289.6</v>
      </c>
      <c r="F453" s="3">
        <v>485.1</v>
      </c>
      <c r="G453" s="3">
        <v>290.85000000000002</v>
      </c>
      <c r="H453" s="3">
        <v>2395.4</v>
      </c>
      <c r="I453" s="3">
        <v>1793.1</v>
      </c>
      <c r="J453" s="3">
        <v>3797.05</v>
      </c>
      <c r="K453" s="3">
        <v>1257.4000000000001</v>
      </c>
      <c r="L453" s="3">
        <v>1698</v>
      </c>
      <c r="M453" s="3">
        <v>300.95</v>
      </c>
      <c r="N453" s="3">
        <v>269.35000000000002</v>
      </c>
      <c r="O453" s="3">
        <v>1626.7</v>
      </c>
      <c r="P453" s="3">
        <v>947.45</v>
      </c>
      <c r="Q453" s="3">
        <v>1032.6500000000001</v>
      </c>
      <c r="R453" s="3">
        <v>1223.5</v>
      </c>
      <c r="S453" s="3">
        <v>692.98</v>
      </c>
      <c r="T453" s="3">
        <v>8114.8</v>
      </c>
      <c r="U453" s="3">
        <v>182.45</v>
      </c>
      <c r="V453" s="3">
        <v>183.55</v>
      </c>
      <c r="W453" s="3">
        <v>211.2</v>
      </c>
      <c r="X453" s="3">
        <v>929.45</v>
      </c>
      <c r="Y453" s="3">
        <v>310.95</v>
      </c>
      <c r="Z453" s="3">
        <v>550.35</v>
      </c>
      <c r="AA453" s="3">
        <v>2579.1999999999998</v>
      </c>
      <c r="AB453" s="3">
        <v>430.05</v>
      </c>
      <c r="AC453" s="3">
        <v>726.25</v>
      </c>
      <c r="AD453" s="3">
        <v>296.60000000000002</v>
      </c>
      <c r="AE453" s="3">
        <v>307.2</v>
      </c>
      <c r="AF453" s="7">
        <v>33157.22</v>
      </c>
    </row>
    <row r="454" spans="1:32" ht="20.100000000000001" customHeight="1" x14ac:dyDescent="0.2">
      <c r="A454" s="2">
        <v>43038</v>
      </c>
      <c r="B454" s="3">
        <v>429.9</v>
      </c>
      <c r="C454" s="3">
        <v>1183.2</v>
      </c>
      <c r="D454" s="3">
        <v>484.3</v>
      </c>
      <c r="E454" s="3">
        <v>3274.75</v>
      </c>
      <c r="F454" s="3">
        <v>492.8</v>
      </c>
      <c r="G454" s="3">
        <v>288.89999999999998</v>
      </c>
      <c r="H454" s="3">
        <v>2433</v>
      </c>
      <c r="I454" s="3">
        <v>1813.9</v>
      </c>
      <c r="J454" s="3">
        <v>3830.8</v>
      </c>
      <c r="K454" s="3">
        <v>1235.9000000000001</v>
      </c>
      <c r="L454" s="3">
        <v>1705.5</v>
      </c>
      <c r="M454" s="3">
        <v>300.55</v>
      </c>
      <c r="N454" s="3">
        <v>265.14999999999998</v>
      </c>
      <c r="O454" s="3">
        <v>1619.6</v>
      </c>
      <c r="P454" s="3">
        <v>944.65</v>
      </c>
      <c r="Q454" s="3">
        <v>1028.5999999999999</v>
      </c>
      <c r="R454" s="3">
        <v>1236</v>
      </c>
      <c r="S454" s="3">
        <v>687.23</v>
      </c>
      <c r="T454" s="3">
        <v>8193.5499999999993</v>
      </c>
      <c r="U454" s="3">
        <v>182.5</v>
      </c>
      <c r="V454" s="3">
        <v>186.65</v>
      </c>
      <c r="W454" s="3">
        <v>212.5</v>
      </c>
      <c r="X454" s="3">
        <v>940.15</v>
      </c>
      <c r="Y454" s="3">
        <v>312.10000000000002</v>
      </c>
      <c r="Z454" s="3">
        <v>553.15</v>
      </c>
      <c r="AA454" s="3">
        <v>2613</v>
      </c>
      <c r="AB454" s="3">
        <v>435.8</v>
      </c>
      <c r="AC454" s="3">
        <v>718.8</v>
      </c>
      <c r="AD454" s="3">
        <v>293.2</v>
      </c>
      <c r="AE454" s="3">
        <v>314.39999999999998</v>
      </c>
      <c r="AF454" s="7">
        <v>33266.160000000003</v>
      </c>
    </row>
    <row r="455" spans="1:32" ht="20.100000000000001" customHeight="1" x14ac:dyDescent="0.2">
      <c r="A455" s="2">
        <v>43039</v>
      </c>
      <c r="B455" s="3">
        <v>430.3</v>
      </c>
      <c r="C455" s="3">
        <v>1180.7</v>
      </c>
      <c r="D455" s="3">
        <v>523.04999999999995</v>
      </c>
      <c r="E455" s="3">
        <v>3260</v>
      </c>
      <c r="F455" s="3">
        <v>497.65</v>
      </c>
      <c r="G455" s="3">
        <v>286.35000000000002</v>
      </c>
      <c r="H455" s="3">
        <v>2431.4</v>
      </c>
      <c r="I455" s="3">
        <v>1808.8</v>
      </c>
      <c r="J455" s="3">
        <v>3854.75</v>
      </c>
      <c r="K455" s="3">
        <v>1236.8499999999999</v>
      </c>
      <c r="L455" s="3">
        <v>1707.35</v>
      </c>
      <c r="M455" s="3">
        <v>299.95</v>
      </c>
      <c r="N455" s="3">
        <v>266.10000000000002</v>
      </c>
      <c r="O455" s="3">
        <v>1627</v>
      </c>
      <c r="P455" s="3">
        <v>921.65</v>
      </c>
      <c r="Q455" s="3">
        <v>1024.55</v>
      </c>
      <c r="R455" s="3">
        <v>1220.5999999999999</v>
      </c>
      <c r="S455" s="3">
        <v>672.5</v>
      </c>
      <c r="T455" s="3">
        <v>8217.1</v>
      </c>
      <c r="U455" s="3">
        <v>180.5</v>
      </c>
      <c r="V455" s="3">
        <v>191.1</v>
      </c>
      <c r="W455" s="3">
        <v>212.75</v>
      </c>
      <c r="X455" s="3">
        <v>940.8</v>
      </c>
      <c r="Y455" s="3">
        <v>305.8</v>
      </c>
      <c r="Z455" s="3">
        <v>553.4</v>
      </c>
      <c r="AA455" s="3">
        <v>2616.3000000000002</v>
      </c>
      <c r="AB455" s="3">
        <v>428.55</v>
      </c>
      <c r="AC455" s="3">
        <v>703.65</v>
      </c>
      <c r="AD455" s="3">
        <v>294</v>
      </c>
      <c r="AE455" s="3">
        <v>314.35000000000002</v>
      </c>
      <c r="AF455" s="7">
        <v>33213.129999999997</v>
      </c>
    </row>
    <row r="456" spans="1:32" ht="20.100000000000001" customHeight="1" x14ac:dyDescent="0.2">
      <c r="A456" s="2">
        <v>43040</v>
      </c>
      <c r="B456" s="3">
        <v>433.7</v>
      </c>
      <c r="C456" s="3">
        <v>1174.7</v>
      </c>
      <c r="D456" s="3">
        <v>533.75</v>
      </c>
      <c r="E456" s="3">
        <v>3240.5</v>
      </c>
      <c r="F456" s="3">
        <v>538.4</v>
      </c>
      <c r="G456" s="3">
        <v>285.7</v>
      </c>
      <c r="H456" s="3">
        <v>2360.9</v>
      </c>
      <c r="I456" s="3">
        <v>1820.4</v>
      </c>
      <c r="J456" s="3">
        <v>3816.45</v>
      </c>
      <c r="K456" s="3">
        <v>1259.6500000000001</v>
      </c>
      <c r="L456" s="3">
        <v>1751.35</v>
      </c>
      <c r="M456" s="3">
        <v>313.2</v>
      </c>
      <c r="N456" s="3">
        <v>269.7</v>
      </c>
      <c r="O456" s="3">
        <v>1641.5</v>
      </c>
      <c r="P456" s="3">
        <v>926.25</v>
      </c>
      <c r="Q456" s="3">
        <v>1024</v>
      </c>
      <c r="R456" s="3">
        <v>1215.45</v>
      </c>
      <c r="S456" s="3">
        <v>675.05</v>
      </c>
      <c r="T456" s="3">
        <v>8235.0499999999993</v>
      </c>
      <c r="U456" s="3">
        <v>180.15</v>
      </c>
      <c r="V456" s="3">
        <v>190.9</v>
      </c>
      <c r="W456" s="3">
        <v>210.5</v>
      </c>
      <c r="X456" s="3">
        <v>952.3</v>
      </c>
      <c r="Y456" s="3">
        <v>319.8</v>
      </c>
      <c r="Z456" s="3">
        <v>548.45000000000005</v>
      </c>
      <c r="AA456" s="3">
        <v>2602.5</v>
      </c>
      <c r="AB456" s="3">
        <v>436.75</v>
      </c>
      <c r="AC456" s="3">
        <v>707.05</v>
      </c>
      <c r="AD456" s="3">
        <v>293.10000000000002</v>
      </c>
      <c r="AE456" s="3">
        <v>317.95</v>
      </c>
      <c r="AF456" s="7">
        <v>33600.269999999997</v>
      </c>
    </row>
    <row r="457" spans="1:32" ht="20.100000000000001" customHeight="1" x14ac:dyDescent="0.2">
      <c r="A457" s="2">
        <v>43041</v>
      </c>
      <c r="B457" s="3">
        <v>437.25</v>
      </c>
      <c r="C457" s="3">
        <v>1178.5</v>
      </c>
      <c r="D457" s="3">
        <v>530.1</v>
      </c>
      <c r="E457" s="3">
        <v>3238.5</v>
      </c>
      <c r="F457" s="3">
        <v>543.1</v>
      </c>
      <c r="G457" s="3">
        <v>291.64999999999998</v>
      </c>
      <c r="H457" s="3">
        <v>2405.4</v>
      </c>
      <c r="I457" s="3">
        <v>1822.2</v>
      </c>
      <c r="J457" s="3">
        <v>3733.05</v>
      </c>
      <c r="K457" s="3">
        <v>1239.8</v>
      </c>
      <c r="L457" s="3">
        <v>1761.5</v>
      </c>
      <c r="M457" s="3">
        <v>316.64999999999998</v>
      </c>
      <c r="N457" s="3">
        <v>265.60000000000002</v>
      </c>
      <c r="O457" s="3">
        <v>1628.8</v>
      </c>
      <c r="P457" s="3">
        <v>922.9</v>
      </c>
      <c r="Q457" s="3">
        <v>1019.7</v>
      </c>
      <c r="R457" s="3">
        <v>1211.05</v>
      </c>
      <c r="S457" s="3">
        <v>667.62</v>
      </c>
      <c r="T457" s="3">
        <v>8215.2999999999993</v>
      </c>
      <c r="U457" s="3">
        <v>180.5</v>
      </c>
      <c r="V457" s="3">
        <v>188</v>
      </c>
      <c r="W457" s="3">
        <v>215</v>
      </c>
      <c r="X457" s="3">
        <v>947.1</v>
      </c>
      <c r="Y457" s="3">
        <v>314.95</v>
      </c>
      <c r="Z457" s="3">
        <v>563.20000000000005</v>
      </c>
      <c r="AA457" s="3">
        <v>2625.8</v>
      </c>
      <c r="AB457" s="3">
        <v>434.8</v>
      </c>
      <c r="AC457" s="3">
        <v>706</v>
      </c>
      <c r="AD457" s="3">
        <v>293.05</v>
      </c>
      <c r="AE457" s="3">
        <v>320.35000000000002</v>
      </c>
      <c r="AF457" s="7">
        <v>33573.22</v>
      </c>
    </row>
    <row r="458" spans="1:32" ht="20.100000000000001" customHeight="1" x14ac:dyDescent="0.2">
      <c r="A458" s="2">
        <v>43042</v>
      </c>
      <c r="B458" s="3">
        <v>434.3</v>
      </c>
      <c r="C458" s="3">
        <v>1173.4000000000001</v>
      </c>
      <c r="D458" s="3">
        <v>540</v>
      </c>
      <c r="E458" s="3">
        <v>3223.1</v>
      </c>
      <c r="F458" s="3">
        <v>541.35</v>
      </c>
      <c r="G458" s="3">
        <v>286.60000000000002</v>
      </c>
      <c r="H458" s="3">
        <v>2417.6</v>
      </c>
      <c r="I458" s="3">
        <v>1831.25</v>
      </c>
      <c r="J458" s="3">
        <v>3690.8</v>
      </c>
      <c r="K458" s="3">
        <v>1238.0999999999999</v>
      </c>
      <c r="L458" s="3">
        <v>1775.35</v>
      </c>
      <c r="M458" s="3">
        <v>315.85000000000002</v>
      </c>
      <c r="N458" s="3">
        <v>265.39999999999998</v>
      </c>
      <c r="O458" s="3">
        <v>1674.6</v>
      </c>
      <c r="P458" s="3">
        <v>926.65</v>
      </c>
      <c r="Q458" s="3">
        <v>1015.6</v>
      </c>
      <c r="R458" s="3">
        <v>1235</v>
      </c>
      <c r="S458" s="3">
        <v>665.58</v>
      </c>
      <c r="T458" s="3">
        <v>8216.4</v>
      </c>
      <c r="U458" s="3">
        <v>182.15</v>
      </c>
      <c r="V458" s="3">
        <v>191.35</v>
      </c>
      <c r="W458" s="3">
        <v>210.6</v>
      </c>
      <c r="X458" s="3">
        <v>945.6</v>
      </c>
      <c r="Y458" s="3">
        <v>325</v>
      </c>
      <c r="Z458" s="3">
        <v>552.20000000000005</v>
      </c>
      <c r="AA458" s="3">
        <v>2612.6999999999998</v>
      </c>
      <c r="AB458" s="3">
        <v>446.9</v>
      </c>
      <c r="AC458" s="3">
        <v>708.9</v>
      </c>
      <c r="AD458" s="3">
        <v>294.3</v>
      </c>
      <c r="AE458" s="3">
        <v>325.95</v>
      </c>
      <c r="AF458" s="7">
        <v>33685.56</v>
      </c>
    </row>
    <row r="459" spans="1:32" ht="20.100000000000001" customHeight="1" x14ac:dyDescent="0.2">
      <c r="A459" s="2">
        <v>43045</v>
      </c>
      <c r="B459" s="3">
        <v>437.9</v>
      </c>
      <c r="C459" s="3">
        <v>1162.4000000000001</v>
      </c>
      <c r="D459" s="3">
        <v>533.54999999999995</v>
      </c>
      <c r="E459" s="3">
        <v>3212.35</v>
      </c>
      <c r="F459" s="3">
        <v>532.75</v>
      </c>
      <c r="G459" s="3">
        <v>287.10000000000002</v>
      </c>
      <c r="H459" s="3">
        <v>2394.75</v>
      </c>
      <c r="I459" s="3">
        <v>1831</v>
      </c>
      <c r="J459" s="3">
        <v>3691.4</v>
      </c>
      <c r="K459" s="3">
        <v>1240.1500000000001</v>
      </c>
      <c r="L459" s="3">
        <v>1784.3</v>
      </c>
      <c r="M459" s="3">
        <v>316.14999999999998</v>
      </c>
      <c r="N459" s="3">
        <v>264.8</v>
      </c>
      <c r="O459" s="3">
        <v>1647.65</v>
      </c>
      <c r="P459" s="3">
        <v>928.6</v>
      </c>
      <c r="Q459" s="3">
        <v>1008.7</v>
      </c>
      <c r="R459" s="3">
        <v>1222.95</v>
      </c>
      <c r="S459" s="3">
        <v>682.17</v>
      </c>
      <c r="T459" s="3">
        <v>8301.5499999999993</v>
      </c>
      <c r="U459" s="3">
        <v>179.25</v>
      </c>
      <c r="V459" s="3">
        <v>198.65</v>
      </c>
      <c r="W459" s="3">
        <v>210.75</v>
      </c>
      <c r="X459" s="3">
        <v>934.45</v>
      </c>
      <c r="Y459" s="3">
        <v>328.95</v>
      </c>
      <c r="Z459" s="3">
        <v>541.4</v>
      </c>
      <c r="AA459" s="3">
        <v>2667</v>
      </c>
      <c r="AB459" s="3">
        <v>461.55</v>
      </c>
      <c r="AC459" s="3">
        <v>708.75</v>
      </c>
      <c r="AD459" s="3">
        <v>299.5</v>
      </c>
      <c r="AE459" s="3">
        <v>320</v>
      </c>
      <c r="AF459" s="7">
        <v>33731.19</v>
      </c>
    </row>
    <row r="460" spans="1:32" ht="20.100000000000001" customHeight="1" x14ac:dyDescent="0.2">
      <c r="A460" s="2">
        <v>43046</v>
      </c>
      <c r="B460" s="3">
        <v>432.15</v>
      </c>
      <c r="C460" s="3">
        <v>1142.3</v>
      </c>
      <c r="D460" s="3">
        <v>527.1</v>
      </c>
      <c r="E460" s="3">
        <v>3163.25</v>
      </c>
      <c r="F460" s="3">
        <v>514.35</v>
      </c>
      <c r="G460" s="3">
        <v>284.75</v>
      </c>
      <c r="H460" s="3">
        <v>2376.1999999999998</v>
      </c>
      <c r="I460" s="3">
        <v>1824.05</v>
      </c>
      <c r="J460" s="3">
        <v>3681.7</v>
      </c>
      <c r="K460" s="3">
        <v>1234.5999999999999</v>
      </c>
      <c r="L460" s="3">
        <v>1764.25</v>
      </c>
      <c r="M460" s="3">
        <v>312.2</v>
      </c>
      <c r="N460" s="3">
        <v>265.64999999999998</v>
      </c>
      <c r="O460" s="3">
        <v>1649.7</v>
      </c>
      <c r="P460" s="3">
        <v>955.7</v>
      </c>
      <c r="Q460" s="3">
        <v>1012.3</v>
      </c>
      <c r="R460" s="3">
        <v>1210.8</v>
      </c>
      <c r="S460" s="3">
        <v>677.27</v>
      </c>
      <c r="T460" s="3">
        <v>8235.25</v>
      </c>
      <c r="U460" s="3">
        <v>178.4</v>
      </c>
      <c r="V460" s="3">
        <v>193.85</v>
      </c>
      <c r="W460" s="3">
        <v>208.05</v>
      </c>
      <c r="X460" s="3">
        <v>906.65</v>
      </c>
      <c r="Y460" s="3">
        <v>317.2</v>
      </c>
      <c r="Z460" s="3">
        <v>527.85</v>
      </c>
      <c r="AA460" s="3">
        <v>2708.35</v>
      </c>
      <c r="AB460" s="3">
        <v>451.9</v>
      </c>
      <c r="AC460" s="3">
        <v>692.55</v>
      </c>
      <c r="AD460" s="3">
        <v>302.10000000000002</v>
      </c>
      <c r="AE460" s="3">
        <v>311.45</v>
      </c>
      <c r="AF460" s="7">
        <v>33370.76</v>
      </c>
    </row>
    <row r="461" spans="1:32" ht="20.100000000000001" customHeight="1" x14ac:dyDescent="0.2">
      <c r="A461" s="2">
        <v>43047</v>
      </c>
      <c r="B461" s="3">
        <v>429.85</v>
      </c>
      <c r="C461" s="3">
        <v>1170.95</v>
      </c>
      <c r="D461" s="3">
        <v>545.04999999999995</v>
      </c>
      <c r="E461" s="3">
        <v>3190.1</v>
      </c>
      <c r="F461" s="3">
        <v>495.15</v>
      </c>
      <c r="G461" s="3">
        <v>288</v>
      </c>
      <c r="H461" s="3">
        <v>2345.6999999999998</v>
      </c>
      <c r="I461" s="3">
        <v>1826.3</v>
      </c>
      <c r="J461" s="3">
        <v>3632</v>
      </c>
      <c r="K461" s="3">
        <v>1236.9000000000001</v>
      </c>
      <c r="L461" s="3">
        <v>1747.05</v>
      </c>
      <c r="M461" s="3">
        <v>305.8</v>
      </c>
      <c r="N461" s="3">
        <v>265.39999999999998</v>
      </c>
      <c r="O461" s="3">
        <v>1666.3</v>
      </c>
      <c r="P461" s="3">
        <v>951.95</v>
      </c>
      <c r="Q461" s="3">
        <v>1011.25</v>
      </c>
      <c r="R461" s="3">
        <v>1218.25</v>
      </c>
      <c r="S461" s="3">
        <v>683.27</v>
      </c>
      <c r="T461" s="3">
        <v>8229.75</v>
      </c>
      <c r="U461" s="3">
        <v>176.05</v>
      </c>
      <c r="V461" s="3">
        <v>192.05</v>
      </c>
      <c r="W461" s="3">
        <v>209.05</v>
      </c>
      <c r="X461" s="3">
        <v>888.25</v>
      </c>
      <c r="Y461" s="3">
        <v>309.75</v>
      </c>
      <c r="Z461" s="3">
        <v>537.79999999999995</v>
      </c>
      <c r="AA461" s="3">
        <v>2730.45</v>
      </c>
      <c r="AB461" s="3">
        <v>438.7</v>
      </c>
      <c r="AC461" s="3">
        <v>691.8</v>
      </c>
      <c r="AD461" s="3">
        <v>301.60000000000002</v>
      </c>
      <c r="AE461" s="3">
        <v>303.7</v>
      </c>
      <c r="AF461" s="7">
        <v>33218.81</v>
      </c>
    </row>
    <row r="462" spans="1:32" ht="20.100000000000001" customHeight="1" x14ac:dyDescent="0.2">
      <c r="A462" s="2">
        <v>43048</v>
      </c>
      <c r="B462" s="3">
        <v>433.55</v>
      </c>
      <c r="C462" s="3">
        <v>1195.25</v>
      </c>
      <c r="D462" s="3">
        <v>540.6</v>
      </c>
      <c r="E462" s="3">
        <v>3199.95</v>
      </c>
      <c r="F462" s="3">
        <v>503.9</v>
      </c>
      <c r="G462" s="3">
        <v>283.10000000000002</v>
      </c>
      <c r="H462" s="3">
        <v>2367.75</v>
      </c>
      <c r="I462" s="3">
        <v>1826.4</v>
      </c>
      <c r="J462" s="3">
        <v>3603.95</v>
      </c>
      <c r="K462" s="3">
        <v>1253.3</v>
      </c>
      <c r="L462" s="3">
        <v>1725.9</v>
      </c>
      <c r="M462" s="3">
        <v>311.60000000000002</v>
      </c>
      <c r="N462" s="3">
        <v>260.10000000000002</v>
      </c>
      <c r="O462" s="3">
        <v>1669.55</v>
      </c>
      <c r="P462" s="3">
        <v>954.6</v>
      </c>
      <c r="Q462" s="3">
        <v>1005.3</v>
      </c>
      <c r="R462" s="3">
        <v>1216.5999999999999</v>
      </c>
      <c r="S462" s="3">
        <v>680.75</v>
      </c>
      <c r="T462" s="3">
        <v>8201.9500000000007</v>
      </c>
      <c r="U462" s="3">
        <v>177.7</v>
      </c>
      <c r="V462" s="3">
        <v>189.5</v>
      </c>
      <c r="W462" s="3">
        <v>208.05</v>
      </c>
      <c r="X462" s="3">
        <v>901.55</v>
      </c>
      <c r="Y462" s="3">
        <v>313.75</v>
      </c>
      <c r="Z462" s="3">
        <v>534.9</v>
      </c>
      <c r="AA462" s="3">
        <v>2733.85</v>
      </c>
      <c r="AB462" s="3">
        <v>440.3</v>
      </c>
      <c r="AC462" s="3">
        <v>703.3</v>
      </c>
      <c r="AD462" s="3">
        <v>302.60000000000002</v>
      </c>
      <c r="AE462" s="3">
        <v>304.7</v>
      </c>
      <c r="AF462" s="7">
        <v>33250.93</v>
      </c>
    </row>
    <row r="463" spans="1:32" ht="20.100000000000001" customHeight="1" x14ac:dyDescent="0.2">
      <c r="A463" s="2">
        <v>43049</v>
      </c>
      <c r="B463" s="3">
        <v>431.8</v>
      </c>
      <c r="C463" s="3">
        <v>1176.45</v>
      </c>
      <c r="D463" s="3">
        <v>544.5</v>
      </c>
      <c r="E463" s="3">
        <v>3248.25</v>
      </c>
      <c r="F463" s="3">
        <v>501.8</v>
      </c>
      <c r="G463" s="3">
        <v>284.64999999999998</v>
      </c>
      <c r="H463" s="3">
        <v>2346.4</v>
      </c>
      <c r="I463" s="3">
        <v>1819.2</v>
      </c>
      <c r="J463" s="3">
        <v>3606.4</v>
      </c>
      <c r="K463" s="3">
        <v>1290.75</v>
      </c>
      <c r="L463" s="3">
        <v>1707.75</v>
      </c>
      <c r="M463" s="3">
        <v>318.60000000000002</v>
      </c>
      <c r="N463" s="3">
        <v>261.35000000000002</v>
      </c>
      <c r="O463" s="3">
        <v>1658.6</v>
      </c>
      <c r="P463" s="3">
        <v>960.6</v>
      </c>
      <c r="Q463" s="3">
        <v>992.55</v>
      </c>
      <c r="R463" s="3">
        <v>1264.05</v>
      </c>
      <c r="S463" s="3">
        <v>696.7</v>
      </c>
      <c r="T463" s="3">
        <v>8164.95</v>
      </c>
      <c r="U463" s="3">
        <v>176.65</v>
      </c>
      <c r="V463" s="3">
        <v>190.8</v>
      </c>
      <c r="W463" s="3">
        <v>211.2</v>
      </c>
      <c r="X463" s="3">
        <v>883.5</v>
      </c>
      <c r="Y463" s="3">
        <v>333.2</v>
      </c>
      <c r="Z463" s="3">
        <v>527.29999999999995</v>
      </c>
      <c r="AA463" s="3">
        <v>2703.3</v>
      </c>
      <c r="AB463" s="3">
        <v>422.65</v>
      </c>
      <c r="AC463" s="3">
        <v>701.45</v>
      </c>
      <c r="AD463" s="3">
        <v>302.05</v>
      </c>
      <c r="AE463" s="3">
        <v>303.95</v>
      </c>
      <c r="AF463" s="7">
        <v>33314.559999999998</v>
      </c>
    </row>
    <row r="464" spans="1:32" ht="20.100000000000001" customHeight="1" x14ac:dyDescent="0.2">
      <c r="A464" s="2">
        <v>43052</v>
      </c>
      <c r="B464" s="3">
        <v>414.05</v>
      </c>
      <c r="C464" s="3">
        <v>1175.0999999999999</v>
      </c>
      <c r="D464" s="3">
        <v>537.79999999999995</v>
      </c>
      <c r="E464" s="3">
        <v>3211.6</v>
      </c>
      <c r="F464" s="3">
        <v>498.05</v>
      </c>
      <c r="G464" s="3">
        <v>276.10000000000002</v>
      </c>
      <c r="H464" s="3">
        <v>2344.15</v>
      </c>
      <c r="I464" s="3">
        <v>1814.25</v>
      </c>
      <c r="J464" s="3">
        <v>3583.5</v>
      </c>
      <c r="K464" s="3">
        <v>1278.6500000000001</v>
      </c>
      <c r="L464" s="3">
        <v>1671.1</v>
      </c>
      <c r="M464" s="3">
        <v>314.14999999999998</v>
      </c>
      <c r="N464" s="3">
        <v>258.35000000000002</v>
      </c>
      <c r="O464" s="3">
        <v>1660.25</v>
      </c>
      <c r="P464" s="3">
        <v>951.8</v>
      </c>
      <c r="Q464" s="3">
        <v>994.95</v>
      </c>
      <c r="R464" s="3">
        <v>1240.3499999999999</v>
      </c>
      <c r="S464" s="3">
        <v>705.52</v>
      </c>
      <c r="T464" s="3">
        <v>8107.85</v>
      </c>
      <c r="U464" s="3">
        <v>176.95</v>
      </c>
      <c r="V464" s="3">
        <v>184.3</v>
      </c>
      <c r="W464" s="3">
        <v>211.4</v>
      </c>
      <c r="X464" s="3">
        <v>875.15</v>
      </c>
      <c r="Y464" s="3">
        <v>331.2</v>
      </c>
      <c r="Z464" s="3">
        <v>532.5</v>
      </c>
      <c r="AA464" s="3">
        <v>2758.9</v>
      </c>
      <c r="AB464" s="3">
        <v>418.2</v>
      </c>
      <c r="AC464" s="3">
        <v>690.85</v>
      </c>
      <c r="AD464" s="3">
        <v>298.8</v>
      </c>
      <c r="AE464" s="3">
        <v>303.7</v>
      </c>
      <c r="AF464" s="7">
        <v>33033.56</v>
      </c>
    </row>
    <row r="465" spans="1:32" ht="20.100000000000001" customHeight="1" x14ac:dyDescent="0.2">
      <c r="A465" s="2">
        <v>43053</v>
      </c>
      <c r="B465" s="3">
        <v>410.65</v>
      </c>
      <c r="C465" s="3">
        <v>1154.25</v>
      </c>
      <c r="D465" s="3">
        <v>546.25</v>
      </c>
      <c r="E465" s="3">
        <v>3266.4</v>
      </c>
      <c r="F465" s="3">
        <v>498.05</v>
      </c>
      <c r="G465" s="3">
        <v>274.5</v>
      </c>
      <c r="H465" s="3">
        <v>2320.9</v>
      </c>
      <c r="I465" s="3">
        <v>1802</v>
      </c>
      <c r="J465" s="3">
        <v>3653.65</v>
      </c>
      <c r="K465" s="3">
        <v>1283.45</v>
      </c>
      <c r="L465" s="3">
        <v>1662.65</v>
      </c>
      <c r="M465" s="3">
        <v>313.85000000000002</v>
      </c>
      <c r="N465" s="3">
        <v>256.55</v>
      </c>
      <c r="O465" s="3">
        <v>1636.8</v>
      </c>
      <c r="P465" s="3">
        <v>949.45</v>
      </c>
      <c r="Q465" s="3">
        <v>999.35</v>
      </c>
      <c r="R465" s="3">
        <v>1209.8499999999999</v>
      </c>
      <c r="S465" s="3">
        <v>714.95</v>
      </c>
      <c r="T465" s="3">
        <v>8128</v>
      </c>
      <c r="U465" s="3">
        <v>176.95</v>
      </c>
      <c r="V465" s="3">
        <v>182</v>
      </c>
      <c r="W465" s="3">
        <v>206.75</v>
      </c>
      <c r="X465" s="3">
        <v>886.2</v>
      </c>
      <c r="Y465" s="3">
        <v>329.2</v>
      </c>
      <c r="Z465" s="3">
        <v>526.15</v>
      </c>
      <c r="AA465" s="3">
        <v>2716.75</v>
      </c>
      <c r="AB465" s="3">
        <v>414.55</v>
      </c>
      <c r="AC465" s="3">
        <v>685.2</v>
      </c>
      <c r="AD465" s="3">
        <v>299.05</v>
      </c>
      <c r="AE465" s="3">
        <v>302.45</v>
      </c>
      <c r="AF465" s="7">
        <v>32941.870000000003</v>
      </c>
    </row>
    <row r="466" spans="1:32" ht="20.100000000000001" customHeight="1" x14ac:dyDescent="0.2">
      <c r="A466" s="2">
        <v>43054</v>
      </c>
      <c r="B466" s="3">
        <v>407.25</v>
      </c>
      <c r="C466" s="3">
        <v>1176.8499999999999</v>
      </c>
      <c r="D466" s="3">
        <v>542.1</v>
      </c>
      <c r="E466" s="3">
        <v>3212.35</v>
      </c>
      <c r="F466" s="3">
        <v>487.35</v>
      </c>
      <c r="G466" s="3">
        <v>272.39999999999998</v>
      </c>
      <c r="H466" s="3">
        <v>2307.1</v>
      </c>
      <c r="I466" s="3">
        <v>1798.75</v>
      </c>
      <c r="J466" s="3">
        <v>3675.5</v>
      </c>
      <c r="K466" s="3">
        <v>1264.8</v>
      </c>
      <c r="L466" s="3">
        <v>1651.9</v>
      </c>
      <c r="M466" s="3">
        <v>315.55</v>
      </c>
      <c r="N466" s="3">
        <v>252.8</v>
      </c>
      <c r="O466" s="3">
        <v>1596.8</v>
      </c>
      <c r="P466" s="3">
        <v>951.95</v>
      </c>
      <c r="Q466" s="3">
        <v>1012.2</v>
      </c>
      <c r="R466" s="3">
        <v>1207.8</v>
      </c>
      <c r="S466" s="3">
        <v>707.38</v>
      </c>
      <c r="T466" s="3">
        <v>8122.9</v>
      </c>
      <c r="U466" s="3">
        <v>173.95</v>
      </c>
      <c r="V466" s="3">
        <v>177.35</v>
      </c>
      <c r="W466" s="3">
        <v>207.1</v>
      </c>
      <c r="X466" s="3">
        <v>882.4</v>
      </c>
      <c r="Y466" s="3">
        <v>325.2</v>
      </c>
      <c r="Z466" s="3">
        <v>505.05</v>
      </c>
      <c r="AA466" s="3">
        <v>2706.15</v>
      </c>
      <c r="AB466" s="3">
        <v>408.6</v>
      </c>
      <c r="AC466" s="3">
        <v>678.05</v>
      </c>
      <c r="AD466" s="3">
        <v>296.2</v>
      </c>
      <c r="AE466" s="3">
        <v>300.95</v>
      </c>
      <c r="AF466" s="7">
        <v>32760.44</v>
      </c>
    </row>
    <row r="467" spans="1:32" ht="20.100000000000001" customHeight="1" x14ac:dyDescent="0.2">
      <c r="A467" s="2">
        <v>43055</v>
      </c>
      <c r="B467" s="3">
        <v>397</v>
      </c>
      <c r="C467" s="3">
        <v>1180.05</v>
      </c>
      <c r="D467" s="3">
        <v>542.54999999999995</v>
      </c>
      <c r="E467" s="3">
        <v>3209.6</v>
      </c>
      <c r="F467" s="3">
        <v>489.9</v>
      </c>
      <c r="G467" s="3">
        <v>268.95</v>
      </c>
      <c r="H467" s="3">
        <v>2335.4499999999998</v>
      </c>
      <c r="I467" s="3">
        <v>1805.5</v>
      </c>
      <c r="J467" s="3">
        <v>3661.6</v>
      </c>
      <c r="K467" s="3">
        <v>1276.5999999999999</v>
      </c>
      <c r="L467" s="3">
        <v>1663.95</v>
      </c>
      <c r="M467" s="3">
        <v>319.14999999999998</v>
      </c>
      <c r="N467" s="3">
        <v>255.05</v>
      </c>
      <c r="O467" s="3">
        <v>1603.55</v>
      </c>
      <c r="P467" s="3">
        <v>988.6</v>
      </c>
      <c r="Q467" s="3">
        <v>1017</v>
      </c>
      <c r="R467" s="3">
        <v>1217.55</v>
      </c>
      <c r="S467" s="3">
        <v>707.5</v>
      </c>
      <c r="T467" s="3">
        <v>8165.5</v>
      </c>
      <c r="U467" s="3">
        <v>176.7</v>
      </c>
      <c r="V467" s="3">
        <v>179.35</v>
      </c>
      <c r="W467" s="3">
        <v>208.45</v>
      </c>
      <c r="X467" s="3">
        <v>902.45</v>
      </c>
      <c r="Y467" s="3">
        <v>333.45</v>
      </c>
      <c r="Z467" s="3">
        <v>508.65</v>
      </c>
      <c r="AA467" s="3">
        <v>2746.6</v>
      </c>
      <c r="AB467" s="3">
        <v>413.5</v>
      </c>
      <c r="AC467" s="3">
        <v>686.65</v>
      </c>
      <c r="AD467" s="3">
        <v>297.64999999999998</v>
      </c>
      <c r="AE467" s="3">
        <v>301.55</v>
      </c>
      <c r="AF467" s="7">
        <v>33106.82</v>
      </c>
    </row>
    <row r="468" spans="1:32" ht="20.100000000000001" customHeight="1" x14ac:dyDescent="0.2">
      <c r="A468" s="2">
        <v>43056</v>
      </c>
      <c r="B468" s="3">
        <v>400.75</v>
      </c>
      <c r="C468" s="3">
        <v>1171.0999999999999</v>
      </c>
      <c r="D468" s="3">
        <v>541.9</v>
      </c>
      <c r="E468" s="3">
        <v>3212.05</v>
      </c>
      <c r="F468" s="3">
        <v>493.55</v>
      </c>
      <c r="G468" s="3">
        <v>272.85000000000002</v>
      </c>
      <c r="H468" s="3">
        <v>2325.0500000000002</v>
      </c>
      <c r="I468" s="3">
        <v>1827.1</v>
      </c>
      <c r="J468" s="3">
        <v>3634.6</v>
      </c>
      <c r="K468" s="3">
        <v>1278.5999999999999</v>
      </c>
      <c r="L468" s="3">
        <v>1701</v>
      </c>
      <c r="M468" s="3">
        <v>325.10000000000002</v>
      </c>
      <c r="N468" s="3">
        <v>257.55</v>
      </c>
      <c r="O468" s="3">
        <v>1630.85</v>
      </c>
      <c r="P468" s="3">
        <v>970.95</v>
      </c>
      <c r="Q468" s="3">
        <v>1024.05</v>
      </c>
      <c r="R468" s="3">
        <v>1221.25</v>
      </c>
      <c r="S468" s="3">
        <v>708.33</v>
      </c>
      <c r="T468" s="3">
        <v>8340.7000000000007</v>
      </c>
      <c r="U468" s="3">
        <v>177.45</v>
      </c>
      <c r="V468" s="3">
        <v>177.5</v>
      </c>
      <c r="W468" s="3">
        <v>208.55</v>
      </c>
      <c r="X468" s="3">
        <v>909.7</v>
      </c>
      <c r="Y468" s="3">
        <v>337.4</v>
      </c>
      <c r="Z468" s="3">
        <v>517.04999999999995</v>
      </c>
      <c r="AA468" s="3">
        <v>2710.1</v>
      </c>
      <c r="AB468" s="3">
        <v>421.45</v>
      </c>
      <c r="AC468" s="3">
        <v>701.35</v>
      </c>
      <c r="AD468" s="3">
        <v>294.75</v>
      </c>
      <c r="AE468" s="3">
        <v>306.45</v>
      </c>
      <c r="AF468" s="7">
        <v>33342.800000000003</v>
      </c>
    </row>
    <row r="469" spans="1:32" ht="20.100000000000001" customHeight="1" x14ac:dyDescent="0.2">
      <c r="A469" s="2">
        <v>43059</v>
      </c>
      <c r="B469" s="3">
        <v>399</v>
      </c>
      <c r="C469" s="3">
        <v>1168.0999999999999</v>
      </c>
      <c r="D469" s="3">
        <v>544.85</v>
      </c>
      <c r="E469" s="3">
        <v>3242.85</v>
      </c>
      <c r="F469" s="3">
        <v>492.65</v>
      </c>
      <c r="G469" s="3">
        <v>278.25</v>
      </c>
      <c r="H469" s="3">
        <v>2277.3000000000002</v>
      </c>
      <c r="I469" s="3">
        <v>1836.9</v>
      </c>
      <c r="J469" s="3">
        <v>3658.5</v>
      </c>
      <c r="K469" s="3">
        <v>1274</v>
      </c>
      <c r="L469" s="3">
        <v>1690.15</v>
      </c>
      <c r="M469" s="3">
        <v>318.5</v>
      </c>
      <c r="N469" s="3">
        <v>259.10000000000002</v>
      </c>
      <c r="O469" s="3">
        <v>1646.75</v>
      </c>
      <c r="P469" s="3">
        <v>961.35</v>
      </c>
      <c r="Q469" s="3">
        <v>1037.4000000000001</v>
      </c>
      <c r="R469" s="3">
        <v>1227.75</v>
      </c>
      <c r="S469" s="3">
        <v>704.2</v>
      </c>
      <c r="T469" s="3">
        <v>8423.7000000000007</v>
      </c>
      <c r="U469" s="3">
        <v>180.15</v>
      </c>
      <c r="V469" s="3">
        <v>180</v>
      </c>
      <c r="W469" s="3">
        <v>208.95</v>
      </c>
      <c r="X469" s="3">
        <v>918.85</v>
      </c>
      <c r="Y469" s="3">
        <v>333.05</v>
      </c>
      <c r="Z469" s="3">
        <v>516.45000000000005</v>
      </c>
      <c r="AA469" s="3">
        <v>2704.65</v>
      </c>
      <c r="AB469" s="3">
        <v>422.4</v>
      </c>
      <c r="AC469" s="3">
        <v>700.7</v>
      </c>
      <c r="AD469" s="3">
        <v>294.60000000000002</v>
      </c>
      <c r="AE469" s="3">
        <v>313.2</v>
      </c>
      <c r="AF469" s="7">
        <v>33359.9</v>
      </c>
    </row>
    <row r="470" spans="1:32" ht="20.100000000000001" customHeight="1" x14ac:dyDescent="0.2">
      <c r="A470" s="2">
        <v>43060</v>
      </c>
      <c r="B470" s="3">
        <v>401.2</v>
      </c>
      <c r="C470" s="3">
        <v>1161.3499999999999</v>
      </c>
      <c r="D470" s="3">
        <v>546.75</v>
      </c>
      <c r="E470" s="3">
        <v>3292.95</v>
      </c>
      <c r="F470" s="3">
        <v>503.15</v>
      </c>
      <c r="G470" s="3">
        <v>274.05</v>
      </c>
      <c r="H470" s="3">
        <v>2390.85</v>
      </c>
      <c r="I470" s="3">
        <v>1846.05</v>
      </c>
      <c r="J470" s="3">
        <v>3680.5</v>
      </c>
      <c r="K470" s="3">
        <v>1277.2</v>
      </c>
      <c r="L470" s="3">
        <v>1692.45</v>
      </c>
      <c r="M470" s="3">
        <v>320.05</v>
      </c>
      <c r="N470" s="3">
        <v>256.3</v>
      </c>
      <c r="O470" s="3">
        <v>1645.55</v>
      </c>
      <c r="P470" s="3">
        <v>966.4</v>
      </c>
      <c r="Q470" s="3">
        <v>1029.45</v>
      </c>
      <c r="R470" s="3">
        <v>1221.7</v>
      </c>
      <c r="S470" s="3">
        <v>709</v>
      </c>
      <c r="T470" s="3">
        <v>8423.5</v>
      </c>
      <c r="U470" s="3">
        <v>183.05</v>
      </c>
      <c r="V470" s="3">
        <v>180.85</v>
      </c>
      <c r="W470" s="3">
        <v>206.8</v>
      </c>
      <c r="X470" s="3">
        <v>932.4</v>
      </c>
      <c r="Y470" s="3">
        <v>330.75</v>
      </c>
      <c r="Z470" s="3">
        <v>538.04999999999995</v>
      </c>
      <c r="AA470" s="3">
        <v>2676.65</v>
      </c>
      <c r="AB470" s="3">
        <v>424.25</v>
      </c>
      <c r="AC470" s="3">
        <v>711.25</v>
      </c>
      <c r="AD470" s="3">
        <v>293.95</v>
      </c>
      <c r="AE470" s="3">
        <v>312</v>
      </c>
      <c r="AF470" s="7">
        <v>33478.35</v>
      </c>
    </row>
    <row r="471" spans="1:32" ht="20.100000000000001" customHeight="1" x14ac:dyDescent="0.2">
      <c r="A471" s="2">
        <v>43061</v>
      </c>
      <c r="B471" s="3">
        <v>414.3</v>
      </c>
      <c r="C471" s="3">
        <v>1174.3499999999999</v>
      </c>
      <c r="D471" s="3">
        <v>540.04999999999995</v>
      </c>
      <c r="E471" s="3">
        <v>3312.2</v>
      </c>
      <c r="F471" s="3">
        <v>498.7</v>
      </c>
      <c r="G471" s="3">
        <v>272.3</v>
      </c>
      <c r="H471" s="3">
        <v>2361.35</v>
      </c>
      <c r="I471" s="3">
        <v>1854</v>
      </c>
      <c r="J471" s="3">
        <v>3661.85</v>
      </c>
      <c r="K471" s="3">
        <v>1270.2</v>
      </c>
      <c r="L471" s="3">
        <v>1718.3</v>
      </c>
      <c r="M471" s="3">
        <v>318.89999999999998</v>
      </c>
      <c r="N471" s="3">
        <v>258.10000000000002</v>
      </c>
      <c r="O471" s="3">
        <v>1629.45</v>
      </c>
      <c r="P471" s="3">
        <v>966.3</v>
      </c>
      <c r="Q471" s="3">
        <v>1025.75</v>
      </c>
      <c r="R471" s="3">
        <v>1221.25</v>
      </c>
      <c r="S471" s="3">
        <v>714.77</v>
      </c>
      <c r="T471" s="3">
        <v>8514.2999999999993</v>
      </c>
      <c r="U471" s="3">
        <v>181.7</v>
      </c>
      <c r="V471" s="3">
        <v>180.75</v>
      </c>
      <c r="W471" s="3">
        <v>207.05</v>
      </c>
      <c r="X471" s="3">
        <v>930.25</v>
      </c>
      <c r="Y471" s="3">
        <v>335.2</v>
      </c>
      <c r="Z471" s="3">
        <v>535.20000000000005</v>
      </c>
      <c r="AA471" s="3">
        <v>2683.2</v>
      </c>
      <c r="AB471" s="3">
        <v>428.25</v>
      </c>
      <c r="AC471" s="3">
        <v>711.6</v>
      </c>
      <c r="AD471" s="3">
        <v>294.14999999999998</v>
      </c>
      <c r="AE471" s="3">
        <v>309.85000000000002</v>
      </c>
      <c r="AF471" s="7">
        <v>33561.550000000003</v>
      </c>
    </row>
    <row r="472" spans="1:32" ht="20.100000000000001" customHeight="1" x14ac:dyDescent="0.2">
      <c r="A472" s="2">
        <v>43062</v>
      </c>
      <c r="B472" s="3">
        <v>407.2</v>
      </c>
      <c r="C472" s="3">
        <v>1161.25</v>
      </c>
      <c r="D472" s="3">
        <v>544.25</v>
      </c>
      <c r="E472" s="3">
        <v>3261.85</v>
      </c>
      <c r="F472" s="3">
        <v>496.05</v>
      </c>
      <c r="G472" s="3">
        <v>270.89999999999998</v>
      </c>
      <c r="H472" s="3">
        <v>2311.65</v>
      </c>
      <c r="I472" s="3">
        <v>1846.7</v>
      </c>
      <c r="J472" s="3">
        <v>3679.1</v>
      </c>
      <c r="K472" s="3">
        <v>1269.1500000000001</v>
      </c>
      <c r="L472" s="3">
        <v>1703.25</v>
      </c>
      <c r="M472" s="3">
        <v>319.10000000000002</v>
      </c>
      <c r="N472" s="3">
        <v>258.14999999999998</v>
      </c>
      <c r="O472" s="3">
        <v>1642.3</v>
      </c>
      <c r="P472" s="3">
        <v>991.4</v>
      </c>
      <c r="Q472" s="3">
        <v>1020.95</v>
      </c>
      <c r="R472" s="3">
        <v>1216.3</v>
      </c>
      <c r="S472" s="3">
        <v>709.9</v>
      </c>
      <c r="T472" s="3">
        <v>8481.85</v>
      </c>
      <c r="U472" s="3">
        <v>180</v>
      </c>
      <c r="V472" s="3">
        <v>181.45</v>
      </c>
      <c r="W472" s="3">
        <v>209.2</v>
      </c>
      <c r="X472" s="3">
        <v>945.15</v>
      </c>
      <c r="Y472" s="3">
        <v>334.9</v>
      </c>
      <c r="Z472" s="3">
        <v>544.75</v>
      </c>
      <c r="AA472" s="3">
        <v>2682.75</v>
      </c>
      <c r="AB472" s="3">
        <v>426.1</v>
      </c>
      <c r="AC472" s="3">
        <v>711.25</v>
      </c>
      <c r="AD472" s="3">
        <v>293.39999999999998</v>
      </c>
      <c r="AE472" s="3">
        <v>312.35000000000002</v>
      </c>
      <c r="AF472" s="7">
        <v>33588.080000000002</v>
      </c>
    </row>
    <row r="473" spans="1:32" ht="20.100000000000001" customHeight="1" x14ac:dyDescent="0.2">
      <c r="A473" s="2">
        <v>43063</v>
      </c>
      <c r="B473" s="3">
        <v>404.95</v>
      </c>
      <c r="C473" s="3">
        <v>1160.05</v>
      </c>
      <c r="D473" s="3">
        <v>544.79999999999995</v>
      </c>
      <c r="E473" s="3">
        <v>3293.1</v>
      </c>
      <c r="F473" s="3">
        <v>496.3</v>
      </c>
      <c r="G473" s="3">
        <v>271.10000000000002</v>
      </c>
      <c r="H473" s="3">
        <v>2298.6999999999998</v>
      </c>
      <c r="I473" s="3">
        <v>1851.05</v>
      </c>
      <c r="J473" s="3">
        <v>3654.65</v>
      </c>
      <c r="K473" s="3">
        <v>1266.7</v>
      </c>
      <c r="L473" s="3">
        <v>1710.15</v>
      </c>
      <c r="M473" s="3">
        <v>317.05</v>
      </c>
      <c r="N473" s="3">
        <v>260.35000000000002</v>
      </c>
      <c r="O473" s="3">
        <v>1676.9</v>
      </c>
      <c r="P473" s="3">
        <v>1009.95</v>
      </c>
      <c r="Q473" s="3">
        <v>1031</v>
      </c>
      <c r="R473" s="3">
        <v>1216.3</v>
      </c>
      <c r="S473" s="3">
        <v>717.35</v>
      </c>
      <c r="T473" s="3">
        <v>8487.7000000000007</v>
      </c>
      <c r="U473" s="3">
        <v>180.4</v>
      </c>
      <c r="V473" s="3">
        <v>180.9</v>
      </c>
      <c r="W473" s="3">
        <v>211.1</v>
      </c>
      <c r="X473" s="3">
        <v>949.5</v>
      </c>
      <c r="Y473" s="3">
        <v>332.25</v>
      </c>
      <c r="Z473" s="3">
        <v>548.54999999999995</v>
      </c>
      <c r="AA473" s="3">
        <v>2688.75</v>
      </c>
      <c r="AB473" s="3">
        <v>424.95</v>
      </c>
      <c r="AC473" s="3">
        <v>707.75</v>
      </c>
      <c r="AD473" s="3">
        <v>292.55</v>
      </c>
      <c r="AE473" s="3">
        <v>312.8</v>
      </c>
      <c r="AF473" s="7">
        <v>33679.24</v>
      </c>
    </row>
    <row r="474" spans="1:32" ht="20.100000000000001" customHeight="1" x14ac:dyDescent="0.2">
      <c r="A474" s="2">
        <v>43066</v>
      </c>
      <c r="B474" s="3">
        <v>400.35</v>
      </c>
      <c r="C474" s="3">
        <v>1158.2</v>
      </c>
      <c r="D474" s="3">
        <v>559.65</v>
      </c>
      <c r="E474" s="3">
        <v>3272.35</v>
      </c>
      <c r="F474" s="3">
        <v>498.15</v>
      </c>
      <c r="G474" s="3">
        <v>271.85000000000002</v>
      </c>
      <c r="H474" s="3">
        <v>2297</v>
      </c>
      <c r="I474" s="3">
        <v>1859.1</v>
      </c>
      <c r="J474" s="3">
        <v>3654.7</v>
      </c>
      <c r="K474" s="3">
        <v>1260.5</v>
      </c>
      <c r="L474" s="3">
        <v>1711.2</v>
      </c>
      <c r="M474" s="3">
        <v>317</v>
      </c>
      <c r="N474" s="3">
        <v>259.2</v>
      </c>
      <c r="O474" s="3">
        <v>1660.1</v>
      </c>
      <c r="P474" s="3">
        <v>997.5</v>
      </c>
      <c r="Q474" s="3">
        <v>1035.25</v>
      </c>
      <c r="R474" s="3">
        <v>1222.5999999999999</v>
      </c>
      <c r="S474" s="3">
        <v>716.35</v>
      </c>
      <c r="T474" s="3">
        <v>8506.9</v>
      </c>
      <c r="U474" s="3">
        <v>186.05</v>
      </c>
      <c r="V474" s="3">
        <v>183.45</v>
      </c>
      <c r="W474" s="3">
        <v>209.9</v>
      </c>
      <c r="X474" s="3">
        <v>950.7</v>
      </c>
      <c r="Y474" s="3">
        <v>335.25</v>
      </c>
      <c r="Z474" s="3">
        <v>550.25</v>
      </c>
      <c r="AA474" s="3">
        <v>2687.05</v>
      </c>
      <c r="AB474" s="3">
        <v>421.15</v>
      </c>
      <c r="AC474" s="3">
        <v>701.85</v>
      </c>
      <c r="AD474" s="3">
        <v>294.8</v>
      </c>
      <c r="AE474" s="3">
        <v>315.2</v>
      </c>
      <c r="AF474" s="7">
        <v>33724.44</v>
      </c>
    </row>
    <row r="475" spans="1:32" ht="20.100000000000001" customHeight="1" x14ac:dyDescent="0.2">
      <c r="A475" s="2">
        <v>43067</v>
      </c>
      <c r="B475" s="3">
        <v>397.95</v>
      </c>
      <c r="C475" s="3">
        <v>1169.95</v>
      </c>
      <c r="D475" s="3">
        <v>562.20000000000005</v>
      </c>
      <c r="E475" s="3">
        <v>3292.6</v>
      </c>
      <c r="F475" s="3">
        <v>492.2</v>
      </c>
      <c r="G475" s="3">
        <v>274.64999999999998</v>
      </c>
      <c r="H475" s="3">
        <v>2288.25</v>
      </c>
      <c r="I475" s="3">
        <v>1862.95</v>
      </c>
      <c r="J475" s="3">
        <v>3673.85</v>
      </c>
      <c r="K475" s="3">
        <v>1267.8499999999999</v>
      </c>
      <c r="L475" s="3">
        <v>1725.55</v>
      </c>
      <c r="M475" s="3">
        <v>313.75</v>
      </c>
      <c r="N475" s="3">
        <v>256.95</v>
      </c>
      <c r="O475" s="3">
        <v>1679.6</v>
      </c>
      <c r="P475" s="3">
        <v>984.5</v>
      </c>
      <c r="Q475" s="3">
        <v>1028</v>
      </c>
      <c r="R475" s="3">
        <v>1212.3</v>
      </c>
      <c r="S475" s="3">
        <v>717.52</v>
      </c>
      <c r="T475" s="3">
        <v>8626.2000000000007</v>
      </c>
      <c r="U475" s="3">
        <v>182.55</v>
      </c>
      <c r="V475" s="3">
        <v>181.5</v>
      </c>
      <c r="W475" s="3">
        <v>208.15</v>
      </c>
      <c r="X475" s="3">
        <v>942.95</v>
      </c>
      <c r="Y475" s="3">
        <v>332.65</v>
      </c>
      <c r="Z475" s="3">
        <v>543.70000000000005</v>
      </c>
      <c r="AA475" s="3">
        <v>2684.9</v>
      </c>
      <c r="AB475" s="3">
        <v>415.95</v>
      </c>
      <c r="AC475" s="3">
        <v>704.25</v>
      </c>
      <c r="AD475" s="3">
        <v>294</v>
      </c>
      <c r="AE475" s="3">
        <v>315.2</v>
      </c>
      <c r="AF475" s="7">
        <v>33618.589999999997</v>
      </c>
    </row>
    <row r="476" spans="1:32" ht="20.100000000000001" customHeight="1" x14ac:dyDescent="0.2">
      <c r="A476" s="2">
        <v>43068</v>
      </c>
      <c r="B476" s="3">
        <v>402.55</v>
      </c>
      <c r="C476" s="3">
        <v>1156.2</v>
      </c>
      <c r="D476" s="3">
        <v>549.15</v>
      </c>
      <c r="E476" s="3">
        <v>3315.5</v>
      </c>
      <c r="F476" s="3">
        <v>495.7</v>
      </c>
      <c r="G476" s="3">
        <v>276.45</v>
      </c>
      <c r="H476" s="3">
        <v>2276.0500000000002</v>
      </c>
      <c r="I476" s="3">
        <v>1870.3</v>
      </c>
      <c r="J476" s="3">
        <v>3656.85</v>
      </c>
      <c r="K476" s="3">
        <v>1277.3499999999999</v>
      </c>
      <c r="L476" s="3">
        <v>1702.9</v>
      </c>
      <c r="M476" s="3">
        <v>315.05</v>
      </c>
      <c r="N476" s="3">
        <v>258.14999999999998</v>
      </c>
      <c r="O476" s="3">
        <v>1671.8</v>
      </c>
      <c r="P476" s="3">
        <v>983.3</v>
      </c>
      <c r="Q476" s="3">
        <v>1027.25</v>
      </c>
      <c r="R476" s="3">
        <v>1217.3</v>
      </c>
      <c r="S476" s="3">
        <v>716.92</v>
      </c>
      <c r="T476" s="3">
        <v>8668.9500000000007</v>
      </c>
      <c r="U476" s="3">
        <v>181.85</v>
      </c>
      <c r="V476" s="3">
        <v>182.15</v>
      </c>
      <c r="W476" s="3">
        <v>208.8</v>
      </c>
      <c r="X476" s="3">
        <v>945.45</v>
      </c>
      <c r="Y476" s="3">
        <v>328.8</v>
      </c>
      <c r="Z476" s="3">
        <v>547.9</v>
      </c>
      <c r="AA476" s="3">
        <v>2658.55</v>
      </c>
      <c r="AB476" s="3">
        <v>414.25</v>
      </c>
      <c r="AC476" s="3">
        <v>709.3</v>
      </c>
      <c r="AD476" s="3">
        <v>297.89999999999998</v>
      </c>
      <c r="AE476" s="3">
        <v>312.3</v>
      </c>
      <c r="AF476" s="7">
        <v>33602.76</v>
      </c>
    </row>
    <row r="477" spans="1:32" ht="20.100000000000001" customHeight="1" x14ac:dyDescent="0.2">
      <c r="A477" s="2">
        <v>43069</v>
      </c>
      <c r="B477" s="3">
        <v>398.85</v>
      </c>
      <c r="C477" s="3">
        <v>1147.75</v>
      </c>
      <c r="D477" s="3">
        <v>536</v>
      </c>
      <c r="E477" s="3">
        <v>3311.7</v>
      </c>
      <c r="F477" s="3">
        <v>496.85</v>
      </c>
      <c r="G477" s="3">
        <v>276.2</v>
      </c>
      <c r="H477" s="3">
        <v>2286.35</v>
      </c>
      <c r="I477" s="3">
        <v>1852.05</v>
      </c>
      <c r="J477" s="3">
        <v>3642.3</v>
      </c>
      <c r="K477" s="3">
        <v>1273.75</v>
      </c>
      <c r="L477" s="3">
        <v>1677.85</v>
      </c>
      <c r="M477" s="3">
        <v>307.8</v>
      </c>
      <c r="N477" s="3">
        <v>255.65</v>
      </c>
      <c r="O477" s="3">
        <v>1661.55</v>
      </c>
      <c r="P477" s="3">
        <v>974.95</v>
      </c>
      <c r="Q477" s="3">
        <v>1000.2</v>
      </c>
      <c r="R477" s="3">
        <v>1216.8499999999999</v>
      </c>
      <c r="S477" s="3">
        <v>705.25</v>
      </c>
      <c r="T477" s="3">
        <v>8602.2999999999993</v>
      </c>
      <c r="U477" s="3">
        <v>180.9</v>
      </c>
      <c r="V477" s="3">
        <v>180.55</v>
      </c>
      <c r="W477" s="3">
        <v>205.95</v>
      </c>
      <c r="X477" s="3">
        <v>922.6</v>
      </c>
      <c r="Y477" s="3">
        <v>320.45</v>
      </c>
      <c r="Z477" s="3">
        <v>539.95000000000005</v>
      </c>
      <c r="AA477" s="3">
        <v>2634.25</v>
      </c>
      <c r="AB477" s="3">
        <v>404.65</v>
      </c>
      <c r="AC477" s="3">
        <v>695.15</v>
      </c>
      <c r="AD477" s="3">
        <v>291.8</v>
      </c>
      <c r="AE477" s="3">
        <v>306.8</v>
      </c>
      <c r="AF477" s="7">
        <v>33149.35</v>
      </c>
    </row>
    <row r="478" spans="1:32" ht="20.100000000000001" customHeight="1" x14ac:dyDescent="0.2">
      <c r="A478" s="2">
        <v>43070</v>
      </c>
      <c r="B478" s="3">
        <v>386.9</v>
      </c>
      <c r="C478" s="3">
        <v>1136.0999999999999</v>
      </c>
      <c r="D478" s="3">
        <v>533.6</v>
      </c>
      <c r="E478" s="3">
        <v>3212.65</v>
      </c>
      <c r="F478" s="3">
        <v>483.25</v>
      </c>
      <c r="G478" s="3">
        <v>272.25</v>
      </c>
      <c r="H478" s="3">
        <v>2230.4499999999998</v>
      </c>
      <c r="I478" s="3">
        <v>1843.6</v>
      </c>
      <c r="J478" s="3">
        <v>3606.95</v>
      </c>
      <c r="K478" s="3">
        <v>1252.3499999999999</v>
      </c>
      <c r="L478" s="3">
        <v>1659.25</v>
      </c>
      <c r="M478" s="3">
        <v>305.25</v>
      </c>
      <c r="N478" s="3">
        <v>255.3</v>
      </c>
      <c r="O478" s="3">
        <v>1662.2</v>
      </c>
      <c r="P478" s="3">
        <v>958.5</v>
      </c>
      <c r="Q478" s="3">
        <v>1004.95</v>
      </c>
      <c r="R478" s="3">
        <v>1212.5999999999999</v>
      </c>
      <c r="S478" s="3">
        <v>704.62</v>
      </c>
      <c r="T478" s="3">
        <v>8607.5499999999993</v>
      </c>
      <c r="U478" s="3">
        <v>181.15</v>
      </c>
      <c r="V478" s="3">
        <v>179.75</v>
      </c>
      <c r="W478" s="3">
        <v>202.85</v>
      </c>
      <c r="X478" s="3">
        <v>909.85</v>
      </c>
      <c r="Y478" s="3">
        <v>312.55</v>
      </c>
      <c r="Z478" s="3">
        <v>525.95000000000005</v>
      </c>
      <c r="AA478" s="3">
        <v>2630.55</v>
      </c>
      <c r="AB478" s="3">
        <v>399.15</v>
      </c>
      <c r="AC478" s="3">
        <v>680.7</v>
      </c>
      <c r="AD478" s="3">
        <v>289.45</v>
      </c>
      <c r="AE478" s="3">
        <v>306.5</v>
      </c>
      <c r="AF478" s="7">
        <v>32832.94</v>
      </c>
    </row>
    <row r="479" spans="1:32" ht="20.100000000000001" customHeight="1" x14ac:dyDescent="0.2">
      <c r="A479" s="2">
        <v>43073</v>
      </c>
      <c r="B479" s="3">
        <v>388</v>
      </c>
      <c r="C479" s="3">
        <v>1122.8</v>
      </c>
      <c r="D479" s="3">
        <v>534.9</v>
      </c>
      <c r="E479" s="3">
        <v>3199.95</v>
      </c>
      <c r="F479" s="3">
        <v>484.8</v>
      </c>
      <c r="G479" s="3">
        <v>266.55</v>
      </c>
      <c r="H479" s="3">
        <v>2241.0500000000002</v>
      </c>
      <c r="I479" s="3">
        <v>1837.6</v>
      </c>
      <c r="J479" s="3">
        <v>3605.6</v>
      </c>
      <c r="K479" s="3">
        <v>1268.0999999999999</v>
      </c>
      <c r="L479" s="3">
        <v>1679.55</v>
      </c>
      <c r="M479" s="3">
        <v>304.25</v>
      </c>
      <c r="N479" s="3">
        <v>255.05</v>
      </c>
      <c r="O479" s="3">
        <v>1649.85</v>
      </c>
      <c r="P479" s="3">
        <v>985.3</v>
      </c>
      <c r="Q479" s="3">
        <v>999.9</v>
      </c>
      <c r="R479" s="3">
        <v>1217.8499999999999</v>
      </c>
      <c r="S479" s="3">
        <v>700.17</v>
      </c>
      <c r="T479" s="3">
        <v>8512.9</v>
      </c>
      <c r="U479" s="3">
        <v>179.8</v>
      </c>
      <c r="V479" s="3">
        <v>181.15</v>
      </c>
      <c r="W479" s="3">
        <v>202.9</v>
      </c>
      <c r="X479" s="3">
        <v>901.5</v>
      </c>
      <c r="Y479" s="3">
        <v>313.3</v>
      </c>
      <c r="Z479" s="3">
        <v>520.95000000000005</v>
      </c>
      <c r="AA479" s="3">
        <v>2633.35</v>
      </c>
      <c r="AB479" s="3">
        <v>403.4</v>
      </c>
      <c r="AC479" s="3">
        <v>687.7</v>
      </c>
      <c r="AD479" s="3">
        <v>290.05</v>
      </c>
      <c r="AE479" s="3">
        <v>303.2</v>
      </c>
      <c r="AF479" s="7">
        <v>32869.72</v>
      </c>
    </row>
    <row r="480" spans="1:32" ht="20.100000000000001" customHeight="1" x14ac:dyDescent="0.2">
      <c r="A480" s="2">
        <v>43074</v>
      </c>
      <c r="B480" s="3">
        <v>388</v>
      </c>
      <c r="C480" s="3">
        <v>1114.25</v>
      </c>
      <c r="D480" s="3">
        <v>533.75</v>
      </c>
      <c r="E480" s="3">
        <v>3160.85</v>
      </c>
      <c r="F480" s="3">
        <v>490.5</v>
      </c>
      <c r="G480" s="3">
        <v>265.25</v>
      </c>
      <c r="H480" s="3">
        <v>2210.35</v>
      </c>
      <c r="I480" s="3">
        <v>1823.05</v>
      </c>
      <c r="J480" s="3">
        <v>3522.15</v>
      </c>
      <c r="K480" s="3">
        <v>1260.6500000000001</v>
      </c>
      <c r="L480" s="3">
        <v>1678.75</v>
      </c>
      <c r="M480" s="3">
        <v>305.39999999999998</v>
      </c>
      <c r="N480" s="3">
        <v>254.05</v>
      </c>
      <c r="O480" s="3">
        <v>1665.25</v>
      </c>
      <c r="P480" s="3">
        <v>984.4</v>
      </c>
      <c r="Q480" s="3">
        <v>999.75</v>
      </c>
      <c r="R480" s="3">
        <v>1207.3</v>
      </c>
      <c r="S480" s="3">
        <v>694.73</v>
      </c>
      <c r="T480" s="3">
        <v>8496.25</v>
      </c>
      <c r="U480" s="3">
        <v>176.75</v>
      </c>
      <c r="V480" s="3">
        <v>178.4</v>
      </c>
      <c r="W480" s="3">
        <v>200.15</v>
      </c>
      <c r="X480" s="3">
        <v>911.5</v>
      </c>
      <c r="Y480" s="3">
        <v>319.3</v>
      </c>
      <c r="Z480" s="3">
        <v>523.65</v>
      </c>
      <c r="AA480" s="3">
        <v>2633.8</v>
      </c>
      <c r="AB480" s="3">
        <v>402.35</v>
      </c>
      <c r="AC480" s="3">
        <v>675.95</v>
      </c>
      <c r="AD480" s="3">
        <v>283.39999999999998</v>
      </c>
      <c r="AE480" s="3">
        <v>308.55</v>
      </c>
      <c r="AF480" s="7">
        <v>32802.44</v>
      </c>
    </row>
    <row r="481" spans="1:32" ht="20.100000000000001" customHeight="1" x14ac:dyDescent="0.2">
      <c r="A481" s="2">
        <v>43075</v>
      </c>
      <c r="B481" s="3">
        <v>386.15</v>
      </c>
      <c r="C481" s="3">
        <v>1104.1500000000001</v>
      </c>
      <c r="D481" s="3">
        <v>529.79999999999995</v>
      </c>
      <c r="E481" s="3">
        <v>3108.6</v>
      </c>
      <c r="F481" s="3">
        <v>483.95</v>
      </c>
      <c r="G481" s="3">
        <v>265</v>
      </c>
      <c r="H481" s="3">
        <v>2194.9499999999998</v>
      </c>
      <c r="I481" s="3">
        <v>1802.35</v>
      </c>
      <c r="J481" s="3">
        <v>3500.35</v>
      </c>
      <c r="K481" s="3">
        <v>1273.8499999999999</v>
      </c>
      <c r="L481" s="3">
        <v>1648.95</v>
      </c>
      <c r="M481" s="3">
        <v>299.39999999999998</v>
      </c>
      <c r="N481" s="3">
        <v>251.45</v>
      </c>
      <c r="O481" s="3">
        <v>1653.8</v>
      </c>
      <c r="P481" s="3">
        <v>990.4</v>
      </c>
      <c r="Q481" s="3">
        <v>999.15</v>
      </c>
      <c r="R481" s="3">
        <v>1190.05</v>
      </c>
      <c r="S481" s="3">
        <v>685.17</v>
      </c>
      <c r="T481" s="3">
        <v>8600.65</v>
      </c>
      <c r="U481" s="3">
        <v>175.25</v>
      </c>
      <c r="V481" s="3">
        <v>175.8</v>
      </c>
      <c r="W481" s="3">
        <v>200.3</v>
      </c>
      <c r="X481" s="3">
        <v>927.5</v>
      </c>
      <c r="Y481" s="3">
        <v>312.25</v>
      </c>
      <c r="Z481" s="3">
        <v>511.55</v>
      </c>
      <c r="AA481" s="3">
        <v>2631.45</v>
      </c>
      <c r="AB481" s="3">
        <v>396.8</v>
      </c>
      <c r="AC481" s="3">
        <v>668.05</v>
      </c>
      <c r="AD481" s="3">
        <v>282.3</v>
      </c>
      <c r="AE481" s="3">
        <v>306.2</v>
      </c>
      <c r="AF481" s="7">
        <v>32597.18</v>
      </c>
    </row>
    <row r="482" spans="1:32" ht="20.100000000000001" customHeight="1" x14ac:dyDescent="0.2">
      <c r="A482" s="2">
        <v>43076</v>
      </c>
      <c r="B482" s="3">
        <v>390.55</v>
      </c>
      <c r="C482" s="3">
        <v>1143.4000000000001</v>
      </c>
      <c r="D482" s="3">
        <v>534.15</v>
      </c>
      <c r="E482" s="3">
        <v>3195.85</v>
      </c>
      <c r="F482" s="3">
        <v>513.35</v>
      </c>
      <c r="G482" s="3">
        <v>263.3</v>
      </c>
      <c r="H482" s="3">
        <v>2195.9499999999998</v>
      </c>
      <c r="I482" s="3">
        <v>1809.05</v>
      </c>
      <c r="J482" s="3">
        <v>3555.4</v>
      </c>
      <c r="K482" s="3">
        <v>1292.1500000000001</v>
      </c>
      <c r="L482" s="3">
        <v>1656.15</v>
      </c>
      <c r="M482" s="3">
        <v>306</v>
      </c>
      <c r="N482" s="3">
        <v>253</v>
      </c>
      <c r="O482" s="3">
        <v>1651.65</v>
      </c>
      <c r="P482" s="3">
        <v>1000.1</v>
      </c>
      <c r="Q482" s="3">
        <v>1001.05</v>
      </c>
      <c r="R482" s="3">
        <v>1219.1500000000001</v>
      </c>
      <c r="S482" s="3">
        <v>690.5</v>
      </c>
      <c r="T482" s="3">
        <v>8881.1</v>
      </c>
      <c r="U482" s="3">
        <v>179.75</v>
      </c>
      <c r="V482" s="3">
        <v>177.1</v>
      </c>
      <c r="W482" s="3">
        <v>202.35</v>
      </c>
      <c r="X482" s="3">
        <v>930.65</v>
      </c>
      <c r="Y482" s="3">
        <v>316.60000000000002</v>
      </c>
      <c r="Z482" s="3">
        <v>510.2</v>
      </c>
      <c r="AA482" s="3">
        <v>2617.65</v>
      </c>
      <c r="AB482" s="3">
        <v>402.15</v>
      </c>
      <c r="AC482" s="3">
        <v>687.9</v>
      </c>
      <c r="AD482" s="3">
        <v>281.35000000000002</v>
      </c>
      <c r="AE482" s="3">
        <v>310.5</v>
      </c>
      <c r="AF482" s="7">
        <v>32949.21</v>
      </c>
    </row>
    <row r="483" spans="1:32" ht="20.100000000000001" customHeight="1" x14ac:dyDescent="0.2">
      <c r="A483" s="2">
        <v>43077</v>
      </c>
      <c r="B483" s="3">
        <v>392.6</v>
      </c>
      <c r="C483" s="3">
        <v>1134.3499999999999</v>
      </c>
      <c r="D483" s="3">
        <v>542.45000000000005</v>
      </c>
      <c r="E483" s="3">
        <v>3215.3</v>
      </c>
      <c r="F483" s="3">
        <v>525.15</v>
      </c>
      <c r="G483" s="3">
        <v>264.75</v>
      </c>
      <c r="H483" s="3">
        <v>2185.15</v>
      </c>
      <c r="I483" s="3">
        <v>1839.95</v>
      </c>
      <c r="J483" s="3">
        <v>3513.05</v>
      </c>
      <c r="K483" s="3">
        <v>1326.7</v>
      </c>
      <c r="L483" s="3">
        <v>1677.25</v>
      </c>
      <c r="M483" s="3">
        <v>310.55</v>
      </c>
      <c r="N483" s="3">
        <v>261.7</v>
      </c>
      <c r="O483" s="3">
        <v>1671.55</v>
      </c>
      <c r="P483" s="3">
        <v>1001.55</v>
      </c>
      <c r="Q483" s="3">
        <v>1008.9</v>
      </c>
      <c r="R483" s="3">
        <v>1219.3</v>
      </c>
      <c r="S483" s="3">
        <v>694.48</v>
      </c>
      <c r="T483" s="3">
        <v>9040.85</v>
      </c>
      <c r="U483" s="3">
        <v>179.95</v>
      </c>
      <c r="V483" s="3">
        <v>180.3</v>
      </c>
      <c r="W483" s="3">
        <v>202.9</v>
      </c>
      <c r="X483" s="3">
        <v>920.95</v>
      </c>
      <c r="Y483" s="3">
        <v>313.14999999999998</v>
      </c>
      <c r="Z483" s="3">
        <v>521.5</v>
      </c>
      <c r="AA483" s="3">
        <v>2601</v>
      </c>
      <c r="AB483" s="3">
        <v>411.05</v>
      </c>
      <c r="AC483" s="3">
        <v>696.85</v>
      </c>
      <c r="AD483" s="3">
        <v>283.25</v>
      </c>
      <c r="AE483" s="3">
        <v>312.05</v>
      </c>
      <c r="AF483" s="7">
        <v>33250.300000000003</v>
      </c>
    </row>
    <row r="484" spans="1:32" ht="20.100000000000001" customHeight="1" x14ac:dyDescent="0.2">
      <c r="A484" s="2">
        <v>43080</v>
      </c>
      <c r="B484" s="3">
        <v>391.95</v>
      </c>
      <c r="C484" s="3">
        <v>1128.0999999999999</v>
      </c>
      <c r="D484" s="3">
        <v>543.5</v>
      </c>
      <c r="E484" s="3">
        <v>3211.9</v>
      </c>
      <c r="F484" s="3">
        <v>532.5</v>
      </c>
      <c r="G484" s="3">
        <v>269.85000000000002</v>
      </c>
      <c r="H484" s="3">
        <v>2193.5</v>
      </c>
      <c r="I484" s="3">
        <v>1849.8</v>
      </c>
      <c r="J484" s="3">
        <v>3514.55</v>
      </c>
      <c r="K484" s="3">
        <v>1320.35</v>
      </c>
      <c r="L484" s="3">
        <v>1710.9</v>
      </c>
      <c r="M484" s="3">
        <v>311.10000000000002</v>
      </c>
      <c r="N484" s="3">
        <v>265.60000000000002</v>
      </c>
      <c r="O484" s="3">
        <v>1672.1</v>
      </c>
      <c r="P484" s="3">
        <v>1003.5</v>
      </c>
      <c r="Q484" s="3">
        <v>1008.65</v>
      </c>
      <c r="R484" s="3">
        <v>1221.4000000000001</v>
      </c>
      <c r="S484" s="3">
        <v>709.5</v>
      </c>
      <c r="T484" s="3">
        <v>9141.35</v>
      </c>
      <c r="U484" s="3">
        <v>178.25</v>
      </c>
      <c r="V484" s="3">
        <v>178.9</v>
      </c>
      <c r="W484" s="3">
        <v>203.95</v>
      </c>
      <c r="X484" s="3">
        <v>915.9</v>
      </c>
      <c r="Y484" s="3">
        <v>318.3</v>
      </c>
      <c r="Z484" s="3">
        <v>528.5</v>
      </c>
      <c r="AA484" s="3">
        <v>2656</v>
      </c>
      <c r="AB484" s="3">
        <v>410.2</v>
      </c>
      <c r="AC484" s="3">
        <v>700</v>
      </c>
      <c r="AD484" s="3">
        <v>289.25</v>
      </c>
      <c r="AE484" s="3">
        <v>311.5</v>
      </c>
      <c r="AF484" s="7">
        <v>33455.79</v>
      </c>
    </row>
    <row r="485" spans="1:32" ht="20.100000000000001" customHeight="1" x14ac:dyDescent="0.2">
      <c r="A485" s="2">
        <v>43081</v>
      </c>
      <c r="B485" s="3">
        <v>401.6</v>
      </c>
      <c r="C485" s="3">
        <v>1118.5</v>
      </c>
      <c r="D485" s="3">
        <v>538.29999999999995</v>
      </c>
      <c r="E485" s="3">
        <v>3168.65</v>
      </c>
      <c r="F485" s="3">
        <v>523.95000000000005</v>
      </c>
      <c r="G485" s="3">
        <v>263.25</v>
      </c>
      <c r="H485" s="3">
        <v>2255.6</v>
      </c>
      <c r="I485" s="3">
        <v>1824.05</v>
      </c>
      <c r="J485" s="3">
        <v>3444.95</v>
      </c>
      <c r="K485" s="3">
        <v>1314.95</v>
      </c>
      <c r="L485" s="3">
        <v>1710.55</v>
      </c>
      <c r="M485" s="3">
        <v>307.39999999999998</v>
      </c>
      <c r="N485" s="3">
        <v>261.55</v>
      </c>
      <c r="O485" s="3">
        <v>1650.55</v>
      </c>
      <c r="P485" s="3">
        <v>1011.1</v>
      </c>
      <c r="Q485" s="3">
        <v>1000.6</v>
      </c>
      <c r="R485" s="3">
        <v>1202.8499999999999</v>
      </c>
      <c r="S485" s="3">
        <v>709.62</v>
      </c>
      <c r="T485" s="3">
        <v>9142.75</v>
      </c>
      <c r="U485" s="3">
        <v>175.8</v>
      </c>
      <c r="V485" s="3">
        <v>182.95</v>
      </c>
      <c r="W485" s="3">
        <v>203</v>
      </c>
      <c r="X485" s="3">
        <v>915.05</v>
      </c>
      <c r="Y485" s="3">
        <v>318.39999999999998</v>
      </c>
      <c r="Z485" s="3">
        <v>520.79999999999995</v>
      </c>
      <c r="AA485" s="3">
        <v>2614.15</v>
      </c>
      <c r="AB485" s="3">
        <v>405.7</v>
      </c>
      <c r="AC485" s="3">
        <v>689.2</v>
      </c>
      <c r="AD485" s="3">
        <v>287.2</v>
      </c>
      <c r="AE485" s="3">
        <v>306.5</v>
      </c>
      <c r="AF485" s="7">
        <v>33227.99</v>
      </c>
    </row>
    <row r="486" spans="1:32" ht="20.100000000000001" customHeight="1" x14ac:dyDescent="0.2">
      <c r="A486" s="2">
        <v>43082</v>
      </c>
      <c r="B486" s="3">
        <v>393.7</v>
      </c>
      <c r="C486" s="3">
        <v>1116.55</v>
      </c>
      <c r="D486" s="3">
        <v>534.95000000000005</v>
      </c>
      <c r="E486" s="3">
        <v>3149.35</v>
      </c>
      <c r="F486" s="3">
        <v>516.95000000000005</v>
      </c>
      <c r="G486" s="3">
        <v>262.60000000000002</v>
      </c>
      <c r="H486" s="3">
        <v>2260.8000000000002</v>
      </c>
      <c r="I486" s="3">
        <v>1821.8</v>
      </c>
      <c r="J486" s="3">
        <v>3421.85</v>
      </c>
      <c r="K486" s="3">
        <v>1316.55</v>
      </c>
      <c r="L486" s="3">
        <v>1697.45</v>
      </c>
      <c r="M486" s="3">
        <v>303.05</v>
      </c>
      <c r="N486" s="3">
        <v>259.05</v>
      </c>
      <c r="O486" s="3">
        <v>1642.45</v>
      </c>
      <c r="P486" s="3">
        <v>1003.45</v>
      </c>
      <c r="Q486" s="3">
        <v>1014.95</v>
      </c>
      <c r="R486" s="3">
        <v>1189</v>
      </c>
      <c r="S486" s="3">
        <v>706.27</v>
      </c>
      <c r="T486" s="3">
        <v>9110.6</v>
      </c>
      <c r="U486" s="3">
        <v>175.75</v>
      </c>
      <c r="V486" s="3">
        <v>183.75</v>
      </c>
      <c r="W486" s="3">
        <v>200.75</v>
      </c>
      <c r="X486" s="3">
        <v>914</v>
      </c>
      <c r="Y486" s="3">
        <v>313.25</v>
      </c>
      <c r="Z486" s="3">
        <v>516.79999999999995</v>
      </c>
      <c r="AA486" s="3">
        <v>2627.3</v>
      </c>
      <c r="AB486" s="3">
        <v>401.85</v>
      </c>
      <c r="AC486" s="3">
        <v>682.1</v>
      </c>
      <c r="AD486" s="3">
        <v>287.2</v>
      </c>
      <c r="AE486" s="3">
        <v>301.85000000000002</v>
      </c>
      <c r="AF486" s="7">
        <v>33053.040000000001</v>
      </c>
    </row>
    <row r="487" spans="1:32" ht="20.100000000000001" customHeight="1" x14ac:dyDescent="0.2">
      <c r="A487" s="2">
        <v>43083</v>
      </c>
      <c r="B487" s="3">
        <v>395.05</v>
      </c>
      <c r="C487" s="3">
        <v>1125.05</v>
      </c>
      <c r="D487" s="3">
        <v>541.6</v>
      </c>
      <c r="E487" s="3">
        <v>3151.4</v>
      </c>
      <c r="F487" s="3">
        <v>521</v>
      </c>
      <c r="G487" s="3">
        <v>263.10000000000002</v>
      </c>
      <c r="H487" s="3">
        <v>2313.6999999999998</v>
      </c>
      <c r="I487" s="3">
        <v>1837.2</v>
      </c>
      <c r="J487" s="3">
        <v>3454.45</v>
      </c>
      <c r="K487" s="3">
        <v>1323.65</v>
      </c>
      <c r="L487" s="3">
        <v>1709.5</v>
      </c>
      <c r="M487" s="3">
        <v>304.55</v>
      </c>
      <c r="N487" s="3">
        <v>263.89999999999998</v>
      </c>
      <c r="O487" s="3">
        <v>1649.65</v>
      </c>
      <c r="P487" s="3">
        <v>1012.45</v>
      </c>
      <c r="Q487" s="3">
        <v>1025</v>
      </c>
      <c r="R487" s="3">
        <v>1188.8499999999999</v>
      </c>
      <c r="S487" s="3">
        <v>715.85</v>
      </c>
      <c r="T487" s="3">
        <v>9117.9500000000007</v>
      </c>
      <c r="U487" s="3">
        <v>177.25</v>
      </c>
      <c r="V487" s="3">
        <v>184.45</v>
      </c>
      <c r="W487" s="3">
        <v>200</v>
      </c>
      <c r="X487" s="3">
        <v>920.55</v>
      </c>
      <c r="Y487" s="3">
        <v>314.05</v>
      </c>
      <c r="Z487" s="3">
        <v>514.29999999999995</v>
      </c>
      <c r="AA487" s="3">
        <v>2558.5500000000002</v>
      </c>
      <c r="AB487" s="3">
        <v>402.8</v>
      </c>
      <c r="AC487" s="3">
        <v>685.85</v>
      </c>
      <c r="AD487" s="3">
        <v>287.89999999999998</v>
      </c>
      <c r="AE487" s="3">
        <v>303.95</v>
      </c>
      <c r="AF487" s="7">
        <v>33246.699999999997</v>
      </c>
    </row>
    <row r="488" spans="1:32" ht="20.100000000000001" customHeight="1" x14ac:dyDescent="0.2">
      <c r="A488" s="2">
        <v>43084</v>
      </c>
      <c r="B488" s="3">
        <v>401.95</v>
      </c>
      <c r="C488" s="3">
        <v>1119.95</v>
      </c>
      <c r="D488" s="3">
        <v>548.1</v>
      </c>
      <c r="E488" s="3">
        <v>3205.3</v>
      </c>
      <c r="F488" s="3">
        <v>518.95000000000005</v>
      </c>
      <c r="G488" s="3">
        <v>271.05</v>
      </c>
      <c r="H488" s="3">
        <v>2372</v>
      </c>
      <c r="I488" s="3">
        <v>1873.05</v>
      </c>
      <c r="J488" s="3">
        <v>3502</v>
      </c>
      <c r="K488" s="3">
        <v>1325.15</v>
      </c>
      <c r="L488" s="3">
        <v>1722.85</v>
      </c>
      <c r="M488" s="3">
        <v>303.45</v>
      </c>
      <c r="N488" s="3">
        <v>264.75</v>
      </c>
      <c r="O488" s="3">
        <v>1679.95</v>
      </c>
      <c r="P488" s="3">
        <v>1023.45</v>
      </c>
      <c r="Q488" s="3">
        <v>1029</v>
      </c>
      <c r="R488" s="3">
        <v>1203.3</v>
      </c>
      <c r="S488" s="3">
        <v>741.33</v>
      </c>
      <c r="T488" s="3">
        <v>9164</v>
      </c>
      <c r="U488" s="3">
        <v>177.25</v>
      </c>
      <c r="V488" s="3">
        <v>182.85</v>
      </c>
      <c r="W488" s="3">
        <v>199.4</v>
      </c>
      <c r="X488" s="3">
        <v>919.9</v>
      </c>
      <c r="Y488" s="3">
        <v>312.75</v>
      </c>
      <c r="Z488" s="3">
        <v>518.20000000000005</v>
      </c>
      <c r="AA488" s="3">
        <v>2547.85</v>
      </c>
      <c r="AB488" s="3">
        <v>405.15</v>
      </c>
      <c r="AC488" s="3">
        <v>694.95</v>
      </c>
      <c r="AD488" s="3">
        <v>289.8</v>
      </c>
      <c r="AE488" s="3">
        <v>316.05</v>
      </c>
      <c r="AF488" s="7">
        <v>33462.97</v>
      </c>
    </row>
    <row r="489" spans="1:32" ht="20.100000000000001" customHeight="1" x14ac:dyDescent="0.2">
      <c r="A489" s="2">
        <v>43087</v>
      </c>
      <c r="B489" s="3">
        <v>404.3</v>
      </c>
      <c r="C489" s="3">
        <v>1136.75</v>
      </c>
      <c r="D489" s="3">
        <v>548.25</v>
      </c>
      <c r="E489" s="3">
        <v>3227.4</v>
      </c>
      <c r="F489" s="3">
        <v>526.15</v>
      </c>
      <c r="G489" s="3">
        <v>268.05</v>
      </c>
      <c r="H489" s="3">
        <v>2394.5</v>
      </c>
      <c r="I489" s="3">
        <v>1877.95</v>
      </c>
      <c r="J489" s="3">
        <v>3530.85</v>
      </c>
      <c r="K489" s="3">
        <v>1331.45</v>
      </c>
      <c r="L489" s="3">
        <v>1718.1</v>
      </c>
      <c r="M489" s="3">
        <v>308.85000000000002</v>
      </c>
      <c r="N489" s="3">
        <v>263.10000000000002</v>
      </c>
      <c r="O489" s="3">
        <v>1680.8</v>
      </c>
      <c r="P489" s="3">
        <v>1015.35</v>
      </c>
      <c r="Q489" s="3">
        <v>1023.55</v>
      </c>
      <c r="R489" s="3">
        <v>1214.8499999999999</v>
      </c>
      <c r="S489" s="3">
        <v>761.42</v>
      </c>
      <c r="T489" s="3">
        <v>9308.0499999999993</v>
      </c>
      <c r="U489" s="3">
        <v>177.1</v>
      </c>
      <c r="V489" s="3">
        <v>182.75</v>
      </c>
      <c r="W489" s="3">
        <v>200.4</v>
      </c>
      <c r="X489" s="3">
        <v>919.4</v>
      </c>
      <c r="Y489" s="3">
        <v>318.89999999999998</v>
      </c>
      <c r="Z489" s="3">
        <v>528.85</v>
      </c>
      <c r="AA489" s="3">
        <v>2577</v>
      </c>
      <c r="AB489" s="3">
        <v>405.5</v>
      </c>
      <c r="AC489" s="3">
        <v>704.7</v>
      </c>
      <c r="AD489" s="3">
        <v>295.3</v>
      </c>
      <c r="AE489" s="3">
        <v>312.14999999999998</v>
      </c>
      <c r="AF489" s="7">
        <v>33601.68</v>
      </c>
    </row>
    <row r="490" spans="1:32" ht="20.100000000000001" customHeight="1" x14ac:dyDescent="0.2">
      <c r="A490" s="2">
        <v>43088</v>
      </c>
      <c r="B490" s="3">
        <v>405.85</v>
      </c>
      <c r="C490" s="3">
        <v>1136.7</v>
      </c>
      <c r="D490" s="3">
        <v>552.85</v>
      </c>
      <c r="E490" s="3">
        <v>3319.9</v>
      </c>
      <c r="F490" s="3">
        <v>536.4</v>
      </c>
      <c r="G490" s="3">
        <v>267.60000000000002</v>
      </c>
      <c r="H490" s="3">
        <v>2399.5500000000002</v>
      </c>
      <c r="I490" s="3">
        <v>1885.15</v>
      </c>
      <c r="J490" s="3">
        <v>3696.8</v>
      </c>
      <c r="K490" s="3">
        <v>1347.7</v>
      </c>
      <c r="L490" s="3">
        <v>1709.7</v>
      </c>
      <c r="M490" s="3">
        <v>313.60000000000002</v>
      </c>
      <c r="N490" s="3">
        <v>264.60000000000002</v>
      </c>
      <c r="O490" s="3">
        <v>1672.25</v>
      </c>
      <c r="P490" s="3">
        <v>1004.8</v>
      </c>
      <c r="Q490" s="3">
        <v>1020</v>
      </c>
      <c r="R490" s="3">
        <v>1217.3</v>
      </c>
      <c r="S490" s="3">
        <v>777.25</v>
      </c>
      <c r="T490" s="3">
        <v>9804.5</v>
      </c>
      <c r="U490" s="3">
        <v>180.1</v>
      </c>
      <c r="V490" s="3">
        <v>185.2</v>
      </c>
      <c r="W490" s="3">
        <v>202.75</v>
      </c>
      <c r="X490" s="3">
        <v>924</v>
      </c>
      <c r="Y490" s="3">
        <v>319.45</v>
      </c>
      <c r="Z490" s="3">
        <v>528.04999999999995</v>
      </c>
      <c r="AA490" s="3">
        <v>2575.0500000000002</v>
      </c>
      <c r="AB490" s="3">
        <v>419.25</v>
      </c>
      <c r="AC490" s="3">
        <v>710.3</v>
      </c>
      <c r="AD490" s="3">
        <v>292.14999999999998</v>
      </c>
      <c r="AE490" s="3">
        <v>312.39999999999998</v>
      </c>
      <c r="AF490" s="7">
        <v>33836.74</v>
      </c>
    </row>
    <row r="491" spans="1:32" ht="20.100000000000001" customHeight="1" x14ac:dyDescent="0.2">
      <c r="A491" s="2">
        <v>43089</v>
      </c>
      <c r="B491" s="3">
        <v>404.75</v>
      </c>
      <c r="C491" s="3">
        <v>1134.3499999999999</v>
      </c>
      <c r="D491" s="3">
        <v>554.9</v>
      </c>
      <c r="E491" s="3">
        <v>3301.15</v>
      </c>
      <c r="F491" s="3">
        <v>528.6</v>
      </c>
      <c r="G491" s="3">
        <v>269.60000000000002</v>
      </c>
      <c r="H491" s="3">
        <v>2356.4499999999998</v>
      </c>
      <c r="I491" s="3">
        <v>1868.05</v>
      </c>
      <c r="J491" s="3">
        <v>3740.6</v>
      </c>
      <c r="K491" s="3">
        <v>1361.35</v>
      </c>
      <c r="L491" s="3">
        <v>1692.9</v>
      </c>
      <c r="M491" s="3">
        <v>315.64999999999998</v>
      </c>
      <c r="N491" s="3">
        <v>263.3</v>
      </c>
      <c r="O491" s="3">
        <v>1668.4</v>
      </c>
      <c r="P491" s="3">
        <v>1013.3</v>
      </c>
      <c r="Q491" s="3">
        <v>1013</v>
      </c>
      <c r="R491" s="3">
        <v>1230.1500000000001</v>
      </c>
      <c r="S491" s="3">
        <v>770.9</v>
      </c>
      <c r="T491" s="3">
        <v>9737.65</v>
      </c>
      <c r="U491" s="3">
        <v>178.55</v>
      </c>
      <c r="V491" s="3">
        <v>187.9</v>
      </c>
      <c r="W491" s="3">
        <v>203.05</v>
      </c>
      <c r="X491" s="3">
        <v>918.75</v>
      </c>
      <c r="Y491" s="3">
        <v>317.25</v>
      </c>
      <c r="Z491" s="3">
        <v>527.15</v>
      </c>
      <c r="AA491" s="3">
        <v>2588</v>
      </c>
      <c r="AB491" s="3">
        <v>421.95</v>
      </c>
      <c r="AC491" s="3">
        <v>702.55</v>
      </c>
      <c r="AD491" s="3">
        <v>296.64999999999998</v>
      </c>
      <c r="AE491" s="3">
        <v>311.55</v>
      </c>
      <c r="AF491" s="7">
        <v>33777.379999999997</v>
      </c>
    </row>
    <row r="492" spans="1:32" ht="20.100000000000001" customHeight="1" x14ac:dyDescent="0.2">
      <c r="A492" s="2">
        <v>43090</v>
      </c>
      <c r="B492" s="3">
        <v>403.45</v>
      </c>
      <c r="C492" s="3">
        <v>1137.0999999999999</v>
      </c>
      <c r="D492" s="3">
        <v>549.4</v>
      </c>
      <c r="E492" s="3">
        <v>3285.55</v>
      </c>
      <c r="F492" s="3">
        <v>523.95000000000005</v>
      </c>
      <c r="G492" s="3">
        <v>268</v>
      </c>
      <c r="H492" s="3">
        <v>2351.9499999999998</v>
      </c>
      <c r="I492" s="3">
        <v>1868.15</v>
      </c>
      <c r="J492" s="3">
        <v>3809</v>
      </c>
      <c r="K492" s="3">
        <v>1348.35</v>
      </c>
      <c r="L492" s="3">
        <v>1702.15</v>
      </c>
      <c r="M492" s="3">
        <v>314.75</v>
      </c>
      <c r="N492" s="3">
        <v>263</v>
      </c>
      <c r="O492" s="3">
        <v>1659.5</v>
      </c>
      <c r="P492" s="3">
        <v>1021.55</v>
      </c>
      <c r="Q492" s="3">
        <v>1011.3</v>
      </c>
      <c r="R492" s="3">
        <v>1253.8</v>
      </c>
      <c r="S492" s="3">
        <v>742.1</v>
      </c>
      <c r="T492" s="3">
        <v>9629.15</v>
      </c>
      <c r="U492" s="3">
        <v>180.15</v>
      </c>
      <c r="V492" s="3">
        <v>188</v>
      </c>
      <c r="W492" s="3">
        <v>203.7</v>
      </c>
      <c r="X492" s="3">
        <v>913.05</v>
      </c>
      <c r="Y492" s="3">
        <v>316.55</v>
      </c>
      <c r="Z492" s="3">
        <v>528.6</v>
      </c>
      <c r="AA492" s="3">
        <v>2594.1</v>
      </c>
      <c r="AB492" s="3">
        <v>420.25</v>
      </c>
      <c r="AC492" s="3">
        <v>715.5</v>
      </c>
      <c r="AD492" s="3">
        <v>297.64999999999998</v>
      </c>
      <c r="AE492" s="3">
        <v>310.3</v>
      </c>
      <c r="AF492" s="7">
        <v>33756.28</v>
      </c>
    </row>
    <row r="493" spans="1:32" ht="20.100000000000001" customHeight="1" x14ac:dyDescent="0.2">
      <c r="A493" s="2">
        <v>43091</v>
      </c>
      <c r="B493" s="3">
        <v>402.45</v>
      </c>
      <c r="C493" s="3">
        <v>1136.5</v>
      </c>
      <c r="D493" s="3">
        <v>553.5</v>
      </c>
      <c r="E493" s="3">
        <v>3326.45</v>
      </c>
      <c r="F493" s="3">
        <v>529.1</v>
      </c>
      <c r="G493" s="3">
        <v>266</v>
      </c>
      <c r="H493" s="3">
        <v>2333.0500000000002</v>
      </c>
      <c r="I493" s="3">
        <v>1877.35</v>
      </c>
      <c r="J493" s="3">
        <v>3785.95</v>
      </c>
      <c r="K493" s="3">
        <v>1351.65</v>
      </c>
      <c r="L493" s="3">
        <v>1708.35</v>
      </c>
      <c r="M493" s="3">
        <v>316.39999999999998</v>
      </c>
      <c r="N493" s="3">
        <v>263.35000000000002</v>
      </c>
      <c r="O493" s="3">
        <v>1648.85</v>
      </c>
      <c r="P493" s="3">
        <v>1038.4000000000001</v>
      </c>
      <c r="Q493" s="3">
        <v>1008.5</v>
      </c>
      <c r="R493" s="3">
        <v>1266.6500000000001</v>
      </c>
      <c r="S493" s="3">
        <v>746.05</v>
      </c>
      <c r="T493" s="3">
        <v>9700.25</v>
      </c>
      <c r="U493" s="3">
        <v>179.8</v>
      </c>
      <c r="V493" s="3">
        <v>193.4</v>
      </c>
      <c r="W493" s="3">
        <v>203.2</v>
      </c>
      <c r="X493" s="3">
        <v>918.5</v>
      </c>
      <c r="Y493" s="3">
        <v>319.85000000000002</v>
      </c>
      <c r="Z493" s="3">
        <v>530.5</v>
      </c>
      <c r="AA493" s="3">
        <v>2639.8</v>
      </c>
      <c r="AB493" s="3">
        <v>421.9</v>
      </c>
      <c r="AC493" s="3">
        <v>710.6</v>
      </c>
      <c r="AD493" s="3">
        <v>301.10000000000002</v>
      </c>
      <c r="AE493" s="3">
        <v>310.05</v>
      </c>
      <c r="AF493" s="7">
        <v>33940.300000000003</v>
      </c>
    </row>
    <row r="494" spans="1:32" ht="20.100000000000001" customHeight="1" x14ac:dyDescent="0.2">
      <c r="A494" s="2">
        <v>43095</v>
      </c>
      <c r="B494" s="3">
        <v>404.2</v>
      </c>
      <c r="C494" s="3">
        <v>1149.6500000000001</v>
      </c>
      <c r="D494" s="3">
        <v>554.35</v>
      </c>
      <c r="E494" s="3">
        <v>3362.9</v>
      </c>
      <c r="F494" s="3">
        <v>542.79999999999995</v>
      </c>
      <c r="G494" s="3">
        <v>263.64999999999998</v>
      </c>
      <c r="H494" s="3">
        <v>2360.25</v>
      </c>
      <c r="I494" s="3">
        <v>1865.7</v>
      </c>
      <c r="J494" s="3">
        <v>3804.65</v>
      </c>
      <c r="K494" s="3">
        <v>1347.95</v>
      </c>
      <c r="L494" s="3">
        <v>1709.1</v>
      </c>
      <c r="M494" s="3">
        <v>317.5</v>
      </c>
      <c r="N494" s="3">
        <v>264</v>
      </c>
      <c r="O494" s="3">
        <v>1662.15</v>
      </c>
      <c r="P494" s="3">
        <v>1034.3499999999999</v>
      </c>
      <c r="Q494" s="3">
        <v>1014.75</v>
      </c>
      <c r="R494" s="3">
        <v>1269.5999999999999</v>
      </c>
      <c r="S494" s="3">
        <v>741.3</v>
      </c>
      <c r="T494" s="3">
        <v>9670.85</v>
      </c>
      <c r="U494" s="3">
        <v>177.75</v>
      </c>
      <c r="V494" s="3">
        <v>193.8</v>
      </c>
      <c r="W494" s="3">
        <v>202.3</v>
      </c>
      <c r="X494" s="3">
        <v>928</v>
      </c>
      <c r="Y494" s="3">
        <v>316.85000000000002</v>
      </c>
      <c r="Z494" s="3">
        <v>540.45000000000005</v>
      </c>
      <c r="AA494" s="3">
        <v>2642.8</v>
      </c>
      <c r="AB494" s="3">
        <v>423.6</v>
      </c>
      <c r="AC494" s="3">
        <v>721.4</v>
      </c>
      <c r="AD494" s="3">
        <v>303.25</v>
      </c>
      <c r="AE494" s="3">
        <v>315.45</v>
      </c>
      <c r="AF494" s="7">
        <v>34010.61</v>
      </c>
    </row>
    <row r="495" spans="1:32" ht="20.100000000000001" customHeight="1" x14ac:dyDescent="0.2">
      <c r="A495" s="2">
        <v>43096</v>
      </c>
      <c r="B495" s="3">
        <v>403.55</v>
      </c>
      <c r="C495" s="3">
        <v>1148.45</v>
      </c>
      <c r="D495" s="3">
        <v>554.54999999999995</v>
      </c>
      <c r="E495" s="3">
        <v>3335.45</v>
      </c>
      <c r="F495" s="3">
        <v>534</v>
      </c>
      <c r="G495" s="3">
        <v>262.55</v>
      </c>
      <c r="H495" s="3">
        <v>2400.5500000000002</v>
      </c>
      <c r="I495" s="3">
        <v>1857.85</v>
      </c>
      <c r="J495" s="3">
        <v>3779.35</v>
      </c>
      <c r="K495" s="3">
        <v>1354.45</v>
      </c>
      <c r="L495" s="3">
        <v>1708</v>
      </c>
      <c r="M495" s="3">
        <v>312.64999999999998</v>
      </c>
      <c r="N495" s="3">
        <v>262.35000000000002</v>
      </c>
      <c r="O495" s="3">
        <v>1651.75</v>
      </c>
      <c r="P495" s="3">
        <v>1034.05</v>
      </c>
      <c r="Q495" s="3">
        <v>1013.3</v>
      </c>
      <c r="R495" s="3">
        <v>1258.5999999999999</v>
      </c>
      <c r="S495" s="3">
        <v>747</v>
      </c>
      <c r="T495" s="3">
        <v>9647.15</v>
      </c>
      <c r="U495" s="3">
        <v>177.6</v>
      </c>
      <c r="V495" s="3">
        <v>192.55</v>
      </c>
      <c r="W495" s="3">
        <v>201.3</v>
      </c>
      <c r="X495" s="3">
        <v>922.3</v>
      </c>
      <c r="Y495" s="3">
        <v>314.14999999999998</v>
      </c>
      <c r="Z495" s="3">
        <v>577.70000000000005</v>
      </c>
      <c r="AA495" s="3">
        <v>2621.0500000000002</v>
      </c>
      <c r="AB495" s="3">
        <v>422.5</v>
      </c>
      <c r="AC495" s="3">
        <v>721.8</v>
      </c>
      <c r="AD495" s="3">
        <v>305.35000000000002</v>
      </c>
      <c r="AE495" s="3">
        <v>315.2</v>
      </c>
      <c r="AF495" s="7">
        <v>33911.81</v>
      </c>
    </row>
    <row r="496" spans="1:32" ht="20.100000000000001" customHeight="1" x14ac:dyDescent="0.2">
      <c r="A496" s="2">
        <v>43097</v>
      </c>
      <c r="B496" s="3">
        <v>398.75</v>
      </c>
      <c r="C496" s="3">
        <v>1144.5999999999999</v>
      </c>
      <c r="D496" s="3">
        <v>547.4</v>
      </c>
      <c r="E496" s="3">
        <v>3301.45</v>
      </c>
      <c r="F496" s="3">
        <v>531.04999999999995</v>
      </c>
      <c r="G496" s="3">
        <v>262.95</v>
      </c>
      <c r="H496" s="3">
        <v>2431.75</v>
      </c>
      <c r="I496" s="3">
        <v>1874.65</v>
      </c>
      <c r="J496" s="3">
        <v>3713.5</v>
      </c>
      <c r="K496" s="3">
        <v>1357.35</v>
      </c>
      <c r="L496" s="3">
        <v>1694.5</v>
      </c>
      <c r="M496" s="3">
        <v>314.25</v>
      </c>
      <c r="N496" s="3">
        <v>261.3</v>
      </c>
      <c r="O496" s="3">
        <v>1650</v>
      </c>
      <c r="P496" s="3">
        <v>1034</v>
      </c>
      <c r="Q496" s="3">
        <v>1004.6</v>
      </c>
      <c r="R496" s="3">
        <v>1253.25</v>
      </c>
      <c r="S496" s="3">
        <v>750.3</v>
      </c>
      <c r="T496" s="3">
        <v>9630.5</v>
      </c>
      <c r="U496" s="3">
        <v>175.75</v>
      </c>
      <c r="V496" s="3">
        <v>193</v>
      </c>
      <c r="W496" s="3">
        <v>199</v>
      </c>
      <c r="X496" s="3">
        <v>924.4</v>
      </c>
      <c r="Y496" s="3">
        <v>308.3</v>
      </c>
      <c r="Z496" s="3">
        <v>567.9</v>
      </c>
      <c r="AA496" s="3">
        <v>2628.85</v>
      </c>
      <c r="AB496" s="3">
        <v>418.4</v>
      </c>
      <c r="AC496" s="3">
        <v>734.65</v>
      </c>
      <c r="AD496" s="3">
        <v>307.55</v>
      </c>
      <c r="AE496" s="3">
        <v>313.5</v>
      </c>
      <c r="AF496" s="7">
        <v>33848.03</v>
      </c>
    </row>
    <row r="497" spans="1:32" ht="20.100000000000001" customHeight="1" x14ac:dyDescent="0.2">
      <c r="A497" s="2">
        <v>43098</v>
      </c>
      <c r="B497" s="3">
        <v>404.65</v>
      </c>
      <c r="C497" s="3">
        <v>1157.9000000000001</v>
      </c>
      <c r="D497" s="3">
        <v>562.4</v>
      </c>
      <c r="E497" s="3">
        <v>3323.2</v>
      </c>
      <c r="F497" s="3">
        <v>529.4</v>
      </c>
      <c r="G497" s="3">
        <v>263</v>
      </c>
      <c r="H497" s="3">
        <v>2414.4</v>
      </c>
      <c r="I497" s="3">
        <v>1873.55</v>
      </c>
      <c r="J497" s="3">
        <v>3786.3</v>
      </c>
      <c r="K497" s="3">
        <v>1368.1</v>
      </c>
      <c r="L497" s="3">
        <v>1710.4</v>
      </c>
      <c r="M497" s="3">
        <v>314</v>
      </c>
      <c r="N497" s="3">
        <v>263.10000000000002</v>
      </c>
      <c r="O497" s="3">
        <v>1650.25</v>
      </c>
      <c r="P497" s="3">
        <v>1039.3</v>
      </c>
      <c r="Q497" s="3">
        <v>1009.1</v>
      </c>
      <c r="R497" s="3">
        <v>1256.95</v>
      </c>
      <c r="S497" s="3">
        <v>751.05</v>
      </c>
      <c r="T497" s="3">
        <v>9731.35</v>
      </c>
      <c r="U497" s="3">
        <v>177.2</v>
      </c>
      <c r="V497" s="3">
        <v>194.65</v>
      </c>
      <c r="W497" s="3">
        <v>200.35</v>
      </c>
      <c r="X497" s="3">
        <v>921.05</v>
      </c>
      <c r="Y497" s="3">
        <v>309.5</v>
      </c>
      <c r="Z497" s="3">
        <v>570.79999999999995</v>
      </c>
      <c r="AA497" s="3">
        <v>2700.4</v>
      </c>
      <c r="AB497" s="3">
        <v>431.2</v>
      </c>
      <c r="AC497" s="3">
        <v>732.45</v>
      </c>
      <c r="AD497" s="3">
        <v>313.39999999999998</v>
      </c>
      <c r="AE497" s="3">
        <v>315.05</v>
      </c>
      <c r="AF497" s="7">
        <v>34056.83</v>
      </c>
    </row>
    <row r="498" spans="1:32" ht="20.100000000000001" customHeight="1" x14ac:dyDescent="0.2">
      <c r="A498" s="2">
        <v>43101</v>
      </c>
      <c r="B498" s="3">
        <v>400.4</v>
      </c>
      <c r="C498" s="3">
        <v>1146.5</v>
      </c>
      <c r="D498" s="3">
        <v>564.85</v>
      </c>
      <c r="E498" s="3">
        <v>3293.4</v>
      </c>
      <c r="F498" s="3">
        <v>528.15</v>
      </c>
      <c r="G498" s="3">
        <v>266.45</v>
      </c>
      <c r="H498" s="3">
        <v>2411.5</v>
      </c>
      <c r="I498" s="3">
        <v>1857</v>
      </c>
      <c r="J498" s="3">
        <v>3768.8</v>
      </c>
      <c r="K498" s="3">
        <v>1347.25</v>
      </c>
      <c r="L498" s="3">
        <v>1687.35</v>
      </c>
      <c r="M498" s="3">
        <v>310.55</v>
      </c>
      <c r="N498" s="3">
        <v>262.95</v>
      </c>
      <c r="O498" s="3">
        <v>1626.25</v>
      </c>
      <c r="P498" s="3">
        <v>1034.55</v>
      </c>
      <c r="Q498" s="3">
        <v>1001.65</v>
      </c>
      <c r="R498" s="3">
        <v>1261.8</v>
      </c>
      <c r="S498" s="3">
        <v>745.5</v>
      </c>
      <c r="T498" s="3">
        <v>9665.4500000000007</v>
      </c>
      <c r="U498" s="3">
        <v>176.4</v>
      </c>
      <c r="V498" s="3">
        <v>192.4</v>
      </c>
      <c r="W498" s="3">
        <v>200.3</v>
      </c>
      <c r="X498" s="3">
        <v>911.55</v>
      </c>
      <c r="Y498" s="3">
        <v>307.05</v>
      </c>
      <c r="Z498" s="3">
        <v>573.6</v>
      </c>
      <c r="AA498" s="3">
        <v>2654.65</v>
      </c>
      <c r="AB498" s="3">
        <v>425.4</v>
      </c>
      <c r="AC498" s="3">
        <v>723.7</v>
      </c>
      <c r="AD498" s="3">
        <v>317.75</v>
      </c>
      <c r="AE498" s="3">
        <v>313.2</v>
      </c>
      <c r="AF498" s="7">
        <v>33812.75</v>
      </c>
    </row>
    <row r="499" spans="1:32" ht="20.100000000000001" customHeight="1" x14ac:dyDescent="0.2">
      <c r="A499" s="2">
        <v>43102</v>
      </c>
      <c r="B499" s="3">
        <v>396.8</v>
      </c>
      <c r="C499" s="3">
        <v>1142.8499999999999</v>
      </c>
      <c r="D499" s="3">
        <v>559.70000000000005</v>
      </c>
      <c r="E499" s="3">
        <v>3294.15</v>
      </c>
      <c r="F499" s="3">
        <v>516.29999999999995</v>
      </c>
      <c r="G499" s="3">
        <v>270.35000000000002</v>
      </c>
      <c r="H499" s="3">
        <v>2407.6999999999998</v>
      </c>
      <c r="I499" s="3">
        <v>1872.7</v>
      </c>
      <c r="J499" s="3">
        <v>3747.45</v>
      </c>
      <c r="K499" s="3">
        <v>1339.45</v>
      </c>
      <c r="L499" s="3">
        <v>1702.05</v>
      </c>
      <c r="M499" s="3">
        <v>309.25</v>
      </c>
      <c r="N499" s="3">
        <v>260.95</v>
      </c>
      <c r="O499" s="3">
        <v>1643.65</v>
      </c>
      <c r="P499" s="3">
        <v>1029.5</v>
      </c>
      <c r="Q499" s="3">
        <v>1002.6</v>
      </c>
      <c r="R499" s="3">
        <v>1249.0999999999999</v>
      </c>
      <c r="S499" s="3">
        <v>752.5</v>
      </c>
      <c r="T499" s="3">
        <v>9545.15</v>
      </c>
      <c r="U499" s="3">
        <v>178.75</v>
      </c>
      <c r="V499" s="3">
        <v>196.95</v>
      </c>
      <c r="W499" s="3">
        <v>200.55</v>
      </c>
      <c r="X499" s="3">
        <v>911.4</v>
      </c>
      <c r="Y499" s="3">
        <v>302.89999999999998</v>
      </c>
      <c r="Z499" s="3">
        <v>571.5</v>
      </c>
      <c r="AA499" s="3">
        <v>2633.75</v>
      </c>
      <c r="AB499" s="3">
        <v>438.85</v>
      </c>
      <c r="AC499" s="3">
        <v>729.1</v>
      </c>
      <c r="AD499" s="3">
        <v>318.89999999999998</v>
      </c>
      <c r="AE499" s="3">
        <v>311.64999999999998</v>
      </c>
      <c r="AF499" s="7">
        <v>33812.26</v>
      </c>
    </row>
  </sheetData>
  <conditionalFormatting sqref="A2:AE499">
    <cfRule type="expression" dxfId="3" priority="2">
      <formula>MOD(ROW(),2)</formula>
    </cfRule>
  </conditionalFormatting>
  <conditionalFormatting sqref="AF2:AF499">
    <cfRule type="expression" dxfId="2" priority="1">
      <formula>MOD(ROW(),2)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8"/>
  <sheetViews>
    <sheetView workbookViewId="0">
      <selection activeCell="B2" sqref="B2"/>
    </sheetView>
  </sheetViews>
  <sheetFormatPr defaultRowHeight="12.75" x14ac:dyDescent="0.2"/>
  <cols>
    <col min="1" max="1" width="18.625" style="1" customWidth="1"/>
    <col min="2" max="32" width="18.625" customWidth="1"/>
  </cols>
  <sheetData>
    <row r="1" spans="1:32" ht="45.75" customHeight="1" x14ac:dyDescent="0.2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6" t="str">
        <f>'Price Data'!AF1</f>
        <v>BSE Sensex</v>
      </c>
    </row>
    <row r="2" spans="1:32" ht="20.100000000000001" customHeight="1" x14ac:dyDescent="0.2">
      <c r="A2" s="2">
        <v>42370</v>
      </c>
      <c r="B2" s="5">
        <f>LN('Price Data'!B3/'Price Data'!B2)</f>
        <v>2.6132901645316502E-2</v>
      </c>
      <c r="C2" s="5">
        <f>LN('Price Data'!C3/'Price Data'!C2)</f>
        <v>-4.1950174899109335E-3</v>
      </c>
      <c r="D2" s="5">
        <f>LN('Price Data'!D3/'Price Data'!D2)</f>
        <v>6.6718561354039616E-4</v>
      </c>
      <c r="E2" s="5">
        <f>LN('Price Data'!E3/'Price Data'!E2)</f>
        <v>-5.3230033374895586E-3</v>
      </c>
      <c r="F2" s="5">
        <f>LN('Price Data'!F3/'Price Data'!F2)</f>
        <v>1.9105009852570846E-3</v>
      </c>
      <c r="G2" s="5">
        <f>LN('Price Data'!G3/'Price Data'!G2)</f>
        <v>1.569606627943505E-2</v>
      </c>
      <c r="H2" s="5">
        <f>LN('Price Data'!H3/'Price Data'!H2)</f>
        <v>8.6970532136810955E-4</v>
      </c>
      <c r="I2" s="5">
        <f>LN('Price Data'!I3/'Price Data'!I2)</f>
        <v>5.3883659053636113E-3</v>
      </c>
      <c r="J2" s="5">
        <f>LN('Price Data'!J3/'Price Data'!J2)</f>
        <v>-2.7493469046929587E-3</v>
      </c>
      <c r="K2" s="5">
        <f>LN('Price Data'!K3/'Price Data'!K2)</f>
        <v>-6.7485275609421389E-3</v>
      </c>
      <c r="L2" s="5">
        <f>LN('Price Data'!L3/'Price Data'!L2)</f>
        <v>-4.2461223739950153E-3</v>
      </c>
      <c r="M2" s="5">
        <f>LN('Price Data'!M3/'Price Data'!M2)</f>
        <v>5.9148189304900085E-3</v>
      </c>
      <c r="N2" s="5">
        <f>LN('Price Data'!N3/'Price Data'!N2)</f>
        <v>-9.1617047177964075E-4</v>
      </c>
      <c r="O2" s="5">
        <f>LN('Price Data'!O3/'Price Data'!O2)</f>
        <v>-5.5378864714363575E-3</v>
      </c>
      <c r="P2" s="5">
        <f>LN('Price Data'!P3/'Price Data'!P2)</f>
        <v>-1.2682884338132117E-3</v>
      </c>
      <c r="Q2" s="5">
        <f>LN('Price Data'!Q3/'Price Data'!Q2)</f>
        <v>8.2464692404812107E-3</v>
      </c>
      <c r="R2" s="5">
        <f>LN('Price Data'!R3/'Price Data'!R2)</f>
        <v>1.0061741783068184E-2</v>
      </c>
      <c r="S2" s="5">
        <f>LN('Price Data'!S3/'Price Data'!S2)</f>
        <v>-6.3747750396351728E-3</v>
      </c>
      <c r="T2" s="5">
        <f>LN('Price Data'!T3/'Price Data'!T2)</f>
        <v>4.2592817137107001E-3</v>
      </c>
      <c r="U2" s="5">
        <f>LN('Price Data'!U3/'Price Data'!U2)</f>
        <v>-1.0334229070014063E-2</v>
      </c>
      <c r="V2" s="5">
        <f>LN('Price Data'!V3/'Price Data'!V2)</f>
        <v>2.0441670945706204E-3</v>
      </c>
      <c r="W2" s="5">
        <f>LN('Price Data'!W3/'Price Data'!W2)</f>
        <v>-2.4818307367600149E-3</v>
      </c>
      <c r="X2" s="5">
        <f>LN('Price Data'!X3/'Price Data'!X2)</f>
        <v>2.7219488590218403E-3</v>
      </c>
      <c r="Y2" s="5">
        <f>LN('Price Data'!Y3/'Price Data'!Y2)</f>
        <v>1.437918813224977E-2</v>
      </c>
      <c r="Z2" s="5">
        <f>LN('Price Data'!Z3/'Price Data'!Z2)</f>
        <v>-5.1354273160246402E-3</v>
      </c>
      <c r="AA2" s="5">
        <f>LN('Price Data'!AA3/'Price Data'!AA2)</f>
        <v>-9.4533651515043005E-3</v>
      </c>
      <c r="AB2" s="5">
        <f>LN('Price Data'!AB3/'Price Data'!AB2)</f>
        <v>2.623432076545849E-2</v>
      </c>
      <c r="AC2" s="5">
        <f>LN('Price Data'!AC3/'Price Data'!AC2)</f>
        <v>-8.7066429855395949E-3</v>
      </c>
      <c r="AD2" s="5">
        <f>LN('Price Data'!AD3/'Price Data'!AD2)</f>
        <v>-6.09211703206525E-3</v>
      </c>
      <c r="AE2" s="5">
        <f>LN('Price Data'!AE3/'Price Data'!AE2)</f>
        <v>8.4336610132110645E-3</v>
      </c>
      <c r="AF2" s="5">
        <f>LN('Price Data'!AF3/'Price Data'!AF2)</f>
        <v>1.658810398421766E-3</v>
      </c>
    </row>
    <row r="3" spans="1:32" ht="20.100000000000001" customHeight="1" x14ac:dyDescent="0.2">
      <c r="A3" s="2">
        <v>42373</v>
      </c>
      <c r="B3" s="5">
        <f>LN('Price Data'!B4/'Price Data'!B3)</f>
        <v>-3.7323448677741858E-2</v>
      </c>
      <c r="C3" s="5">
        <f>LN('Price Data'!C4/'Price Data'!C3)</f>
        <v>5.6792368632335277E-4</v>
      </c>
      <c r="D3" s="5">
        <f>LN('Price Data'!D4/'Price Data'!D3)</f>
        <v>-2.3734312458008812E-2</v>
      </c>
      <c r="E3" s="5">
        <f>LN('Price Data'!E4/'Price Data'!E3)</f>
        <v>-1.273928014766953E-2</v>
      </c>
      <c r="F3" s="5">
        <f>LN('Price Data'!F4/'Price Data'!F3)</f>
        <v>-4.1825777150962577E-2</v>
      </c>
      <c r="G3" s="5">
        <f>LN('Price Data'!G4/'Price Data'!G3)</f>
        <v>-1.0234887657867817E-2</v>
      </c>
      <c r="H3" s="5">
        <f>LN('Price Data'!H4/'Price Data'!H3)</f>
        <v>-1.5869743064622552E-2</v>
      </c>
      <c r="I3" s="5">
        <f>LN('Price Data'!I4/'Price Data'!I3)</f>
        <v>-1.6439741383520359E-2</v>
      </c>
      <c r="J3" s="5">
        <f>LN('Price Data'!J4/'Price Data'!J3)</f>
        <v>-1.5881534170347877E-2</v>
      </c>
      <c r="K3" s="5">
        <f>LN('Price Data'!K4/'Price Data'!K3)</f>
        <v>7.0023927702252489E-4</v>
      </c>
      <c r="L3" s="5">
        <f>LN('Price Data'!L4/'Price Data'!L3)</f>
        <v>-3.31119935404596E-2</v>
      </c>
      <c r="M3" s="5">
        <f>LN('Price Data'!M4/'Price Data'!M3)</f>
        <v>-2.8724318448410939E-2</v>
      </c>
      <c r="N3" s="5">
        <f>LN('Price Data'!N4/'Price Data'!N3)</f>
        <v>-7.4982525797911304E-3</v>
      </c>
      <c r="O3" s="5">
        <f>LN('Price Data'!O4/'Price Data'!O3)</f>
        <v>-3.0510573279808755E-2</v>
      </c>
      <c r="P3" s="5">
        <f>LN('Price Data'!P4/'Price Data'!P3)</f>
        <v>-2.0653281344415363E-2</v>
      </c>
      <c r="Q3" s="5">
        <f>LN('Price Data'!Q4/'Price Data'!Q3)</f>
        <v>-2.6716743958785451E-2</v>
      </c>
      <c r="R3" s="5">
        <f>LN('Price Data'!R4/'Price Data'!R3)</f>
        <v>-2.6099256666203739E-2</v>
      </c>
      <c r="S3" s="5">
        <f>LN('Price Data'!S4/'Price Data'!S3)</f>
        <v>-1.5361236153601618E-2</v>
      </c>
      <c r="T3" s="5">
        <f>LN('Price Data'!T4/'Price Data'!T3)</f>
        <v>-1.1205905652917724E-2</v>
      </c>
      <c r="U3" s="5">
        <f>LN('Price Data'!U4/'Price Data'!U3)</f>
        <v>-4.5115467812660744E-3</v>
      </c>
      <c r="V3" s="5">
        <f>LN('Price Data'!V4/'Price Data'!V3)</f>
        <v>-1.7037888355062831E-2</v>
      </c>
      <c r="W3" s="5">
        <f>LN('Price Data'!W4/'Price Data'!W3)</f>
        <v>3.5492458225301783E-4</v>
      </c>
      <c r="X3" s="5">
        <f>LN('Price Data'!X4/'Price Data'!X3)</f>
        <v>-1.9853841970376963E-2</v>
      </c>
      <c r="Y3" s="5">
        <f>LN('Price Data'!Y4/'Price Data'!Y3)</f>
        <v>-2.9872930204042233E-2</v>
      </c>
      <c r="Z3" s="5">
        <f>LN('Price Data'!Z4/'Price Data'!Z3)</f>
        <v>-2.1185133237464359E-2</v>
      </c>
      <c r="AA3" s="5">
        <f>LN('Price Data'!AA4/'Price Data'!AA3)</f>
        <v>-1.7008809895564695E-2</v>
      </c>
      <c r="AB3" s="5">
        <f>LN('Price Data'!AB4/'Price Data'!AB3)</f>
        <v>-6.2938076320181696E-2</v>
      </c>
      <c r="AC3" s="5">
        <f>LN('Price Data'!AC4/'Price Data'!AC3)</f>
        <v>-1.1666343924787194E-3</v>
      </c>
      <c r="AD3" s="5">
        <f>LN('Price Data'!AD4/'Price Data'!AD3)</f>
        <v>2.7998151747466479E-3</v>
      </c>
      <c r="AE3" s="5">
        <f>LN('Price Data'!AE4/'Price Data'!AE3)</f>
        <v>-3.7567021852890618E-2</v>
      </c>
      <c r="AF3" s="5">
        <f>LN('Price Data'!AF4/'Price Data'!AF3)</f>
        <v>-2.0761884525401099E-2</v>
      </c>
    </row>
    <row r="4" spans="1:32" ht="20.100000000000001" customHeight="1" x14ac:dyDescent="0.2">
      <c r="A4" s="2">
        <v>42374</v>
      </c>
      <c r="B4" s="5">
        <f>LN('Price Data'!B5/'Price Data'!B4)</f>
        <v>-6.423379749759978E-3</v>
      </c>
      <c r="C4" s="5">
        <f>LN('Price Data'!C5/'Price Data'!C4)</f>
        <v>2.2678490883404494E-2</v>
      </c>
      <c r="D4" s="5">
        <f>LN('Price Data'!D5/'Price Data'!D4)</f>
        <v>-6.624053457886166E-3</v>
      </c>
      <c r="E4" s="5">
        <f>LN('Price Data'!E5/'Price Data'!E4)</f>
        <v>3.5705726773241631E-3</v>
      </c>
      <c r="F4" s="5">
        <f>LN('Price Data'!F5/'Price Data'!F4)</f>
        <v>-7.8383556626397191E-3</v>
      </c>
      <c r="G4" s="5">
        <f>LN('Price Data'!G5/'Price Data'!G4)</f>
        <v>-1.3555915452529712E-2</v>
      </c>
      <c r="H4" s="5">
        <f>LN('Price Data'!H5/'Price Data'!H4)</f>
        <v>3.1680737190511242E-3</v>
      </c>
      <c r="I4" s="5">
        <f>LN('Price Data'!I5/'Price Data'!I4)</f>
        <v>-8.5342354231986352E-3</v>
      </c>
      <c r="J4" s="5">
        <f>LN('Price Data'!J5/'Price Data'!J4)</f>
        <v>-9.2850825144508414E-3</v>
      </c>
      <c r="K4" s="5">
        <f>LN('Price Data'!K5/'Price Data'!K4)</f>
        <v>-1.0968173534953276E-2</v>
      </c>
      <c r="L4" s="5">
        <f>LN('Price Data'!L5/'Price Data'!L4)</f>
        <v>-5.978289878474965E-3</v>
      </c>
      <c r="M4" s="5">
        <f>LN('Price Data'!M5/'Price Data'!M4)</f>
        <v>4.6808321996645464E-3</v>
      </c>
      <c r="N4" s="5">
        <f>LN('Price Data'!N5/'Price Data'!N4)</f>
        <v>-4.6185110741528456E-4</v>
      </c>
      <c r="O4" s="5">
        <f>LN('Price Data'!O5/'Price Data'!O4)</f>
        <v>1.0695760151159387E-3</v>
      </c>
      <c r="P4" s="5">
        <f>LN('Price Data'!P5/'Price Data'!P4)</f>
        <v>-5.3818446686292303E-3</v>
      </c>
      <c r="Q4" s="5">
        <f>LN('Price Data'!Q5/'Price Data'!Q4)</f>
        <v>4.949455059020183E-3</v>
      </c>
      <c r="R4" s="5">
        <f>LN('Price Data'!R5/'Price Data'!R4)</f>
        <v>1.5879367923338828E-3</v>
      </c>
      <c r="S4" s="5">
        <f>LN('Price Data'!S5/'Price Data'!S4)</f>
        <v>3.0815676168735096E-3</v>
      </c>
      <c r="T4" s="5">
        <f>LN('Price Data'!T5/'Price Data'!T4)</f>
        <v>-3.288991409708582E-3</v>
      </c>
      <c r="U4" s="5">
        <f>LN('Price Data'!U5/'Price Data'!U4)</f>
        <v>-9.7868659534133453E-3</v>
      </c>
      <c r="V4" s="5">
        <f>LN('Price Data'!V5/'Price Data'!V4)</f>
        <v>1.4559572340595638E-2</v>
      </c>
      <c r="W4" s="5">
        <f>LN('Price Data'!W5/'Price Data'!W4)</f>
        <v>-1.285731997523743E-2</v>
      </c>
      <c r="X4" s="5">
        <f>LN('Price Data'!X5/'Price Data'!X4)</f>
        <v>9.6976516062403633E-3</v>
      </c>
      <c r="Y4" s="5">
        <f>LN('Price Data'!Y5/'Price Data'!Y4)</f>
        <v>-1.2295236857037354E-2</v>
      </c>
      <c r="Z4" s="5">
        <f>LN('Price Data'!Z5/'Price Data'!Z4)</f>
        <v>3.2502059989142481E-3</v>
      </c>
      <c r="AA4" s="5">
        <f>LN('Price Data'!AA5/'Price Data'!AA4)</f>
        <v>-1.0643688408448981E-2</v>
      </c>
      <c r="AB4" s="5">
        <f>LN('Price Data'!AB5/'Price Data'!AB4)</f>
        <v>-6.6507294893201584E-3</v>
      </c>
      <c r="AC4" s="5">
        <f>LN('Price Data'!AC5/'Price Data'!AC4)</f>
        <v>6.4416918413520291E-2</v>
      </c>
      <c r="AD4" s="5">
        <f>LN('Price Data'!AD5/'Price Data'!AD4)</f>
        <v>-1.7220352967505248E-3</v>
      </c>
      <c r="AE4" s="5">
        <f>LN('Price Data'!AE5/'Price Data'!AE4)</f>
        <v>3.9620824435948688E-3</v>
      </c>
      <c r="AF4" s="5">
        <f>LN('Price Data'!AF5/'Price Data'!AF4)</f>
        <v>-1.6799574450762243E-3</v>
      </c>
    </row>
    <row r="5" spans="1:32" ht="20.100000000000001" customHeight="1" x14ac:dyDescent="0.2">
      <c r="A5" s="2">
        <v>42375</v>
      </c>
      <c r="B5" s="5">
        <f>LN('Price Data'!B6/'Price Data'!B5)</f>
        <v>-1.7929748368765434E-2</v>
      </c>
      <c r="C5" s="5">
        <f>LN('Price Data'!C6/'Price Data'!C5)</f>
        <v>-1.6001236558711669E-2</v>
      </c>
      <c r="D5" s="5">
        <f>LN('Price Data'!D6/'Price Data'!D5)</f>
        <v>-1.280072832708685E-2</v>
      </c>
      <c r="E5" s="5">
        <f>LN('Price Data'!E6/'Price Data'!E5)</f>
        <v>-4.6361885734024248E-3</v>
      </c>
      <c r="F5" s="5">
        <f>LN('Price Data'!F6/'Price Data'!F5)</f>
        <v>-6.8122263751001465E-3</v>
      </c>
      <c r="G5" s="5">
        <f>LN('Price Data'!G6/'Price Data'!G5)</f>
        <v>4.4373112360953015E-3</v>
      </c>
      <c r="H5" s="5">
        <f>LN('Price Data'!H6/'Price Data'!H5)</f>
        <v>-6.313400100277893E-3</v>
      </c>
      <c r="I5" s="5">
        <f>LN('Price Data'!I6/'Price Data'!I5)</f>
        <v>3.3379594237712097E-3</v>
      </c>
      <c r="J5" s="5">
        <f>LN('Price Data'!J6/'Price Data'!J5)</f>
        <v>-1.5107537278222219E-2</v>
      </c>
      <c r="K5" s="5">
        <f>LN('Price Data'!K6/'Price Data'!K5)</f>
        <v>-7.5775877621161837E-3</v>
      </c>
      <c r="L5" s="5">
        <f>LN('Price Data'!L6/'Price Data'!L5)</f>
        <v>-5.3773449621524587E-4</v>
      </c>
      <c r="M5" s="5">
        <f>LN('Price Data'!M6/'Price Data'!M5)</f>
        <v>-2.6261899487305149E-2</v>
      </c>
      <c r="N5" s="5">
        <f>LN('Price Data'!N6/'Price Data'!N5)</f>
        <v>-3.0011161204174991E-2</v>
      </c>
      <c r="O5" s="5">
        <f>LN('Price Data'!O6/'Price Data'!O5)</f>
        <v>8.9395582833152205E-3</v>
      </c>
      <c r="P5" s="5">
        <f>LN('Price Data'!P6/'Price Data'!P5)</f>
        <v>-4.9901001298686349E-3</v>
      </c>
      <c r="Q5" s="5">
        <f>LN('Price Data'!Q6/'Price Data'!Q5)</f>
        <v>-7.8598386572667645E-3</v>
      </c>
      <c r="R5" s="5">
        <f>LN('Price Data'!R6/'Price Data'!R5)</f>
        <v>-1.4177306651722491E-2</v>
      </c>
      <c r="S5" s="5">
        <f>LN('Price Data'!S6/'Price Data'!S5)</f>
        <v>-1.9695264706170376E-2</v>
      </c>
      <c r="T5" s="5">
        <f>LN('Price Data'!T6/'Price Data'!T5)</f>
        <v>-1.9629494430281284E-2</v>
      </c>
      <c r="U5" s="5">
        <f>LN('Price Data'!U6/'Price Data'!U5)</f>
        <v>-6.3425159764704045E-3</v>
      </c>
      <c r="V5" s="5">
        <f>LN('Price Data'!V6/'Price Data'!V5)</f>
        <v>-1.8343394727336006E-2</v>
      </c>
      <c r="W5" s="5">
        <f>LN('Price Data'!W6/'Price Data'!W5)</f>
        <v>3.9461934617886921E-3</v>
      </c>
      <c r="X5" s="5">
        <f>LN('Price Data'!X6/'Price Data'!X5)</f>
        <v>2.6372867569715328E-2</v>
      </c>
      <c r="Y5" s="5">
        <f>LN('Price Data'!Y6/'Price Data'!Y5)</f>
        <v>-5.7438411792520147E-3</v>
      </c>
      <c r="Z5" s="5">
        <f>LN('Price Data'!Z6/'Price Data'!Z5)</f>
        <v>-1.0980502483444095E-2</v>
      </c>
      <c r="AA5" s="5">
        <f>LN('Price Data'!AA6/'Price Data'!AA5)</f>
        <v>1.3040309060707803E-2</v>
      </c>
      <c r="AB5" s="5">
        <f>LN('Price Data'!AB6/'Price Data'!AB5)</f>
        <v>-2.4178931654984213E-2</v>
      </c>
      <c r="AC5" s="5">
        <f>LN('Price Data'!AC6/'Price Data'!AC5)</f>
        <v>-2.0642089359820842E-2</v>
      </c>
      <c r="AD5" s="5">
        <f>LN('Price Data'!AD6/'Price Data'!AD5)</f>
        <v>-3.1647872203755148E-3</v>
      </c>
      <c r="AE5" s="5">
        <f>LN('Price Data'!AE6/'Price Data'!AE5)</f>
        <v>-6.9439802867611207E-3</v>
      </c>
      <c r="AF5" s="5">
        <f>LN('Price Data'!AF6/'Price Data'!AF5)</f>
        <v>-6.8257321218379114E-3</v>
      </c>
    </row>
    <row r="6" spans="1:32" ht="20.100000000000001" customHeight="1" x14ac:dyDescent="0.2">
      <c r="A6" s="2">
        <v>42376</v>
      </c>
      <c r="B6" s="5">
        <f>LN('Price Data'!B7/'Price Data'!B6)</f>
        <v>-2.8023202554427709E-2</v>
      </c>
      <c r="C6" s="5">
        <f>LN('Price Data'!C7/'Price Data'!C6)</f>
        <v>-1.7064289842123097E-2</v>
      </c>
      <c r="D6" s="5">
        <f>LN('Price Data'!D7/'Price Data'!D6)</f>
        <v>-5.1073409459776356E-2</v>
      </c>
      <c r="E6" s="5">
        <f>LN('Price Data'!E7/'Price Data'!E6)</f>
        <v>-2.7016271773675365E-2</v>
      </c>
      <c r="F6" s="5">
        <f>LN('Price Data'!F7/'Price Data'!F6)</f>
        <v>-1.2435879109292955E-3</v>
      </c>
      <c r="G6" s="5">
        <f>LN('Price Data'!G7/'Price Data'!G6)</f>
        <v>-2.9049787266404925E-3</v>
      </c>
      <c r="H6" s="5">
        <f>LN('Price Data'!H7/'Price Data'!H6)</f>
        <v>-1.8815043514421391E-2</v>
      </c>
      <c r="I6" s="5">
        <f>LN('Price Data'!I7/'Price Data'!I6)</f>
        <v>-1.1660700991364426E-2</v>
      </c>
      <c r="J6" s="5">
        <f>LN('Price Data'!J7/'Price Data'!J6)</f>
        <v>-2.6930517175268096E-2</v>
      </c>
      <c r="K6" s="5">
        <f>LN('Price Data'!K7/'Price Data'!K6)</f>
        <v>-2.6128751497435411E-2</v>
      </c>
      <c r="L6" s="5">
        <f>LN('Price Data'!L7/'Price Data'!L6)</f>
        <v>-2.3993614115010824E-2</v>
      </c>
      <c r="M6" s="5">
        <f>LN('Price Data'!M7/'Price Data'!M6)</f>
        <v>-1.2436264815043511E-2</v>
      </c>
      <c r="N6" s="5">
        <f>LN('Price Data'!N7/'Price Data'!N6)</f>
        <v>-1.7624774900181377E-2</v>
      </c>
      <c r="O6" s="5">
        <f>LN('Price Data'!O7/'Price Data'!O6)</f>
        <v>-1.893104664601079E-2</v>
      </c>
      <c r="P6" s="5">
        <f>LN('Price Data'!P7/'Price Data'!P6)</f>
        <v>-1.71645653243097E-2</v>
      </c>
      <c r="Q6" s="5">
        <f>LN('Price Data'!Q7/'Price Data'!Q6)</f>
        <v>-1.6124180355887325E-2</v>
      </c>
      <c r="R6" s="5">
        <f>LN('Price Data'!R7/'Price Data'!R6)</f>
        <v>-2.7267224716265994E-2</v>
      </c>
      <c r="S6" s="5">
        <f>LN('Price Data'!S7/'Price Data'!S6)</f>
        <v>-2.4905105542126153E-2</v>
      </c>
      <c r="T6" s="5">
        <f>LN('Price Data'!T7/'Price Data'!T6)</f>
        <v>-4.8717056819627361E-2</v>
      </c>
      <c r="U6" s="5">
        <f>LN('Price Data'!U7/'Price Data'!U6)</f>
        <v>-2.5780160277770414E-2</v>
      </c>
      <c r="V6" s="5">
        <f>LN('Price Data'!V7/'Price Data'!V6)</f>
        <v>-4.6162041763162603E-2</v>
      </c>
      <c r="W6" s="5">
        <f>LN('Price Data'!W7/'Price Data'!W6)</f>
        <v>-1.1523354015022315E-2</v>
      </c>
      <c r="X6" s="5">
        <f>LN('Price Data'!X7/'Price Data'!X6)</f>
        <v>-1.9985984544644612E-2</v>
      </c>
      <c r="Y6" s="5">
        <f>LN('Price Data'!Y7/'Price Data'!Y6)</f>
        <v>-3.4934979169378988E-2</v>
      </c>
      <c r="Z6" s="5">
        <f>LN('Price Data'!Z7/'Price Data'!Z6)</f>
        <v>-1.0783485401027854E-2</v>
      </c>
      <c r="AA6" s="5">
        <f>LN('Price Data'!AA7/'Price Data'!AA6)</f>
        <v>-4.6935103261840222E-3</v>
      </c>
      <c r="AB6" s="5">
        <f>LN('Price Data'!AB7/'Price Data'!AB6)</f>
        <v>-6.3499957541528373E-2</v>
      </c>
      <c r="AC6" s="5">
        <f>LN('Price Data'!AC7/'Price Data'!AC6)</f>
        <v>-7.0990076065346047E-2</v>
      </c>
      <c r="AD6" s="5">
        <f>LN('Price Data'!AD7/'Price Data'!AD6)</f>
        <v>-9.8458769757633242E-3</v>
      </c>
      <c r="AE6" s="5">
        <f>LN('Price Data'!AE7/'Price Data'!AE6)</f>
        <v>-3.6272843962243353E-2</v>
      </c>
      <c r="AF6" s="5">
        <f>LN('Price Data'!AF7/'Price Data'!AF6)</f>
        <v>-2.206696389229848E-2</v>
      </c>
    </row>
    <row r="7" spans="1:32" ht="20.100000000000001" customHeight="1" x14ac:dyDescent="0.2">
      <c r="A7" s="2">
        <v>42377</v>
      </c>
      <c r="B7" s="5">
        <f>LN('Price Data'!B8/'Price Data'!B7)</f>
        <v>-1.2343295984950514E-2</v>
      </c>
      <c r="C7" s="5">
        <f>LN('Price Data'!C8/'Price Data'!C7)</f>
        <v>4.1791960068424854E-3</v>
      </c>
      <c r="D7" s="5">
        <f>LN('Price Data'!D8/'Price Data'!D7)</f>
        <v>1.0933053508947641E-2</v>
      </c>
      <c r="E7" s="5">
        <f>LN('Price Data'!E8/'Price Data'!E7)</f>
        <v>-1.7681493145938258E-2</v>
      </c>
      <c r="F7" s="5">
        <f>LN('Price Data'!F8/'Price Data'!F7)</f>
        <v>7.7471723082704639E-3</v>
      </c>
      <c r="G7" s="5">
        <f>LN('Price Data'!G8/'Price Data'!G7)</f>
        <v>-1.6986202108608708E-2</v>
      </c>
      <c r="H7" s="5">
        <f>LN('Price Data'!H8/'Price Data'!H7)</f>
        <v>6.6820774694579419E-3</v>
      </c>
      <c r="I7" s="5">
        <f>LN('Price Data'!I8/'Price Data'!I7)</f>
        <v>8.3698325237835658E-3</v>
      </c>
      <c r="J7" s="5">
        <f>LN('Price Data'!J8/'Price Data'!J7)</f>
        <v>-9.6559230086532919E-3</v>
      </c>
      <c r="K7" s="5">
        <f>LN('Price Data'!K8/'Price Data'!K7)</f>
        <v>-9.6844152541877143E-3</v>
      </c>
      <c r="L7" s="5">
        <f>LN('Price Data'!L8/'Price Data'!L7)</f>
        <v>-3.9065867093072736E-3</v>
      </c>
      <c r="M7" s="5">
        <f>LN('Price Data'!M8/'Price Data'!M7)</f>
        <v>-8.3626362184400643E-3</v>
      </c>
      <c r="N7" s="5">
        <f>LN('Price Data'!N8/'Price Data'!N7)</f>
        <v>1.2039634955112346E-2</v>
      </c>
      <c r="O7" s="5">
        <f>LN('Price Data'!O8/'Price Data'!O7)</f>
        <v>2.2526841329978169E-2</v>
      </c>
      <c r="P7" s="5">
        <f>LN('Price Data'!P8/'Price Data'!P7)</f>
        <v>1.0785856017542363E-2</v>
      </c>
      <c r="Q7" s="5">
        <f>LN('Price Data'!Q8/'Price Data'!Q7)</f>
        <v>3.8935805191320197E-3</v>
      </c>
      <c r="R7" s="5">
        <f>LN('Price Data'!R8/'Price Data'!R7)</f>
        <v>-2.2166274018092128E-2</v>
      </c>
      <c r="S7" s="5">
        <f>LN('Price Data'!S8/'Price Data'!S7)</f>
        <v>2.5938181299743888E-3</v>
      </c>
      <c r="T7" s="5">
        <f>LN('Price Data'!T8/'Price Data'!T7)</f>
        <v>-1.200174741846074E-2</v>
      </c>
      <c r="U7" s="5">
        <f>LN('Price Data'!U8/'Price Data'!U7)</f>
        <v>1.2615052858466426E-2</v>
      </c>
      <c r="V7" s="5">
        <f>LN('Price Data'!V8/'Price Data'!V7)</f>
        <v>1.1185798957715801E-2</v>
      </c>
      <c r="W7" s="5">
        <f>LN('Price Data'!W8/'Price Data'!W7)</f>
        <v>2.5390242883455927E-2</v>
      </c>
      <c r="X7" s="5">
        <f>LN('Price Data'!X8/'Price Data'!X7)</f>
        <v>1.2281666280768766E-2</v>
      </c>
      <c r="Y7" s="5">
        <f>LN('Price Data'!Y8/'Price Data'!Y7)</f>
        <v>-2.8673854771562026E-3</v>
      </c>
      <c r="Z7" s="5">
        <f>LN('Price Data'!Z8/'Price Data'!Z7)</f>
        <v>1.1414201284440191E-2</v>
      </c>
      <c r="AA7" s="5">
        <f>LN('Price Data'!AA8/'Price Data'!AA7)</f>
        <v>1.141119508073977E-2</v>
      </c>
      <c r="AB7" s="5">
        <f>LN('Price Data'!AB8/'Price Data'!AB7)</f>
        <v>2.9428665003155836E-2</v>
      </c>
      <c r="AC7" s="5">
        <f>LN('Price Data'!AC8/'Price Data'!AC7)</f>
        <v>1.4291628721662784E-2</v>
      </c>
      <c r="AD7" s="5">
        <f>LN('Price Data'!AD8/'Price Data'!AD7)</f>
        <v>1.1213718519437033E-2</v>
      </c>
      <c r="AE7" s="5">
        <f>LN('Price Data'!AE8/'Price Data'!AE7)</f>
        <v>2.2743162651920508E-2</v>
      </c>
      <c r="AF7" s="5">
        <f>LN('Price Data'!AF8/'Price Data'!AF7)</f>
        <v>3.3141770931279686E-3</v>
      </c>
    </row>
    <row r="8" spans="1:32" ht="20.100000000000001" customHeight="1" x14ac:dyDescent="0.2">
      <c r="A8" s="2">
        <v>42380</v>
      </c>
      <c r="B8" s="5">
        <f>LN('Price Data'!B9/'Price Data'!B8)</f>
        <v>-3.1755375642714301E-2</v>
      </c>
      <c r="C8" s="5">
        <f>LN('Price Data'!C9/'Price Data'!C8)</f>
        <v>-1.6581381196967802E-3</v>
      </c>
      <c r="D8" s="5">
        <f>LN('Price Data'!D9/'Price Data'!D8)</f>
        <v>8.1819732105396382E-3</v>
      </c>
      <c r="E8" s="5">
        <f>LN('Price Data'!E9/'Price Data'!E8)</f>
        <v>-7.1992119492947692E-3</v>
      </c>
      <c r="F8" s="5">
        <f>LN('Price Data'!F9/'Price Data'!F8)</f>
        <v>-8.2139167741534271E-3</v>
      </c>
      <c r="G8" s="5">
        <f>LN('Price Data'!G9/'Price Data'!G8)</f>
        <v>-1.316839847053132E-2</v>
      </c>
      <c r="H8" s="5">
        <f>LN('Price Data'!H9/'Price Data'!H8)</f>
        <v>-2.2879834291971733E-2</v>
      </c>
      <c r="I8" s="5">
        <f>LN('Price Data'!I9/'Price Data'!I8)</f>
        <v>-3.9633910521492772E-3</v>
      </c>
      <c r="J8" s="5">
        <f>LN('Price Data'!J9/'Price Data'!J8)</f>
        <v>5.6888899870804139E-3</v>
      </c>
      <c r="K8" s="5">
        <f>LN('Price Data'!K9/'Price Data'!K8)</f>
        <v>8.0036944398793517E-4</v>
      </c>
      <c r="L8" s="5">
        <f>LN('Price Data'!L9/'Price Data'!L8)</f>
        <v>-1.0650456755461233E-2</v>
      </c>
      <c r="M8" s="5">
        <f>LN('Price Data'!M9/'Price Data'!M8)</f>
        <v>-2.2480000251079518E-2</v>
      </c>
      <c r="N8" s="5">
        <f>LN('Price Data'!N9/'Price Data'!N8)</f>
        <v>8.4372595758586653E-3</v>
      </c>
      <c r="O8" s="5">
        <f>LN('Price Data'!O9/'Price Data'!O8)</f>
        <v>-1.0239631075962019E-2</v>
      </c>
      <c r="P8" s="5">
        <f>LN('Price Data'!P9/'Price Data'!P8)</f>
        <v>-5.236478530082897E-3</v>
      </c>
      <c r="Q8" s="5">
        <f>LN('Price Data'!Q9/'Price Data'!Q8)</f>
        <v>7.099094028613054E-3</v>
      </c>
      <c r="R8" s="5">
        <f>LN('Price Data'!R9/'Price Data'!R8)</f>
        <v>-4.2936292287808443E-3</v>
      </c>
      <c r="S8" s="5">
        <f>LN('Price Data'!S9/'Price Data'!S8)</f>
        <v>-2.8049120958424208E-2</v>
      </c>
      <c r="T8" s="5">
        <f>LN('Price Data'!T9/'Price Data'!T8)</f>
        <v>1.5020705948221398E-2</v>
      </c>
      <c r="U8" s="5">
        <f>LN('Price Data'!U9/'Price Data'!U8)</f>
        <v>1.4578035948253567E-2</v>
      </c>
      <c r="V8" s="5">
        <f>LN('Price Data'!V9/'Price Data'!V8)</f>
        <v>-1.2708826765941809E-2</v>
      </c>
      <c r="W8" s="5">
        <f>LN('Price Data'!W9/'Price Data'!W8)</f>
        <v>1.1236073266925752E-2</v>
      </c>
      <c r="X8" s="5">
        <f>LN('Price Data'!X9/'Price Data'!X8)</f>
        <v>2.650016797664561E-2</v>
      </c>
      <c r="Y8" s="5">
        <f>LN('Price Data'!Y9/'Price Data'!Y8)</f>
        <v>-2.2505487070347881E-2</v>
      </c>
      <c r="Z8" s="5">
        <f>LN('Price Data'!Z9/'Price Data'!Z8)</f>
        <v>-1.2882114877316048E-2</v>
      </c>
      <c r="AA8" s="5">
        <f>LN('Price Data'!AA9/'Price Data'!AA8)</f>
        <v>-1.4390248846882742E-2</v>
      </c>
      <c r="AB8" s="5">
        <f>LN('Price Data'!AB9/'Price Data'!AB8)</f>
        <v>2.0165926332718513E-2</v>
      </c>
      <c r="AC8" s="5">
        <f>LN('Price Data'!AC9/'Price Data'!AC8)</f>
        <v>-6.723379093812808E-3</v>
      </c>
      <c r="AD8" s="5">
        <f>LN('Price Data'!AD9/'Price Data'!AD8)</f>
        <v>-3.3281550415818192E-2</v>
      </c>
      <c r="AE8" s="5">
        <f>LN('Price Data'!AE9/'Price Data'!AE8)</f>
        <v>1.224475249329322E-3</v>
      </c>
      <c r="AF8" s="5">
        <f>LN('Price Data'!AF9/'Price Data'!AF8)</f>
        <v>-4.3927475665536354E-3</v>
      </c>
    </row>
    <row r="9" spans="1:32" ht="20.100000000000001" customHeight="1" x14ac:dyDescent="0.2">
      <c r="A9" s="2">
        <v>42381</v>
      </c>
      <c r="B9" s="5">
        <f>LN('Price Data'!B10/'Price Data'!B9)</f>
        <v>9.3577884055604695E-3</v>
      </c>
      <c r="C9" s="5">
        <f>LN('Price Data'!C10/'Price Data'!C9)</f>
        <v>-6.8693116216587491E-4</v>
      </c>
      <c r="D9" s="5">
        <f>LN('Price Data'!D10/'Price Data'!D9)</f>
        <v>-2.7086127849692304E-2</v>
      </c>
      <c r="E9" s="5">
        <f>LN('Price Data'!E10/'Price Data'!E9)</f>
        <v>-7.3794794982259158E-3</v>
      </c>
      <c r="F9" s="5">
        <f>LN('Price Data'!F10/'Price Data'!F9)</f>
        <v>-1.9326550162693818E-2</v>
      </c>
      <c r="G9" s="5">
        <f>LN('Price Data'!G10/'Price Data'!G9)</f>
        <v>-1.7373454579228179E-3</v>
      </c>
      <c r="H9" s="5">
        <f>LN('Price Data'!H10/'Price Data'!H9)</f>
        <v>-6.4267244716724016E-3</v>
      </c>
      <c r="I9" s="5">
        <f>LN('Price Data'!I10/'Price Data'!I9)</f>
        <v>-7.6883298367340681E-3</v>
      </c>
      <c r="J9" s="5">
        <f>LN('Price Data'!J10/'Price Data'!J9)</f>
        <v>-1.3533965565395179E-2</v>
      </c>
      <c r="K9" s="5">
        <f>LN('Price Data'!K10/'Price Data'!K9)</f>
        <v>8.6400243350989621E-3</v>
      </c>
      <c r="L9" s="5">
        <f>LN('Price Data'!L10/'Price Data'!L9)</f>
        <v>-7.4670696778473041E-3</v>
      </c>
      <c r="M9" s="5">
        <f>LN('Price Data'!M10/'Price Data'!M9)</f>
        <v>-1.1130469371471045E-2</v>
      </c>
      <c r="N9" s="5">
        <f>LN('Price Data'!N10/'Price Data'!N9)</f>
        <v>-1.7578454297246969E-3</v>
      </c>
      <c r="O9" s="5">
        <f>LN('Price Data'!O10/'Price Data'!O9)</f>
        <v>-2.7190129387924079E-2</v>
      </c>
      <c r="P9" s="5">
        <f>LN('Price Data'!P10/'Price Data'!P9)</f>
        <v>-6.6915277091801105E-3</v>
      </c>
      <c r="Q9" s="5">
        <f>LN('Price Data'!Q10/'Price Data'!Q9)</f>
        <v>-1.0848197194319006E-2</v>
      </c>
      <c r="R9" s="5">
        <f>LN('Price Data'!R10/'Price Data'!R9)</f>
        <v>4.077477616656079E-3</v>
      </c>
      <c r="S9" s="5">
        <f>LN('Price Data'!S10/'Price Data'!S9)</f>
        <v>1.5824625974331971E-2</v>
      </c>
      <c r="T9" s="5">
        <f>LN('Price Data'!T10/'Price Data'!T9)</f>
        <v>-2.292639995452555E-3</v>
      </c>
      <c r="U9" s="5">
        <f>LN('Price Data'!U10/'Price Data'!U9)</f>
        <v>2.4408464194113383E-2</v>
      </c>
      <c r="V9" s="5">
        <f>LN('Price Data'!V10/'Price Data'!V9)</f>
        <v>-2.1637311288120829E-2</v>
      </c>
      <c r="W9" s="5">
        <f>LN('Price Data'!W10/'Price Data'!W9)</f>
        <v>-4.1987465463496042E-3</v>
      </c>
      <c r="X9" s="5">
        <f>LN('Price Data'!X10/'Price Data'!X9)</f>
        <v>-6.1431817127210542E-3</v>
      </c>
      <c r="Y9" s="5">
        <f>LN('Price Data'!Y10/'Price Data'!Y9)</f>
        <v>-2.2022416666243941E-2</v>
      </c>
      <c r="Z9" s="5">
        <f>LN('Price Data'!Z10/'Price Data'!Z9)</f>
        <v>6.8741916676382433E-3</v>
      </c>
      <c r="AA9" s="5">
        <f>LN('Price Data'!AA10/'Price Data'!AA9)</f>
        <v>-1.6620644816593866E-2</v>
      </c>
      <c r="AB9" s="5">
        <f>LN('Price Data'!AB10/'Price Data'!AB9)</f>
        <v>-1.5649334321578862E-2</v>
      </c>
      <c r="AC9" s="5">
        <f>LN('Price Data'!AC10/'Price Data'!AC9)</f>
        <v>-2.2675798521451247E-2</v>
      </c>
      <c r="AD9" s="5">
        <f>LN('Price Data'!AD10/'Price Data'!AD9)</f>
        <v>2.0611697674766442E-2</v>
      </c>
      <c r="AE9" s="5">
        <f>LN('Price Data'!AE10/'Price Data'!AE9)</f>
        <v>-3.1367952884729738E-2</v>
      </c>
      <c r="AF9" s="5">
        <f>LN('Price Data'!AF10/'Price Data'!AF9)</f>
        <v>-5.7773727179781954E-3</v>
      </c>
    </row>
    <row r="10" spans="1:32" ht="20.100000000000001" customHeight="1" x14ac:dyDescent="0.2">
      <c r="A10" s="2">
        <v>42382</v>
      </c>
      <c r="B10" s="5">
        <f>LN('Price Data'!B11/'Price Data'!B10)</f>
        <v>-2.6817009777329103E-2</v>
      </c>
      <c r="C10" s="5">
        <f>LN('Price Data'!C11/'Price Data'!C10)</f>
        <v>-4.304043831162483E-3</v>
      </c>
      <c r="D10" s="5">
        <f>LN('Price Data'!D11/'Price Data'!D10)</f>
        <v>7.3846157202002774E-4</v>
      </c>
      <c r="E10" s="5">
        <f>LN('Price Data'!E11/'Price Data'!E10)</f>
        <v>9.1577093583958685E-3</v>
      </c>
      <c r="F10" s="5">
        <f>LN('Price Data'!F11/'Price Data'!F10)</f>
        <v>-2.0678784451005496E-2</v>
      </c>
      <c r="G10" s="5">
        <f>LN('Price Data'!G11/'Price Data'!G10)</f>
        <v>4.7311237910124459E-3</v>
      </c>
      <c r="H10" s="5">
        <f>LN('Price Data'!H11/'Price Data'!H10)</f>
        <v>-1.1230372646413366E-2</v>
      </c>
      <c r="I10" s="5">
        <f>LN('Price Data'!I11/'Price Data'!I10)</f>
        <v>9.2472502459809425E-3</v>
      </c>
      <c r="J10" s="5">
        <f>LN('Price Data'!J11/'Price Data'!J10)</f>
        <v>4.8580046701620115E-4</v>
      </c>
      <c r="K10" s="5">
        <f>LN('Price Data'!K11/'Price Data'!K10)</f>
        <v>1.3995563333234604E-2</v>
      </c>
      <c r="L10" s="5">
        <f>LN('Price Data'!L11/'Price Data'!L10)</f>
        <v>1.1286898782216883E-2</v>
      </c>
      <c r="M10" s="5">
        <f>LN('Price Data'!M11/'Price Data'!M10)</f>
        <v>8.1867204079076206E-3</v>
      </c>
      <c r="N10" s="5">
        <f>LN('Price Data'!N11/'Price Data'!N10)</f>
        <v>1.7578454297247784E-3</v>
      </c>
      <c r="O10" s="5">
        <f>LN('Price Data'!O11/'Price Data'!O10)</f>
        <v>2.5749245396605218E-2</v>
      </c>
      <c r="P10" s="5">
        <f>LN('Price Data'!P11/'Price Data'!P10)</f>
        <v>3.0296821080427229E-2</v>
      </c>
      <c r="Q10" s="5">
        <f>LN('Price Data'!Q11/'Price Data'!Q10)</f>
        <v>-5.722787178527239E-3</v>
      </c>
      <c r="R10" s="5">
        <f>LN('Price Data'!R11/'Price Data'!R10)</f>
        <v>-1.864942677038892E-2</v>
      </c>
      <c r="S10" s="5">
        <f>LN('Price Data'!S11/'Price Data'!S10)</f>
        <v>1.9468188453565214E-2</v>
      </c>
      <c r="T10" s="5">
        <f>LN('Price Data'!T11/'Price Data'!T10)</f>
        <v>5.5471031699282957E-3</v>
      </c>
      <c r="U10" s="5">
        <f>LN('Price Data'!U11/'Price Data'!U10)</f>
        <v>-6.5664656197903229E-3</v>
      </c>
      <c r="V10" s="5">
        <f>LN('Price Data'!V11/'Price Data'!V10)</f>
        <v>5.8069035557589644E-3</v>
      </c>
      <c r="W10" s="5">
        <f>LN('Price Data'!W11/'Price Data'!W10)</f>
        <v>-1.0929070532190093E-2</v>
      </c>
      <c r="X10" s="5">
        <f>LN('Price Data'!X11/'Price Data'!X10)</f>
        <v>3.0382465472083817E-2</v>
      </c>
      <c r="Y10" s="5">
        <f>LN('Price Data'!Y11/'Price Data'!Y10)</f>
        <v>5.4890357378774594E-3</v>
      </c>
      <c r="Z10" s="5">
        <f>LN('Price Data'!Z11/'Price Data'!Z10)</f>
        <v>1.0537372322373716E-2</v>
      </c>
      <c r="AA10" s="5">
        <f>LN('Price Data'!AA11/'Price Data'!AA10)</f>
        <v>-1.9004340130209435E-2</v>
      </c>
      <c r="AB10" s="5">
        <f>LN('Price Data'!AB11/'Price Data'!AB10)</f>
        <v>2.6130743200119169E-2</v>
      </c>
      <c r="AC10" s="5">
        <f>LN('Price Data'!AC11/'Price Data'!AC10)</f>
        <v>2.6350476380050318E-3</v>
      </c>
      <c r="AD10" s="5">
        <f>LN('Price Data'!AD11/'Price Data'!AD10)</f>
        <v>-4.9301661078587208E-3</v>
      </c>
      <c r="AE10" s="5">
        <f>LN('Price Data'!AE11/'Price Data'!AE10)</f>
        <v>1.4087336998990832E-2</v>
      </c>
      <c r="AF10" s="5">
        <f>LN('Price Data'!AF11/'Price Data'!AF10)</f>
        <v>6.9476827300423427E-3</v>
      </c>
    </row>
    <row r="11" spans="1:32" ht="20.100000000000001" customHeight="1" x14ac:dyDescent="0.2">
      <c r="A11" s="2">
        <v>42383</v>
      </c>
      <c r="B11" s="5">
        <f>LN('Price Data'!B12/'Price Data'!B11)</f>
        <v>-1.0931459969919729E-2</v>
      </c>
      <c r="C11" s="5">
        <f>LN('Price Data'!C12/'Price Data'!C11)</f>
        <v>2.3642838027062234E-2</v>
      </c>
      <c r="D11" s="5">
        <f>LN('Price Data'!D12/'Price Data'!D11)</f>
        <v>-3.9781894207965726E-2</v>
      </c>
      <c r="E11" s="5">
        <f>LN('Price Data'!E12/'Price Data'!E11)</f>
        <v>-7.8287828125994999E-4</v>
      </c>
      <c r="F11" s="5">
        <f>LN('Price Data'!F12/'Price Data'!F11)</f>
        <v>9.7134538963188088E-4</v>
      </c>
      <c r="G11" s="5">
        <f>LN('Price Data'!G12/'Price Data'!G11)</f>
        <v>2.8279673206751598E-3</v>
      </c>
      <c r="H11" s="5">
        <f>LN('Price Data'!H12/'Price Data'!H11)</f>
        <v>8.3359650492931398E-3</v>
      </c>
      <c r="I11" s="5">
        <f>LN('Price Data'!I12/'Price Data'!I11)</f>
        <v>-9.1996096466532042E-3</v>
      </c>
      <c r="J11" s="5">
        <f>LN('Price Data'!J12/'Price Data'!J11)</f>
        <v>-1.5355583796658736E-2</v>
      </c>
      <c r="K11" s="5">
        <f>LN('Price Data'!K12/'Price Data'!K11)</f>
        <v>-5.5505421537566822E-3</v>
      </c>
      <c r="L11" s="5">
        <f>LN('Price Data'!L12/'Price Data'!L11)</f>
        <v>-6.705088302943394E-3</v>
      </c>
      <c r="M11" s="5">
        <f>LN('Price Data'!M12/'Price Data'!M11)</f>
        <v>-1.4756648286950209E-2</v>
      </c>
      <c r="N11" s="5">
        <f>LN('Price Data'!N12/'Price Data'!N11)</f>
        <v>3.7902163155150489E-3</v>
      </c>
      <c r="O11" s="5">
        <f>LN('Price Data'!O12/'Price Data'!O11)</f>
        <v>-2.0284452300466549E-2</v>
      </c>
      <c r="P11" s="5">
        <f>LN('Price Data'!P12/'Price Data'!P11)</f>
        <v>4.1931924815716302E-2</v>
      </c>
      <c r="Q11" s="5">
        <f>LN('Price Data'!Q12/'Price Data'!Q11)</f>
        <v>-3.20163265553253E-3</v>
      </c>
      <c r="R11" s="5">
        <f>LN('Price Data'!R12/'Price Data'!R11)</f>
        <v>-1.9981429863639013E-2</v>
      </c>
      <c r="S11" s="5">
        <f>LN('Price Data'!S12/'Price Data'!S11)</f>
        <v>-1.4573911726871914E-2</v>
      </c>
      <c r="T11" s="5">
        <f>LN('Price Data'!T12/'Price Data'!T11)</f>
        <v>-1.0242333233891694E-2</v>
      </c>
      <c r="U11" s="5">
        <f>LN('Price Data'!U12/'Price Data'!U11)</f>
        <v>-7.3081933067245287E-3</v>
      </c>
      <c r="V11" s="5">
        <f>LN('Price Data'!V12/'Price Data'!V11)</f>
        <v>8.3138259628628263E-3</v>
      </c>
      <c r="W11" s="5">
        <f>LN('Price Data'!W12/'Price Data'!W11)</f>
        <v>1.1630087034785313E-2</v>
      </c>
      <c r="X11" s="5">
        <f>LN('Price Data'!X12/'Price Data'!X11)</f>
        <v>-1.5094696808957159E-2</v>
      </c>
      <c r="Y11" s="5">
        <f>LN('Price Data'!Y12/'Price Data'!Y11)</f>
        <v>-2.5962390798799966E-2</v>
      </c>
      <c r="Z11" s="5">
        <f>LN('Price Data'!Z12/'Price Data'!Z11)</f>
        <v>-7.1179161029553718E-3</v>
      </c>
      <c r="AA11" s="5">
        <f>LN('Price Data'!AA12/'Price Data'!AA11)</f>
        <v>-5.9220268221945249E-4</v>
      </c>
      <c r="AB11" s="5">
        <f>LN('Price Data'!AB12/'Price Data'!AB11)</f>
        <v>-2.669420285722995E-2</v>
      </c>
      <c r="AC11" s="5">
        <f>LN('Price Data'!AC12/'Price Data'!AC11)</f>
        <v>-3.4180803283192847E-2</v>
      </c>
      <c r="AD11" s="5">
        <f>LN('Price Data'!AD12/'Price Data'!AD11)</f>
        <v>-1.6488049901837822E-3</v>
      </c>
      <c r="AE11" s="5">
        <f>LN('Price Data'!AE12/'Price Data'!AE11)</f>
        <v>-1.4904725118065306E-2</v>
      </c>
      <c r="AF11" s="5">
        <f>LN('Price Data'!AF12/'Price Data'!AF11)</f>
        <v>-3.2699917988908206E-3</v>
      </c>
    </row>
    <row r="12" spans="1:32" ht="20.100000000000001" customHeight="1" x14ac:dyDescent="0.2">
      <c r="A12" s="2">
        <v>42384</v>
      </c>
      <c r="B12" s="5">
        <f>LN('Price Data'!B13/'Price Data'!B12)</f>
        <v>-4.1747534446394424E-2</v>
      </c>
      <c r="C12" s="5">
        <f>LN('Price Data'!C13/'Price Data'!C12)</f>
        <v>-1.2092592404141135E-2</v>
      </c>
      <c r="D12" s="5">
        <f>LN('Price Data'!D13/'Price Data'!D12)</f>
        <v>-4.4236471680007335E-2</v>
      </c>
      <c r="E12" s="5">
        <f>LN('Price Data'!E13/'Price Data'!E12)</f>
        <v>-1.1474680704823976E-2</v>
      </c>
      <c r="F12" s="5">
        <f>LN('Price Data'!F13/'Price Data'!F12)</f>
        <v>-8.7762630590158507E-3</v>
      </c>
      <c r="G12" s="5">
        <f>LN('Price Data'!G13/'Price Data'!G12)</f>
        <v>-1.5701055196042494E-3</v>
      </c>
      <c r="H12" s="5">
        <f>LN('Price Data'!H13/'Price Data'!H12)</f>
        <v>7.3480738698551533E-3</v>
      </c>
      <c r="I12" s="5">
        <f>LN('Price Data'!I13/'Price Data'!I12)</f>
        <v>-6.4041511173714392E-3</v>
      </c>
      <c r="J12" s="5">
        <f>LN('Price Data'!J13/'Price Data'!J12)</f>
        <v>-3.1903206057012075E-3</v>
      </c>
      <c r="K12" s="5">
        <f>LN('Price Data'!K13/'Price Data'!K12)</f>
        <v>-2.735360042170604E-2</v>
      </c>
      <c r="L12" s="5">
        <f>LN('Price Data'!L13/'Price Data'!L12)</f>
        <v>-9.1411878819204432E-3</v>
      </c>
      <c r="M12" s="5">
        <f>LN('Price Data'!M13/'Price Data'!M12)</f>
        <v>-4.6749332838361551E-2</v>
      </c>
      <c r="N12" s="5">
        <f>LN('Price Data'!N13/'Price Data'!N12)</f>
        <v>-1.0935825988065419E-2</v>
      </c>
      <c r="O12" s="5">
        <f>LN('Price Data'!O13/'Price Data'!O12)</f>
        <v>3.7533701963585924E-3</v>
      </c>
      <c r="P12" s="5">
        <f>LN('Price Data'!P13/'Price Data'!P12)</f>
        <v>1.0137157635900845E-2</v>
      </c>
      <c r="Q12" s="5">
        <f>LN('Price Data'!Q13/'Price Data'!Q12)</f>
        <v>-1.4831402556769735E-2</v>
      </c>
      <c r="R12" s="5">
        <f>LN('Price Data'!R13/'Price Data'!R12)</f>
        <v>-2.5744910708986182E-2</v>
      </c>
      <c r="S12" s="5">
        <f>LN('Price Data'!S13/'Price Data'!S12)</f>
        <v>-9.6596225825915771E-3</v>
      </c>
      <c r="T12" s="5">
        <f>LN('Price Data'!T13/'Price Data'!T12)</f>
        <v>5.5497358780200639E-3</v>
      </c>
      <c r="U12" s="5">
        <f>LN('Price Data'!U13/'Price Data'!U12)</f>
        <v>-4.6836084407434413E-2</v>
      </c>
      <c r="V12" s="5">
        <f>LN('Price Data'!V13/'Price Data'!V12)</f>
        <v>-2.2963121508448706E-2</v>
      </c>
      <c r="W12" s="5">
        <f>LN('Price Data'!W13/'Price Data'!W12)</f>
        <v>-2.3755770554833473E-2</v>
      </c>
      <c r="X12" s="5">
        <f>LN('Price Data'!X13/'Price Data'!X12)</f>
        <v>1.1207223882505587E-2</v>
      </c>
      <c r="Y12" s="5">
        <f>LN('Price Data'!Y13/'Price Data'!Y12)</f>
        <v>-5.8090170268098922E-2</v>
      </c>
      <c r="Z12" s="5">
        <f>LN('Price Data'!Z13/'Price Data'!Z12)</f>
        <v>-6.4051967724593605E-3</v>
      </c>
      <c r="AA12" s="5">
        <f>LN('Price Data'!AA13/'Price Data'!AA12)</f>
        <v>-6.8025226818717527E-3</v>
      </c>
      <c r="AB12" s="5">
        <f>LN('Price Data'!AB13/'Price Data'!AB12)</f>
        <v>-3.820108379313366E-2</v>
      </c>
      <c r="AC12" s="5">
        <f>LN('Price Data'!AC13/'Price Data'!AC12)</f>
        <v>-3.7563101575648496E-2</v>
      </c>
      <c r="AD12" s="5">
        <f>LN('Price Data'!AD13/'Price Data'!AD12)</f>
        <v>-3.5633636147378652E-3</v>
      </c>
      <c r="AE12" s="5">
        <f>LN('Price Data'!AE13/'Price Data'!AE12)</f>
        <v>-1.4752954137034263E-2</v>
      </c>
      <c r="AF12" s="5">
        <f>LN('Price Data'!AF13/'Price Data'!AF12)</f>
        <v>-1.29168097747515E-2</v>
      </c>
    </row>
    <row r="13" spans="1:32" ht="20.100000000000001" customHeight="1" x14ac:dyDescent="0.2">
      <c r="A13" s="2">
        <v>42387</v>
      </c>
      <c r="B13" s="5">
        <f>LN('Price Data'!B14/'Price Data'!B13)</f>
        <v>5.9415165646244149E-3</v>
      </c>
      <c r="C13" s="5">
        <f>LN('Price Data'!C14/'Price Data'!C13)</f>
        <v>-3.3411581358079617E-2</v>
      </c>
      <c r="D13" s="5">
        <f>LN('Price Data'!D14/'Price Data'!D13)</f>
        <v>-2.6766595448872676E-4</v>
      </c>
      <c r="E13" s="5">
        <f>LN('Price Data'!E14/'Price Data'!E13)</f>
        <v>-3.7345117923559192E-2</v>
      </c>
      <c r="F13" s="5">
        <f>LN('Price Data'!F14/'Price Data'!F13)</f>
        <v>-1.961655254255908E-2</v>
      </c>
      <c r="G13" s="5">
        <f>LN('Price Data'!G14/'Price Data'!G13)</f>
        <v>-2.1441304203532009E-2</v>
      </c>
      <c r="H13" s="5">
        <f>LN('Price Data'!H14/'Price Data'!H13)</f>
        <v>-2.0573176416953554E-2</v>
      </c>
      <c r="I13" s="5">
        <f>LN('Price Data'!I14/'Price Data'!I13)</f>
        <v>-1.3224130937634304E-2</v>
      </c>
      <c r="J13" s="5">
        <f>LN('Price Data'!J14/'Price Data'!J13)</f>
        <v>2.4091187486499585E-3</v>
      </c>
      <c r="K13" s="5">
        <f>LN('Price Data'!K14/'Price Data'!K13)</f>
        <v>7.9888952525517393E-3</v>
      </c>
      <c r="L13" s="5">
        <f>LN('Price Data'!L14/'Price Data'!L13)</f>
        <v>-1.3142520617416848E-2</v>
      </c>
      <c r="M13" s="5">
        <f>LN('Price Data'!M14/'Price Data'!M13)</f>
        <v>-8.3130904971821969E-3</v>
      </c>
      <c r="N13" s="5">
        <f>LN('Price Data'!N14/'Price Data'!N13)</f>
        <v>5.530407421157504E-3</v>
      </c>
      <c r="O13" s="5">
        <f>LN('Price Data'!O14/'Price Data'!O13)</f>
        <v>-2.7187850375278572E-2</v>
      </c>
      <c r="P13" s="5">
        <f>LN('Price Data'!P14/'Price Data'!P13)</f>
        <v>-7.2618764211666992E-3</v>
      </c>
      <c r="Q13" s="5">
        <f>LN('Price Data'!Q14/'Price Data'!Q13)</f>
        <v>-1.3104200621984786E-2</v>
      </c>
      <c r="R13" s="5">
        <f>LN('Price Data'!R14/'Price Data'!R13)</f>
        <v>-2.1161620205940833E-2</v>
      </c>
      <c r="S13" s="5">
        <f>LN('Price Data'!S14/'Price Data'!S13)</f>
        <v>-8.1415744529244223E-3</v>
      </c>
      <c r="T13" s="5">
        <f>LN('Price Data'!T14/'Price Data'!T13)</f>
        <v>-1.0751906328923951E-2</v>
      </c>
      <c r="U13" s="5">
        <f>LN('Price Data'!U14/'Price Data'!U13)</f>
        <v>-1.4378127879081739E-2</v>
      </c>
      <c r="V13" s="5">
        <f>LN('Price Data'!V14/'Price Data'!V13)</f>
        <v>-2.140670059057458E-2</v>
      </c>
      <c r="W13" s="5">
        <f>LN('Price Data'!W14/'Price Data'!W13)</f>
        <v>-8.6487025585316093E-3</v>
      </c>
      <c r="X13" s="5">
        <f>LN('Price Data'!X14/'Price Data'!X13)</f>
        <v>-5.276764903562213E-2</v>
      </c>
      <c r="Y13" s="5">
        <f>LN('Price Data'!Y14/'Price Data'!Y13)</f>
        <v>-1.9954194938943518E-2</v>
      </c>
      <c r="Z13" s="5">
        <f>LN('Price Data'!Z14/'Price Data'!Z13)</f>
        <v>3.8165511563086058E-4</v>
      </c>
      <c r="AA13" s="5">
        <f>LN('Price Data'!AA14/'Price Data'!AA13)</f>
        <v>8.3371395481360907E-3</v>
      </c>
      <c r="AB13" s="5">
        <f>LN('Price Data'!AB14/'Price Data'!AB13)</f>
        <v>-4.3927081751821107E-4</v>
      </c>
      <c r="AC13" s="5">
        <f>LN('Price Data'!AC14/'Price Data'!AC13)</f>
        <v>2.7246134604716209E-2</v>
      </c>
      <c r="AD13" s="5">
        <f>LN('Price Data'!AD14/'Price Data'!AD13)</f>
        <v>7.1506144325442682E-3</v>
      </c>
      <c r="AE13" s="5">
        <f>LN('Price Data'!AE14/'Price Data'!AE13)</f>
        <v>-1.0389506869445167E-2</v>
      </c>
      <c r="AF13" s="5">
        <f>LN('Price Data'!AF14/'Price Data'!AF13)</f>
        <v>-1.0964390511932737E-2</v>
      </c>
    </row>
    <row r="14" spans="1:32" ht="20.100000000000001" customHeight="1" x14ac:dyDescent="0.2">
      <c r="A14" s="2">
        <v>42388</v>
      </c>
      <c r="B14" s="5">
        <f>LN('Price Data'!B15/'Price Data'!B14)</f>
        <v>5.7335608843513269E-2</v>
      </c>
      <c r="C14" s="5">
        <f>LN('Price Data'!C15/'Price Data'!C14)</f>
        <v>-6.3686970776314711E-3</v>
      </c>
      <c r="D14" s="5">
        <f>LN('Price Data'!D15/'Price Data'!D14)</f>
        <v>5.1012168006004381E-2</v>
      </c>
      <c r="E14" s="5">
        <f>LN('Price Data'!E15/'Price Data'!E14)</f>
        <v>7.5284886825022386E-3</v>
      </c>
      <c r="F14" s="5">
        <f>LN('Price Data'!F15/'Price Data'!F14)</f>
        <v>3.2107590122955908E-2</v>
      </c>
      <c r="G14" s="5">
        <f>LN('Price Data'!G15/'Price Data'!G14)</f>
        <v>-9.1928717710939231E-3</v>
      </c>
      <c r="H14" s="5">
        <f>LN('Price Data'!H15/'Price Data'!H14)</f>
        <v>1.3619508842134124E-2</v>
      </c>
      <c r="I14" s="5">
        <f>LN('Price Data'!I15/'Price Data'!I14)</f>
        <v>6.1994677171501979E-3</v>
      </c>
      <c r="J14" s="5">
        <f>LN('Price Data'!J15/'Price Data'!J14)</f>
        <v>2.1062406771700955E-2</v>
      </c>
      <c r="K14" s="5">
        <f>LN('Price Data'!K15/'Price Data'!K14)</f>
        <v>9.2481279133739449E-4</v>
      </c>
      <c r="L14" s="5">
        <f>LN('Price Data'!L15/'Price Data'!L14)</f>
        <v>1.6401338596270659E-2</v>
      </c>
      <c r="M14" s="5">
        <f>LN('Price Data'!M15/'Price Data'!M14)</f>
        <v>2.7045137223147851E-2</v>
      </c>
      <c r="N14" s="5">
        <f>LN('Price Data'!N15/'Price Data'!N14)</f>
        <v>-4.431427450549497E-3</v>
      </c>
      <c r="O14" s="5">
        <f>LN('Price Data'!O15/'Price Data'!O14)</f>
        <v>-2.2318937711219929E-4</v>
      </c>
      <c r="P14" s="5">
        <f>LN('Price Data'!P15/'Price Data'!P14)</f>
        <v>6.2966677295514624E-3</v>
      </c>
      <c r="Q14" s="5">
        <f>LN('Price Data'!Q15/'Price Data'!Q14)</f>
        <v>8.989438016405232E-4</v>
      </c>
      <c r="R14" s="5">
        <f>LN('Price Data'!R15/'Price Data'!R14)</f>
        <v>3.6102941612129458E-2</v>
      </c>
      <c r="S14" s="5">
        <f>LN('Price Data'!S15/'Price Data'!S14)</f>
        <v>-1.311041721398401E-2</v>
      </c>
      <c r="T14" s="5">
        <f>LN('Price Data'!T15/'Price Data'!T14)</f>
        <v>-6.0857528967101652E-3</v>
      </c>
      <c r="U14" s="5">
        <f>LN('Price Data'!U15/'Price Data'!U14)</f>
        <v>4.4460984689828646E-3</v>
      </c>
      <c r="V14" s="5">
        <f>LN('Price Data'!V15/'Price Data'!V14)</f>
        <v>1.4276056732798149E-2</v>
      </c>
      <c r="W14" s="5">
        <f>LN('Price Data'!W15/'Price Data'!W14)</f>
        <v>-1.3848617826072093E-2</v>
      </c>
      <c r="X14" s="5">
        <f>LN('Price Data'!X15/'Price Data'!X14)</f>
        <v>2.4836356152105186E-2</v>
      </c>
      <c r="Y14" s="5">
        <f>LN('Price Data'!Y15/'Price Data'!Y14)</f>
        <v>1.0983086791097439E-2</v>
      </c>
      <c r="Z14" s="5">
        <f>LN('Price Data'!Z15/'Price Data'!Z14)</f>
        <v>1.0061147293404104E-2</v>
      </c>
      <c r="AA14" s="5">
        <f>LN('Price Data'!AA15/'Price Data'!AA14)</f>
        <v>-1.5126771784652116E-3</v>
      </c>
      <c r="AB14" s="5">
        <f>LN('Price Data'!AB15/'Price Data'!AB14)</f>
        <v>3.6383335737442866E-2</v>
      </c>
      <c r="AC14" s="5">
        <f>LN('Price Data'!AC15/'Price Data'!AC14)</f>
        <v>7.1700011932673341E-3</v>
      </c>
      <c r="AD14" s="5">
        <f>LN('Price Data'!AD15/'Price Data'!AD14)</f>
        <v>-1.0283622284524134E-2</v>
      </c>
      <c r="AE14" s="5">
        <f>LN('Price Data'!AE15/'Price Data'!AE14)</f>
        <v>3.7553967849822428E-2</v>
      </c>
      <c r="AF14" s="5">
        <f>LN('Price Data'!AF15/'Price Data'!AF14)</f>
        <v>1.1977982539673677E-2</v>
      </c>
    </row>
    <row r="15" spans="1:32" ht="20.100000000000001" customHeight="1" x14ac:dyDescent="0.2">
      <c r="A15" s="2">
        <v>42389</v>
      </c>
      <c r="B15" s="5">
        <f>LN('Price Data'!B16/'Price Data'!B15)</f>
        <v>-5.6880027970029716E-2</v>
      </c>
      <c r="C15" s="5">
        <f>LN('Price Data'!C16/'Price Data'!C15)</f>
        <v>-6.9455029734786953E-3</v>
      </c>
      <c r="D15" s="5">
        <f>LN('Price Data'!D16/'Price Data'!D15)</f>
        <v>-1.1384836751586106E-2</v>
      </c>
      <c r="E15" s="5">
        <f>LN('Price Data'!E16/'Price Data'!E15)</f>
        <v>4.2484407429696927E-3</v>
      </c>
      <c r="F15" s="5">
        <f>LN('Price Data'!F16/'Price Data'!F15)</f>
        <v>-2.4211132801608207E-3</v>
      </c>
      <c r="G15" s="5">
        <f>LN('Price Data'!G16/'Price Data'!G15)</f>
        <v>-3.512025273607268E-2</v>
      </c>
      <c r="H15" s="5">
        <f>LN('Price Data'!H16/'Price Data'!H15)</f>
        <v>-1.6613314601164605E-2</v>
      </c>
      <c r="I15" s="5">
        <f>LN('Price Data'!I16/'Price Data'!I15)</f>
        <v>-1.7878931974195256E-2</v>
      </c>
      <c r="J15" s="5">
        <f>LN('Price Data'!J16/'Price Data'!J15)</f>
        <v>2.0519017458772285E-3</v>
      </c>
      <c r="K15" s="5">
        <f>LN('Price Data'!K16/'Price Data'!K15)</f>
        <v>-1.8472397635442429E-2</v>
      </c>
      <c r="L15" s="5">
        <f>LN('Price Data'!L16/'Price Data'!L15)</f>
        <v>-1.5211413156732908E-2</v>
      </c>
      <c r="M15" s="5">
        <f>LN('Price Data'!M16/'Price Data'!M15)</f>
        <v>-2.0546172888472727E-2</v>
      </c>
      <c r="N15" s="5">
        <f>LN('Price Data'!N16/'Price Data'!N15)</f>
        <v>-1.6224509182068868E-2</v>
      </c>
      <c r="O15" s="5">
        <f>LN('Price Data'!O16/'Price Data'!O15)</f>
        <v>-3.2901436194388588E-2</v>
      </c>
      <c r="P15" s="5">
        <f>LN('Price Data'!P16/'Price Data'!P15)</f>
        <v>-1.543766144655178E-2</v>
      </c>
      <c r="Q15" s="5">
        <f>LN('Price Data'!Q16/'Price Data'!Q15)</f>
        <v>-7.5160068209353505E-3</v>
      </c>
      <c r="R15" s="5">
        <f>LN('Price Data'!R16/'Price Data'!R15)</f>
        <v>-8.5875445558117221E-3</v>
      </c>
      <c r="S15" s="5">
        <f>LN('Price Data'!S16/'Price Data'!S15)</f>
        <v>-1.129305597151414E-3</v>
      </c>
      <c r="T15" s="5">
        <f>LN('Price Data'!T16/'Price Data'!T15)</f>
        <v>-3.4636702313073128E-2</v>
      </c>
      <c r="U15" s="5">
        <f>LN('Price Data'!U16/'Price Data'!U15)</f>
        <v>-2.2808990309005035E-2</v>
      </c>
      <c r="V15" s="5">
        <f>LN('Price Data'!V16/'Price Data'!V15)</f>
        <v>-2.2687124754093527E-2</v>
      </c>
      <c r="W15" s="5">
        <f>LN('Price Data'!W16/'Price Data'!W15)</f>
        <v>-1.1441350127035234E-2</v>
      </c>
      <c r="X15" s="5">
        <f>LN('Price Data'!X16/'Price Data'!X15)</f>
        <v>-3.8325751543178091E-2</v>
      </c>
      <c r="Y15" s="5">
        <f>LN('Price Data'!Y16/'Price Data'!Y15)</f>
        <v>-5.2702778433405838E-2</v>
      </c>
      <c r="Z15" s="5">
        <f>LN('Price Data'!Z16/'Price Data'!Z15)</f>
        <v>-3.7783375764347194E-4</v>
      </c>
      <c r="AA15" s="5">
        <f>LN('Price Data'!AA16/'Price Data'!AA15)</f>
        <v>-6.1449328185650322E-4</v>
      </c>
      <c r="AB15" s="5">
        <f>LN('Price Data'!AB16/'Price Data'!AB15)</f>
        <v>-3.4481220890775974E-2</v>
      </c>
      <c r="AC15" s="5">
        <f>LN('Price Data'!AC16/'Price Data'!AC15)</f>
        <v>-2.661713612878893E-2</v>
      </c>
      <c r="AD15" s="5">
        <f>LN('Price Data'!AD16/'Price Data'!AD15)</f>
        <v>7.0117172353278631E-4</v>
      </c>
      <c r="AE15" s="5">
        <f>LN('Price Data'!AE16/'Price Data'!AE15)</f>
        <v>-5.4854772292665659E-2</v>
      </c>
      <c r="AF15" s="5">
        <f>LN('Price Data'!AF16/'Price Data'!AF15)</f>
        <v>-1.7214426692897279E-2</v>
      </c>
    </row>
    <row r="16" spans="1:32" ht="20.100000000000001" customHeight="1" x14ac:dyDescent="0.2">
      <c r="A16" s="2">
        <v>42390</v>
      </c>
      <c r="B16" s="5">
        <f>LN('Price Data'!B17/'Price Data'!B16)</f>
        <v>7.0350908556740524E-3</v>
      </c>
      <c r="C16" s="5">
        <f>LN('Price Data'!C17/'Price Data'!C16)</f>
        <v>5.4062213954978846E-3</v>
      </c>
      <c r="D16" s="5">
        <f>LN('Price Data'!D17/'Price Data'!D16)</f>
        <v>5.0791431694367874E-2</v>
      </c>
      <c r="E16" s="5">
        <f>LN('Price Data'!E17/'Price Data'!E16)</f>
        <v>-9.8895673133641052E-4</v>
      </c>
      <c r="F16" s="5">
        <f>LN('Price Data'!F17/'Price Data'!F16)</f>
        <v>0</v>
      </c>
      <c r="G16" s="5">
        <f>LN('Price Data'!G17/'Price Data'!G16)</f>
        <v>-3.2924082548631294E-2</v>
      </c>
      <c r="H16" s="5">
        <f>LN('Price Data'!H17/'Price Data'!H16)</f>
        <v>-3.9376915429968185E-2</v>
      </c>
      <c r="I16" s="5">
        <f>LN('Price Data'!I17/'Price Data'!I16)</f>
        <v>6.272070737669058E-3</v>
      </c>
      <c r="J16" s="5">
        <f>LN('Price Data'!J17/'Price Data'!J16)</f>
        <v>-5.8651194523981339E-3</v>
      </c>
      <c r="K16" s="5">
        <f>LN('Price Data'!K17/'Price Data'!K16)</f>
        <v>-2.4979847812093024E-2</v>
      </c>
      <c r="L16" s="5">
        <f>LN('Price Data'!L17/'Price Data'!L16)</f>
        <v>-7.0497006796982125E-4</v>
      </c>
      <c r="M16" s="5">
        <f>LN('Price Data'!M17/'Price Data'!M16)</f>
        <v>9.1351603744585716E-3</v>
      </c>
      <c r="N16" s="5">
        <f>LN('Price Data'!N17/'Price Data'!N16)</f>
        <v>-8.0897127339229786E-3</v>
      </c>
      <c r="O16" s="5">
        <f>LN('Price Data'!O17/'Price Data'!O16)</f>
        <v>7.5263921399116827E-3</v>
      </c>
      <c r="P16" s="5">
        <f>LN('Price Data'!P17/'Price Data'!P16)</f>
        <v>1.3152548833283486E-2</v>
      </c>
      <c r="Q16" s="5">
        <f>LN('Price Data'!Q17/'Price Data'!Q16)</f>
        <v>-1.283358044257826E-3</v>
      </c>
      <c r="R16" s="5">
        <f>LN('Price Data'!R17/'Price Data'!R16)</f>
        <v>-9.7499655192577646E-3</v>
      </c>
      <c r="S16" s="5">
        <f>LN('Price Data'!S17/'Price Data'!S16)</f>
        <v>-8.9052448121079101E-3</v>
      </c>
      <c r="T16" s="5">
        <f>LN('Price Data'!T17/'Price Data'!T16)</f>
        <v>-4.196314321886193E-2</v>
      </c>
      <c r="U16" s="5">
        <f>LN('Price Data'!U17/'Price Data'!U16)</f>
        <v>4.9047447882366478E-3</v>
      </c>
      <c r="V16" s="5">
        <f>LN('Price Data'!V17/'Price Data'!V16)</f>
        <v>-2.6171850700416392E-2</v>
      </c>
      <c r="W16" s="5">
        <f>LN('Price Data'!W17/'Price Data'!W16)</f>
        <v>-1.8734155998732429E-2</v>
      </c>
      <c r="X16" s="5">
        <f>LN('Price Data'!X17/'Price Data'!X16)</f>
        <v>-1.9565688543738528E-2</v>
      </c>
      <c r="Y16" s="5">
        <f>LN('Price Data'!Y17/'Price Data'!Y16)</f>
        <v>1.230168567293223E-2</v>
      </c>
      <c r="Z16" s="5">
        <f>LN('Price Data'!Z17/'Price Data'!Z16)</f>
        <v>-2.6292114958341578E-2</v>
      </c>
      <c r="AA16" s="5">
        <f>LN('Price Data'!AA17/'Price Data'!AA16)</f>
        <v>-7.2266111626920872E-3</v>
      </c>
      <c r="AB16" s="5">
        <f>LN('Price Data'!AB17/'Price Data'!AB16)</f>
        <v>-3.7684107463467176E-2</v>
      </c>
      <c r="AC16" s="5">
        <f>LN('Price Data'!AC17/'Price Data'!AC16)</f>
        <v>1.2225353336136608E-2</v>
      </c>
      <c r="AD16" s="5">
        <f>LN('Price Data'!AD17/'Price Data'!AD16)</f>
        <v>1.5665925600132493E-2</v>
      </c>
      <c r="AE16" s="5">
        <f>LN('Price Data'!AE17/'Price Data'!AE16)</f>
        <v>1.4323362078314599E-2</v>
      </c>
      <c r="AF16" s="5">
        <f>LN('Price Data'!AF17/'Price Data'!AF16)</f>
        <v>-4.1574889267142045E-3</v>
      </c>
    </row>
    <row r="17" spans="1:32" ht="20.100000000000001" customHeight="1" x14ac:dyDescent="0.2">
      <c r="A17" s="2">
        <v>42391</v>
      </c>
      <c r="B17" s="5">
        <f>LN('Price Data'!B18/'Price Data'!B17)</f>
        <v>2.710028758865158E-3</v>
      </c>
      <c r="C17" s="5">
        <f>LN('Price Data'!C18/'Price Data'!C17)</f>
        <v>2.9884329630416911E-2</v>
      </c>
      <c r="D17" s="5">
        <f>LN('Price Data'!D18/'Price Data'!D17)</f>
        <v>3.6498649109948614E-2</v>
      </c>
      <c r="E17" s="5">
        <f>LN('Price Data'!E18/'Price Data'!E17)</f>
        <v>1.8991772144659278E-2</v>
      </c>
      <c r="F17" s="5">
        <f>LN('Price Data'!F18/'Price Data'!F17)</f>
        <v>-3.4693162868702436E-2</v>
      </c>
      <c r="G17" s="5">
        <f>LN('Price Data'!G18/'Price Data'!G17)</f>
        <v>3.9614189454745617E-2</v>
      </c>
      <c r="H17" s="5">
        <f>LN('Price Data'!H18/'Price Data'!H17)</f>
        <v>4.4540842091708013E-2</v>
      </c>
      <c r="I17" s="5">
        <f>LN('Price Data'!I18/'Price Data'!I17)</f>
        <v>6.5241966653886013E-3</v>
      </c>
      <c r="J17" s="5">
        <f>LN('Price Data'!J18/'Price Data'!J17)</f>
        <v>4.4497463357246921E-2</v>
      </c>
      <c r="K17" s="5">
        <f>LN('Price Data'!K18/'Price Data'!K17)</f>
        <v>-5.4211168583062725E-3</v>
      </c>
      <c r="L17" s="5">
        <f>LN('Price Data'!L18/'Price Data'!L17)</f>
        <v>2.0460960286109414E-2</v>
      </c>
      <c r="M17" s="5">
        <f>LN('Price Data'!M18/'Price Data'!M17)</f>
        <v>2.8523372700893713E-2</v>
      </c>
      <c r="N17" s="5">
        <f>LN('Price Data'!N18/'Price Data'!N17)</f>
        <v>6.8269636588949995E-3</v>
      </c>
      <c r="O17" s="5">
        <f>LN('Price Data'!O18/'Price Data'!O17)</f>
        <v>2.7326264185738743E-2</v>
      </c>
      <c r="P17" s="5">
        <f>LN('Price Data'!P18/'Price Data'!P17)</f>
        <v>-5.2807605522189492E-4</v>
      </c>
      <c r="Q17" s="5">
        <f>LN('Price Data'!Q18/'Price Data'!Q17)</f>
        <v>3.1307163324023828E-2</v>
      </c>
      <c r="R17" s="5">
        <f>LN('Price Data'!R18/'Price Data'!R17)</f>
        <v>3.5373290993431665E-2</v>
      </c>
      <c r="S17" s="5">
        <f>LN('Price Data'!S18/'Price Data'!S17)</f>
        <v>4.3888060183131947E-2</v>
      </c>
      <c r="T17" s="5">
        <f>LN('Price Data'!T18/'Price Data'!T17)</f>
        <v>5.382919397445389E-2</v>
      </c>
      <c r="U17" s="5">
        <f>LN('Price Data'!U18/'Price Data'!U17)</f>
        <v>3.7670628457472481E-2</v>
      </c>
      <c r="V17" s="5">
        <f>LN('Price Data'!V18/'Price Data'!V17)</f>
        <v>4.1746422596255967E-2</v>
      </c>
      <c r="W17" s="5">
        <f>LN('Price Data'!W18/'Price Data'!W17)</f>
        <v>7.535830688702924E-3</v>
      </c>
      <c r="X17" s="5">
        <f>LN('Price Data'!X18/'Price Data'!X17)</f>
        <v>1.916734564490831E-2</v>
      </c>
      <c r="Y17" s="5">
        <f>LN('Price Data'!Y18/'Price Data'!Y17)</f>
        <v>4.693350575578633E-2</v>
      </c>
      <c r="Z17" s="5">
        <f>LN('Price Data'!Z18/'Price Data'!Z17)</f>
        <v>2.1493823032329044E-2</v>
      </c>
      <c r="AA17" s="5">
        <f>LN('Price Data'!AA18/'Price Data'!AA17)</f>
        <v>1.4946124222673629E-2</v>
      </c>
      <c r="AB17" s="5">
        <f>LN('Price Data'!AB18/'Price Data'!AB17)</f>
        <v>2.9759205406227514E-2</v>
      </c>
      <c r="AC17" s="5">
        <f>LN('Price Data'!AC18/'Price Data'!AC17)</f>
        <v>5.2124328220097355E-2</v>
      </c>
      <c r="AD17" s="5">
        <f>LN('Price Data'!AD18/'Price Data'!AD17)</f>
        <v>-7.2661220272282427E-4</v>
      </c>
      <c r="AE17" s="5">
        <f>LN('Price Data'!AE18/'Price Data'!AE17)</f>
        <v>4.4268910442840079E-2</v>
      </c>
      <c r="AF17" s="5">
        <f>LN('Price Data'!AF18/'Price Data'!AF17)</f>
        <v>1.9565534737751071E-2</v>
      </c>
    </row>
    <row r="18" spans="1:32" ht="20.100000000000001" customHeight="1" x14ac:dyDescent="0.2">
      <c r="A18" s="2">
        <v>42394</v>
      </c>
      <c r="B18" s="5">
        <f>LN('Price Data'!B19/'Price Data'!B18)</f>
        <v>-1.4996872751515691E-2</v>
      </c>
      <c r="C18" s="5">
        <f>LN('Price Data'!C19/'Price Data'!C18)</f>
        <v>9.0446549377758076E-3</v>
      </c>
      <c r="D18" s="5">
        <f>LN('Price Data'!D19/'Price Data'!D18)</f>
        <v>-9.7145652031311175E-3</v>
      </c>
      <c r="E18" s="5">
        <f>LN('Price Data'!E19/'Price Data'!E18)</f>
        <v>2.391855905166604E-3</v>
      </c>
      <c r="F18" s="5">
        <f>LN('Price Data'!F19/'Price Data'!F18)</f>
        <v>-3.6875670348537771E-3</v>
      </c>
      <c r="G18" s="5">
        <f>LN('Price Data'!G19/'Price Data'!G18)</f>
        <v>1.5055293050849674E-2</v>
      </c>
      <c r="H18" s="5">
        <f>LN('Price Data'!H19/'Price Data'!H18)</f>
        <v>5.4306601817498551E-3</v>
      </c>
      <c r="I18" s="5">
        <f>LN('Price Data'!I19/'Price Data'!I18)</f>
        <v>9.3226131055868244E-3</v>
      </c>
      <c r="J18" s="5">
        <f>LN('Price Data'!J19/'Price Data'!J18)</f>
        <v>-2.5555303581945264E-2</v>
      </c>
      <c r="K18" s="5">
        <f>LN('Price Data'!K19/'Price Data'!K18)</f>
        <v>1.158090534362931E-2</v>
      </c>
      <c r="L18" s="5">
        <f>LN('Price Data'!L19/'Price Data'!L18)</f>
        <v>1.3937059572193627E-2</v>
      </c>
      <c r="M18" s="5">
        <f>LN('Price Data'!M19/'Price Data'!M18)</f>
        <v>1.4498107420430621E-2</v>
      </c>
      <c r="N18" s="5">
        <f>LN('Price Data'!N19/'Price Data'!N18)</f>
        <v>2.9116340266926661E-3</v>
      </c>
      <c r="O18" s="5">
        <f>LN('Price Data'!O19/'Price Data'!O18)</f>
        <v>9.9751450568195243E-3</v>
      </c>
      <c r="P18" s="5">
        <f>LN('Price Data'!P19/'Price Data'!P18)</f>
        <v>1.5394430257598894E-3</v>
      </c>
      <c r="Q18" s="5">
        <f>LN('Price Data'!Q19/'Price Data'!Q18)</f>
        <v>-6.0951170888296465E-3</v>
      </c>
      <c r="R18" s="5">
        <f>LN('Price Data'!R19/'Price Data'!R18)</f>
        <v>-2.494976148707452E-2</v>
      </c>
      <c r="S18" s="5">
        <f>LN('Price Data'!S19/'Price Data'!S18)</f>
        <v>-1.1276474594371174E-2</v>
      </c>
      <c r="T18" s="5">
        <f>LN('Price Data'!T19/'Price Data'!T18)</f>
        <v>-5.2849794379797484E-3</v>
      </c>
      <c r="U18" s="5">
        <f>LN('Price Data'!U19/'Price Data'!U18)</f>
        <v>-1.4508526302711112E-3</v>
      </c>
      <c r="V18" s="5">
        <f>LN('Price Data'!V19/'Price Data'!V18)</f>
        <v>1.560866425938388E-2</v>
      </c>
      <c r="W18" s="5">
        <f>LN('Price Data'!W19/'Price Data'!W18)</f>
        <v>3.7530493966524776E-4</v>
      </c>
      <c r="X18" s="5">
        <f>LN('Price Data'!X19/'Price Data'!X18)</f>
        <v>8.3633689336917749E-4</v>
      </c>
      <c r="Y18" s="5">
        <f>LN('Price Data'!Y19/'Price Data'!Y18)</f>
        <v>-7.62530927895757E-3</v>
      </c>
      <c r="Z18" s="5">
        <f>LN('Price Data'!Z19/'Price Data'!Z18)</f>
        <v>2.2218268531804461E-2</v>
      </c>
      <c r="AA18" s="5">
        <f>LN('Price Data'!AA19/'Price Data'!AA18)</f>
        <v>4.6509690029086564E-3</v>
      </c>
      <c r="AB18" s="5">
        <f>LN('Price Data'!AB19/'Price Data'!AB18)</f>
        <v>-1.9189878568788211E-2</v>
      </c>
      <c r="AC18" s="5">
        <f>LN('Price Data'!AC19/'Price Data'!AC18)</f>
        <v>2.6950428398838884E-2</v>
      </c>
      <c r="AD18" s="5">
        <f>LN('Price Data'!AD19/'Price Data'!AD18)</f>
        <v>-6.2707559014328861E-3</v>
      </c>
      <c r="AE18" s="5">
        <f>LN('Price Data'!AE19/'Price Data'!AE18)</f>
        <v>-9.6285334657262734E-3</v>
      </c>
      <c r="AF18" s="5">
        <f>LN('Price Data'!AF19/'Price Data'!AF18)</f>
        <v>2.0559428732717386E-3</v>
      </c>
    </row>
    <row r="19" spans="1:32" ht="20.100000000000001" customHeight="1" x14ac:dyDescent="0.2">
      <c r="A19" s="2">
        <v>42396</v>
      </c>
      <c r="B19" s="5">
        <f>LN('Price Data'!B20/'Price Data'!B19)</f>
        <v>-1.3831479148461737E-2</v>
      </c>
      <c r="C19" s="5">
        <f>LN('Price Data'!C20/'Price Data'!C19)</f>
        <v>-2.1543371053674449E-2</v>
      </c>
      <c r="D19" s="5">
        <f>LN('Price Data'!D20/'Price Data'!D19)</f>
        <v>-1.1614810569374466E-2</v>
      </c>
      <c r="E19" s="5">
        <f>LN('Price Data'!E20/'Price Data'!E19)</f>
        <v>-9.2760430306588204E-3</v>
      </c>
      <c r="F19" s="5">
        <f>LN('Price Data'!F20/'Price Data'!F19)</f>
        <v>5.0365148382708531E-4</v>
      </c>
      <c r="G19" s="5">
        <f>LN('Price Data'!G20/'Price Data'!G19)</f>
        <v>-2.6307150982486944E-3</v>
      </c>
      <c r="H19" s="5">
        <f>LN('Price Data'!H20/'Price Data'!H19)</f>
        <v>2.3473135408412973E-2</v>
      </c>
      <c r="I19" s="5">
        <f>LN('Price Data'!I20/'Price Data'!I19)</f>
        <v>-3.9502893647114365E-3</v>
      </c>
      <c r="J19" s="5">
        <f>LN('Price Data'!J20/'Price Data'!J19)</f>
        <v>-1.5491479837101892E-2</v>
      </c>
      <c r="K19" s="5">
        <f>LN('Price Data'!K20/'Price Data'!K19)</f>
        <v>-1.7942910702401588E-2</v>
      </c>
      <c r="L19" s="5">
        <f>LN('Price Data'!L20/'Price Data'!L19)</f>
        <v>-5.4658945544968328E-3</v>
      </c>
      <c r="M19" s="5">
        <f>LN('Price Data'!M20/'Price Data'!M19)</f>
        <v>3.3946415913802268E-3</v>
      </c>
      <c r="N19" s="5">
        <f>LN('Price Data'!N20/'Price Data'!N19)</f>
        <v>9.4526867342580867E-3</v>
      </c>
      <c r="O19" s="5">
        <f>LN('Price Data'!O20/'Price Data'!O19)</f>
        <v>1.3776004382814501E-3</v>
      </c>
      <c r="P19" s="5">
        <f>LN('Price Data'!P20/'Price Data'!P19)</f>
        <v>6.1511425489550785E-4</v>
      </c>
      <c r="Q19" s="5">
        <f>LN('Price Data'!Q20/'Price Data'!Q19)</f>
        <v>-6.8738952799876629E-3</v>
      </c>
      <c r="R19" s="5">
        <f>LN('Price Data'!R20/'Price Data'!R19)</f>
        <v>-5.9023517315209238E-3</v>
      </c>
      <c r="S19" s="5">
        <f>LN('Price Data'!S20/'Price Data'!S19)</f>
        <v>-1.0191083684568919E-3</v>
      </c>
      <c r="T19" s="5">
        <f>LN('Price Data'!T20/'Price Data'!T19)</f>
        <v>5.6379428125660509E-3</v>
      </c>
      <c r="U19" s="5">
        <f>LN('Price Data'!U20/'Price Data'!U19)</f>
        <v>4.0197480132496174E-2</v>
      </c>
      <c r="V19" s="5">
        <f>LN('Price Data'!V20/'Price Data'!V19)</f>
        <v>-6.6399942766236526E-3</v>
      </c>
      <c r="W19" s="5">
        <f>LN('Price Data'!W20/'Price Data'!W19)</f>
        <v>3.7920980137615336E-2</v>
      </c>
      <c r="X19" s="5">
        <f>LN('Price Data'!X20/'Price Data'!X19)</f>
        <v>-5.4287216192204189E-3</v>
      </c>
      <c r="Y19" s="5">
        <f>LN('Price Data'!Y20/'Price Data'!Y19)</f>
        <v>7.6253092789575934E-3</v>
      </c>
      <c r="Z19" s="5">
        <f>LN('Price Data'!Z20/'Price Data'!Z19)</f>
        <v>1.6573947616834138E-2</v>
      </c>
      <c r="AA19" s="5">
        <f>LN('Price Data'!AA20/'Price Data'!AA19)</f>
        <v>5.9020179755674383E-3</v>
      </c>
      <c r="AB19" s="5">
        <f>LN('Price Data'!AB20/'Price Data'!AB19)</f>
        <v>1.2685790599611608E-2</v>
      </c>
      <c r="AC19" s="5">
        <f>LN('Price Data'!AC20/'Price Data'!AC19)</f>
        <v>1.4470334618190894E-2</v>
      </c>
      <c r="AD19" s="5">
        <f>LN('Price Data'!AD20/'Price Data'!AD19)</f>
        <v>1.0188204416707147E-2</v>
      </c>
      <c r="AE19" s="5">
        <f>LN('Price Data'!AE20/'Price Data'!AE19)</f>
        <v>3.6920805292935864E-4</v>
      </c>
      <c r="AF19" s="5">
        <f>LN('Price Data'!AF20/'Price Data'!AF19)</f>
        <v>2.6297338934350042E-4</v>
      </c>
    </row>
    <row r="20" spans="1:32" ht="20.100000000000001" customHeight="1" x14ac:dyDescent="0.2">
      <c r="A20" s="2">
        <v>42397</v>
      </c>
      <c r="B20" s="5">
        <f>LN('Price Data'!B21/'Price Data'!B20)</f>
        <v>-1.8744691286150948E-2</v>
      </c>
      <c r="C20" s="5">
        <f>LN('Price Data'!C21/'Price Data'!C20)</f>
        <v>1.1057119874169853E-3</v>
      </c>
      <c r="D20" s="5">
        <f>LN('Price Data'!D21/'Price Data'!D20)</f>
        <v>-2.0809999513793292E-2</v>
      </c>
      <c r="E20" s="5">
        <f>LN('Price Data'!E21/'Price Data'!E20)</f>
        <v>-1.3978287077781683E-2</v>
      </c>
      <c r="F20" s="5">
        <f>LN('Price Data'!F21/'Price Data'!F20)</f>
        <v>-2.2404195753847531E-2</v>
      </c>
      <c r="G20" s="5">
        <f>LN('Price Data'!G21/'Price Data'!G20)</f>
        <v>6.2366852406625364E-3</v>
      </c>
      <c r="H20" s="5">
        <f>LN('Price Data'!H21/'Price Data'!H20)</f>
        <v>1.3188917160770915E-2</v>
      </c>
      <c r="I20" s="5">
        <f>LN('Price Data'!I21/'Price Data'!I20)</f>
        <v>-3.2392998567098812E-3</v>
      </c>
      <c r="J20" s="5">
        <f>LN('Price Data'!J21/'Price Data'!J20)</f>
        <v>-1.3588819006376068E-2</v>
      </c>
      <c r="K20" s="5">
        <f>LN('Price Data'!K21/'Price Data'!K20)</f>
        <v>2.970737820443984E-2</v>
      </c>
      <c r="L20" s="5">
        <f>LN('Price Data'!L21/'Price Data'!L20)</f>
        <v>-1.6840503348132786E-2</v>
      </c>
      <c r="M20" s="5">
        <f>LN('Price Data'!M21/'Price Data'!M20)</f>
        <v>-1.7042408824517689E-2</v>
      </c>
      <c r="N20" s="5">
        <f>LN('Price Data'!N21/'Price Data'!N20)</f>
        <v>1.9347928427493333E-2</v>
      </c>
      <c r="O20" s="5">
        <f>LN('Price Data'!O21/'Price Data'!O20)</f>
        <v>-1.6521188461727607E-4</v>
      </c>
      <c r="P20" s="5">
        <f>LN('Price Data'!P21/'Price Data'!P20)</f>
        <v>-6.1682356206948247E-3</v>
      </c>
      <c r="Q20" s="5">
        <f>LN('Price Data'!Q21/'Price Data'!Q20)</f>
        <v>-1.2914000244917281E-2</v>
      </c>
      <c r="R20" s="5">
        <f>LN('Price Data'!R21/'Price Data'!R20)</f>
        <v>-2.760595547962633E-2</v>
      </c>
      <c r="S20" s="5">
        <f>LN('Price Data'!S21/'Price Data'!S20)</f>
        <v>2.0437194225558609E-2</v>
      </c>
      <c r="T20" s="5">
        <f>LN('Price Data'!T21/'Price Data'!T20)</f>
        <v>-3.7184508272998839E-3</v>
      </c>
      <c r="U20" s="5">
        <f>LN('Price Data'!U21/'Price Data'!U20)</f>
        <v>4.8695748399562953E-3</v>
      </c>
      <c r="V20" s="5">
        <f>LN('Price Data'!V21/'Price Data'!V20)</f>
        <v>6.3670498873482414E-3</v>
      </c>
      <c r="W20" s="5">
        <f>LN('Price Data'!W21/'Price Data'!W20)</f>
        <v>3.7927636493890554E-2</v>
      </c>
      <c r="X20" s="5">
        <f>LN('Price Data'!X21/'Price Data'!X20)</f>
        <v>1.7398988702377906E-2</v>
      </c>
      <c r="Y20" s="5">
        <f>LN('Price Data'!Y21/'Price Data'!Y20)</f>
        <v>5.6810649209636105E-3</v>
      </c>
      <c r="Z20" s="5">
        <f>LN('Price Data'!Z21/'Price Data'!Z20)</f>
        <v>1.6064117411305746E-2</v>
      </c>
      <c r="AA20" s="5">
        <f>LN('Price Data'!AA21/'Price Data'!AA20)</f>
        <v>4.8597020703385818E-3</v>
      </c>
      <c r="AB20" s="5">
        <f>LN('Price Data'!AB21/'Price Data'!AB20)</f>
        <v>-9.3869422038904797E-3</v>
      </c>
      <c r="AC20" s="5">
        <f>LN('Price Data'!AC21/'Price Data'!AC20)</f>
        <v>-1.2306044545627207E-2</v>
      </c>
      <c r="AD20" s="5">
        <f>LN('Price Data'!AD21/'Price Data'!AD20)</f>
        <v>-9.6763214073580569E-3</v>
      </c>
      <c r="AE20" s="5">
        <f>LN('Price Data'!AE21/'Price Data'!AE20)</f>
        <v>-5.4782488206274165E-3</v>
      </c>
      <c r="AF20" s="5">
        <f>LN('Price Data'!AF21/'Price Data'!AF20)</f>
        <v>-9.3215229342835865E-4</v>
      </c>
    </row>
    <row r="21" spans="1:32" ht="20.100000000000001" customHeight="1" x14ac:dyDescent="0.2">
      <c r="A21" s="2">
        <v>42398</v>
      </c>
      <c r="B21" s="5">
        <f>LN('Price Data'!B22/'Price Data'!B21)</f>
        <v>6.1306487700540733E-3</v>
      </c>
      <c r="C21" s="5">
        <f>LN('Price Data'!C22/'Price Data'!C21)</f>
        <v>1.0645168502407355E-2</v>
      </c>
      <c r="D21" s="5">
        <f>LN('Price Data'!D22/'Price Data'!D21)</f>
        <v>3.8048527031185522E-3</v>
      </c>
      <c r="E21" s="5">
        <f>LN('Price Data'!E22/'Price Data'!E21)</f>
        <v>3.1292872445937744E-2</v>
      </c>
      <c r="F21" s="5">
        <f>LN('Price Data'!F22/'Price Data'!F21)</f>
        <v>-5.507759190084234E-3</v>
      </c>
      <c r="G21" s="5">
        <f>LN('Price Data'!G22/'Price Data'!G21)</f>
        <v>4.6200176295646891E-2</v>
      </c>
      <c r="H21" s="5">
        <f>LN('Price Data'!H22/'Price Data'!H21)</f>
        <v>3.1586568847610352E-2</v>
      </c>
      <c r="I21" s="5">
        <f>LN('Price Data'!I22/'Price Data'!I21)</f>
        <v>1.5806617982797783E-2</v>
      </c>
      <c r="J21" s="5">
        <f>LN('Price Data'!J22/'Price Data'!J21)</f>
        <v>4.5604398165279787E-2</v>
      </c>
      <c r="K21" s="5">
        <f>LN('Price Data'!K22/'Price Data'!K21)</f>
        <v>3.2345150822452005E-2</v>
      </c>
      <c r="L21" s="5">
        <f>LN('Price Data'!L22/'Price Data'!L21)</f>
        <v>2.5282970241075241E-2</v>
      </c>
      <c r="M21" s="5">
        <f>LN('Price Data'!M22/'Price Data'!M21)</f>
        <v>-1.2305654749368324E-2</v>
      </c>
      <c r="N21" s="5">
        <f>LN('Price Data'!N22/'Price Data'!N21)</f>
        <v>2.8208763416412634E-3</v>
      </c>
      <c r="O21" s="5">
        <f>LN('Price Data'!O22/'Price Data'!O21)</f>
        <v>2.076651816511102E-2</v>
      </c>
      <c r="P21" s="5">
        <f>LN('Price Data'!P22/'Price Data'!P21)</f>
        <v>2.9180713447973849E-2</v>
      </c>
      <c r="Q21" s="5">
        <f>LN('Price Data'!Q22/'Price Data'!Q21)</f>
        <v>2.5077358342303041E-2</v>
      </c>
      <c r="R21" s="5">
        <f>LN('Price Data'!R22/'Price Data'!R21)</f>
        <v>2.2989518224698562E-2</v>
      </c>
      <c r="S21" s="5">
        <f>LN('Price Data'!S22/'Price Data'!S21)</f>
        <v>2.5885828448298575E-2</v>
      </c>
      <c r="T21" s="5">
        <f>LN('Price Data'!T22/'Price Data'!T21)</f>
        <v>9.5226475270726064E-4</v>
      </c>
      <c r="U21" s="5">
        <f>LN('Price Data'!U22/'Price Data'!U21)</f>
        <v>-1.3272985636335893E-2</v>
      </c>
      <c r="V21" s="5">
        <f>LN('Price Data'!V22/'Price Data'!V21)</f>
        <v>2.8259971172504079E-2</v>
      </c>
      <c r="W21" s="5">
        <f>LN('Price Data'!W22/'Price Data'!W21)</f>
        <v>2.6430232488912315E-2</v>
      </c>
      <c r="X21" s="5">
        <f>LN('Price Data'!X22/'Price Data'!X21)</f>
        <v>1.7681289498583452E-2</v>
      </c>
      <c r="Y21" s="5">
        <f>LN('Price Data'!Y22/'Price Data'!Y21)</f>
        <v>-2.9566895071701575E-2</v>
      </c>
      <c r="Z21" s="5">
        <f>LN('Price Data'!Z22/'Price Data'!Z21)</f>
        <v>4.4982987682149971E-2</v>
      </c>
      <c r="AA21" s="5">
        <f>LN('Price Data'!AA22/'Price Data'!AA21)</f>
        <v>2.554087289710406E-2</v>
      </c>
      <c r="AB21" s="5">
        <f>LN('Price Data'!AB22/'Price Data'!AB21)</f>
        <v>8.0513331903284309E-3</v>
      </c>
      <c r="AC21" s="5">
        <f>LN('Price Data'!AC22/'Price Data'!AC21)</f>
        <v>-1.7246933601054327E-2</v>
      </c>
      <c r="AD21" s="5">
        <f>LN('Price Data'!AD22/'Price Data'!AD21)</f>
        <v>2.537263705467686E-2</v>
      </c>
      <c r="AE21" s="5">
        <f>LN('Price Data'!AE22/'Price Data'!AE21)</f>
        <v>0.10336907521844402</v>
      </c>
      <c r="AF21" s="5">
        <f>LN('Price Data'!AF22/'Price Data'!AF21)</f>
        <v>1.6259696938273095E-2</v>
      </c>
    </row>
    <row r="22" spans="1:32" ht="20.100000000000001" customHeight="1" x14ac:dyDescent="0.2">
      <c r="A22" s="2">
        <v>42401</v>
      </c>
      <c r="B22" s="5">
        <f>LN('Price Data'!B23/'Price Data'!B22)</f>
        <v>3.6014972680709335E-2</v>
      </c>
      <c r="C22" s="5">
        <f>LN('Price Data'!C23/'Price Data'!C22)</f>
        <v>2.0956293358342516E-2</v>
      </c>
      <c r="D22" s="5">
        <f>LN('Price Data'!D23/'Price Data'!D22)</f>
        <v>-2.1921739828189211E-2</v>
      </c>
      <c r="E22" s="5">
        <f>LN('Price Data'!E23/'Price Data'!E22)</f>
        <v>-5.9100814425690944E-3</v>
      </c>
      <c r="F22" s="5">
        <f>LN('Price Data'!F23/'Price Data'!F22)</f>
        <v>2.3201313662475503E-2</v>
      </c>
      <c r="G22" s="5">
        <f>LN('Price Data'!G23/'Price Data'!G22)</f>
        <v>2.6363972015155276E-2</v>
      </c>
      <c r="H22" s="5">
        <f>LN('Price Data'!H23/'Price Data'!H22)</f>
        <v>-1.74211374183369E-2</v>
      </c>
      <c r="I22" s="5">
        <f>LN('Price Data'!I23/'Price Data'!I22)</f>
        <v>1.1610679445599134E-2</v>
      </c>
      <c r="J22" s="5">
        <f>LN('Price Data'!J23/'Price Data'!J22)</f>
        <v>-1.0906773739583049E-2</v>
      </c>
      <c r="K22" s="5">
        <f>LN('Price Data'!K23/'Price Data'!K22)</f>
        <v>-1.9780593018187017E-2</v>
      </c>
      <c r="L22" s="5">
        <f>LN('Price Data'!L23/'Price Data'!L22)</f>
        <v>1.6121508731179479E-3</v>
      </c>
      <c r="M22" s="5">
        <f>LN('Price Data'!M23/'Price Data'!M22)</f>
        <v>-5.7912341048545694E-2</v>
      </c>
      <c r="N22" s="5">
        <f>LN('Price Data'!N23/'Price Data'!N22)</f>
        <v>1.6159804002339059E-2</v>
      </c>
      <c r="O22" s="5">
        <f>LN('Price Data'!O23/'Price Data'!O22)</f>
        <v>-5.3957806305624531E-4</v>
      </c>
      <c r="P22" s="5">
        <f>LN('Price Data'!P23/'Price Data'!P22)</f>
        <v>5.5219197305185234E-3</v>
      </c>
      <c r="Q22" s="5">
        <f>LN('Price Data'!Q23/'Price Data'!Q22)</f>
        <v>8.8993219912402687E-3</v>
      </c>
      <c r="R22" s="5">
        <f>LN('Price Data'!R23/'Price Data'!R22)</f>
        <v>1.7938305537388673E-2</v>
      </c>
      <c r="S22" s="5">
        <f>LN('Price Data'!S23/'Price Data'!S22)</f>
        <v>-4.6673202149493994E-3</v>
      </c>
      <c r="T22" s="5">
        <f>LN('Price Data'!T23/'Price Data'!T22)</f>
        <v>-3.7459704997983047E-2</v>
      </c>
      <c r="U22" s="5">
        <f>LN('Price Data'!U23/'Price Data'!U22)</f>
        <v>-1.3807972966334693E-2</v>
      </c>
      <c r="V22" s="5">
        <f>LN('Price Data'!V23/'Price Data'!V22)</f>
        <v>-5.5217517138857006E-3</v>
      </c>
      <c r="W22" s="5">
        <f>LN('Price Data'!W23/'Price Data'!W22)</f>
        <v>-4.753828986540443E-3</v>
      </c>
      <c r="X22" s="5">
        <f>LN('Price Data'!X23/'Price Data'!X22)</f>
        <v>-6.7276347470025246E-3</v>
      </c>
      <c r="Y22" s="5">
        <f>LN('Price Data'!Y23/'Price Data'!Y22)</f>
        <v>-3.9965641835794749E-2</v>
      </c>
      <c r="Z22" s="5">
        <f>LN('Price Data'!Z23/'Price Data'!Z22)</f>
        <v>-3.2124855530224596E-3</v>
      </c>
      <c r="AA22" s="5">
        <f>LN('Price Data'!AA23/'Price Data'!AA22)</f>
        <v>4.5896521506618784E-3</v>
      </c>
      <c r="AB22" s="5">
        <f>LN('Price Data'!AB23/'Price Data'!AB22)</f>
        <v>4.8885365112059011E-3</v>
      </c>
      <c r="AC22" s="5">
        <f>LN('Price Data'!AC23/'Price Data'!AC22)</f>
        <v>-2.6028646189766771E-3</v>
      </c>
      <c r="AD22" s="5">
        <f>LN('Price Data'!AD23/'Price Data'!AD22)</f>
        <v>9.3291207441742099E-3</v>
      </c>
      <c r="AE22" s="5">
        <f>LN('Price Data'!AE23/'Price Data'!AE22)</f>
        <v>3.350650779723905E-2</v>
      </c>
      <c r="AF22" s="5">
        <f>LN('Price Data'!AF23/'Price Data'!AF22)</f>
        <v>-1.8456397284128756E-3</v>
      </c>
    </row>
    <row r="23" spans="1:32" ht="20.100000000000001" customHeight="1" x14ac:dyDescent="0.2">
      <c r="A23" s="2">
        <v>42402</v>
      </c>
      <c r="B23" s="5">
        <f>LN('Price Data'!B24/'Price Data'!B23)</f>
        <v>-3.4840298517678246E-2</v>
      </c>
      <c r="C23" s="5">
        <f>LN('Price Data'!C24/'Price Data'!C23)</f>
        <v>-7.4097457151919592E-3</v>
      </c>
      <c r="D23" s="5">
        <f>LN('Price Data'!D24/'Price Data'!D23)</f>
        <v>-2.023848485280888E-2</v>
      </c>
      <c r="E23" s="5">
        <f>LN('Price Data'!E24/'Price Data'!E23)</f>
        <v>1.4689059909871911E-2</v>
      </c>
      <c r="F23" s="5">
        <f>LN('Price Data'!F24/'Price Data'!F23)</f>
        <v>1.9041831400859025E-2</v>
      </c>
      <c r="G23" s="5">
        <f>LN('Price Data'!G24/'Price Data'!G23)</f>
        <v>-2.9650102818323247E-2</v>
      </c>
      <c r="H23" s="5">
        <f>LN('Price Data'!H24/'Price Data'!H23)</f>
        <v>-1.5093351948251689E-3</v>
      </c>
      <c r="I23" s="5">
        <f>LN('Price Data'!I24/'Price Data'!I23)</f>
        <v>-5.3857549752093434E-3</v>
      </c>
      <c r="J23" s="5">
        <f>LN('Price Data'!J24/'Price Data'!J23)</f>
        <v>-5.2207047861574686E-3</v>
      </c>
      <c r="K23" s="5">
        <f>LN('Price Data'!K24/'Price Data'!K23)</f>
        <v>-8.7439890650187484E-4</v>
      </c>
      <c r="L23" s="5">
        <f>LN('Price Data'!L24/'Price Data'!L23)</f>
        <v>-1.8244696067973801E-3</v>
      </c>
      <c r="M23" s="5">
        <f>LN('Price Data'!M24/'Price Data'!M23)</f>
        <v>-3.0656106354273016E-2</v>
      </c>
      <c r="N23" s="5">
        <f>LN('Price Data'!N24/'Price Data'!N23)</f>
        <v>-7.8563675275091134E-4</v>
      </c>
      <c r="O23" s="5">
        <f>LN('Price Data'!O24/'Price Data'!O23)</f>
        <v>-1.9236077971001707E-2</v>
      </c>
      <c r="P23" s="5">
        <f>LN('Price Data'!P24/'Price Data'!P23)</f>
        <v>2.9836772486361279E-3</v>
      </c>
      <c r="Q23" s="5">
        <f>LN('Price Data'!Q24/'Price Data'!Q23)</f>
        <v>-1.6844045256434546E-2</v>
      </c>
      <c r="R23" s="5">
        <f>LN('Price Data'!R24/'Price Data'!R23)</f>
        <v>-4.947086333955906E-4</v>
      </c>
      <c r="S23" s="5">
        <f>LN('Price Data'!S24/'Price Data'!S23)</f>
        <v>-1.47129090806592E-2</v>
      </c>
      <c r="T23" s="5">
        <f>LN('Price Data'!T24/'Price Data'!T23)</f>
        <v>-1.8075630511562135E-2</v>
      </c>
      <c r="U23" s="5">
        <f>LN('Price Data'!U24/'Price Data'!U23)</f>
        <v>-4.3722811013831575E-2</v>
      </c>
      <c r="V23" s="5">
        <f>LN('Price Data'!V24/'Price Data'!V23)</f>
        <v>-3.6688897556065234E-2</v>
      </c>
      <c r="W23" s="5">
        <f>LN('Price Data'!W24/'Price Data'!W23)</f>
        <v>-5.8030543460816332E-3</v>
      </c>
      <c r="X23" s="5">
        <f>LN('Price Data'!X24/'Price Data'!X23)</f>
        <v>-2.5714435903862697E-2</v>
      </c>
      <c r="Y23" s="5">
        <f>LN('Price Data'!Y24/'Price Data'!Y23)</f>
        <v>-2.0155494636184546E-2</v>
      </c>
      <c r="Z23" s="5">
        <f>LN('Price Data'!Z24/'Price Data'!Z23)</f>
        <v>-4.2070091693667926E-2</v>
      </c>
      <c r="AA23" s="5">
        <f>LN('Price Data'!AA24/'Price Data'!AA23)</f>
        <v>-2.9144201551075023E-4</v>
      </c>
      <c r="AB23" s="5">
        <f>LN('Price Data'!AB24/'Price Data'!AB23)</f>
        <v>-2.589771260054928E-2</v>
      </c>
      <c r="AC23" s="5">
        <f>LN('Price Data'!AC24/'Price Data'!AC23)</f>
        <v>-7.4478159719647288E-2</v>
      </c>
      <c r="AD23" s="5">
        <f>LN('Price Data'!AD24/'Price Data'!AD23)</f>
        <v>7.0611495580729983E-5</v>
      </c>
      <c r="AE23" s="5">
        <f>LN('Price Data'!AE24/'Price Data'!AE23)</f>
        <v>-9.169901344384666E-3</v>
      </c>
      <c r="AF23" s="5">
        <f>LN('Price Data'!AF24/'Price Data'!AF23)</f>
        <v>-1.1580673316021422E-2</v>
      </c>
    </row>
    <row r="24" spans="1:32" ht="20.100000000000001" customHeight="1" x14ac:dyDescent="0.2">
      <c r="A24" s="2">
        <v>42403</v>
      </c>
      <c r="B24" s="5">
        <f>LN('Price Data'!B25/'Price Data'!B24)</f>
        <v>-1.4426169542635148E-2</v>
      </c>
      <c r="C24" s="5">
        <f>LN('Price Data'!C25/'Price Data'!C24)</f>
        <v>-1.9838962690036731E-2</v>
      </c>
      <c r="D24" s="5">
        <f>LN('Price Data'!D25/'Price Data'!D24)</f>
        <v>-2.7856954502966224E-2</v>
      </c>
      <c r="E24" s="5">
        <f>LN('Price Data'!E25/'Price Data'!E24)</f>
        <v>-6.1563477249395792E-3</v>
      </c>
      <c r="F24" s="5">
        <f>LN('Price Data'!F25/'Price Data'!F24)</f>
        <v>-8.1402559310154912E-3</v>
      </c>
      <c r="G24" s="5">
        <f>LN('Price Data'!G25/'Price Data'!G24)</f>
        <v>-5.6586130241517039E-3</v>
      </c>
      <c r="H24" s="5">
        <f>LN('Price Data'!H25/'Price Data'!H24)</f>
        <v>-1.243996449299817E-2</v>
      </c>
      <c r="I24" s="5">
        <f>LN('Price Data'!I25/'Price Data'!I24)</f>
        <v>-1.1146688079062531E-2</v>
      </c>
      <c r="J24" s="5">
        <f>LN('Price Data'!J25/'Price Data'!J24)</f>
        <v>-1.4821004342243975E-2</v>
      </c>
      <c r="K24" s="5">
        <f>LN('Price Data'!K25/'Price Data'!K24)</f>
        <v>2.6209374929211247E-2</v>
      </c>
      <c r="L24" s="5">
        <f>LN('Price Data'!L25/'Price Data'!L24)</f>
        <v>-1.4156727670954309E-2</v>
      </c>
      <c r="M24" s="5">
        <f>LN('Price Data'!M25/'Price Data'!M24)</f>
        <v>-3.1302290416696799E-2</v>
      </c>
      <c r="N24" s="5">
        <f>LN('Price Data'!N25/'Price Data'!N24)</f>
        <v>-9.289430479481782E-3</v>
      </c>
      <c r="O24" s="5">
        <f>LN('Price Data'!O25/'Price Data'!O24)</f>
        <v>-2.6444839388009909E-3</v>
      </c>
      <c r="P24" s="5">
        <f>LN('Price Data'!P25/'Price Data'!P24)</f>
        <v>-1.4274015901530364E-2</v>
      </c>
      <c r="Q24" s="5">
        <f>LN('Price Data'!Q25/'Price Data'!Q24)</f>
        <v>-1.5781182059642088E-2</v>
      </c>
      <c r="R24" s="5">
        <f>LN('Price Data'!R25/'Price Data'!R24)</f>
        <v>-1.2691704179843862E-2</v>
      </c>
      <c r="S24" s="5">
        <f>LN('Price Data'!S25/'Price Data'!S24)</f>
        <v>-1.6555746968818764E-3</v>
      </c>
      <c r="T24" s="5">
        <f>LN('Price Data'!T25/'Price Data'!T24)</f>
        <v>-1.2304173502128321E-2</v>
      </c>
      <c r="U24" s="5">
        <f>LN('Price Data'!U25/'Price Data'!U24)</f>
        <v>-4.1831193845128498E-2</v>
      </c>
      <c r="V24" s="5">
        <f>LN('Price Data'!V25/'Price Data'!V24)</f>
        <v>-1.6959613668501142E-2</v>
      </c>
      <c r="W24" s="5">
        <f>LN('Price Data'!W25/'Price Data'!W24)</f>
        <v>-1.9706774307204872E-2</v>
      </c>
      <c r="X24" s="5">
        <f>LN('Price Data'!X25/'Price Data'!X24)</f>
        <v>-2.1486679246535433E-2</v>
      </c>
      <c r="Y24" s="5">
        <f>LN('Price Data'!Y25/'Price Data'!Y24)</f>
        <v>-2.0268950230304592E-2</v>
      </c>
      <c r="Z24" s="5">
        <f>LN('Price Data'!Z25/'Price Data'!Z24)</f>
        <v>2.3942071651059764E-3</v>
      </c>
      <c r="AA24" s="5">
        <f>LN('Price Data'!AA25/'Price Data'!AA24)</f>
        <v>6.4542461864555882E-3</v>
      </c>
      <c r="AB24" s="5">
        <f>LN('Price Data'!AB25/'Price Data'!AB24)</f>
        <v>-2.8300873716960617E-2</v>
      </c>
      <c r="AC24" s="5">
        <f>LN('Price Data'!AC25/'Price Data'!AC24)</f>
        <v>-3.2933821671248878E-2</v>
      </c>
      <c r="AD24" s="5">
        <f>LN('Price Data'!AD25/'Price Data'!AD24)</f>
        <v>-1.7738034527820547E-2</v>
      </c>
      <c r="AE24" s="5">
        <f>LN('Price Data'!AE25/'Price Data'!AE24)</f>
        <v>1.6972617055920011E-2</v>
      </c>
      <c r="AF24" s="5">
        <f>LN('Price Data'!AF25/'Price Data'!AF24)</f>
        <v>-1.2947883129401901E-2</v>
      </c>
    </row>
    <row r="25" spans="1:32" ht="20.100000000000001" customHeight="1" x14ac:dyDescent="0.2">
      <c r="A25" s="2">
        <v>42404</v>
      </c>
      <c r="B25" s="5">
        <f>LN('Price Data'!B26/'Price Data'!B25)</f>
        <v>2.2144603370010837E-2</v>
      </c>
      <c r="C25" s="5">
        <f>LN('Price Data'!C26/'Price Data'!C25)</f>
        <v>2.8881637623052517E-2</v>
      </c>
      <c r="D25" s="5">
        <f>LN('Price Data'!D26/'Price Data'!D25)</f>
        <v>4.0647797394537319E-3</v>
      </c>
      <c r="E25" s="5">
        <f>LN('Price Data'!E26/'Price Data'!E25)</f>
        <v>-1.6316027136933305E-2</v>
      </c>
      <c r="F25" s="5">
        <f>LN('Price Data'!F26/'Price Data'!F25)</f>
        <v>1.5722293242328055E-2</v>
      </c>
      <c r="G25" s="5">
        <f>LN('Price Data'!G26/'Price Data'!G25)</f>
        <v>1.3309520827002867E-2</v>
      </c>
      <c r="H25" s="5">
        <f>LN('Price Data'!H26/'Price Data'!H25)</f>
        <v>-1.3299862033538796E-4</v>
      </c>
      <c r="I25" s="5">
        <f>LN('Price Data'!I26/'Price Data'!I25)</f>
        <v>6.2079374194167359E-3</v>
      </c>
      <c r="J25" s="5">
        <f>LN('Price Data'!J26/'Price Data'!J25)</f>
        <v>1.0330008577878001E-2</v>
      </c>
      <c r="K25" s="5">
        <f>LN('Price Data'!K26/'Price Data'!K25)</f>
        <v>1.5881496805106279E-2</v>
      </c>
      <c r="L25" s="5">
        <f>LN('Price Data'!L26/'Price Data'!L25)</f>
        <v>7.8943262218237123E-3</v>
      </c>
      <c r="M25" s="5">
        <f>LN('Price Data'!M26/'Price Data'!M25)</f>
        <v>-2.6950545911681213E-4</v>
      </c>
      <c r="N25" s="5">
        <f>LN('Price Data'!N26/'Price Data'!N25)</f>
        <v>6.0644230160791378E-4</v>
      </c>
      <c r="O25" s="5">
        <f>LN('Price Data'!O26/'Price Data'!O25)</f>
        <v>7.5841207664637525E-3</v>
      </c>
      <c r="P25" s="5">
        <f>LN('Price Data'!P26/'Price Data'!P25)</f>
        <v>1.8605784682939115E-2</v>
      </c>
      <c r="Q25" s="5">
        <f>LN('Price Data'!Q26/'Price Data'!Q25)</f>
        <v>1.3933094303924191E-2</v>
      </c>
      <c r="R25" s="5">
        <f>LN('Price Data'!R26/'Price Data'!R25)</f>
        <v>2.5501659428778009E-2</v>
      </c>
      <c r="S25" s="5">
        <f>LN('Price Data'!S26/'Price Data'!S25)</f>
        <v>-4.8833250435664551E-3</v>
      </c>
      <c r="T25" s="5">
        <f>LN('Price Data'!T26/'Price Data'!T25)</f>
        <v>-9.1439853655810605E-3</v>
      </c>
      <c r="U25" s="5">
        <f>LN('Price Data'!U26/'Price Data'!U25)</f>
        <v>-2.1590632592367497E-2</v>
      </c>
      <c r="V25" s="5">
        <f>LN('Price Data'!V26/'Price Data'!V25)</f>
        <v>3.2274269335389821E-2</v>
      </c>
      <c r="W25" s="5">
        <f>LN('Price Data'!W26/'Price Data'!W25)</f>
        <v>2.5169403118083952E-2</v>
      </c>
      <c r="X25" s="5">
        <f>LN('Price Data'!X26/'Price Data'!X25)</f>
        <v>-6.8963673608501549E-3</v>
      </c>
      <c r="Y25" s="5">
        <f>LN('Price Data'!Y26/'Price Data'!Y25)</f>
        <v>-1.8232045587427383E-2</v>
      </c>
      <c r="Z25" s="5">
        <f>LN('Price Data'!Z26/'Price Data'!Z25)</f>
        <v>-4.5539056468920638E-3</v>
      </c>
      <c r="AA25" s="5">
        <f>LN('Price Data'!AA26/'Price Data'!AA25)</f>
        <v>1.654772989605126E-4</v>
      </c>
      <c r="AB25" s="5">
        <f>LN('Price Data'!AB26/'Price Data'!AB25)</f>
        <v>1.6861719009823584E-2</v>
      </c>
      <c r="AC25" s="5">
        <f>LN('Price Data'!AC26/'Price Data'!AC25)</f>
        <v>9.5524440688123033E-3</v>
      </c>
      <c r="AD25" s="5">
        <f>LN('Price Data'!AD26/'Price Data'!AD25)</f>
        <v>5.4831968510857124E-3</v>
      </c>
      <c r="AE25" s="5">
        <f>LN('Price Data'!AE26/'Price Data'!AE25)</f>
        <v>-2.4053685196056235E-2</v>
      </c>
      <c r="AF25" s="5">
        <f>LN('Price Data'!AF26/'Price Data'!AF25)</f>
        <v>4.7407770762397713E-3</v>
      </c>
    </row>
    <row r="26" spans="1:32" ht="20.100000000000001" customHeight="1" x14ac:dyDescent="0.2">
      <c r="A26" s="2">
        <v>42405</v>
      </c>
      <c r="B26" s="5">
        <f>LN('Price Data'!B27/'Price Data'!B26)</f>
        <v>-1.5970278364491674E-2</v>
      </c>
      <c r="C26" s="5">
        <f>LN('Price Data'!C27/'Price Data'!C26)</f>
        <v>9.4633514142460646E-3</v>
      </c>
      <c r="D26" s="5">
        <f>LN('Price Data'!D27/'Price Data'!D26)</f>
        <v>4.3028404458506586E-2</v>
      </c>
      <c r="E26" s="5">
        <f>LN('Price Data'!E27/'Price Data'!E26)</f>
        <v>2.1858442819683695E-2</v>
      </c>
      <c r="F26" s="5">
        <f>LN('Price Data'!F27/'Price Data'!F26)</f>
        <v>8.5023402968250911E-3</v>
      </c>
      <c r="G26" s="5">
        <f>LN('Price Data'!G27/'Price Data'!G26)</f>
        <v>1.46686795992177E-2</v>
      </c>
      <c r="H26" s="5">
        <f>LN('Price Data'!H27/'Price Data'!H26)</f>
        <v>3.3257920977724911E-2</v>
      </c>
      <c r="I26" s="5">
        <f>LN('Price Data'!I27/'Price Data'!I26)</f>
        <v>5.7910637942475791E-3</v>
      </c>
      <c r="J26" s="5">
        <f>LN('Price Data'!J27/'Price Data'!J26)</f>
        <v>2.6551362716046027E-2</v>
      </c>
      <c r="K26" s="5">
        <f>LN('Price Data'!K27/'Price Data'!K26)</f>
        <v>1.2324885851380375E-2</v>
      </c>
      <c r="L26" s="5">
        <f>LN('Price Data'!L27/'Price Data'!L26)</f>
        <v>1.164137716804612E-2</v>
      </c>
      <c r="M26" s="5">
        <f>LN('Price Data'!M27/'Price Data'!M26)</f>
        <v>2.4916110063808367E-2</v>
      </c>
      <c r="N26" s="5">
        <f>LN('Price Data'!N27/'Price Data'!N26)</f>
        <v>6.9709363056008212E-3</v>
      </c>
      <c r="O26" s="5">
        <f>LN('Price Data'!O27/'Price Data'!O26)</f>
        <v>-1.1504013977918154E-3</v>
      </c>
      <c r="P26" s="5">
        <f>LN('Price Data'!P27/'Price Data'!P26)</f>
        <v>-4.2040956245163472E-3</v>
      </c>
      <c r="Q26" s="5">
        <f>LN('Price Data'!Q27/'Price Data'!Q26)</f>
        <v>2.4196202527422692E-2</v>
      </c>
      <c r="R26" s="5">
        <f>LN('Price Data'!R27/'Price Data'!R26)</f>
        <v>3.1638504053542104E-3</v>
      </c>
      <c r="S26" s="5">
        <f>LN('Price Data'!S27/'Price Data'!S26)</f>
        <v>1.3380393961596397E-2</v>
      </c>
      <c r="T26" s="5">
        <f>LN('Price Data'!T27/'Price Data'!T26)</f>
        <v>-1.8784391837763065E-2</v>
      </c>
      <c r="U26" s="5">
        <f>LN('Price Data'!U27/'Price Data'!U26)</f>
        <v>-1.0371054265487194E-2</v>
      </c>
      <c r="V26" s="5">
        <f>LN('Price Data'!V27/'Price Data'!V26)</f>
        <v>-6.8175623038757376E-4</v>
      </c>
      <c r="W26" s="5">
        <f>LN('Price Data'!W27/'Price Data'!W26)</f>
        <v>-1.0611087068391754E-2</v>
      </c>
      <c r="X26" s="5">
        <f>LN('Price Data'!X27/'Price Data'!X26)</f>
        <v>-1.7058362218131922E-3</v>
      </c>
      <c r="Y26" s="5">
        <f>LN('Price Data'!Y27/'Price Data'!Y26)</f>
        <v>3.1096845303519392E-2</v>
      </c>
      <c r="Z26" s="5">
        <f>LN('Price Data'!Z27/'Price Data'!Z26)</f>
        <v>2.8711239022413196E-2</v>
      </c>
      <c r="AA26" s="5">
        <f>LN('Price Data'!AA27/'Price Data'!AA26)</f>
        <v>3.4687128290118085E-3</v>
      </c>
      <c r="AB26" s="5">
        <f>LN('Price Data'!AB27/'Price Data'!AB26)</f>
        <v>3.4080499717317025E-2</v>
      </c>
      <c r="AC26" s="5">
        <f>LN('Price Data'!AC27/'Price Data'!AC26)</f>
        <v>3.4122619433849158E-2</v>
      </c>
      <c r="AD26" s="5">
        <f>LN('Price Data'!AD27/'Price Data'!AD26)</f>
        <v>-2.8632804100152337E-3</v>
      </c>
      <c r="AE26" s="5">
        <f>LN('Price Data'!AE27/'Price Data'!AE26)</f>
        <v>2.2703853720010506E-2</v>
      </c>
      <c r="AF26" s="5">
        <f>LN('Price Data'!AF27/'Price Data'!AF26)</f>
        <v>1.1379459905185397E-2</v>
      </c>
    </row>
    <row r="27" spans="1:32" ht="20.100000000000001" customHeight="1" x14ac:dyDescent="0.2">
      <c r="A27" s="2">
        <v>42408</v>
      </c>
      <c r="B27" s="5">
        <f>LN('Price Data'!B28/'Price Data'!B27)</f>
        <v>2.1284151348263543E-3</v>
      </c>
      <c r="C27" s="5">
        <f>LN('Price Data'!C28/'Price Data'!C27)</f>
        <v>-1.1152636122518407E-2</v>
      </c>
      <c r="D27" s="5">
        <f>LN('Price Data'!D28/'Price Data'!D27)</f>
        <v>2.3536327379149485E-2</v>
      </c>
      <c r="E27" s="5">
        <f>LN('Price Data'!E28/'Price Data'!E27)</f>
        <v>-5.2656285409397206E-3</v>
      </c>
      <c r="F27" s="5">
        <f>LN('Price Data'!F28/'Price Data'!F27)</f>
        <v>1.2619484732457399E-2</v>
      </c>
      <c r="G27" s="5">
        <f>LN('Price Data'!G28/'Price Data'!G27)</f>
        <v>-8.7753622943116498E-3</v>
      </c>
      <c r="H27" s="5">
        <f>LN('Price Data'!H28/'Price Data'!H27)</f>
        <v>-1.2427947716283319E-2</v>
      </c>
      <c r="I27" s="5">
        <f>LN('Price Data'!I28/'Price Data'!I27)</f>
        <v>-1.8342126758467872E-2</v>
      </c>
      <c r="J27" s="5">
        <f>LN('Price Data'!J28/'Price Data'!J27)</f>
        <v>-3.8669733291593665E-3</v>
      </c>
      <c r="K27" s="5">
        <f>LN('Price Data'!K28/'Price Data'!K27)</f>
        <v>-1.7911995996604264E-2</v>
      </c>
      <c r="L27" s="5">
        <f>LN('Price Data'!L28/'Price Data'!L27)</f>
        <v>-1.8717636994760246E-2</v>
      </c>
      <c r="M27" s="5">
        <f>LN('Price Data'!M28/'Price Data'!M27)</f>
        <v>-3.1071462973511705E-3</v>
      </c>
      <c r="N27" s="5">
        <f>LN('Price Data'!N28/'Price Data'!N27)</f>
        <v>-2.7513472579151269E-2</v>
      </c>
      <c r="O27" s="5">
        <f>LN('Price Data'!O28/'Price Data'!O27)</f>
        <v>-3.0554145052027297E-2</v>
      </c>
      <c r="P27" s="5">
        <f>LN('Price Data'!P28/'Price Data'!P27)</f>
        <v>-2.2246566217769326E-2</v>
      </c>
      <c r="Q27" s="5">
        <f>LN('Price Data'!Q28/'Price Data'!Q27)</f>
        <v>-2.8051200258735885E-2</v>
      </c>
      <c r="R27" s="5">
        <f>LN('Price Data'!R28/'Price Data'!R27)</f>
        <v>-8.2867378327019289E-3</v>
      </c>
      <c r="S27" s="5">
        <f>LN('Price Data'!S28/'Price Data'!S27)</f>
        <v>-1.639869783305235E-2</v>
      </c>
      <c r="T27" s="5">
        <f>LN('Price Data'!T28/'Price Data'!T27)</f>
        <v>2.8831023356909401E-3</v>
      </c>
      <c r="U27" s="5">
        <f>LN('Price Data'!U28/'Price Data'!U27)</f>
        <v>-1.2101801586571377E-2</v>
      </c>
      <c r="V27" s="5">
        <f>LN('Price Data'!V28/'Price Data'!V27)</f>
        <v>-2.4578386010745242E-2</v>
      </c>
      <c r="W27" s="5">
        <f>LN('Price Data'!W28/'Price Data'!W27)</f>
        <v>-1.9458570867532044E-2</v>
      </c>
      <c r="X27" s="5">
        <f>LN('Price Data'!X28/'Price Data'!X27)</f>
        <v>-1.1065835034668197E-2</v>
      </c>
      <c r="Y27" s="5">
        <f>LN('Price Data'!Y28/'Price Data'!Y27)</f>
        <v>2.2631384704641933E-2</v>
      </c>
      <c r="Z27" s="5">
        <f>LN('Price Data'!Z28/'Price Data'!Z27)</f>
        <v>-2.4456295977526708E-2</v>
      </c>
      <c r="AA27" s="5">
        <f>LN('Price Data'!AA28/'Price Data'!AA27)</f>
        <v>-2.3925135055500524E-2</v>
      </c>
      <c r="AB27" s="5">
        <f>LN('Price Data'!AB28/'Price Data'!AB27)</f>
        <v>-4.0235312191899068E-2</v>
      </c>
      <c r="AC27" s="5">
        <f>LN('Price Data'!AC28/'Price Data'!AC27)</f>
        <v>1.9212301778938723E-3</v>
      </c>
      <c r="AD27" s="5">
        <f>LN('Price Data'!AD28/'Price Data'!AD27)</f>
        <v>-2.2729487019489084E-2</v>
      </c>
      <c r="AE27" s="5">
        <f>LN('Price Data'!AE28/'Price Data'!AE27)</f>
        <v>-1.2426540074817898E-2</v>
      </c>
      <c r="AF27" s="5">
        <f>LN('Price Data'!AF28/'Price Data'!AF27)</f>
        <v>-1.3477521685558831E-2</v>
      </c>
    </row>
    <row r="28" spans="1:32" ht="20.100000000000001" customHeight="1" x14ac:dyDescent="0.2">
      <c r="A28" s="2">
        <v>42409</v>
      </c>
      <c r="B28" s="5">
        <f>LN('Price Data'!B29/'Price Data'!B28)</f>
        <v>-7.5883693515416363E-3</v>
      </c>
      <c r="C28" s="5">
        <f>LN('Price Data'!C29/'Price Data'!C28)</f>
        <v>-3.3871546440143933E-3</v>
      </c>
      <c r="D28" s="5">
        <f>LN('Price Data'!D29/'Price Data'!D28)</f>
        <v>-1.9783038849444962E-2</v>
      </c>
      <c r="E28" s="5">
        <f>LN('Price Data'!E29/'Price Data'!E28)</f>
        <v>1.2250621330033325E-2</v>
      </c>
      <c r="F28" s="5">
        <f>LN('Price Data'!F29/'Price Data'!F28)</f>
        <v>3.050006377561205E-3</v>
      </c>
      <c r="G28" s="5">
        <f>LN('Price Data'!G29/'Price Data'!G28)</f>
        <v>-4.4747011179335015E-2</v>
      </c>
      <c r="H28" s="5">
        <f>LN('Price Data'!H29/'Price Data'!H28)</f>
        <v>-3.6818247471160623E-2</v>
      </c>
      <c r="I28" s="5">
        <f>LN('Price Data'!I29/'Price Data'!I28)</f>
        <v>-1.0857027933794573E-2</v>
      </c>
      <c r="J28" s="5">
        <f>LN('Price Data'!J29/'Price Data'!J28)</f>
        <v>4.4874049367846433E-3</v>
      </c>
      <c r="K28" s="5">
        <f>LN('Price Data'!K29/'Price Data'!K28)</f>
        <v>-4.0445559345965052E-3</v>
      </c>
      <c r="L28" s="5">
        <f>LN('Price Data'!L29/'Price Data'!L28)</f>
        <v>-1.6799125227474803E-3</v>
      </c>
      <c r="M28" s="5">
        <f>LN('Price Data'!M29/'Price Data'!M28)</f>
        <v>3.5802702383624274E-3</v>
      </c>
      <c r="N28" s="5">
        <f>LN('Price Data'!N29/'Price Data'!N28)</f>
        <v>-7.8375550540096452E-3</v>
      </c>
      <c r="O28" s="5">
        <f>LN('Price Data'!O29/'Price Data'!O28)</f>
        <v>-1.8077075380412519E-2</v>
      </c>
      <c r="P28" s="5">
        <f>LN('Price Data'!P29/'Price Data'!P28)</f>
        <v>-3.5249841518974062E-2</v>
      </c>
      <c r="Q28" s="5">
        <f>LN('Price Data'!Q29/'Price Data'!Q28)</f>
        <v>6.0722935399606321E-3</v>
      </c>
      <c r="R28" s="5">
        <f>LN('Price Data'!R29/'Price Data'!R28)</f>
        <v>-1.4073351014563629E-2</v>
      </c>
      <c r="S28" s="5">
        <f>LN('Price Data'!S29/'Price Data'!S28)</f>
        <v>-1.2554048263231423E-2</v>
      </c>
      <c r="T28" s="5">
        <f>LN('Price Data'!T29/'Price Data'!T28)</f>
        <v>-2.094629120726349E-2</v>
      </c>
      <c r="U28" s="5">
        <f>LN('Price Data'!U29/'Price Data'!U28)</f>
        <v>1.9293202934678851E-2</v>
      </c>
      <c r="V28" s="5">
        <f>LN('Price Data'!V29/'Price Data'!V28)</f>
        <v>1.7529114784343013E-2</v>
      </c>
      <c r="W28" s="5">
        <f>LN('Price Data'!W29/'Price Data'!W28)</f>
        <v>-4.2194155427082106E-3</v>
      </c>
      <c r="X28" s="5">
        <f>LN('Price Data'!X29/'Price Data'!X28)</f>
        <v>-5.2132325347466115E-3</v>
      </c>
      <c r="Y28" s="5">
        <f>LN('Price Data'!Y29/'Price Data'!Y28)</f>
        <v>-2.9791319826734299E-2</v>
      </c>
      <c r="Z28" s="5">
        <f>LN('Price Data'!Z29/'Price Data'!Z28)</f>
        <v>2.1475667839388861E-2</v>
      </c>
      <c r="AA28" s="5">
        <f>LN('Price Data'!AA29/'Price Data'!AA28)</f>
        <v>-3.7445637643026122E-2</v>
      </c>
      <c r="AB28" s="5">
        <f>LN('Price Data'!AB29/'Price Data'!AB28)</f>
        <v>-4.2083272181379423E-2</v>
      </c>
      <c r="AC28" s="5">
        <f>LN('Price Data'!AC29/'Price Data'!AC28)</f>
        <v>4.6808596104548645E-3</v>
      </c>
      <c r="AD28" s="5">
        <f>LN('Price Data'!AD29/'Price Data'!AD28)</f>
        <v>-1.7420690209794348E-2</v>
      </c>
      <c r="AE28" s="5">
        <f>LN('Price Data'!AE29/'Price Data'!AE28)</f>
        <v>-2.6662966660995071E-2</v>
      </c>
      <c r="AF28" s="5">
        <f>LN('Price Data'!AF29/'Price Data'!AF28)</f>
        <v>-1.1030905669227493E-2</v>
      </c>
    </row>
    <row r="29" spans="1:32" ht="20.100000000000001" customHeight="1" x14ac:dyDescent="0.2">
      <c r="A29" s="2">
        <v>42410</v>
      </c>
      <c r="B29" s="5">
        <f>LN('Price Data'!B30/'Price Data'!B29)</f>
        <v>-3.6358827966691522E-2</v>
      </c>
      <c r="C29" s="5">
        <f>LN('Price Data'!C30/'Price Data'!C29)</f>
        <v>-8.2333031879960258E-3</v>
      </c>
      <c r="D29" s="5">
        <f>LN('Price Data'!D30/'Price Data'!D29)</f>
        <v>-1.8145659168053978E-2</v>
      </c>
      <c r="E29" s="5">
        <f>LN('Price Data'!E30/'Price Data'!E29)</f>
        <v>-2.7797099204970956E-3</v>
      </c>
      <c r="F29" s="5">
        <f>LN('Price Data'!F30/'Price Data'!F29)</f>
        <v>-3.6933000633029454E-3</v>
      </c>
      <c r="G29" s="5">
        <f>LN('Price Data'!G30/'Price Data'!G29)</f>
        <v>1.5563892187122967E-2</v>
      </c>
      <c r="H29" s="5">
        <f>LN('Price Data'!H30/'Price Data'!H29)</f>
        <v>-2.4905075819298236E-2</v>
      </c>
      <c r="I29" s="5">
        <f>LN('Price Data'!I30/'Price Data'!I29)</f>
        <v>-1.1912781516242E-2</v>
      </c>
      <c r="J29" s="5">
        <f>LN('Price Data'!J30/'Price Data'!J29)</f>
        <v>-1.2560871979543337E-2</v>
      </c>
      <c r="K29" s="5">
        <f>LN('Price Data'!K30/'Price Data'!K29)</f>
        <v>-2.3012182383221939E-3</v>
      </c>
      <c r="L29" s="5">
        <f>LN('Price Data'!L30/'Price Data'!L29)</f>
        <v>-3.7780123434232246E-2</v>
      </c>
      <c r="M29" s="5">
        <f>LN('Price Data'!M30/'Price Data'!M29)</f>
        <v>-1.0301472540342867E-2</v>
      </c>
      <c r="N29" s="5">
        <f>LN('Price Data'!N30/'Price Data'!N29)</f>
        <v>-1.2212639419835549E-2</v>
      </c>
      <c r="O29" s="5">
        <f>LN('Price Data'!O30/'Price Data'!O29)</f>
        <v>-3.6388956998427133E-2</v>
      </c>
      <c r="P29" s="5">
        <f>LN('Price Data'!P30/'Price Data'!P29)</f>
        <v>7.6595556697131671E-4</v>
      </c>
      <c r="Q29" s="5">
        <f>LN('Price Data'!Q30/'Price Data'!Q29)</f>
        <v>-1.5025572776774817E-2</v>
      </c>
      <c r="R29" s="5">
        <f>LN('Price Data'!R30/'Price Data'!R29)</f>
        <v>7.2819273479479401E-3</v>
      </c>
      <c r="S29" s="5">
        <f>LN('Price Data'!S30/'Price Data'!S29)</f>
        <v>1.4702529962214831E-3</v>
      </c>
      <c r="T29" s="5">
        <f>LN('Price Data'!T30/'Price Data'!T29)</f>
        <v>7.1938835506608709E-3</v>
      </c>
      <c r="U29" s="5">
        <f>LN('Price Data'!U30/'Price Data'!U29)</f>
        <v>-5.9892373083161162E-3</v>
      </c>
      <c r="V29" s="5">
        <f>LN('Price Data'!V30/'Price Data'!V29)</f>
        <v>-2.0328864635862576E-2</v>
      </c>
      <c r="W29" s="5">
        <f>LN('Price Data'!W30/'Price Data'!W29)</f>
        <v>1.2257201259301685E-2</v>
      </c>
      <c r="X29" s="5">
        <f>LN('Price Data'!X30/'Price Data'!X29)</f>
        <v>6.0448334142725966E-3</v>
      </c>
      <c r="Y29" s="5">
        <f>LN('Price Data'!Y30/'Price Data'!Y29)</f>
        <v>-4.9404125059943509E-2</v>
      </c>
      <c r="Z29" s="5">
        <f>LN('Price Data'!Z30/'Price Data'!Z29)</f>
        <v>2.7471741858694607E-3</v>
      </c>
      <c r="AA29" s="5">
        <f>LN('Price Data'!AA30/'Price Data'!AA29)</f>
        <v>-5.0093480561921684E-3</v>
      </c>
      <c r="AB29" s="5">
        <f>LN('Price Data'!AB30/'Price Data'!AB29)</f>
        <v>-6.226593906478671E-2</v>
      </c>
      <c r="AC29" s="5">
        <f>LN('Price Data'!AC30/'Price Data'!AC29)</f>
        <v>4.2444822368973726E-4</v>
      </c>
      <c r="AD29" s="5">
        <f>LN('Price Data'!AD30/'Price Data'!AD29)</f>
        <v>-7.0015449733159853E-3</v>
      </c>
      <c r="AE29" s="5">
        <f>LN('Price Data'!AE30/'Price Data'!AE29)</f>
        <v>-1.7951622581207333E-2</v>
      </c>
      <c r="AF29" s="5">
        <f>LN('Price Data'!AF30/'Price Data'!AF29)</f>
        <v>-1.0970418027014376E-2</v>
      </c>
    </row>
    <row r="30" spans="1:32" ht="20.100000000000001" customHeight="1" x14ac:dyDescent="0.2">
      <c r="A30" s="2">
        <v>42411</v>
      </c>
      <c r="B30" s="5">
        <f>LN('Price Data'!B31/'Price Data'!B30)</f>
        <v>-7.1888762760634162E-2</v>
      </c>
      <c r="C30" s="5">
        <f>LN('Price Data'!C31/'Price Data'!C30)</f>
        <v>-2.4997693617410891E-2</v>
      </c>
      <c r="D30" s="5">
        <f>LN('Price Data'!D31/'Price Data'!D30)</f>
        <v>-4.0747819583932116E-2</v>
      </c>
      <c r="E30" s="5">
        <f>LN('Price Data'!E31/'Price Data'!E30)</f>
        <v>-1.6971186961783607E-2</v>
      </c>
      <c r="F30" s="5">
        <f>LN('Price Data'!F31/'Price Data'!F30)</f>
        <v>-7.103678564431822E-3</v>
      </c>
      <c r="G30" s="5">
        <f>LN('Price Data'!G31/'Price Data'!G30)</f>
        <v>-2.9076511302528307E-2</v>
      </c>
      <c r="H30" s="5">
        <f>LN('Price Data'!H31/'Price Data'!H30)</f>
        <v>5.1958398653932923E-5</v>
      </c>
      <c r="I30" s="5">
        <f>LN('Price Data'!I31/'Price Data'!I30)</f>
        <v>-3.7996429605370086E-2</v>
      </c>
      <c r="J30" s="5">
        <f>LN('Price Data'!J31/'Price Data'!J30)</f>
        <v>-1.9422319242075763E-2</v>
      </c>
      <c r="K30" s="5">
        <f>LN('Price Data'!K31/'Price Data'!K30)</f>
        <v>-3.1909082297649646E-2</v>
      </c>
      <c r="L30" s="5">
        <f>LN('Price Data'!L31/'Price Data'!L30)</f>
        <v>-4.4726530063294162E-2</v>
      </c>
      <c r="M30" s="5">
        <f>LN('Price Data'!M31/'Price Data'!M30)</f>
        <v>-3.8375700693207074E-2</v>
      </c>
      <c r="N30" s="5">
        <f>LN('Price Data'!N31/'Price Data'!N30)</f>
        <v>-3.3432736263160089E-2</v>
      </c>
      <c r="O30" s="5">
        <f>LN('Price Data'!O31/'Price Data'!O30)</f>
        <v>-3.0538574297548297E-2</v>
      </c>
      <c r="P30" s="5">
        <f>LN('Price Data'!P31/'Price Data'!P30)</f>
        <v>-2.6469851891681072E-2</v>
      </c>
      <c r="Q30" s="5">
        <f>LN('Price Data'!Q31/'Price Data'!Q30)</f>
        <v>-5.904264663897206E-2</v>
      </c>
      <c r="R30" s="5">
        <f>LN('Price Data'!R31/'Price Data'!R30)</f>
        <v>-2.7361858658601378E-2</v>
      </c>
      <c r="S30" s="5">
        <f>LN('Price Data'!S31/'Price Data'!S30)</f>
        <v>-5.0514127683315369E-2</v>
      </c>
      <c r="T30" s="5">
        <f>LN('Price Data'!T31/'Price Data'!T30)</f>
        <v>-3.9276104315364005E-2</v>
      </c>
      <c r="U30" s="5">
        <f>LN('Price Data'!U31/'Price Data'!U30)</f>
        <v>-3.0496366166735608E-2</v>
      </c>
      <c r="V30" s="5">
        <f>LN('Price Data'!V31/'Price Data'!V30)</f>
        <v>-5.3779107517859373E-2</v>
      </c>
      <c r="W30" s="5">
        <f>LN('Price Data'!W31/'Price Data'!W30)</f>
        <v>-5.1421538270951202E-2</v>
      </c>
      <c r="X30" s="5">
        <f>LN('Price Data'!X31/'Price Data'!X30)</f>
        <v>-4.2386150119481963E-2</v>
      </c>
      <c r="Y30" s="5">
        <f>LN('Price Data'!Y31/'Price Data'!Y30)</f>
        <v>-3.0339226227582651E-2</v>
      </c>
      <c r="Z30" s="5">
        <f>LN('Price Data'!Z31/'Price Data'!Z30)</f>
        <v>-3.0401440607738365E-2</v>
      </c>
      <c r="AA30" s="5">
        <f>LN('Price Data'!AA31/'Price Data'!AA30)</f>
        <v>-3.314156562405951E-2</v>
      </c>
      <c r="AB30" s="5">
        <f>LN('Price Data'!AB31/'Price Data'!AB30)</f>
        <v>-5.7108026614107611E-2</v>
      </c>
      <c r="AC30" s="5">
        <f>LN('Price Data'!AC31/'Price Data'!AC30)</f>
        <v>-4.6247251165319782E-2</v>
      </c>
      <c r="AD30" s="5">
        <f>LN('Price Data'!AD31/'Price Data'!AD30)</f>
        <v>-3.0906695024030123E-2</v>
      </c>
      <c r="AE30" s="5">
        <f>LN('Price Data'!AE31/'Price Data'!AE30)</f>
        <v>-2.8526988812929758E-2</v>
      </c>
      <c r="AF30" s="5">
        <f>LN('Price Data'!AF31/'Price Data'!AF30)</f>
        <v>-3.4559525236745728E-2</v>
      </c>
    </row>
    <row r="31" spans="1:32" ht="20.100000000000001" customHeight="1" x14ac:dyDescent="0.2">
      <c r="A31" s="2">
        <v>42412</v>
      </c>
      <c r="B31" s="5">
        <f>LN('Price Data'!B32/'Price Data'!B31)</f>
        <v>-5.3389584722683153E-2</v>
      </c>
      <c r="C31" s="5">
        <f>LN('Price Data'!C32/'Price Data'!C31)</f>
        <v>9.9330984824410338E-4</v>
      </c>
      <c r="D31" s="5">
        <f>LN('Price Data'!D32/'Price Data'!D31)</f>
        <v>3.4625351479548226E-2</v>
      </c>
      <c r="E31" s="5">
        <f>LN('Price Data'!E32/'Price Data'!E31)</f>
        <v>-1.2170798256713054E-2</v>
      </c>
      <c r="F31" s="5">
        <f>LN('Price Data'!F32/'Price Data'!F31)</f>
        <v>5.2548177463554217E-2</v>
      </c>
      <c r="G31" s="5">
        <f>LN('Price Data'!G32/'Price Data'!G31)</f>
        <v>-5.0940870983085754E-3</v>
      </c>
      <c r="H31" s="5">
        <f>LN('Price Data'!H32/'Price Data'!H31)</f>
        <v>-1.4145296857303933E-2</v>
      </c>
      <c r="I31" s="5">
        <f>LN('Price Data'!I32/'Price Data'!I31)</f>
        <v>-2.7700848738154899E-3</v>
      </c>
      <c r="J31" s="5">
        <f>LN('Price Data'!J32/'Price Data'!J31)</f>
        <v>-4.7944404220191588E-3</v>
      </c>
      <c r="K31" s="5">
        <f>LN('Price Data'!K32/'Price Data'!K31)</f>
        <v>1.5095798392038496E-2</v>
      </c>
      <c r="L31" s="5">
        <f>LN('Price Data'!L32/'Price Data'!L31)</f>
        <v>1.4594049689597332E-2</v>
      </c>
      <c r="M31" s="5">
        <f>LN('Price Data'!M32/'Price Data'!M31)</f>
        <v>-2.6162820444364032E-2</v>
      </c>
      <c r="N31" s="5">
        <f>LN('Price Data'!N32/'Price Data'!N31)</f>
        <v>5.209127732030772E-3</v>
      </c>
      <c r="O31" s="5">
        <f>LN('Price Data'!O32/'Price Data'!O31)</f>
        <v>-8.0017238750693283E-4</v>
      </c>
      <c r="P31" s="5">
        <f>LN('Price Data'!P32/'Price Data'!P31)</f>
        <v>2.1712525565095479E-3</v>
      </c>
      <c r="Q31" s="5">
        <f>LN('Price Data'!Q32/'Price Data'!Q31)</f>
        <v>-9.9073996710513368E-3</v>
      </c>
      <c r="R31" s="5">
        <f>LN('Price Data'!R32/'Price Data'!R31)</f>
        <v>-3.5973040071635258E-2</v>
      </c>
      <c r="S31" s="5">
        <f>LN('Price Data'!S32/'Price Data'!S31)</f>
        <v>3.6963761813950252E-2</v>
      </c>
      <c r="T31" s="5">
        <f>LN('Price Data'!T32/'Price Data'!T31)</f>
        <v>2.3270419707632829E-3</v>
      </c>
      <c r="U31" s="5">
        <f>LN('Price Data'!U32/'Price Data'!U31)</f>
        <v>2.4068059578763523E-2</v>
      </c>
      <c r="V31" s="5">
        <f>LN('Price Data'!V32/'Price Data'!V31)</f>
        <v>-4.6710228145108952E-2</v>
      </c>
      <c r="W31" s="5">
        <f>LN('Price Data'!W32/'Price Data'!W31)</f>
        <v>1.274366417922204E-2</v>
      </c>
      <c r="X31" s="5">
        <f>LN('Price Data'!X32/'Price Data'!X31)</f>
        <v>-1.7673637480251213E-2</v>
      </c>
      <c r="Y31" s="5">
        <f>LN('Price Data'!Y32/'Price Data'!Y31)</f>
        <v>4.8520231045281123E-3</v>
      </c>
      <c r="Z31" s="5">
        <f>LN('Price Data'!Z32/'Price Data'!Z31)</f>
        <v>2.0723661915416251E-2</v>
      </c>
      <c r="AA31" s="5">
        <f>LN('Price Data'!AA32/'Price Data'!AA31)</f>
        <v>1.3770553721228325E-2</v>
      </c>
      <c r="AB31" s="5">
        <f>LN('Price Data'!AB32/'Price Data'!AB31)</f>
        <v>8.014037414262247E-2</v>
      </c>
      <c r="AC31" s="5">
        <f>LN('Price Data'!AC32/'Price Data'!AC31)</f>
        <v>-3.2293649640969029E-2</v>
      </c>
      <c r="AD31" s="5">
        <f>LN('Price Data'!AD32/'Price Data'!AD31)</f>
        <v>2.1291017430210835E-3</v>
      </c>
      <c r="AE31" s="5">
        <f>LN('Price Data'!AE32/'Price Data'!AE31)</f>
        <v>1.8191156356790691E-2</v>
      </c>
      <c r="AF31" s="5">
        <f>LN('Price Data'!AF32/'Price Data'!AF31)</f>
        <v>1.4928836122861779E-3</v>
      </c>
    </row>
    <row r="32" spans="1:32" ht="20.100000000000001" customHeight="1" x14ac:dyDescent="0.2">
      <c r="A32" s="2">
        <v>42415</v>
      </c>
      <c r="B32" s="5">
        <f>LN('Price Data'!B33/'Price Data'!B32)</f>
        <v>6.7873050541262858E-2</v>
      </c>
      <c r="C32" s="5">
        <f>LN('Price Data'!C33/'Price Data'!C32)</f>
        <v>1.8670873035789909E-3</v>
      </c>
      <c r="D32" s="5">
        <f>LN('Price Data'!D33/'Price Data'!D32)</f>
        <v>6.6088624122282391E-2</v>
      </c>
      <c r="E32" s="5">
        <f>LN('Price Data'!E33/'Price Data'!E32)</f>
        <v>1.7347944853577466E-2</v>
      </c>
      <c r="F32" s="5">
        <f>LN('Price Data'!F33/'Price Data'!F32)</f>
        <v>-2.0500795632311608E-2</v>
      </c>
      <c r="G32" s="5">
        <f>LN('Price Data'!G33/'Price Data'!G32)</f>
        <v>6.4898835129373084E-2</v>
      </c>
      <c r="H32" s="5">
        <f>LN('Price Data'!H33/'Price Data'!H32)</f>
        <v>3.3144260352369276E-3</v>
      </c>
      <c r="I32" s="5">
        <f>LN('Price Data'!I33/'Price Data'!I32)</f>
        <v>8.7289163715524381E-4</v>
      </c>
      <c r="J32" s="5">
        <f>LN('Price Data'!J33/'Price Data'!J32)</f>
        <v>1.1674995672312649E-2</v>
      </c>
      <c r="K32" s="5">
        <f>LN('Price Data'!K33/'Price Data'!K32)</f>
        <v>-7.3641225151351653E-3</v>
      </c>
      <c r="L32" s="5">
        <f>LN('Price Data'!L33/'Price Data'!L32)</f>
        <v>-2.3559313356855847E-3</v>
      </c>
      <c r="M32" s="5">
        <f>LN('Price Data'!M33/'Price Data'!M32)</f>
        <v>4.6265097844499205E-2</v>
      </c>
      <c r="N32" s="5">
        <f>LN('Price Data'!N33/'Price Data'!N32)</f>
        <v>1.1424721920810179E-2</v>
      </c>
      <c r="O32" s="5">
        <f>LN('Price Data'!O33/'Price Data'!O32)</f>
        <v>1.2726554539222673E-2</v>
      </c>
      <c r="P32" s="5">
        <f>LN('Price Data'!P33/'Price Data'!P32)</f>
        <v>7.2189200086726834E-3</v>
      </c>
      <c r="Q32" s="5">
        <f>LN('Price Data'!Q33/'Price Data'!Q32)</f>
        <v>1.9252372383343141E-3</v>
      </c>
      <c r="R32" s="5">
        <f>LN('Price Data'!R33/'Price Data'!R32)</f>
        <v>8.6710013853077514E-2</v>
      </c>
      <c r="S32" s="5">
        <f>LN('Price Data'!S33/'Price Data'!S32)</f>
        <v>4.5426236636558516E-2</v>
      </c>
      <c r="T32" s="5">
        <f>LN('Price Data'!T33/'Price Data'!T32)</f>
        <v>4.4697946567055571E-2</v>
      </c>
      <c r="U32" s="5">
        <f>LN('Price Data'!U33/'Price Data'!U32)</f>
        <v>7.2289471431515127E-3</v>
      </c>
      <c r="V32" s="5">
        <f>LN('Price Data'!V33/'Price Data'!V32)</f>
        <v>3.2332210127881088E-2</v>
      </c>
      <c r="W32" s="5">
        <f>LN('Price Data'!W33/'Price Data'!W32)</f>
        <v>3.6114159872164936E-3</v>
      </c>
      <c r="X32" s="5">
        <f>LN('Price Data'!X33/'Price Data'!X32)</f>
        <v>4.1433525471262257E-2</v>
      </c>
      <c r="Y32" s="5">
        <f>LN('Price Data'!Y33/'Price Data'!Y32)</f>
        <v>7.6387214774580658E-2</v>
      </c>
      <c r="Z32" s="5">
        <f>LN('Price Data'!Z33/'Price Data'!Z32)</f>
        <v>7.0700527307230177E-4</v>
      </c>
      <c r="AA32" s="5">
        <f>LN('Price Data'!AA33/'Price Data'!AA32)</f>
        <v>1.9150728176502103E-2</v>
      </c>
      <c r="AB32" s="5">
        <f>LN('Price Data'!AB33/'Price Data'!AB32)</f>
        <v>5.789293204299948E-2</v>
      </c>
      <c r="AC32" s="5">
        <f>LN('Price Data'!AC33/'Price Data'!AC32)</f>
        <v>0.12233746118690204</v>
      </c>
      <c r="AD32" s="5">
        <f>LN('Price Data'!AD33/'Price Data'!AD32)</f>
        <v>1.6681433697595959E-2</v>
      </c>
      <c r="AE32" s="5">
        <f>LN('Price Data'!AE33/'Price Data'!AE32)</f>
        <v>3.3757052451253093E-2</v>
      </c>
      <c r="AF32" s="5">
        <f>LN('Price Data'!AF33/'Price Data'!AF32)</f>
        <v>2.4410196580460647E-2</v>
      </c>
    </row>
    <row r="33" spans="1:32" ht="20.100000000000001" customHeight="1" x14ac:dyDescent="0.2">
      <c r="A33" s="2">
        <v>42416</v>
      </c>
      <c r="B33" s="5">
        <f>LN('Price Data'!B34/'Price Data'!B33)</f>
        <v>4.6733896504064523E-2</v>
      </c>
      <c r="C33" s="5">
        <f>LN('Price Data'!C34/'Price Data'!C33)</f>
        <v>-1.9721021765611017E-2</v>
      </c>
      <c r="D33" s="5">
        <f>LN('Price Data'!D34/'Price Data'!D33)</f>
        <v>-2.9040373774556399E-2</v>
      </c>
      <c r="E33" s="5">
        <f>LN('Price Data'!E34/'Price Data'!E33)</f>
        <v>-3.6340356367680015E-3</v>
      </c>
      <c r="F33" s="5">
        <f>LN('Price Data'!F34/'Price Data'!F33)</f>
        <v>-1.1203272997074088E-2</v>
      </c>
      <c r="G33" s="5">
        <f>LN('Price Data'!G34/'Price Data'!G33)</f>
        <v>-1.697199165869823E-2</v>
      </c>
      <c r="H33" s="5">
        <f>LN('Price Data'!H34/'Price Data'!H33)</f>
        <v>1.5569651078773032E-3</v>
      </c>
      <c r="I33" s="5">
        <f>LN('Price Data'!I34/'Price Data'!I33)</f>
        <v>-7.7015894752291696E-4</v>
      </c>
      <c r="J33" s="5">
        <f>LN('Price Data'!J34/'Price Data'!J33)</f>
        <v>-2.8860623318644101E-3</v>
      </c>
      <c r="K33" s="5">
        <f>LN('Price Data'!K34/'Price Data'!K33)</f>
        <v>-8.6994350854010746E-4</v>
      </c>
      <c r="L33" s="5">
        <f>LN('Price Data'!L34/'Price Data'!L33)</f>
        <v>-3.7067969420011776E-3</v>
      </c>
      <c r="M33" s="5">
        <f>LN('Price Data'!M34/'Price Data'!M33)</f>
        <v>-3.2986334117163403E-2</v>
      </c>
      <c r="N33" s="5">
        <f>LN('Price Data'!N34/'Price Data'!N33)</f>
        <v>-2.7540294545821485E-2</v>
      </c>
      <c r="O33" s="5">
        <f>LN('Price Data'!O34/'Price Data'!O33)</f>
        <v>1.5025173294065422E-2</v>
      </c>
      <c r="P33" s="5">
        <f>LN('Price Data'!P34/'Price Data'!P33)</f>
        <v>-9.528923345878168E-3</v>
      </c>
      <c r="Q33" s="5">
        <f>LN('Price Data'!Q34/'Price Data'!Q33)</f>
        <v>-9.0971927152150942E-3</v>
      </c>
      <c r="R33" s="5">
        <f>LN('Price Data'!R34/'Price Data'!R33)</f>
        <v>-3.6556207104312399E-2</v>
      </c>
      <c r="S33" s="5">
        <f>LN('Price Data'!S34/'Price Data'!S33)</f>
        <v>-1.5030194446974815E-2</v>
      </c>
      <c r="T33" s="5">
        <f>LN('Price Data'!T34/'Price Data'!T33)</f>
        <v>-1.4964109158845326E-3</v>
      </c>
      <c r="U33" s="5">
        <f>LN('Price Data'!U34/'Price Data'!U33)</f>
        <v>2.2161571802852349E-2</v>
      </c>
      <c r="V33" s="5">
        <f>LN('Price Data'!V34/'Price Data'!V33)</f>
        <v>-2.554471712127861E-3</v>
      </c>
      <c r="W33" s="5">
        <f>LN('Price Data'!W34/'Price Data'!W33)</f>
        <v>5.0341710056376592E-3</v>
      </c>
      <c r="X33" s="5">
        <f>LN('Price Data'!X34/'Price Data'!X33)</f>
        <v>-1.600648810018682E-2</v>
      </c>
      <c r="Y33" s="5">
        <f>LN('Price Data'!Y34/'Price Data'!Y33)</f>
        <v>-6.7072870897127032E-2</v>
      </c>
      <c r="Z33" s="5">
        <f>LN('Price Data'!Z34/'Price Data'!Z33)</f>
        <v>-2.5772469824167605E-2</v>
      </c>
      <c r="AA33" s="5">
        <f>LN('Price Data'!AA34/'Price Data'!AA33)</f>
        <v>-7.9342344320551962E-4</v>
      </c>
      <c r="AB33" s="5">
        <f>LN('Price Data'!AB34/'Price Data'!AB33)</f>
        <v>-5.0054986472438591E-2</v>
      </c>
      <c r="AC33" s="5">
        <f>LN('Price Data'!AC34/'Price Data'!AC33)</f>
        <v>-5.4984356020267786E-3</v>
      </c>
      <c r="AD33" s="5">
        <f>LN('Price Data'!AD34/'Price Data'!AD33)</f>
        <v>1.3301664669107096E-3</v>
      </c>
      <c r="AE33" s="5">
        <f>LN('Price Data'!AE34/'Price Data'!AE33)</f>
        <v>-2.5056877689569775E-2</v>
      </c>
      <c r="AF33" s="5">
        <f>LN('Price Data'!AF34/'Price Data'!AF33)</f>
        <v>-1.549465401342438E-2</v>
      </c>
    </row>
    <row r="34" spans="1:32" ht="20.100000000000001" customHeight="1" x14ac:dyDescent="0.2">
      <c r="A34" s="2">
        <v>42417</v>
      </c>
      <c r="B34" s="5">
        <f>LN('Price Data'!B35/'Price Data'!B34)</f>
        <v>5.6742492359927073E-2</v>
      </c>
      <c r="C34" s="5">
        <f>LN('Price Data'!C35/'Price Data'!C34)</f>
        <v>1.5105314350913487E-2</v>
      </c>
      <c r="D34" s="5">
        <f>LN('Price Data'!D35/'Price Data'!D34)</f>
        <v>-4.9437747459723661E-3</v>
      </c>
      <c r="E34" s="5">
        <f>LN('Price Data'!E35/'Price Data'!E34)</f>
        <v>9.4423772325148477E-3</v>
      </c>
      <c r="F34" s="5">
        <f>LN('Price Data'!F35/'Price Data'!F34)</f>
        <v>1.3867225054360603E-2</v>
      </c>
      <c r="G34" s="5">
        <f>LN('Price Data'!G35/'Price Data'!G34)</f>
        <v>-1.7265020599517393E-2</v>
      </c>
      <c r="H34" s="5">
        <f>LN('Price Data'!H35/'Price Data'!H34)</f>
        <v>3.4599940197374675E-2</v>
      </c>
      <c r="I34" s="5">
        <f>LN('Price Data'!I35/'Price Data'!I34)</f>
        <v>1.796115742142461E-3</v>
      </c>
      <c r="J34" s="5">
        <f>LN('Price Data'!J35/'Price Data'!J34)</f>
        <v>6.1402917296360729E-3</v>
      </c>
      <c r="K34" s="5">
        <f>LN('Price Data'!K35/'Price Data'!K34)</f>
        <v>9.7742813421741251E-3</v>
      </c>
      <c r="L34" s="5">
        <f>LN('Price Data'!L35/'Price Data'!L34)</f>
        <v>-3.7143653505308913E-4</v>
      </c>
      <c r="M34" s="5">
        <f>LN('Price Data'!M35/'Price Data'!M34)</f>
        <v>-3.1512528873627772E-2</v>
      </c>
      <c r="N34" s="5">
        <f>LN('Price Data'!N35/'Price Data'!N34)</f>
        <v>1.4115271913037511E-2</v>
      </c>
      <c r="O34" s="5">
        <f>LN('Price Data'!O35/'Price Data'!O34)</f>
        <v>-4.141041176429109E-3</v>
      </c>
      <c r="P34" s="5">
        <f>LN('Price Data'!P35/'Price Data'!P34)</f>
        <v>1.3278699095020163E-2</v>
      </c>
      <c r="Q34" s="5">
        <f>LN('Price Data'!Q35/'Price Data'!Q34)</f>
        <v>1.2058023910358085E-2</v>
      </c>
      <c r="R34" s="5">
        <f>LN('Price Data'!R35/'Price Data'!R34)</f>
        <v>1.2780156459896466E-2</v>
      </c>
      <c r="S34" s="5">
        <f>LN('Price Data'!S35/'Price Data'!S34)</f>
        <v>-1.2461474891048813E-3</v>
      </c>
      <c r="T34" s="5">
        <f>LN('Price Data'!T35/'Price Data'!T34)</f>
        <v>1.1722394457214793E-2</v>
      </c>
      <c r="U34" s="5">
        <f>LN('Price Data'!U35/'Price Data'!U34)</f>
        <v>-1.958864485333034E-3</v>
      </c>
      <c r="V34" s="5">
        <f>LN('Price Data'!V35/'Price Data'!V34)</f>
        <v>2.2542840926126325E-3</v>
      </c>
      <c r="W34" s="5">
        <f>LN('Price Data'!W35/'Price Data'!W34)</f>
        <v>-1.0766195190301271E-3</v>
      </c>
      <c r="X34" s="5">
        <f>LN('Price Data'!X35/'Price Data'!X34)</f>
        <v>2.4250696936584201E-2</v>
      </c>
      <c r="Y34" s="5">
        <f>LN('Price Data'!Y35/'Price Data'!Y34)</f>
        <v>1.7430325616891056E-2</v>
      </c>
      <c r="Z34" s="5">
        <f>LN('Price Data'!Z35/'Price Data'!Z34)</f>
        <v>3.2347192656660938E-2</v>
      </c>
      <c r="AA34" s="5">
        <f>LN('Price Data'!AA35/'Price Data'!AA34)</f>
        <v>4.509714512073955E-3</v>
      </c>
      <c r="AB34" s="5">
        <f>LN('Price Data'!AB35/'Price Data'!AB34)</f>
        <v>2.9784561357527495E-2</v>
      </c>
      <c r="AC34" s="5">
        <f>LN('Price Data'!AC35/'Price Data'!AC34)</f>
        <v>2.620061199025785E-2</v>
      </c>
      <c r="AD34" s="5">
        <f>LN('Price Data'!AD35/'Price Data'!AD34)</f>
        <v>1.4421802188432514E-3</v>
      </c>
      <c r="AE34" s="5">
        <f>LN('Price Data'!AE35/'Price Data'!AE34)</f>
        <v>-1.6782841126360901E-2</v>
      </c>
      <c r="AF34" s="5">
        <f>LN('Price Data'!AF35/'Price Data'!AF34)</f>
        <v>8.1548376678036664E-3</v>
      </c>
    </row>
    <row r="35" spans="1:32" ht="20.100000000000001" customHeight="1" x14ac:dyDescent="0.2">
      <c r="A35" s="2">
        <v>42418</v>
      </c>
      <c r="B35" s="5">
        <f>LN('Price Data'!B36/'Price Data'!B35)</f>
        <v>-1.1141516223321124E-2</v>
      </c>
      <c r="C35" s="5">
        <f>LN('Price Data'!C36/'Price Data'!C35)</f>
        <v>-2.1128171640206563E-2</v>
      </c>
      <c r="D35" s="5">
        <f>LN('Price Data'!D36/'Price Data'!D35)</f>
        <v>-1.397402651852309E-2</v>
      </c>
      <c r="E35" s="5">
        <f>LN('Price Data'!E36/'Price Data'!E35)</f>
        <v>2.0410585917166237E-2</v>
      </c>
      <c r="F35" s="5">
        <f>LN('Price Data'!F36/'Price Data'!F35)</f>
        <v>5.3067082550170572E-3</v>
      </c>
      <c r="G35" s="5">
        <f>LN('Price Data'!G36/'Price Data'!G35)</f>
        <v>1.3804265218439502E-2</v>
      </c>
      <c r="H35" s="5">
        <f>LN('Price Data'!H36/'Price Data'!H35)</f>
        <v>4.4227815753228268E-2</v>
      </c>
      <c r="I35" s="5">
        <f>LN('Price Data'!I36/'Price Data'!I35)</f>
        <v>1.4658242911216448E-2</v>
      </c>
      <c r="J35" s="5">
        <f>LN('Price Data'!J36/'Price Data'!J35)</f>
        <v>3.7731523228279495E-2</v>
      </c>
      <c r="K35" s="5">
        <f>LN('Price Data'!K36/'Price Data'!K35)</f>
        <v>1.7574286825434514E-2</v>
      </c>
      <c r="L35" s="5">
        <f>LN('Price Data'!L36/'Price Data'!L35)</f>
        <v>-6.1954314855212399E-3</v>
      </c>
      <c r="M35" s="5">
        <f>LN('Price Data'!M36/'Price Data'!M35)</f>
        <v>2.7928897735666543E-2</v>
      </c>
      <c r="N35" s="5">
        <f>LN('Price Data'!N36/'Price Data'!N35)</f>
        <v>1.7516015843660353E-2</v>
      </c>
      <c r="O35" s="5">
        <f>LN('Price Data'!O36/'Price Data'!O35)</f>
        <v>1.8648697968418355E-2</v>
      </c>
      <c r="P35" s="5">
        <f>LN('Price Data'!P36/'Price Data'!P35)</f>
        <v>2.4571260730505327E-2</v>
      </c>
      <c r="Q35" s="5">
        <f>LN('Price Data'!Q36/'Price Data'!Q35)</f>
        <v>1.5067691888389875E-2</v>
      </c>
      <c r="R35" s="5">
        <f>LN('Price Data'!R36/'Price Data'!R35)</f>
        <v>2.3867418353825689E-2</v>
      </c>
      <c r="S35" s="5">
        <f>LN('Price Data'!S36/'Price Data'!S35)</f>
        <v>6.3804792159186177E-3</v>
      </c>
      <c r="T35" s="5">
        <f>LN('Price Data'!T36/'Price Data'!T35)</f>
        <v>-2.5633772180378964E-2</v>
      </c>
      <c r="U35" s="5">
        <f>LN('Price Data'!U36/'Price Data'!U35)</f>
        <v>-7.8462146041781791E-4</v>
      </c>
      <c r="V35" s="5">
        <f>LN('Price Data'!V36/'Price Data'!V35)</f>
        <v>4.4050283949073607E-2</v>
      </c>
      <c r="W35" s="5">
        <f>LN('Price Data'!W36/'Price Data'!W35)</f>
        <v>4.2995408405752033E-3</v>
      </c>
      <c r="X35" s="5">
        <f>LN('Price Data'!X36/'Price Data'!X35)</f>
        <v>-1.1956204953494157E-2</v>
      </c>
      <c r="Y35" s="5">
        <f>LN('Price Data'!Y36/'Price Data'!Y35)</f>
        <v>2.5101989961507881E-3</v>
      </c>
      <c r="Z35" s="5">
        <f>LN('Price Data'!Z36/'Price Data'!Z35)</f>
        <v>1.6825646414974672E-2</v>
      </c>
      <c r="AA35" s="5">
        <f>LN('Price Data'!AA36/'Price Data'!AA35)</f>
        <v>1.6241403750025436E-2</v>
      </c>
      <c r="AB35" s="5">
        <f>LN('Price Data'!AB36/'Price Data'!AB35)</f>
        <v>1.1542289090229066E-2</v>
      </c>
      <c r="AC35" s="5">
        <f>LN('Price Data'!AC36/'Price Data'!AC35)</f>
        <v>-3.3874696136647802E-3</v>
      </c>
      <c r="AD35" s="5">
        <f>LN('Price Data'!AD36/'Price Data'!AD35)</f>
        <v>2.5609785985632291E-2</v>
      </c>
      <c r="AE35" s="5">
        <f>LN('Price Data'!AE36/'Price Data'!AE35)</f>
        <v>-8.1485285639050567E-3</v>
      </c>
      <c r="AF35" s="5">
        <f>LN('Price Data'!AF36/'Price Data'!AF35)</f>
        <v>1.1369197684720462E-2</v>
      </c>
    </row>
    <row r="36" spans="1:32" ht="20.100000000000001" customHeight="1" x14ac:dyDescent="0.2">
      <c r="A36" s="2">
        <v>42419</v>
      </c>
      <c r="B36" s="5">
        <f>LN('Price Data'!B37/'Price Data'!B36)</f>
        <v>-5.0185312641606011E-3</v>
      </c>
      <c r="C36" s="5">
        <f>LN('Price Data'!C37/'Price Data'!C36)</f>
        <v>2.1479480268446437E-2</v>
      </c>
      <c r="D36" s="5">
        <f>LN('Price Data'!D37/'Price Data'!D36)</f>
        <v>-1.3789832029395167E-2</v>
      </c>
      <c r="E36" s="5">
        <f>LN('Price Data'!E37/'Price Data'!E36)</f>
        <v>2.1183311381670754E-2</v>
      </c>
      <c r="F36" s="5">
        <f>LN('Price Data'!F37/'Price Data'!F36)</f>
        <v>1.5753221526668502E-2</v>
      </c>
      <c r="G36" s="5">
        <f>LN('Price Data'!G37/'Price Data'!G36)</f>
        <v>-1.5083242211328476E-2</v>
      </c>
      <c r="H36" s="5">
        <f>LN('Price Data'!H37/'Price Data'!H36)</f>
        <v>-1.0670795821786167E-2</v>
      </c>
      <c r="I36" s="5">
        <f>LN('Price Data'!I37/'Price Data'!I36)</f>
        <v>-1.5675173234665218E-3</v>
      </c>
      <c r="J36" s="5">
        <f>LN('Price Data'!J37/'Price Data'!J36)</f>
        <v>3.1509610424793139E-2</v>
      </c>
      <c r="K36" s="5">
        <f>LN('Price Data'!K37/'Price Data'!K36)</f>
        <v>-1.1499471686347194E-3</v>
      </c>
      <c r="L36" s="5">
        <f>LN('Price Data'!L37/'Price Data'!L36)</f>
        <v>-8.7291712537158356E-3</v>
      </c>
      <c r="M36" s="5">
        <f>LN('Price Data'!M37/'Price Data'!M36)</f>
        <v>1.2431522809165468E-2</v>
      </c>
      <c r="N36" s="5">
        <f>LN('Price Data'!N37/'Price Data'!N36)</f>
        <v>-3.4437803208531563E-4</v>
      </c>
      <c r="O36" s="5">
        <f>LN('Price Data'!O37/'Price Data'!O36)</f>
        <v>-6.1578736831465683E-3</v>
      </c>
      <c r="P36" s="5">
        <f>LN('Price Data'!P37/'Price Data'!P36)</f>
        <v>2.5353065954385051E-3</v>
      </c>
      <c r="Q36" s="5">
        <f>LN('Price Data'!Q37/'Price Data'!Q36)</f>
        <v>-6.633523495633906E-3</v>
      </c>
      <c r="R36" s="5">
        <f>LN('Price Data'!R37/'Price Data'!R36)</f>
        <v>1.7344022291671201E-3</v>
      </c>
      <c r="S36" s="5">
        <f>LN('Price Data'!S37/'Price Data'!S36)</f>
        <v>1.6466199302273075E-2</v>
      </c>
      <c r="T36" s="5">
        <f>LN('Price Data'!T37/'Price Data'!T36)</f>
        <v>-2.0412679547229848E-2</v>
      </c>
      <c r="U36" s="5">
        <f>LN('Price Data'!U37/'Price Data'!U36)</f>
        <v>1.6349138001529411E-2</v>
      </c>
      <c r="V36" s="5">
        <f>LN('Price Data'!V37/'Price Data'!V36)</f>
        <v>1.1000110918680028E-2</v>
      </c>
      <c r="W36" s="5">
        <f>LN('Price Data'!W37/'Price Data'!W36)</f>
        <v>8.189470730199596E-3</v>
      </c>
      <c r="X36" s="5">
        <f>LN('Price Data'!X37/'Price Data'!X36)</f>
        <v>3.6061300798811663E-3</v>
      </c>
      <c r="Y36" s="5">
        <f>LN('Price Data'!Y37/'Price Data'!Y36)</f>
        <v>3.1464656098120825E-2</v>
      </c>
      <c r="Z36" s="5">
        <f>LN('Price Data'!Z37/'Price Data'!Z36)</f>
        <v>-6.1172859276092083E-3</v>
      </c>
      <c r="AA36" s="5">
        <f>LN('Price Data'!AA37/'Price Data'!AA36)</f>
        <v>2.1141200841535254E-3</v>
      </c>
      <c r="AB36" s="5">
        <f>LN('Price Data'!AB37/'Price Data'!AB36)</f>
        <v>1.2040703136113945E-2</v>
      </c>
      <c r="AC36" s="5">
        <f>LN('Price Data'!AC37/'Price Data'!AC36)</f>
        <v>1.0918222603873229E-2</v>
      </c>
      <c r="AD36" s="5">
        <f>LN('Price Data'!AD37/'Price Data'!AD36)</f>
        <v>1.1613507962610159E-2</v>
      </c>
      <c r="AE36" s="5">
        <f>LN('Price Data'!AE37/'Price Data'!AE36)</f>
        <v>-1.3995803544232435E-3</v>
      </c>
      <c r="AF36" s="5">
        <f>LN('Price Data'!AF37/'Price Data'!AF36)</f>
        <v>2.5309161607678593E-3</v>
      </c>
    </row>
    <row r="37" spans="1:32" ht="20.100000000000001" customHeight="1" x14ac:dyDescent="0.2">
      <c r="A37" s="2">
        <v>42422</v>
      </c>
      <c r="B37" s="5">
        <f>LN('Price Data'!B38/'Price Data'!B37)</f>
        <v>-1.3992990683205758E-2</v>
      </c>
      <c r="C37" s="5">
        <f>LN('Price Data'!C38/'Price Data'!C37)</f>
        <v>1.7237303258641385E-2</v>
      </c>
      <c r="D37" s="5">
        <f>LN('Price Data'!D38/'Price Data'!D37)</f>
        <v>1.1651600914742787E-2</v>
      </c>
      <c r="E37" s="5">
        <f>LN('Price Data'!E38/'Price Data'!E37)</f>
        <v>7.4205072572280685E-3</v>
      </c>
      <c r="F37" s="5">
        <f>LN('Price Data'!F38/'Price Data'!F37)</f>
        <v>9.1519857830436695E-3</v>
      </c>
      <c r="G37" s="5">
        <f>LN('Price Data'!G38/'Price Data'!G37)</f>
        <v>4.3100074700863954E-3</v>
      </c>
      <c r="H37" s="5">
        <f>LN('Price Data'!H38/'Price Data'!H37)</f>
        <v>1.2607561061873811E-2</v>
      </c>
      <c r="I37" s="5">
        <f>LN('Price Data'!I38/'Price Data'!I37)</f>
        <v>2.8803173100419403E-3</v>
      </c>
      <c r="J37" s="5">
        <f>LN('Price Data'!J38/'Price Data'!J37)</f>
        <v>4.0659422457086606E-4</v>
      </c>
      <c r="K37" s="5">
        <f>LN('Price Data'!K38/'Price Data'!K37)</f>
        <v>3.942333017403702E-2</v>
      </c>
      <c r="L37" s="5">
        <f>LN('Price Data'!L38/'Price Data'!L37)</f>
        <v>-2.2651135162548618E-3</v>
      </c>
      <c r="M37" s="5">
        <f>LN('Price Data'!M38/'Price Data'!M37)</f>
        <v>-4.987393082239353E-4</v>
      </c>
      <c r="N37" s="5">
        <f>LN('Price Data'!N38/'Price Data'!N37)</f>
        <v>-1.7371888125135231E-2</v>
      </c>
      <c r="O37" s="5">
        <f>LN('Price Data'!O38/'Price Data'!O37)</f>
        <v>5.0947977502860797E-3</v>
      </c>
      <c r="P37" s="5">
        <f>LN('Price Data'!P38/'Price Data'!P37)</f>
        <v>-2.2213830422108163E-4</v>
      </c>
      <c r="Q37" s="5">
        <f>LN('Price Data'!Q38/'Price Data'!Q37)</f>
        <v>1.4317425187548413E-2</v>
      </c>
      <c r="R37" s="5">
        <f>LN('Price Data'!R38/'Price Data'!R37)</f>
        <v>-6.9079228799004096E-4</v>
      </c>
      <c r="S37" s="5">
        <f>LN('Price Data'!S38/'Price Data'!S37)</f>
        <v>5.3320494222446821E-3</v>
      </c>
      <c r="T37" s="5">
        <f>LN('Price Data'!T38/'Price Data'!T37)</f>
        <v>-1.6258003067758566E-2</v>
      </c>
      <c r="U37" s="5">
        <f>LN('Price Data'!U38/'Price Data'!U37)</f>
        <v>-2.0675595094301655E-2</v>
      </c>
      <c r="V37" s="5">
        <f>LN('Price Data'!V38/'Price Data'!V37)</f>
        <v>1.522764708114977E-2</v>
      </c>
      <c r="W37" s="5">
        <f>LN('Price Data'!W38/'Price Data'!W37)</f>
        <v>-9.9787000498961949E-3</v>
      </c>
      <c r="X37" s="5">
        <f>LN('Price Data'!X38/'Price Data'!X37)</f>
        <v>1.879447036202227E-2</v>
      </c>
      <c r="Y37" s="5">
        <f>LN('Price Data'!Y38/'Price Data'!Y37)</f>
        <v>1.8203888522170971E-3</v>
      </c>
      <c r="Z37" s="5">
        <f>LN('Price Data'!Z38/'Price Data'!Z37)</f>
        <v>2.1362092857413039E-2</v>
      </c>
      <c r="AA37" s="5">
        <f>LN('Price Data'!AA38/'Price Data'!AA37)</f>
        <v>-2.5893333990692335E-3</v>
      </c>
      <c r="AB37" s="5">
        <f>LN('Price Data'!AB38/'Price Data'!AB37)</f>
        <v>4.0861285833136548E-3</v>
      </c>
      <c r="AC37" s="5">
        <f>LN('Price Data'!AC38/'Price Data'!AC37)</f>
        <v>7.670408341841942E-3</v>
      </c>
      <c r="AD37" s="5">
        <f>LN('Price Data'!AD38/'Price Data'!AD37)</f>
        <v>-8.1815803178891672E-3</v>
      </c>
      <c r="AE37" s="5">
        <f>LN('Price Data'!AE38/'Price Data'!AE37)</f>
        <v>-1.8925460385444679E-3</v>
      </c>
      <c r="AF37" s="5">
        <f>LN('Price Data'!AF38/'Price Data'!AF37)</f>
        <v>3.3534117324565214E-3</v>
      </c>
    </row>
    <row r="38" spans="1:32" ht="20.100000000000001" customHeight="1" x14ac:dyDescent="0.2">
      <c r="A38" s="2">
        <v>42423</v>
      </c>
      <c r="B38" s="5">
        <f>LN('Price Data'!B39/'Price Data'!B38)</f>
        <v>-9.2751458195397193E-3</v>
      </c>
      <c r="C38" s="5">
        <f>LN('Price Data'!C39/'Price Data'!C38)</f>
        <v>6.3667082479139043E-3</v>
      </c>
      <c r="D38" s="5">
        <f>LN('Price Data'!D39/'Price Data'!D38)</f>
        <v>-3.0685097316342568E-2</v>
      </c>
      <c r="E38" s="5">
        <f>LN('Price Data'!E39/'Price Data'!E38)</f>
        <v>-3.2456585418553015E-2</v>
      </c>
      <c r="F38" s="5">
        <f>LN('Price Data'!F39/'Price Data'!F38)</f>
        <v>-2.5528066252302722E-2</v>
      </c>
      <c r="G38" s="5">
        <f>LN('Price Data'!G39/'Price Data'!G38)</f>
        <v>-4.1465984358177846E-2</v>
      </c>
      <c r="H38" s="5">
        <f>LN('Price Data'!H39/'Price Data'!H38)</f>
        <v>-7.4447251870420677E-3</v>
      </c>
      <c r="I38" s="5">
        <f>LN('Price Data'!I39/'Price Data'!I38)</f>
        <v>-2.1420647665356625E-2</v>
      </c>
      <c r="J38" s="5">
        <f>LN('Price Data'!J39/'Price Data'!J38)</f>
        <v>-1.7014153731295639E-2</v>
      </c>
      <c r="K38" s="5">
        <f>LN('Price Data'!K39/'Price Data'!K38)</f>
        <v>-2.6367764656155788E-2</v>
      </c>
      <c r="L38" s="5">
        <f>LN('Price Data'!L39/'Price Data'!L38)</f>
        <v>-6.8738567368707678E-3</v>
      </c>
      <c r="M38" s="5">
        <f>LN('Price Data'!M39/'Price Data'!M38)</f>
        <v>-3.2505326223023275E-2</v>
      </c>
      <c r="N38" s="5">
        <f>LN('Price Data'!N39/'Price Data'!N38)</f>
        <v>-1.7831907345817678E-2</v>
      </c>
      <c r="O38" s="5">
        <f>LN('Price Data'!O39/'Price Data'!O38)</f>
        <v>-7.8306148486165517E-3</v>
      </c>
      <c r="P38" s="5">
        <f>LN('Price Data'!P39/'Price Data'!P38)</f>
        <v>-1.2004002775217975E-3</v>
      </c>
      <c r="Q38" s="5">
        <f>LN('Price Data'!Q39/'Price Data'!Q38)</f>
        <v>-2.964706670066744E-2</v>
      </c>
      <c r="R38" s="5">
        <f>LN('Price Data'!R39/'Price Data'!R38)</f>
        <v>-1.7851391915421472E-2</v>
      </c>
      <c r="S38" s="5">
        <f>LN('Price Data'!S39/'Price Data'!S38)</f>
        <v>-2.0774538180059254E-2</v>
      </c>
      <c r="T38" s="5">
        <f>LN('Price Data'!T39/'Price Data'!T38)</f>
        <v>-8.7802382823661661E-3</v>
      </c>
      <c r="U38" s="5">
        <f>LN('Price Data'!U39/'Price Data'!U38)</f>
        <v>-2.3530497410194046E-2</v>
      </c>
      <c r="V38" s="5">
        <f>LN('Price Data'!V39/'Price Data'!V38)</f>
        <v>2.7981812004894451E-4</v>
      </c>
      <c r="W38" s="5">
        <f>LN('Price Data'!W39/'Price Data'!W38)</f>
        <v>-1.770597294465974E-2</v>
      </c>
      <c r="X38" s="5">
        <f>LN('Price Data'!X39/'Price Data'!X38)</f>
        <v>-1.2293951491820079E-2</v>
      </c>
      <c r="Y38" s="5">
        <f>LN('Price Data'!Y39/'Price Data'!Y38)</f>
        <v>-4.0203311537660734E-2</v>
      </c>
      <c r="Z38" s="5">
        <f>LN('Price Data'!Z39/'Price Data'!Z38)</f>
        <v>-1.2888687114446302E-2</v>
      </c>
      <c r="AA38" s="5">
        <f>LN('Price Data'!AA39/'Price Data'!AA38)</f>
        <v>-2.1445147389314842E-2</v>
      </c>
      <c r="AB38" s="5">
        <f>LN('Price Data'!AB39/'Price Data'!AB38)</f>
        <v>-1.0984700986852794E-3</v>
      </c>
      <c r="AC38" s="5">
        <f>LN('Price Data'!AC39/'Price Data'!AC38)</f>
        <v>-6.8809865522764645E-3</v>
      </c>
      <c r="AD38" s="5">
        <f>LN('Price Data'!AD39/'Price Data'!AD38)</f>
        <v>-6.0970165778045119E-3</v>
      </c>
      <c r="AE38" s="5">
        <f>LN('Price Data'!AE39/'Price Data'!AE38)</f>
        <v>-3.8477286483327391E-2</v>
      </c>
      <c r="AF38" s="5">
        <f>LN('Price Data'!AF39/'Price Data'!AF38)</f>
        <v>-1.6043490819721853E-2</v>
      </c>
    </row>
    <row r="39" spans="1:32" ht="20.100000000000001" customHeight="1" x14ac:dyDescent="0.2">
      <c r="A39" s="2">
        <v>42424</v>
      </c>
      <c r="B39" s="5">
        <f>LN('Price Data'!B40/'Price Data'!B39)</f>
        <v>-1.7813434908636849E-2</v>
      </c>
      <c r="C39" s="5">
        <f>LN('Price Data'!C40/'Price Data'!C39)</f>
        <v>5.1326032265202161E-3</v>
      </c>
      <c r="D39" s="5">
        <f>LN('Price Data'!D40/'Price Data'!D39)</f>
        <v>3.7581849456206147E-3</v>
      </c>
      <c r="E39" s="5">
        <f>LN('Price Data'!E40/'Price Data'!E39)</f>
        <v>-2.1768878350264295E-2</v>
      </c>
      <c r="F39" s="5">
        <f>LN('Price Data'!F40/'Price Data'!F39)</f>
        <v>9.3023926623134103E-3</v>
      </c>
      <c r="G39" s="5">
        <f>LN('Price Data'!G40/'Price Data'!G39)</f>
        <v>-1.8601290415683164E-2</v>
      </c>
      <c r="H39" s="5">
        <f>LN('Price Data'!H40/'Price Data'!H39)</f>
        <v>-2.117818916959905E-2</v>
      </c>
      <c r="I39" s="5">
        <f>LN('Price Data'!I40/'Price Data'!I39)</f>
        <v>-2.1257443147156555E-2</v>
      </c>
      <c r="J39" s="5">
        <f>LN('Price Data'!J40/'Price Data'!J39)</f>
        <v>-1.3948652935699342E-2</v>
      </c>
      <c r="K39" s="5">
        <f>LN('Price Data'!K40/'Price Data'!K39)</f>
        <v>4.1832253276833086E-4</v>
      </c>
      <c r="L39" s="5">
        <f>LN('Price Data'!L40/'Price Data'!L39)</f>
        <v>-2.7146624927473079E-2</v>
      </c>
      <c r="M39" s="5">
        <f>LN('Price Data'!M40/'Price Data'!M39)</f>
        <v>-2.663420078848389E-2</v>
      </c>
      <c r="N39" s="5">
        <f>LN('Price Data'!N40/'Price Data'!N39)</f>
        <v>-2.4403408746148859E-2</v>
      </c>
      <c r="O39" s="5">
        <f>LN('Price Data'!O40/'Price Data'!O39)</f>
        <v>-2.1490669068336E-2</v>
      </c>
      <c r="P39" s="5">
        <f>LN('Price Data'!P40/'Price Data'!P39)</f>
        <v>1.2892615207492977E-3</v>
      </c>
      <c r="Q39" s="5">
        <f>LN('Price Data'!Q40/'Price Data'!Q39)</f>
        <v>-4.1925402054892357E-3</v>
      </c>
      <c r="R39" s="5">
        <f>LN('Price Data'!R40/'Price Data'!R39)</f>
        <v>-1.5017967820236145E-2</v>
      </c>
      <c r="S39" s="5">
        <f>LN('Price Data'!S40/'Price Data'!S39)</f>
        <v>5.3983903053785465E-3</v>
      </c>
      <c r="T39" s="5">
        <f>LN('Price Data'!T40/'Price Data'!T39)</f>
        <v>-7.5905680100172451E-4</v>
      </c>
      <c r="U39" s="5">
        <f>LN('Price Data'!U40/'Price Data'!U39)</f>
        <v>-4.2875487019474405E-2</v>
      </c>
      <c r="V39" s="5">
        <f>LN('Price Data'!V40/'Price Data'!V39)</f>
        <v>-2.170693636963723E-2</v>
      </c>
      <c r="W39" s="5">
        <f>LN('Price Data'!W40/'Price Data'!W39)</f>
        <v>1.8422048879303706E-2</v>
      </c>
      <c r="X39" s="5">
        <f>LN('Price Data'!X40/'Price Data'!X39)</f>
        <v>1.9335455047724264E-3</v>
      </c>
      <c r="Y39" s="5">
        <f>LN('Price Data'!Y40/'Price Data'!Y39)</f>
        <v>-1.1105936774954637E-2</v>
      </c>
      <c r="Z39" s="5">
        <f>LN('Price Data'!Z40/'Price Data'!Z39)</f>
        <v>-1.9240278269200824E-2</v>
      </c>
      <c r="AA39" s="5">
        <f>LN('Price Data'!AA40/'Price Data'!AA39)</f>
        <v>-2.0720005267433464E-2</v>
      </c>
      <c r="AB39" s="5">
        <f>LN('Price Data'!AB40/'Price Data'!AB39)</f>
        <v>-3.6943515191684324E-2</v>
      </c>
      <c r="AC39" s="5">
        <f>LN('Price Data'!AC40/'Price Data'!AC39)</f>
        <v>-2.2342840451775453E-2</v>
      </c>
      <c r="AD39" s="5">
        <f>LN('Price Data'!AD40/'Price Data'!AD39)</f>
        <v>-1.02450369878762E-2</v>
      </c>
      <c r="AE39" s="5">
        <f>LN('Price Data'!AE40/'Price Data'!AE39)</f>
        <v>5.4535674156439371E-3</v>
      </c>
      <c r="AF39" s="5">
        <f>LN('Price Data'!AF40/'Price Data'!AF39)</f>
        <v>-1.381768860949302E-2</v>
      </c>
    </row>
    <row r="40" spans="1:32" ht="20.100000000000001" customHeight="1" x14ac:dyDescent="0.2">
      <c r="A40" s="2">
        <v>42425</v>
      </c>
      <c r="B40" s="5">
        <f>LN('Price Data'!B41/'Price Data'!B40)</f>
        <v>-9.5310478210001905E-3</v>
      </c>
      <c r="C40" s="5">
        <f>LN('Price Data'!C41/'Price Data'!C40)</f>
        <v>-1.8775850857304179E-2</v>
      </c>
      <c r="D40" s="5">
        <f>LN('Price Data'!D41/'Price Data'!D40)</f>
        <v>-1.9197455385617124E-2</v>
      </c>
      <c r="E40" s="5">
        <f>LN('Price Data'!E41/'Price Data'!E40)</f>
        <v>-1.1517677109299169E-2</v>
      </c>
      <c r="F40" s="5">
        <f>LN('Price Data'!F41/'Price Data'!F40)</f>
        <v>-2.3174981403624789E-3</v>
      </c>
      <c r="G40" s="5">
        <f>LN('Price Data'!G41/'Price Data'!G40)</f>
        <v>1.3107228481457218E-2</v>
      </c>
      <c r="H40" s="5">
        <f>LN('Price Data'!H41/'Price Data'!H40)</f>
        <v>-6.7258481858422725E-3</v>
      </c>
      <c r="I40" s="5">
        <f>LN('Price Data'!I41/'Price Data'!I40)</f>
        <v>-2.9532771174950153E-3</v>
      </c>
      <c r="J40" s="5">
        <f>LN('Price Data'!J41/'Price Data'!J40)</f>
        <v>-5.7178253219793177E-5</v>
      </c>
      <c r="K40" s="5">
        <f>LN('Price Data'!K41/'Price Data'!K40)</f>
        <v>5.1251602055224057E-3</v>
      </c>
      <c r="L40" s="5">
        <f>LN('Price Data'!L41/'Price Data'!L40)</f>
        <v>1.835535951630252E-2</v>
      </c>
      <c r="M40" s="5">
        <f>LN('Price Data'!M41/'Price Data'!M40)</f>
        <v>-2.0016704898951826E-2</v>
      </c>
      <c r="N40" s="5">
        <f>LN('Price Data'!N41/'Price Data'!N40)</f>
        <v>-3.5053793709275242E-3</v>
      </c>
      <c r="O40" s="5">
        <f>LN('Price Data'!O41/'Price Data'!O40)</f>
        <v>-1.6998967214302635E-2</v>
      </c>
      <c r="P40" s="5">
        <f>LN('Price Data'!P41/'Price Data'!P40)</f>
        <v>-1.2653020171064316E-2</v>
      </c>
      <c r="Q40" s="5">
        <f>LN('Price Data'!Q41/'Price Data'!Q40)</f>
        <v>-1.7852522231354556E-2</v>
      </c>
      <c r="R40" s="5">
        <f>LN('Price Data'!R41/'Price Data'!R40)</f>
        <v>-2.3958548976727556E-2</v>
      </c>
      <c r="S40" s="5">
        <f>LN('Price Data'!S41/'Price Data'!S40)</f>
        <v>1.9695054963636766E-4</v>
      </c>
      <c r="T40" s="5">
        <f>LN('Price Data'!T41/'Price Data'!T40)</f>
        <v>-1.919533576899762E-2</v>
      </c>
      <c r="U40" s="5">
        <f>LN('Price Data'!U41/'Price Data'!U40)</f>
        <v>-1.6863410404364776E-3</v>
      </c>
      <c r="V40" s="5">
        <f>LN('Price Data'!V41/'Price Data'!V40)</f>
        <v>2.8399188603143929E-2</v>
      </c>
      <c r="W40" s="5">
        <f>LN('Price Data'!W41/'Price Data'!W40)</f>
        <v>-5.8591078841444391E-2</v>
      </c>
      <c r="X40" s="5">
        <f>LN('Price Data'!X41/'Price Data'!X40)</f>
        <v>-8.5822956583994532E-3</v>
      </c>
      <c r="Y40" s="5">
        <f>LN('Price Data'!Y41/'Price Data'!Y40)</f>
        <v>-3.1110739760247818E-2</v>
      </c>
      <c r="Z40" s="5">
        <f>LN('Price Data'!Z41/'Price Data'!Z40)</f>
        <v>2.3535940534983157E-2</v>
      </c>
      <c r="AA40" s="5">
        <f>LN('Price Data'!AA41/'Price Data'!AA40)</f>
        <v>-2.8888056380292288E-3</v>
      </c>
      <c r="AB40" s="5">
        <f>LN('Price Data'!AB41/'Price Data'!AB40)</f>
        <v>-2.9428475120285937E-2</v>
      </c>
      <c r="AC40" s="5">
        <f>LN('Price Data'!AC41/'Price Data'!AC40)</f>
        <v>8.0661428047506427E-4</v>
      </c>
      <c r="AD40" s="5">
        <f>LN('Price Data'!AD41/'Price Data'!AD40)</f>
        <v>-2.737313519009845E-3</v>
      </c>
      <c r="AE40" s="5">
        <f>LN('Price Data'!AE41/'Price Data'!AE40)</f>
        <v>-2.6527144206172332E-2</v>
      </c>
      <c r="AF40" s="5">
        <f>LN('Price Data'!AF41/'Price Data'!AF40)</f>
        <v>-4.9030890197378045E-3</v>
      </c>
    </row>
    <row r="41" spans="1:32" ht="20.100000000000001" customHeight="1" x14ac:dyDescent="0.2">
      <c r="A41" s="2">
        <v>42426</v>
      </c>
      <c r="B41" s="5">
        <f>LN('Price Data'!B42/'Price Data'!B41)</f>
        <v>8.7818905878101761E-3</v>
      </c>
      <c r="C41" s="5">
        <f>LN('Price Data'!C42/'Price Data'!C41)</f>
        <v>-2.0306931639639636E-3</v>
      </c>
      <c r="D41" s="5">
        <f>LN('Price Data'!D42/'Price Data'!D41)</f>
        <v>1.7903124373958121E-2</v>
      </c>
      <c r="E41" s="5">
        <f>LN('Price Data'!E42/'Price Data'!E41)</f>
        <v>-3.5549833748686629E-2</v>
      </c>
      <c r="F41" s="5">
        <f>LN('Price Data'!F42/'Price Data'!F41)</f>
        <v>-1.4803542639748856E-2</v>
      </c>
      <c r="G41" s="5">
        <f>LN('Price Data'!G42/'Price Data'!G41)</f>
        <v>3.8803263762956917E-2</v>
      </c>
      <c r="H41" s="5">
        <f>LN('Price Data'!H42/'Price Data'!H41)</f>
        <v>-1.1693659544072337E-4</v>
      </c>
      <c r="I41" s="5">
        <f>LN('Price Data'!I42/'Price Data'!I41)</f>
        <v>1.3794769118733379E-2</v>
      </c>
      <c r="J41" s="5">
        <f>LN('Price Data'!J42/'Price Data'!J41)</f>
        <v>-2.5539710116585141E-2</v>
      </c>
      <c r="K41" s="5">
        <f>LN('Price Data'!K42/'Price Data'!K41)</f>
        <v>1.1171979654363753E-2</v>
      </c>
      <c r="L41" s="5">
        <f>LN('Price Data'!L42/'Price Data'!L41)</f>
        <v>1.2210396864430571E-2</v>
      </c>
      <c r="M41" s="5">
        <f>LN('Price Data'!M42/'Price Data'!M41)</f>
        <v>8.1857476168619749E-3</v>
      </c>
      <c r="N41" s="5">
        <f>LN('Price Data'!N42/'Price Data'!N41)</f>
        <v>1.6632400049141832E-2</v>
      </c>
      <c r="O41" s="5">
        <f>LN('Price Data'!O42/'Price Data'!O41)</f>
        <v>1.0589275825479237E-2</v>
      </c>
      <c r="P41" s="5">
        <f>LN('Price Data'!P42/'Price Data'!P41)</f>
        <v>8.7802382823660447E-3</v>
      </c>
      <c r="Q41" s="5">
        <f>LN('Price Data'!Q42/'Price Data'!Q41)</f>
        <v>1.2830642245970438E-2</v>
      </c>
      <c r="R41" s="5">
        <f>LN('Price Data'!R42/'Price Data'!R41)</f>
        <v>2.1665341259416954E-2</v>
      </c>
      <c r="S41" s="5">
        <f>LN('Price Data'!S42/'Price Data'!S41)</f>
        <v>8.9041963949292677E-3</v>
      </c>
      <c r="T41" s="5">
        <f>LN('Price Data'!T42/'Price Data'!T41)</f>
        <v>-4.2297594729864604E-3</v>
      </c>
      <c r="U41" s="5">
        <f>LN('Price Data'!U42/'Price Data'!U41)</f>
        <v>2.3765971597424419E-2</v>
      </c>
      <c r="V41" s="5">
        <f>LN('Price Data'!V42/'Price Data'!V41)</f>
        <v>-4.1774063394550021E-3</v>
      </c>
      <c r="W41" s="5">
        <f>LN('Price Data'!W42/'Price Data'!W41)</f>
        <v>1.282068842906125E-2</v>
      </c>
      <c r="X41" s="5">
        <f>LN('Price Data'!X42/'Price Data'!X41)</f>
        <v>6.4383567171259178E-3</v>
      </c>
      <c r="Y41" s="5">
        <f>LN('Price Data'!Y42/'Price Data'!Y41)</f>
        <v>2.8234879014783748E-2</v>
      </c>
      <c r="Z41" s="5">
        <f>LN('Price Data'!Z42/'Price Data'!Z41)</f>
        <v>-4.3530626044602522E-3</v>
      </c>
      <c r="AA41" s="5">
        <f>LN('Price Data'!AA42/'Price Data'!AA41)</f>
        <v>1.1068569783399815E-3</v>
      </c>
      <c r="AB41" s="5">
        <f>LN('Price Data'!AB42/'Price Data'!AB41)</f>
        <v>1.3995563333234604E-2</v>
      </c>
      <c r="AC41" s="5">
        <f>LN('Price Data'!AC42/'Price Data'!AC41)</f>
        <v>1.4100113122657695E-3</v>
      </c>
      <c r="AD41" s="5">
        <f>LN('Price Data'!AD42/'Price Data'!AD41)</f>
        <v>-1.9544469876245185E-3</v>
      </c>
      <c r="AE41" s="5">
        <f>LN('Price Data'!AE42/'Price Data'!AE41)</f>
        <v>2.1365185744989572E-2</v>
      </c>
      <c r="AF41" s="5">
        <f>LN('Price Data'!AF42/'Price Data'!AF41)</f>
        <v>7.7303155583253172E-3</v>
      </c>
    </row>
    <row r="42" spans="1:32" ht="20.100000000000001" customHeight="1" x14ac:dyDescent="0.2">
      <c r="A42" s="2">
        <v>42429</v>
      </c>
      <c r="B42" s="5">
        <f>LN('Price Data'!B43/'Price Data'!B42)</f>
        <v>-2.0442352236282123E-2</v>
      </c>
      <c r="C42" s="5">
        <f>LN('Price Data'!C43/'Price Data'!C42)</f>
        <v>-1.4449343206634551E-2</v>
      </c>
      <c r="D42" s="5">
        <f>LN('Price Data'!D43/'Price Data'!D42)</f>
        <v>-2.8374424241253485E-2</v>
      </c>
      <c r="E42" s="5">
        <f>LN('Price Data'!E43/'Price Data'!E42)</f>
        <v>-1.642946415030096E-2</v>
      </c>
      <c r="F42" s="5">
        <f>LN('Price Data'!F43/'Price Data'!F42)</f>
        <v>-5.5096558109695845E-3</v>
      </c>
      <c r="G42" s="5">
        <f>LN('Price Data'!G43/'Price Data'!G42)</f>
        <v>-4.8188901422459057E-4</v>
      </c>
      <c r="H42" s="5">
        <f>LN('Price Data'!H43/'Price Data'!H42)</f>
        <v>1.2732258684281086E-2</v>
      </c>
      <c r="I42" s="5">
        <f>LN('Price Data'!I43/'Price Data'!I42)</f>
        <v>1.3144465799122098E-2</v>
      </c>
      <c r="J42" s="5">
        <f>LN('Price Data'!J43/'Price Data'!J42)</f>
        <v>-2.2742635010343851E-2</v>
      </c>
      <c r="K42" s="5">
        <f>LN('Price Data'!K43/'Price Data'!K42)</f>
        <v>-2.4757274920765706E-2</v>
      </c>
      <c r="L42" s="5">
        <f>LN('Price Data'!L43/'Price Data'!L42)</f>
        <v>6.4737379073348507E-3</v>
      </c>
      <c r="M42" s="5">
        <f>LN('Price Data'!M43/'Price Data'!M42)</f>
        <v>2.7468127534078377E-2</v>
      </c>
      <c r="N42" s="5">
        <f>LN('Price Data'!N43/'Price Data'!N42)</f>
        <v>1.6360283105206853E-2</v>
      </c>
      <c r="O42" s="5">
        <f>LN('Price Data'!O43/'Price Data'!O42)</f>
        <v>1.7483599598903866E-2</v>
      </c>
      <c r="P42" s="5">
        <f>LN('Price Data'!P43/'Price Data'!P42)</f>
        <v>-3.3838497015728837E-2</v>
      </c>
      <c r="Q42" s="5">
        <f>LN('Price Data'!Q43/'Price Data'!Q42)</f>
        <v>2.3275529067381978E-2</v>
      </c>
      <c r="R42" s="5">
        <f>LN('Price Data'!R43/'Price Data'!R42)</f>
        <v>-2.8728593392971333E-2</v>
      </c>
      <c r="S42" s="5">
        <f>LN('Price Data'!S43/'Price Data'!S42)</f>
        <v>-2.2797599842895823E-3</v>
      </c>
      <c r="T42" s="5">
        <f>LN('Price Data'!T43/'Price Data'!T42)</f>
        <v>-5.0058182972162329E-2</v>
      </c>
      <c r="U42" s="5">
        <f>LN('Price Data'!U43/'Price Data'!U42)</f>
        <v>-1.3690319608682897E-2</v>
      </c>
      <c r="V42" s="5">
        <f>LN('Price Data'!V43/'Price Data'!V42)</f>
        <v>-0.10224128186832418</v>
      </c>
      <c r="W42" s="5">
        <f>LN('Price Data'!W43/'Price Data'!W42)</f>
        <v>-2.5423490332073542E-2</v>
      </c>
      <c r="X42" s="5">
        <f>LN('Price Data'!X43/'Price Data'!X42)</f>
        <v>1.6734522309445356E-2</v>
      </c>
      <c r="Y42" s="5">
        <f>LN('Price Data'!Y43/'Price Data'!Y42)</f>
        <v>1.3666190763814595E-2</v>
      </c>
      <c r="Z42" s="5">
        <f>LN('Price Data'!Z43/'Price Data'!Z42)</f>
        <v>-1.8539433727105772E-2</v>
      </c>
      <c r="AA42" s="5">
        <f>LN('Price Data'!AA43/'Price Data'!AA42)</f>
        <v>-1.4920897297194749E-2</v>
      </c>
      <c r="AB42" s="5">
        <f>LN('Price Data'!AB43/'Price Data'!AB42)</f>
        <v>-6.473588878546245E-3</v>
      </c>
      <c r="AC42" s="5">
        <f>LN('Price Data'!AC43/'Price Data'!AC42)</f>
        <v>2.8140722088110495E-3</v>
      </c>
      <c r="AD42" s="5">
        <f>LN('Price Data'!AD43/'Price Data'!AD42)</f>
        <v>-2.2254841449420238E-2</v>
      </c>
      <c r="AE42" s="5">
        <f>LN('Price Data'!AE43/'Price Data'!AE42)</f>
        <v>3.492690736778159E-3</v>
      </c>
      <c r="AF42" s="5">
        <f>LN('Price Data'!AF43/'Price Data'!AF42)</f>
        <v>-6.599339753749431E-3</v>
      </c>
    </row>
    <row r="43" spans="1:32" ht="20.100000000000001" customHeight="1" x14ac:dyDescent="0.2">
      <c r="A43" s="2">
        <v>42430</v>
      </c>
      <c r="B43" s="5">
        <f>LN('Price Data'!B44/'Price Data'!B43)</f>
        <v>5.1675679198786968E-2</v>
      </c>
      <c r="C43" s="5">
        <f>LN('Price Data'!C44/'Price Data'!C43)</f>
        <v>2.7547069609609211E-2</v>
      </c>
      <c r="D43" s="5">
        <f>LN('Price Data'!D44/'Price Data'!D43)</f>
        <v>4.341423469201431E-2</v>
      </c>
      <c r="E43" s="5">
        <f>LN('Price Data'!E44/'Price Data'!E43)</f>
        <v>2.6725651265028523E-2</v>
      </c>
      <c r="F43" s="5">
        <f>LN('Price Data'!F44/'Price Data'!F43)</f>
        <v>1.2705056791110968E-2</v>
      </c>
      <c r="G43" s="5">
        <f>LN('Price Data'!G44/'Price Data'!G43)</f>
        <v>2.0671748971233847E-2</v>
      </c>
      <c r="H43" s="5">
        <f>LN('Price Data'!H44/'Price Data'!H43)</f>
        <v>-1.0727401284539593E-3</v>
      </c>
      <c r="I43" s="5">
        <f>LN('Price Data'!I44/'Price Data'!I43)</f>
        <v>1.2720153119387826E-2</v>
      </c>
      <c r="J43" s="5">
        <f>LN('Price Data'!J44/'Price Data'!J43)</f>
        <v>6.4803523126636911E-2</v>
      </c>
      <c r="K43" s="5">
        <f>LN('Price Data'!K44/'Price Data'!K43)</f>
        <v>-5.8013215640865127E-3</v>
      </c>
      <c r="L43" s="5">
        <f>LN('Price Data'!L44/'Price Data'!L43)</f>
        <v>6.7596370610665665E-3</v>
      </c>
      <c r="M43" s="5">
        <f>LN('Price Data'!M44/'Price Data'!M43)</f>
        <v>7.6433424919636755E-2</v>
      </c>
      <c r="N43" s="5">
        <f>LN('Price Data'!N44/'Price Data'!N43)</f>
        <v>9.4433897031775724E-2</v>
      </c>
      <c r="O43" s="5">
        <f>LN('Price Data'!O44/'Price Data'!O43)</f>
        <v>3.4773771530367134E-2</v>
      </c>
      <c r="P43" s="5">
        <f>LN('Price Data'!P44/'Price Data'!P43)</f>
        <v>3.691124330461875E-2</v>
      </c>
      <c r="Q43" s="5">
        <f>LN('Price Data'!Q44/'Price Data'!Q43)</f>
        <v>1.1829790953891658E-2</v>
      </c>
      <c r="R43" s="5">
        <f>LN('Price Data'!R44/'Price Data'!R43)</f>
        <v>4.0409400728553604E-2</v>
      </c>
      <c r="S43" s="5">
        <f>LN('Price Data'!S44/'Price Data'!S43)</f>
        <v>3.1642725956963054E-2</v>
      </c>
      <c r="T43" s="5">
        <f>LN('Price Data'!T44/'Price Data'!T43)</f>
        <v>7.5100949836071129E-2</v>
      </c>
      <c r="U43" s="5">
        <f>LN('Price Data'!U44/'Price Data'!U43)</f>
        <v>2.3122417420854212E-2</v>
      </c>
      <c r="V43" s="5">
        <f>LN('Price Data'!V44/'Price Data'!V43)</f>
        <v>-1.3459572234540789E-2</v>
      </c>
      <c r="W43" s="5">
        <f>LN('Price Data'!W44/'Price Data'!W43)</f>
        <v>2.5048747963063771E-2</v>
      </c>
      <c r="X43" s="5">
        <f>LN('Price Data'!X44/'Price Data'!X43)</f>
        <v>1.6112993441256968E-2</v>
      </c>
      <c r="Y43" s="5">
        <f>LN('Price Data'!Y44/'Price Data'!Y43)</f>
        <v>2.3706662300986864E-2</v>
      </c>
      <c r="Z43" s="5">
        <f>LN('Price Data'!Z44/'Price Data'!Z43)</f>
        <v>1.4455565061951637E-2</v>
      </c>
      <c r="AA43" s="5">
        <f>LN('Price Data'!AA44/'Price Data'!AA43)</f>
        <v>4.178399555644597E-2</v>
      </c>
      <c r="AB43" s="5">
        <f>LN('Price Data'!AB44/'Price Data'!AB43)</f>
        <v>4.8909105590922236E-2</v>
      </c>
      <c r="AC43" s="5">
        <f>LN('Price Data'!AC44/'Price Data'!AC43)</f>
        <v>3.0832481847703059E-2</v>
      </c>
      <c r="AD43" s="5">
        <f>LN('Price Data'!AD44/'Price Data'!AD43)</f>
        <v>2.8630261506336407E-2</v>
      </c>
      <c r="AE43" s="5">
        <f>LN('Price Data'!AE44/'Price Data'!AE43)</f>
        <v>4.2868276010127507E-2</v>
      </c>
      <c r="AF43" s="5">
        <f>LN('Price Data'!AF44/'Price Data'!AF43)</f>
        <v>3.3236388324639883E-2</v>
      </c>
    </row>
    <row r="44" spans="1:32" ht="20.100000000000001" customHeight="1" x14ac:dyDescent="0.2">
      <c r="A44" s="2">
        <v>42431</v>
      </c>
      <c r="B44" s="5">
        <f>LN('Price Data'!B45/'Price Data'!B44)</f>
        <v>5.7857658146738739E-2</v>
      </c>
      <c r="C44" s="5">
        <f>LN('Price Data'!C45/'Price Data'!C44)</f>
        <v>-5.1604026259134E-4</v>
      </c>
      <c r="D44" s="5">
        <f>LN('Price Data'!D45/'Price Data'!D44)</f>
        <v>3.8174962707554466E-2</v>
      </c>
      <c r="E44" s="5">
        <f>LN('Price Data'!E45/'Price Data'!E44)</f>
        <v>-1.1750179698278263E-2</v>
      </c>
      <c r="F44" s="5">
        <f>LN('Price Data'!F45/'Price Data'!F44)</f>
        <v>1.8071385294399819E-2</v>
      </c>
      <c r="G44" s="5">
        <f>LN('Price Data'!G45/'Price Data'!G44)</f>
        <v>-1.9868729575315956E-2</v>
      </c>
      <c r="H44" s="5">
        <f>LN('Price Data'!H45/'Price Data'!H44)</f>
        <v>-4.5015301752954753E-3</v>
      </c>
      <c r="I44" s="5">
        <f>LN('Price Data'!I45/'Price Data'!I44)</f>
        <v>2.3131409403631342E-2</v>
      </c>
      <c r="J44" s="5">
        <f>LN('Price Data'!J45/'Price Data'!J44)</f>
        <v>5.1429205661131204E-2</v>
      </c>
      <c r="K44" s="5">
        <f>LN('Price Data'!K45/'Price Data'!K44)</f>
        <v>2.6789451857777858E-2</v>
      </c>
      <c r="L44" s="5">
        <f>LN('Price Data'!L45/'Price Data'!L44)</f>
        <v>2.9047685440230817E-2</v>
      </c>
      <c r="M44" s="5">
        <f>LN('Price Data'!M45/'Price Data'!M44)</f>
        <v>7.1053855166043095E-2</v>
      </c>
      <c r="N44" s="5">
        <f>LN('Price Data'!N45/'Price Data'!N44)</f>
        <v>-1.6093370590809196E-2</v>
      </c>
      <c r="O44" s="5">
        <f>LN('Price Data'!O45/'Price Data'!O44)</f>
        <v>2.6328630845241206E-2</v>
      </c>
      <c r="P44" s="5">
        <f>LN('Price Data'!P45/'Price Data'!P44)</f>
        <v>2.7843517427264666E-2</v>
      </c>
      <c r="Q44" s="5">
        <f>LN('Price Data'!Q45/'Price Data'!Q44)</f>
        <v>2.5848831215807607E-2</v>
      </c>
      <c r="R44" s="5">
        <f>LN('Price Data'!R45/'Price Data'!R44)</f>
        <v>1.2416422697329767E-2</v>
      </c>
      <c r="S44" s="5">
        <f>LN('Price Data'!S45/'Price Data'!S44)</f>
        <v>-5.4530642591736948E-2</v>
      </c>
      <c r="T44" s="5">
        <f>LN('Price Data'!T45/'Price Data'!T44)</f>
        <v>3.2702148657050449E-2</v>
      </c>
      <c r="U44" s="5">
        <f>LN('Price Data'!U45/'Price Data'!U44)</f>
        <v>3.3711057342311661E-2</v>
      </c>
      <c r="V44" s="5">
        <f>LN('Price Data'!V45/'Price Data'!V44)</f>
        <v>1.8085640623322859E-2</v>
      </c>
      <c r="W44" s="5">
        <f>LN('Price Data'!W45/'Price Data'!W44)</f>
        <v>1.4511882578786744E-2</v>
      </c>
      <c r="X44" s="5">
        <f>LN('Price Data'!X45/'Price Data'!X44)</f>
        <v>1.9118881878432994E-2</v>
      </c>
      <c r="Y44" s="5">
        <f>LN('Price Data'!Y45/'Price Data'!Y44)</f>
        <v>0.10883781671679441</v>
      </c>
      <c r="Z44" s="5">
        <f>LN('Price Data'!Z45/'Price Data'!Z44)</f>
        <v>-1.7676934292762403E-2</v>
      </c>
      <c r="AA44" s="5">
        <f>LN('Price Data'!AA45/'Price Data'!AA44)</f>
        <v>1.9393148944319837E-2</v>
      </c>
      <c r="AB44" s="5">
        <f>LN('Price Data'!AB45/'Price Data'!AB44)</f>
        <v>5.3772073262654358E-3</v>
      </c>
      <c r="AC44" s="5">
        <f>LN('Price Data'!AC45/'Price Data'!AC44)</f>
        <v>3.9123394287942453E-2</v>
      </c>
      <c r="AD44" s="5">
        <f>LN('Price Data'!AD45/'Price Data'!AD44)</f>
        <v>9.0430997895625722E-3</v>
      </c>
      <c r="AE44" s="5">
        <f>LN('Price Data'!AE45/'Price Data'!AE44)</f>
        <v>4.8558172520090974E-2</v>
      </c>
      <c r="AF44" s="5">
        <f>LN('Price Data'!AF45/'Price Data'!AF44)</f>
        <v>1.9309533943643778E-2</v>
      </c>
    </row>
    <row r="45" spans="1:32" ht="20.100000000000001" customHeight="1" x14ac:dyDescent="0.2">
      <c r="A45" s="2">
        <v>42432</v>
      </c>
      <c r="B45" s="5">
        <f>LN('Price Data'!B46/'Price Data'!B45)</f>
        <v>3.6571658354648318E-2</v>
      </c>
      <c r="C45" s="5">
        <f>LN('Price Data'!C46/'Price Data'!C45)</f>
        <v>9.4754975754739092E-3</v>
      </c>
      <c r="D45" s="5">
        <f>LN('Price Data'!D46/'Price Data'!D45)</f>
        <v>2.3544776943482216E-2</v>
      </c>
      <c r="E45" s="5">
        <f>LN('Price Data'!E46/'Price Data'!E45)</f>
        <v>2.0231807896958953E-2</v>
      </c>
      <c r="F45" s="5">
        <f>LN('Price Data'!F46/'Price Data'!F45)</f>
        <v>2.0603667791556035E-2</v>
      </c>
      <c r="G45" s="5">
        <f>LN('Price Data'!G46/'Price Data'!G45)</f>
        <v>1.0698704843093735E-2</v>
      </c>
      <c r="H45" s="5">
        <f>LN('Price Data'!H46/'Price Data'!H45)</f>
        <v>5.6102736202068383E-2</v>
      </c>
      <c r="I45" s="5">
        <f>LN('Price Data'!I46/'Price Data'!I45)</f>
        <v>5.7371936387525515E-3</v>
      </c>
      <c r="J45" s="5">
        <f>LN('Price Data'!J46/'Price Data'!J45)</f>
        <v>6.0364142462101741E-3</v>
      </c>
      <c r="K45" s="5">
        <f>LN('Price Data'!K46/'Price Data'!K45)</f>
        <v>1.120448296489728E-3</v>
      </c>
      <c r="L45" s="5">
        <f>LN('Price Data'!L46/'Price Data'!L45)</f>
        <v>2.1000389538887679E-2</v>
      </c>
      <c r="M45" s="5">
        <f>LN('Price Data'!M46/'Price Data'!M45)</f>
        <v>-1.0495488916283085E-2</v>
      </c>
      <c r="N45" s="5">
        <f>LN('Price Data'!N46/'Price Data'!N45)</f>
        <v>-7.5305104774225067E-3</v>
      </c>
      <c r="O45" s="5">
        <f>LN('Price Data'!O46/'Price Data'!O45)</f>
        <v>1.2321870811214336E-2</v>
      </c>
      <c r="P45" s="5">
        <f>LN('Price Data'!P46/'Price Data'!P45)</f>
        <v>1.1094979212767281E-2</v>
      </c>
      <c r="Q45" s="5">
        <f>LN('Price Data'!Q46/'Price Data'!Q45)</f>
        <v>3.9649308519186105E-3</v>
      </c>
      <c r="R45" s="5">
        <f>LN('Price Data'!R46/'Price Data'!R45)</f>
        <v>5.834128980079735E-2</v>
      </c>
      <c r="S45" s="5">
        <f>LN('Price Data'!S46/'Price Data'!S45)</f>
        <v>1.3502636413652706E-2</v>
      </c>
      <c r="T45" s="5">
        <f>LN('Price Data'!T46/'Price Data'!T45)</f>
        <v>-1.3844854581914926E-4</v>
      </c>
      <c r="U45" s="5">
        <f>LN('Price Data'!U46/'Price Data'!U45)</f>
        <v>-2.370605614336298E-3</v>
      </c>
      <c r="V45" s="5">
        <f>LN('Price Data'!V46/'Price Data'!V45)</f>
        <v>1.2992158293652847E-2</v>
      </c>
      <c r="W45" s="5">
        <f>LN('Price Data'!W46/'Price Data'!W45)</f>
        <v>1.1076242594453593E-3</v>
      </c>
      <c r="X45" s="5">
        <f>LN('Price Data'!X46/'Price Data'!X45)</f>
        <v>1.126274481556626E-2</v>
      </c>
      <c r="Y45" s="5">
        <f>LN('Price Data'!Y46/'Price Data'!Y45)</f>
        <v>9.0822146244393456E-3</v>
      </c>
      <c r="Z45" s="5">
        <f>LN('Price Data'!Z46/'Price Data'!Z45)</f>
        <v>2.0956852070466454E-2</v>
      </c>
      <c r="AA45" s="5">
        <f>LN('Price Data'!AA46/'Price Data'!AA45)</f>
        <v>2.4592188574856462E-2</v>
      </c>
      <c r="AB45" s="5">
        <f>LN('Price Data'!AB46/'Price Data'!AB45)</f>
        <v>5.9250510594334165E-2</v>
      </c>
      <c r="AC45" s="5">
        <f>LN('Price Data'!AC46/'Price Data'!AC45)</f>
        <v>6.9229913700289206E-2</v>
      </c>
      <c r="AD45" s="5">
        <f>LN('Price Data'!AD46/'Price Data'!AD45)</f>
        <v>4.1406395807233763E-3</v>
      </c>
      <c r="AE45" s="5">
        <f>LN('Price Data'!AE46/'Price Data'!AE45)</f>
        <v>3.9035412959972709E-3</v>
      </c>
      <c r="AF45" s="5">
        <f>LN('Price Data'!AF46/'Price Data'!AF45)</f>
        <v>1.4903457979181294E-2</v>
      </c>
    </row>
    <row r="46" spans="1:32" ht="20.100000000000001" customHeight="1" x14ac:dyDescent="0.2">
      <c r="A46" s="2">
        <v>42433</v>
      </c>
      <c r="B46" s="5">
        <f>LN('Price Data'!B47/'Price Data'!B46)</f>
        <v>-6.4095699597415739E-3</v>
      </c>
      <c r="C46" s="5">
        <f>LN('Price Data'!C47/'Price Data'!C46)</f>
        <v>-1.4881226996651309E-2</v>
      </c>
      <c r="D46" s="5">
        <f>LN('Price Data'!D47/'Price Data'!D46)</f>
        <v>-2.5220694327099465E-3</v>
      </c>
      <c r="E46" s="5">
        <f>LN('Price Data'!E47/'Price Data'!E46)</f>
        <v>1.1104074651432748E-2</v>
      </c>
      <c r="F46" s="5">
        <f>LN('Price Data'!F47/'Price Data'!F46)</f>
        <v>-1.0097290219167856E-2</v>
      </c>
      <c r="G46" s="5">
        <f>LN('Price Data'!G47/'Price Data'!G46)</f>
        <v>3.2502861130407262E-2</v>
      </c>
      <c r="H46" s="5">
        <f>LN('Price Data'!H47/'Price Data'!H46)</f>
        <v>1.722652633008635E-2</v>
      </c>
      <c r="I46" s="5">
        <f>LN('Price Data'!I47/'Price Data'!I46)</f>
        <v>7.0765443475972658E-3</v>
      </c>
      <c r="J46" s="5">
        <f>LN('Price Data'!J47/'Price Data'!J46)</f>
        <v>3.9042192141019107E-3</v>
      </c>
      <c r="K46" s="5">
        <f>LN('Price Data'!K47/'Price Data'!K46)</f>
        <v>2.9464627927599667E-4</v>
      </c>
      <c r="L46" s="5">
        <f>LN('Price Data'!L47/'Price Data'!L46)</f>
        <v>4.3515010275017637E-3</v>
      </c>
      <c r="M46" s="5">
        <f>LN('Price Data'!M47/'Price Data'!M46)</f>
        <v>1.1843366213926182E-2</v>
      </c>
      <c r="N46" s="5">
        <f>LN('Price Data'!N47/'Price Data'!N46)</f>
        <v>-4.7355299937001296E-3</v>
      </c>
      <c r="O46" s="5">
        <f>LN('Price Data'!O47/'Price Data'!O46)</f>
        <v>2.2394566146555658E-2</v>
      </c>
      <c r="P46" s="5">
        <f>LN('Price Data'!P47/'Price Data'!P46)</f>
        <v>1.1967347669247191E-3</v>
      </c>
      <c r="Q46" s="5">
        <f>LN('Price Data'!Q47/'Price Data'!Q46)</f>
        <v>1.5554526830513615E-2</v>
      </c>
      <c r="R46" s="5">
        <f>LN('Price Data'!R47/'Price Data'!R46)</f>
        <v>-1.0338044357774858E-2</v>
      </c>
      <c r="S46" s="5">
        <f>LN('Price Data'!S47/'Price Data'!S46)</f>
        <v>4.6067028339747708E-4</v>
      </c>
      <c r="T46" s="5">
        <f>LN('Price Data'!T47/'Price Data'!T46)</f>
        <v>-1.2932175770360946E-2</v>
      </c>
      <c r="U46" s="5">
        <f>LN('Price Data'!U47/'Price Data'!U46)</f>
        <v>-3.9635406624555867E-3</v>
      </c>
      <c r="V46" s="5">
        <f>LN('Price Data'!V47/'Price Data'!V46)</f>
        <v>1.7313191201676178E-2</v>
      </c>
      <c r="W46" s="5">
        <f>LN('Price Data'!W47/'Price Data'!W46)</f>
        <v>2.262044643604718E-2</v>
      </c>
      <c r="X46" s="5">
        <f>LN('Price Data'!X47/'Price Data'!X46)</f>
        <v>-5.9830592933391765E-3</v>
      </c>
      <c r="Y46" s="5">
        <f>LN('Price Data'!Y47/'Price Data'!Y46)</f>
        <v>3.181718911971651E-2</v>
      </c>
      <c r="Z46" s="5">
        <f>LN('Price Data'!Z47/'Price Data'!Z46)</f>
        <v>-1.5224165999296277E-2</v>
      </c>
      <c r="AA46" s="5">
        <f>LN('Price Data'!AA47/'Price Data'!AA46)</f>
        <v>-7.7063942993828155E-3</v>
      </c>
      <c r="AB46" s="5">
        <f>LN('Price Data'!AB47/'Price Data'!AB46)</f>
        <v>2.1180377005470215E-2</v>
      </c>
      <c r="AC46" s="5">
        <f>LN('Price Data'!AC47/'Price Data'!AC46)</f>
        <v>7.1348079573523788E-3</v>
      </c>
      <c r="AD46" s="5">
        <f>LN('Price Data'!AD47/'Price Data'!AD46)</f>
        <v>-9.8249006088206095E-3</v>
      </c>
      <c r="AE46" s="5">
        <f>LN('Price Data'!AE47/'Price Data'!AE46)</f>
        <v>2.835384841111269E-3</v>
      </c>
      <c r="AF46" s="5">
        <f>LN('Price Data'!AF47/'Price Data'!AF46)</f>
        <v>1.6035421854286847E-3</v>
      </c>
    </row>
    <row r="47" spans="1:32" ht="20.100000000000001" customHeight="1" x14ac:dyDescent="0.2">
      <c r="A47" s="2">
        <v>42437</v>
      </c>
      <c r="B47" s="5">
        <f>LN('Price Data'!B48/'Price Data'!B47)</f>
        <v>9.9283771973346924E-3</v>
      </c>
      <c r="C47" s="5">
        <f>LN('Price Data'!C48/'Price Data'!C47)</f>
        <v>6.6666913581892974E-3</v>
      </c>
      <c r="D47" s="5">
        <f>LN('Price Data'!D48/'Price Data'!D47)</f>
        <v>-9.9094466480535888E-3</v>
      </c>
      <c r="E47" s="5">
        <f>LN('Price Data'!E48/'Price Data'!E47)</f>
        <v>5.2579883337881264E-3</v>
      </c>
      <c r="F47" s="5">
        <f>LN('Price Data'!F48/'Price Data'!F47)</f>
        <v>5.1367388971967111E-3</v>
      </c>
      <c r="G47" s="5">
        <f>LN('Price Data'!G48/'Price Data'!G47)</f>
        <v>-2.0007701941778342E-3</v>
      </c>
      <c r="H47" s="5">
        <f>LN('Price Data'!H48/'Price Data'!H47)</f>
        <v>-8.1098675491217288E-3</v>
      </c>
      <c r="I47" s="5">
        <f>LN('Price Data'!I48/'Price Data'!I47)</f>
        <v>-5.1058091184505577E-3</v>
      </c>
      <c r="J47" s="5">
        <f>LN('Price Data'!J48/'Price Data'!J47)</f>
        <v>-9.1751887975172249E-3</v>
      </c>
      <c r="K47" s="5">
        <f>LN('Price Data'!K48/'Price Data'!K47)</f>
        <v>-2.5118404381675122E-2</v>
      </c>
      <c r="L47" s="5">
        <f>LN('Price Data'!L48/'Price Data'!L47)</f>
        <v>1.5431930082784838E-2</v>
      </c>
      <c r="M47" s="5">
        <f>LN('Price Data'!M48/'Price Data'!M47)</f>
        <v>-1.6650702851223026E-2</v>
      </c>
      <c r="N47" s="5">
        <f>LN('Price Data'!N48/'Price Data'!N47)</f>
        <v>1.6477164044100028E-2</v>
      </c>
      <c r="O47" s="5">
        <f>LN('Price Data'!O48/'Price Data'!O47)</f>
        <v>6.5402456806099747E-3</v>
      </c>
      <c r="P47" s="5">
        <f>LN('Price Data'!P48/'Price Data'!P47)</f>
        <v>-5.9980472013367245E-3</v>
      </c>
      <c r="Q47" s="5">
        <f>LN('Price Data'!Q48/'Price Data'!Q47)</f>
        <v>-2.495862534181887E-2</v>
      </c>
      <c r="R47" s="5">
        <f>LN('Price Data'!R48/'Price Data'!R47)</f>
        <v>-5.4178138771902263E-3</v>
      </c>
      <c r="S47" s="5">
        <f>LN('Price Data'!S48/'Price Data'!S47)</f>
        <v>7.7279121219767967E-4</v>
      </c>
      <c r="T47" s="5">
        <f>LN('Price Data'!T48/'Price Data'!T47)</f>
        <v>-2.9391485674212334E-2</v>
      </c>
      <c r="U47" s="5">
        <f>LN('Price Data'!U48/'Price Data'!U47)</f>
        <v>9.8795508178270534E-3</v>
      </c>
      <c r="V47" s="5">
        <f>LN('Price Data'!V48/'Price Data'!V47)</f>
        <v>4.4676172597160517E-3</v>
      </c>
      <c r="W47" s="5">
        <f>LN('Price Data'!W48/'Price Data'!W47)</f>
        <v>-8.695706967553821E-3</v>
      </c>
      <c r="X47" s="5">
        <f>LN('Price Data'!X48/'Price Data'!X47)</f>
        <v>2.0318746287668821E-2</v>
      </c>
      <c r="Y47" s="5">
        <f>LN('Price Data'!Y48/'Price Data'!Y47)</f>
        <v>-2.5535589876586388E-2</v>
      </c>
      <c r="Z47" s="5">
        <f>LN('Price Data'!Z48/'Price Data'!Z47)</f>
        <v>1.0493792136531896E-3</v>
      </c>
      <c r="AA47" s="5">
        <f>LN('Price Data'!AA48/'Price Data'!AA47)</f>
        <v>-1.9730776855812066E-3</v>
      </c>
      <c r="AB47" s="5">
        <f>LN('Price Data'!AB48/'Price Data'!AB47)</f>
        <v>6.2386854504938557E-3</v>
      </c>
      <c r="AC47" s="5">
        <f>LN('Price Data'!AC48/'Price Data'!AC47)</f>
        <v>1.2064951588378479E-2</v>
      </c>
      <c r="AD47" s="5">
        <f>LN('Price Data'!AD48/'Price Data'!AD47)</f>
        <v>8.2372177379715951E-3</v>
      </c>
      <c r="AE47" s="5">
        <f>LN('Price Data'!AE48/'Price Data'!AE47)</f>
        <v>1.3818064379952496E-3</v>
      </c>
      <c r="AF47" s="5">
        <f>LN('Price Data'!AF48/'Price Data'!AF47)</f>
        <v>5.1718149010305462E-4</v>
      </c>
    </row>
    <row r="48" spans="1:32" ht="20.100000000000001" customHeight="1" x14ac:dyDescent="0.2">
      <c r="A48" s="2">
        <v>42438</v>
      </c>
      <c r="B48" s="5">
        <f>LN('Price Data'!B49/'Price Data'!B48)</f>
        <v>-5.5035912169789517E-3</v>
      </c>
      <c r="C48" s="5">
        <f>LN('Price Data'!C49/'Price Data'!C48)</f>
        <v>4.6859906308789187E-3</v>
      </c>
      <c r="D48" s="5">
        <f>LN('Price Data'!D49/'Price Data'!D48)</f>
        <v>1.2911189911761775E-2</v>
      </c>
      <c r="E48" s="5">
        <f>LN('Price Data'!E49/'Price Data'!E48)</f>
        <v>-1.2957006153324127E-3</v>
      </c>
      <c r="F48" s="5">
        <f>LN('Price Data'!F49/'Price Data'!F48)</f>
        <v>9.8966169869207157E-3</v>
      </c>
      <c r="G48" s="5">
        <f>LN('Price Data'!G49/'Price Data'!G48)</f>
        <v>-6.3364712436504433E-3</v>
      </c>
      <c r="H48" s="5">
        <f>LN('Price Data'!H49/'Price Data'!H48)</f>
        <v>3.7288504696927883E-4</v>
      </c>
      <c r="I48" s="5">
        <f>LN('Price Data'!I49/'Price Data'!I48)</f>
        <v>9.844575650047635E-3</v>
      </c>
      <c r="J48" s="5">
        <f>LN('Price Data'!J49/'Price Data'!J48)</f>
        <v>2.5058438341382864E-3</v>
      </c>
      <c r="K48" s="5">
        <f>LN('Price Data'!K49/'Price Data'!K48)</f>
        <v>1.5705873738387773E-2</v>
      </c>
      <c r="L48" s="5">
        <f>LN('Price Data'!L49/'Price Data'!L48)</f>
        <v>-1.3174842536530836E-2</v>
      </c>
      <c r="M48" s="5">
        <f>LN('Price Data'!M49/'Price Data'!M48)</f>
        <v>-2.5394904195682314E-3</v>
      </c>
      <c r="N48" s="5">
        <f>LN('Price Data'!N49/'Price Data'!N48)</f>
        <v>-4.0704667051738508E-3</v>
      </c>
      <c r="O48" s="5">
        <f>LN('Price Data'!O49/'Price Data'!O48)</f>
        <v>1.6005515067044642E-2</v>
      </c>
      <c r="P48" s="5">
        <f>LN('Price Data'!P49/'Price Data'!P48)</f>
        <v>1.276676677119557E-2</v>
      </c>
      <c r="Q48" s="5">
        <f>LN('Price Data'!Q49/'Price Data'!Q48)</f>
        <v>1.3429165650483625E-2</v>
      </c>
      <c r="R48" s="5">
        <f>LN('Price Data'!R49/'Price Data'!R48)</f>
        <v>2.1373676361804164E-2</v>
      </c>
      <c r="S48" s="5">
        <f>LN('Price Data'!S49/'Price Data'!S48)</f>
        <v>1.4846023686973313E-2</v>
      </c>
      <c r="T48" s="5">
        <f>LN('Price Data'!T49/'Price Data'!T48)</f>
        <v>3.293379047384818E-2</v>
      </c>
      <c r="U48" s="5">
        <f>LN('Price Data'!U49/'Price Data'!U48)</f>
        <v>-5.9160101553715413E-3</v>
      </c>
      <c r="V48" s="5">
        <f>LN('Price Data'!V49/'Price Data'!V48)</f>
        <v>1.5700761110362803E-2</v>
      </c>
      <c r="W48" s="5">
        <f>LN('Price Data'!W49/'Price Data'!W48)</f>
        <v>1.5526580194082148E-2</v>
      </c>
      <c r="X48" s="5">
        <f>LN('Price Data'!X49/'Price Data'!X48)</f>
        <v>1.4305842493039286E-2</v>
      </c>
      <c r="Y48" s="5">
        <f>LN('Price Data'!Y49/'Price Data'!Y48)</f>
        <v>-1.0896214643854104E-3</v>
      </c>
      <c r="Z48" s="5">
        <f>LN('Price Data'!Z49/'Price Data'!Z48)</f>
        <v>2.328018744358549E-3</v>
      </c>
      <c r="AA48" s="5">
        <f>LN('Price Data'!AA49/'Price Data'!AA48)</f>
        <v>7.642338927558957E-4</v>
      </c>
      <c r="AB48" s="5">
        <f>LN('Price Data'!AB49/'Price Data'!AB48)</f>
        <v>5.912483875973519E-3</v>
      </c>
      <c r="AC48" s="5">
        <f>LN('Price Data'!AC49/'Price Data'!AC48)</f>
        <v>1.2259646141883551E-2</v>
      </c>
      <c r="AD48" s="5">
        <f>LN('Price Data'!AD49/'Price Data'!AD48)</f>
        <v>-5.1495899664685965E-3</v>
      </c>
      <c r="AE48" s="5">
        <f>LN('Price Data'!AE49/'Price Data'!AE48)</f>
        <v>3.7428552614472581E-2</v>
      </c>
      <c r="AF48" s="5">
        <f>LN('Price Data'!AF49/'Price Data'!AF48)</f>
        <v>5.4488025277285822E-3</v>
      </c>
    </row>
    <row r="49" spans="1:32" ht="20.100000000000001" customHeight="1" x14ac:dyDescent="0.2">
      <c r="A49" s="2">
        <v>42439</v>
      </c>
      <c r="B49" s="5">
        <f>LN('Price Data'!B50/'Price Data'!B49)</f>
        <v>-6.6247104112114065E-4</v>
      </c>
      <c r="C49" s="5">
        <f>LN('Price Data'!C50/'Price Data'!C49)</f>
        <v>1.8247547522710378E-2</v>
      </c>
      <c r="D49" s="5">
        <f>LN('Price Data'!D50/'Price Data'!D49)</f>
        <v>-9.3953955404275473E-3</v>
      </c>
      <c r="E49" s="5">
        <f>LN('Price Data'!E50/'Price Data'!E49)</f>
        <v>2.6112774481992082E-3</v>
      </c>
      <c r="F49" s="5">
        <f>LN('Price Data'!F50/'Price Data'!F49)</f>
        <v>2.5333446228942499E-3</v>
      </c>
      <c r="G49" s="5">
        <f>LN('Price Data'!G50/'Price Data'!G49)</f>
        <v>-9.3066549295326177E-4</v>
      </c>
      <c r="H49" s="5">
        <f>LN('Price Data'!H50/'Price Data'!H49)</f>
        <v>-1.0776302942177428E-2</v>
      </c>
      <c r="I49" s="5">
        <f>LN('Price Data'!I50/'Price Data'!I49)</f>
        <v>-5.0816096842143804E-3</v>
      </c>
      <c r="J49" s="5">
        <f>LN('Price Data'!J50/'Price Data'!J49)</f>
        <v>-1.7232041641646694E-3</v>
      </c>
      <c r="K49" s="5">
        <f>LN('Price Data'!K50/'Price Data'!K49)</f>
        <v>-3.6944387152415626E-3</v>
      </c>
      <c r="L49" s="5">
        <f>LN('Price Data'!L50/'Price Data'!L49)</f>
        <v>1.887385519872143E-2</v>
      </c>
      <c r="M49" s="5">
        <f>LN('Price Data'!M50/'Price Data'!M49)</f>
        <v>-3.9745275250761131E-3</v>
      </c>
      <c r="N49" s="5">
        <f>LN('Price Data'!N50/'Price Data'!N49)</f>
        <v>-1.2264304667161696E-2</v>
      </c>
      <c r="O49" s="5">
        <f>LN('Price Data'!O50/'Price Data'!O49)</f>
        <v>-9.2379409849363617E-3</v>
      </c>
      <c r="P49" s="5">
        <f>LN('Price Data'!P50/'Price Data'!P49)</f>
        <v>-2.8008456070769759E-2</v>
      </c>
      <c r="Q49" s="5">
        <f>LN('Price Data'!Q50/'Price Data'!Q49)</f>
        <v>-7.9899979910968422E-3</v>
      </c>
      <c r="R49" s="5">
        <f>LN('Price Data'!R50/'Price Data'!R49)</f>
        <v>-2.2460770388720783E-2</v>
      </c>
      <c r="S49" s="5">
        <f>LN('Price Data'!S50/'Price Data'!S49)</f>
        <v>-7.3138948102111374E-3</v>
      </c>
      <c r="T49" s="5">
        <f>LN('Price Data'!T50/'Price Data'!T49)</f>
        <v>1.3796959828169624E-2</v>
      </c>
      <c r="U49" s="5">
        <f>LN('Price Data'!U50/'Price Data'!U49)</f>
        <v>4.3418264379304723E-3</v>
      </c>
      <c r="V49" s="5">
        <f>LN('Price Data'!V50/'Price Data'!V49)</f>
        <v>2.9212026907723858E-3</v>
      </c>
      <c r="W49" s="5">
        <f>LN('Price Data'!W50/'Price Data'!W49)</f>
        <v>-3.583587209109777E-4</v>
      </c>
      <c r="X49" s="5">
        <f>LN('Price Data'!X50/'Price Data'!X49)</f>
        <v>-2.9174984013143258E-2</v>
      </c>
      <c r="Y49" s="5">
        <f>LN('Price Data'!Y50/'Price Data'!Y49)</f>
        <v>-1.5380693207641693E-2</v>
      </c>
      <c r="Z49" s="5">
        <f>LN('Price Data'!Z50/'Price Data'!Z49)</f>
        <v>5.854240745223456E-3</v>
      </c>
      <c r="AA49" s="5">
        <f>LN('Price Data'!AA50/'Price Data'!AA49)</f>
        <v>-3.4862498640317874E-3</v>
      </c>
      <c r="AB49" s="5">
        <f>LN('Price Data'!AB50/'Price Data'!AB49)</f>
        <v>1.8674141747954624E-3</v>
      </c>
      <c r="AC49" s="5">
        <f>LN('Price Data'!AC50/'Price Data'!AC49)</f>
        <v>2.3664649312905976E-3</v>
      </c>
      <c r="AD49" s="5">
        <f>LN('Price Data'!AD50/'Price Data'!AD49)</f>
        <v>-4.5790523581728708E-3</v>
      </c>
      <c r="AE49" s="5">
        <f>LN('Price Data'!AE50/'Price Data'!AE49)</f>
        <v>3.7931515956491717E-3</v>
      </c>
      <c r="AF49" s="5">
        <f>LN('Price Data'!AF50/'Price Data'!AF49)</f>
        <v>-6.9053015027098902E-3</v>
      </c>
    </row>
    <row r="50" spans="1:32" ht="20.100000000000001" customHeight="1" x14ac:dyDescent="0.2">
      <c r="A50" s="2">
        <v>42440</v>
      </c>
      <c r="B50" s="5">
        <f>LN('Price Data'!B51/'Price Data'!B50)</f>
        <v>1.7951445284549623E-2</v>
      </c>
      <c r="C50" s="5">
        <f>LN('Price Data'!C51/'Price Data'!C50)</f>
        <v>3.353269782712825E-3</v>
      </c>
      <c r="D50" s="5">
        <f>LN('Price Data'!D51/'Price Data'!D50)</f>
        <v>-1.6957368404526601E-3</v>
      </c>
      <c r="E50" s="5">
        <f>LN('Price Data'!E51/'Price Data'!E50)</f>
        <v>2.539984575843395E-3</v>
      </c>
      <c r="F50" s="5">
        <f>LN('Price Data'!F51/'Price Data'!F50)</f>
        <v>5.6396706320247349E-3</v>
      </c>
      <c r="G50" s="5">
        <f>LN('Price Data'!G51/'Price Data'!G50)</f>
        <v>-9.8246404285180916E-3</v>
      </c>
      <c r="H50" s="5">
        <f>LN('Price Data'!H51/'Price Data'!H50)</f>
        <v>8.6458798618224506E-3</v>
      </c>
      <c r="I50" s="5">
        <f>LN('Price Data'!I51/'Price Data'!I50)</f>
        <v>7.5641480147194164E-3</v>
      </c>
      <c r="J50" s="5">
        <f>LN('Price Data'!J51/'Price Data'!J50)</f>
        <v>-5.6913173378432763E-4</v>
      </c>
      <c r="K50" s="5">
        <f>LN('Price Data'!K51/'Price Data'!K50)</f>
        <v>1.3754885741082983E-2</v>
      </c>
      <c r="L50" s="5">
        <f>LN('Price Data'!L51/'Price Data'!L50)</f>
        <v>5.3215778774990848E-3</v>
      </c>
      <c r="M50" s="5">
        <f>LN('Price Data'!M51/'Price Data'!M50)</f>
        <v>-7.6880087549461339E-3</v>
      </c>
      <c r="N50" s="5">
        <f>LN('Price Data'!N51/'Price Data'!N50)</f>
        <v>1.5867743528987833E-2</v>
      </c>
      <c r="O50" s="5">
        <f>LN('Price Data'!O51/'Price Data'!O50)</f>
        <v>2.6975263846784359E-4</v>
      </c>
      <c r="P50" s="5">
        <f>LN('Price Data'!P51/'Price Data'!P50)</f>
        <v>-3.015143537056239E-3</v>
      </c>
      <c r="Q50" s="5">
        <f>LN('Price Data'!Q51/'Price Data'!Q50)</f>
        <v>-1.8039342091729499E-2</v>
      </c>
      <c r="R50" s="5">
        <f>LN('Price Data'!R51/'Price Data'!R50)</f>
        <v>-1.7708069866665809E-4</v>
      </c>
      <c r="S50" s="5">
        <f>LN('Price Data'!S51/'Price Data'!S50)</f>
        <v>-4.9713920867778616E-3</v>
      </c>
      <c r="T50" s="5">
        <f>LN('Price Data'!T51/'Price Data'!T50)</f>
        <v>3.165517796520685E-3</v>
      </c>
      <c r="U50" s="5">
        <f>LN('Price Data'!U51/'Price Data'!U50)</f>
        <v>-5.1332787942420998E-3</v>
      </c>
      <c r="V50" s="5">
        <f>LN('Price Data'!V51/'Price Data'!V50)</f>
        <v>-2.9212026907724899E-3</v>
      </c>
      <c r="W50" s="5">
        <f>LN('Price Data'!W51/'Price Data'!W50)</f>
        <v>-1.0086540846173936E-2</v>
      </c>
      <c r="X50" s="5">
        <f>LN('Price Data'!X51/'Price Data'!X50)</f>
        <v>3.5903847923966698E-3</v>
      </c>
      <c r="Y50" s="5">
        <f>LN('Price Data'!Y51/'Price Data'!Y50)</f>
        <v>-1.6620502441012711E-3</v>
      </c>
      <c r="Z50" s="5">
        <f>LN('Price Data'!Z51/'Price Data'!Z50)</f>
        <v>3.0007524392382419E-3</v>
      </c>
      <c r="AA50" s="5">
        <f>LN('Price Data'!AA51/'Price Data'!AA50)</f>
        <v>7.6368635903449706E-3</v>
      </c>
      <c r="AB50" s="5">
        <f>LN('Price Data'!AB51/'Price Data'!AB50)</f>
        <v>1.5945668155426852E-2</v>
      </c>
      <c r="AC50" s="5">
        <f>LN('Price Data'!AC51/'Price Data'!AC50)</f>
        <v>-5.7568733323944132E-3</v>
      </c>
      <c r="AD50" s="5">
        <f>LN('Price Data'!AD51/'Price Data'!AD50)</f>
        <v>9.1002578065791425E-3</v>
      </c>
      <c r="AE50" s="5">
        <f>LN('Price Data'!AE51/'Price Data'!AE50)</f>
        <v>8.9202174496132141E-3</v>
      </c>
      <c r="AF50" s="5">
        <f>LN('Price Data'!AF51/'Price Data'!AF50)</f>
        <v>3.8365449855808534E-3</v>
      </c>
    </row>
    <row r="51" spans="1:32" ht="20.100000000000001" customHeight="1" x14ac:dyDescent="0.2">
      <c r="A51" s="2">
        <v>42443</v>
      </c>
      <c r="B51" s="5">
        <f>LN('Price Data'!B52/'Price Data'!B51)</f>
        <v>6.4879120312353331E-3</v>
      </c>
      <c r="C51" s="5">
        <f>LN('Price Data'!C52/'Price Data'!C51)</f>
        <v>1.2824446264057213E-3</v>
      </c>
      <c r="D51" s="5">
        <f>LN('Price Data'!D52/'Price Data'!D51)</f>
        <v>8.4500744231560468E-3</v>
      </c>
      <c r="E51" s="5">
        <f>LN('Price Data'!E52/'Price Data'!E51)</f>
        <v>-5.4970659134595578E-3</v>
      </c>
      <c r="F51" s="5">
        <f>LN('Price Data'!F52/'Price Data'!F51)</f>
        <v>8.9871691456736673E-3</v>
      </c>
      <c r="G51" s="5">
        <f>LN('Price Data'!G52/'Price Data'!G51)</f>
        <v>-7.2120869597671472E-2</v>
      </c>
      <c r="H51" s="5">
        <f>LN('Price Data'!H52/'Price Data'!H51)</f>
        <v>6.9653180576713545E-3</v>
      </c>
      <c r="I51" s="5">
        <f>LN('Price Data'!I52/'Price Data'!I51)</f>
        <v>-5.8357245249031982E-4</v>
      </c>
      <c r="J51" s="5">
        <f>LN('Price Data'!J52/'Price Data'!J51)</f>
        <v>2.3633321529264381E-3</v>
      </c>
      <c r="K51" s="5">
        <f>LN('Price Data'!K52/'Price Data'!K51)</f>
        <v>6.6901657983398149E-3</v>
      </c>
      <c r="L51" s="5">
        <f>LN('Price Data'!L52/'Price Data'!L51)</f>
        <v>-2.3328159879529376E-3</v>
      </c>
      <c r="M51" s="5">
        <f>LN('Price Data'!M52/'Price Data'!M51)</f>
        <v>3.6325380025472538E-2</v>
      </c>
      <c r="N51" s="5">
        <f>LN('Price Data'!N52/'Price Data'!N51)</f>
        <v>9.9008408659767792E-3</v>
      </c>
      <c r="O51" s="5">
        <f>LN('Price Data'!O52/'Price Data'!O51)</f>
        <v>-6.2770768875970474E-3</v>
      </c>
      <c r="P51" s="5">
        <f>LN('Price Data'!P52/'Price Data'!P51)</f>
        <v>-1.3575950759267407E-3</v>
      </c>
      <c r="Q51" s="5">
        <f>LN('Price Data'!Q52/'Price Data'!Q51)</f>
        <v>-7.495935778246603E-3</v>
      </c>
      <c r="R51" s="5">
        <f>LN('Price Data'!R52/'Price Data'!R51)</f>
        <v>-1.7218463455156161E-3</v>
      </c>
      <c r="S51" s="5">
        <f>LN('Price Data'!S52/'Price Data'!S51)</f>
        <v>-7.3716067514624133E-3</v>
      </c>
      <c r="T51" s="5">
        <f>LN('Price Data'!T52/'Price Data'!T51)</f>
        <v>2.9363358090036835E-3</v>
      </c>
      <c r="U51" s="5">
        <f>LN('Price Data'!U52/'Price Data'!U51)</f>
        <v>7.8864762069153632E-3</v>
      </c>
      <c r="V51" s="5">
        <f>LN('Price Data'!V52/'Price Data'!V51)</f>
        <v>1.5025869751713961E-2</v>
      </c>
      <c r="W51" s="5">
        <f>LN('Price Data'!W52/'Price Data'!W51)</f>
        <v>2.5311892017242758E-3</v>
      </c>
      <c r="X51" s="5">
        <f>LN('Price Data'!X52/'Price Data'!X51)</f>
        <v>2.8512736972068162E-3</v>
      </c>
      <c r="Y51" s="5">
        <f>LN('Price Data'!Y52/'Price Data'!Y51)</f>
        <v>8.5576781745287239E-3</v>
      </c>
      <c r="Z51" s="5">
        <f>LN('Price Data'!Z52/'Price Data'!Z51)</f>
        <v>-4.3308859378400795E-3</v>
      </c>
      <c r="AA51" s="5">
        <f>LN('Price Data'!AA52/'Price Data'!AA51)</f>
        <v>-5.9347355198145777E-3</v>
      </c>
      <c r="AB51" s="5">
        <f>LN('Price Data'!AB52/'Price Data'!AB51)</f>
        <v>3.3063158891386571E-2</v>
      </c>
      <c r="AC51" s="5">
        <f>LN('Price Data'!AC52/'Price Data'!AC51)</f>
        <v>6.2632451889398262E-3</v>
      </c>
      <c r="AD51" s="5">
        <f>LN('Price Data'!AD52/'Price Data'!AD51)</f>
        <v>-2.5174942028828389E-3</v>
      </c>
      <c r="AE51" s="5">
        <f>LN('Price Data'!AE52/'Price Data'!AE51)</f>
        <v>3.9322211514142662E-3</v>
      </c>
      <c r="AF51" s="5">
        <f>LN('Price Data'!AF52/'Price Data'!AF51)</f>
        <v>3.4849003217853609E-3</v>
      </c>
    </row>
    <row r="52" spans="1:32" ht="20.100000000000001" customHeight="1" x14ac:dyDescent="0.2">
      <c r="A52" s="2">
        <v>42444</v>
      </c>
      <c r="B52" s="5">
        <f>LN('Price Data'!B53/'Price Data'!B52)</f>
        <v>-1.7176202243311844E-2</v>
      </c>
      <c r="C52" s="5">
        <f>LN('Price Data'!C53/'Price Data'!C52)</f>
        <v>-1.2560443250755223E-2</v>
      </c>
      <c r="D52" s="5">
        <f>LN('Price Data'!D53/'Price Data'!D52)</f>
        <v>7.6637903539696082E-3</v>
      </c>
      <c r="E52" s="5">
        <f>LN('Price Data'!E53/'Price Data'!E52)</f>
        <v>-1.507161274390072E-2</v>
      </c>
      <c r="F52" s="5">
        <f>LN('Price Data'!F53/'Price Data'!F52)</f>
        <v>8.0345184237569141E-3</v>
      </c>
      <c r="G52" s="5">
        <f>LN('Price Data'!G53/'Price Data'!G52)</f>
        <v>-4.0506384498456421E-3</v>
      </c>
      <c r="H52" s="5">
        <f>LN('Price Data'!H53/'Price Data'!H52)</f>
        <v>-3.0035209241908768E-2</v>
      </c>
      <c r="I52" s="5">
        <f>LN('Price Data'!I53/'Price Data'!I52)</f>
        <v>-4.8657065965805401E-4</v>
      </c>
      <c r="J52" s="5">
        <f>LN('Price Data'!J53/'Price Data'!J52)</f>
        <v>-1.4919808810155274E-3</v>
      </c>
      <c r="K52" s="5">
        <f>LN('Price Data'!K53/'Price Data'!K52)</f>
        <v>-1.5146000706791552E-2</v>
      </c>
      <c r="L52" s="5">
        <f>LN('Price Data'!L53/'Price Data'!L52)</f>
        <v>-3.6962117826841195E-2</v>
      </c>
      <c r="M52" s="5">
        <f>LN('Price Data'!M53/'Price Data'!M52)</f>
        <v>-1.5889570848979897E-3</v>
      </c>
      <c r="N52" s="5">
        <f>LN('Price Data'!N53/'Price Data'!N52)</f>
        <v>-2.3256318005956327E-2</v>
      </c>
      <c r="O52" s="5">
        <f>LN('Price Data'!O53/'Price Data'!O52)</f>
        <v>-2.445719852756525E-3</v>
      </c>
      <c r="P52" s="5">
        <f>LN('Price Data'!P53/'Price Data'!P52)</f>
        <v>-5.8014490495634395E-3</v>
      </c>
      <c r="Q52" s="5">
        <f>LN('Price Data'!Q53/'Price Data'!Q52)</f>
        <v>2.7394060883396054E-3</v>
      </c>
      <c r="R52" s="5">
        <f>LN('Price Data'!R53/'Price Data'!R52)</f>
        <v>-2.245381738402281E-3</v>
      </c>
      <c r="S52" s="5">
        <f>LN('Price Data'!S53/'Price Data'!S52)</f>
        <v>-3.3416630212732149E-3</v>
      </c>
      <c r="T52" s="5">
        <f>LN('Price Data'!T53/'Price Data'!T52)</f>
        <v>1.2460207684749558E-3</v>
      </c>
      <c r="U52" s="5">
        <f>LN('Price Data'!U53/'Price Data'!U52)</f>
        <v>7.8523757470216166E-4</v>
      </c>
      <c r="V52" s="5">
        <f>LN('Price Data'!V53/'Price Data'!V52)</f>
        <v>-4.1150835964383807E-3</v>
      </c>
      <c r="W52" s="5">
        <f>LN('Price Data'!W53/'Price Data'!W52)</f>
        <v>1.8040777038150246E-3</v>
      </c>
      <c r="X52" s="5">
        <f>LN('Price Data'!X53/'Price Data'!X52)</f>
        <v>1.8244779306419495E-3</v>
      </c>
      <c r="Y52" s="5">
        <f>LN('Price Data'!Y53/'Price Data'!Y52)</f>
        <v>1.8249178652119568E-2</v>
      </c>
      <c r="Z52" s="5">
        <f>LN('Price Data'!Z53/'Price Data'!Z52)</f>
        <v>-2.3538764640134737E-2</v>
      </c>
      <c r="AA52" s="5">
        <f>LN('Price Data'!AA53/'Price Data'!AA52)</f>
        <v>-9.5479883343877227E-3</v>
      </c>
      <c r="AB52" s="5">
        <f>LN('Price Data'!AB53/'Price Data'!AB52)</f>
        <v>-1.4452113075479516E-2</v>
      </c>
      <c r="AC52" s="5">
        <f>LN('Price Data'!AC53/'Price Data'!AC52)</f>
        <v>1.1743131088977836E-2</v>
      </c>
      <c r="AD52" s="5">
        <f>LN('Price Data'!AD53/'Price Data'!AD52)</f>
        <v>-8.6371111372940835E-3</v>
      </c>
      <c r="AE52" s="5">
        <f>LN('Price Data'!AE53/'Price Data'!AE52)</f>
        <v>1.0534240430984465E-2</v>
      </c>
      <c r="AF52" s="5">
        <f>LN('Price Data'!AF53/'Price Data'!AF52)</f>
        <v>-1.0256707979700111E-2</v>
      </c>
    </row>
    <row r="53" spans="1:32" ht="20.100000000000001" customHeight="1" x14ac:dyDescent="0.2">
      <c r="A53" s="2">
        <v>42445</v>
      </c>
      <c r="B53" s="5">
        <f>LN('Price Data'!B54/'Price Data'!B53)</f>
        <v>6.5767841897075693E-4</v>
      </c>
      <c r="C53" s="5">
        <f>LN('Price Data'!C54/'Price Data'!C53)</f>
        <v>-2.1963859621360014E-2</v>
      </c>
      <c r="D53" s="5">
        <f>LN('Price Data'!D54/'Price Data'!D53)</f>
        <v>1.2094053030469374E-2</v>
      </c>
      <c r="E53" s="5">
        <f>LN('Price Data'!E54/'Price Data'!E53)</f>
        <v>-1.2720738658692644E-2</v>
      </c>
      <c r="F53" s="5">
        <f>LN('Price Data'!F54/'Price Data'!F53)</f>
        <v>-1.1708021930303321E-2</v>
      </c>
      <c r="G53" s="5">
        <f>LN('Price Data'!G54/'Price Data'!G53)</f>
        <v>-1.6913319279202564E-4</v>
      </c>
      <c r="H53" s="5">
        <f>LN('Price Data'!H54/'Price Data'!H53)</f>
        <v>5.3224996758996102E-3</v>
      </c>
      <c r="I53" s="5">
        <f>LN('Price Data'!I54/'Price Data'!I53)</f>
        <v>3.3040212749855268E-3</v>
      </c>
      <c r="J53" s="5">
        <f>LN('Price Data'!J54/'Price Data'!J53)</f>
        <v>-5.346748555359381E-3</v>
      </c>
      <c r="K53" s="5">
        <f>LN('Price Data'!K54/'Price Data'!K53)</f>
        <v>1.8984343622928542E-3</v>
      </c>
      <c r="L53" s="5">
        <f>LN('Price Data'!L54/'Price Data'!L53)</f>
        <v>1.0580219675077891E-2</v>
      </c>
      <c r="M53" s="5">
        <f>LN('Price Data'!M54/'Price Data'!M53)</f>
        <v>2.2747793620136507E-2</v>
      </c>
      <c r="N53" s="5">
        <f>LN('Price Data'!N54/'Price Data'!N53)</f>
        <v>1.6433837779889337E-2</v>
      </c>
      <c r="O53" s="5">
        <f>LN('Price Data'!O54/'Price Data'!O53)</f>
        <v>-3.161110109965122E-3</v>
      </c>
      <c r="P53" s="5">
        <f>LN('Price Data'!P54/'Price Data'!P53)</f>
        <v>1.5439762612967005E-2</v>
      </c>
      <c r="Q53" s="5">
        <f>LN('Price Data'!Q54/'Price Data'!Q53)</f>
        <v>1.8354823134822965E-2</v>
      </c>
      <c r="R53" s="5">
        <f>LN('Price Data'!R54/'Price Data'!R53)</f>
        <v>1.4848001103467165E-3</v>
      </c>
      <c r="S53" s="5">
        <f>LN('Price Data'!S54/'Price Data'!S53)</f>
        <v>4.4475748096088922E-3</v>
      </c>
      <c r="T53" s="5">
        <f>LN('Price Data'!T54/'Price Data'!T53)</f>
        <v>3.4015264517657357E-3</v>
      </c>
      <c r="U53" s="5">
        <f>LN('Price Data'!U54/'Price Data'!U53)</f>
        <v>7.8462146041792578E-4</v>
      </c>
      <c r="V53" s="5">
        <f>LN('Price Data'!V54/'Price Data'!V53)</f>
        <v>-4.350039484824716E-3</v>
      </c>
      <c r="W53" s="5">
        <f>LN('Price Data'!W54/'Price Data'!W53)</f>
        <v>-3.6055525899872224E-4</v>
      </c>
      <c r="X53" s="5">
        <f>LN('Price Data'!X54/'Price Data'!X53)</f>
        <v>1.3319232587608171E-3</v>
      </c>
      <c r="Y53" s="5">
        <f>LN('Price Data'!Y54/'Price Data'!Y53)</f>
        <v>-8.1004459674443262E-4</v>
      </c>
      <c r="Z53" s="5">
        <f>LN('Price Data'!Z54/'Price Data'!Z53)</f>
        <v>-8.6281812233382302E-3</v>
      </c>
      <c r="AA53" s="5">
        <f>LN('Price Data'!AA54/'Price Data'!AA53)</f>
        <v>-9.8776044105803023E-4</v>
      </c>
      <c r="AB53" s="5">
        <f>LN('Price Data'!AB54/'Price Data'!AB53)</f>
        <v>-2.2206809958682182E-3</v>
      </c>
      <c r="AC53" s="5">
        <f>LN('Price Data'!AC54/'Price Data'!AC53)</f>
        <v>-2.0033395681751734E-3</v>
      </c>
      <c r="AD53" s="5">
        <f>LN('Price Data'!AD54/'Price Data'!AD53)</f>
        <v>7.5615431152000305E-3</v>
      </c>
      <c r="AE53" s="5">
        <f>LN('Price Data'!AE54/'Price Data'!AE53)</f>
        <v>-8.356335957910889E-3</v>
      </c>
      <c r="AF53" s="5">
        <f>LN('Price Data'!AF54/'Price Data'!AF53)</f>
        <v>5.3341692663763868E-3</v>
      </c>
    </row>
    <row r="54" spans="1:32" ht="20.100000000000001" customHeight="1" x14ac:dyDescent="0.2">
      <c r="A54" s="2">
        <v>42446</v>
      </c>
      <c r="B54" s="5">
        <f>LN('Price Data'!B55/'Price Data'!B54)</f>
        <v>3.0432908651060311E-2</v>
      </c>
      <c r="C54" s="5">
        <f>LN('Price Data'!C55/'Price Data'!C54)</f>
        <v>4.4889578142138292E-3</v>
      </c>
      <c r="D54" s="5">
        <f>LN('Price Data'!D55/'Price Data'!D54)</f>
        <v>8.683462213283033E-3</v>
      </c>
      <c r="E54" s="5">
        <f>LN('Price Data'!E55/'Price Data'!E54)</f>
        <v>8.9170733241485597E-3</v>
      </c>
      <c r="F54" s="5">
        <f>LN('Price Data'!F55/'Price Data'!F54)</f>
        <v>5.5784055405473949E-3</v>
      </c>
      <c r="G54" s="5">
        <f>LN('Price Data'!G55/'Price Data'!G54)</f>
        <v>-4.2376535997763493E-3</v>
      </c>
      <c r="H54" s="5">
        <f>LN('Price Data'!H55/'Price Data'!H54)</f>
        <v>-1.0753562655823827E-2</v>
      </c>
      <c r="I54" s="5">
        <f>LN('Price Data'!I55/'Price Data'!I54)</f>
        <v>-1.2594133073954126E-2</v>
      </c>
      <c r="J54" s="5">
        <f>LN('Price Data'!J55/'Price Data'!J54)</f>
        <v>7.6725580885556215E-3</v>
      </c>
      <c r="K54" s="5">
        <f>LN('Price Data'!K55/'Price Data'!K54)</f>
        <v>6.7340321813438991E-3</v>
      </c>
      <c r="L54" s="5">
        <f>LN('Price Data'!L55/'Price Data'!L54)</f>
        <v>-1.4537415233830628E-2</v>
      </c>
      <c r="M54" s="5">
        <f>LN('Price Data'!M55/'Price Data'!M54)</f>
        <v>4.845909851244324E-3</v>
      </c>
      <c r="N54" s="5">
        <f>LN('Price Data'!N55/'Price Data'!N54)</f>
        <v>5.8969827051242674E-3</v>
      </c>
      <c r="O54" s="5">
        <f>LN('Price Data'!O55/'Price Data'!O54)</f>
        <v>-7.1217568456187529E-3</v>
      </c>
      <c r="P54" s="5">
        <f>LN('Price Data'!P55/'Price Data'!P54)</f>
        <v>7.0928417761275155E-3</v>
      </c>
      <c r="Q54" s="5">
        <f>LN('Price Data'!Q55/'Price Data'!Q54)</f>
        <v>6.9042233573803481E-4</v>
      </c>
      <c r="R54" s="5">
        <f>LN('Price Data'!R55/'Price Data'!R54)</f>
        <v>9.2146773038792942E-3</v>
      </c>
      <c r="S54" s="5">
        <f>LN('Price Data'!S55/'Price Data'!S54)</f>
        <v>-1.1615110587529197E-2</v>
      </c>
      <c r="T54" s="5">
        <f>LN('Price Data'!T55/'Price Data'!T54)</f>
        <v>-9.1103384430457884E-3</v>
      </c>
      <c r="U54" s="5">
        <f>LN('Price Data'!U55/'Price Data'!U54)</f>
        <v>-5.5053225953552902E-3</v>
      </c>
      <c r="V54" s="5">
        <f>LN('Price Data'!V55/'Price Data'!V54)</f>
        <v>2.9143221705193532E-2</v>
      </c>
      <c r="W54" s="5">
        <f>LN('Price Data'!W55/'Price Data'!W54)</f>
        <v>-3.9747116465406705E-3</v>
      </c>
      <c r="X54" s="5">
        <f>LN('Price Data'!X55/'Price Data'!X54)</f>
        <v>-6.1061398184038534E-3</v>
      </c>
      <c r="Y54" s="5">
        <f>LN('Price Data'!Y55/'Price Data'!Y54)</f>
        <v>5.6565807392740391E-3</v>
      </c>
      <c r="Z54" s="5">
        <f>LN('Price Data'!Z55/'Price Data'!Z54)</f>
        <v>-1.0151151829115636E-2</v>
      </c>
      <c r="AA54" s="5">
        <f>LN('Price Data'!AA55/'Price Data'!AA54)</f>
        <v>1.0429450608989007E-2</v>
      </c>
      <c r="AB54" s="5">
        <f>LN('Price Data'!AB55/'Price Data'!AB54)</f>
        <v>3.3291749433773136E-3</v>
      </c>
      <c r="AC54" s="5">
        <f>LN('Price Data'!AC55/'Price Data'!AC54)</f>
        <v>-1.1428695823622631E-2</v>
      </c>
      <c r="AD54" s="5">
        <f>LN('Price Data'!AD55/'Price Data'!AD54)</f>
        <v>-1.3367993078758837E-3</v>
      </c>
      <c r="AE54" s="5">
        <f>LN('Price Data'!AE55/'Price Data'!AE54)</f>
        <v>-6.3603132665235578E-3</v>
      </c>
      <c r="AF54" s="5">
        <f>LN('Price Data'!AF55/'Price Data'!AF54)</f>
        <v>-2.0705087305805916E-4</v>
      </c>
    </row>
    <row r="55" spans="1:32" ht="20.100000000000001" customHeight="1" x14ac:dyDescent="0.2">
      <c r="A55" s="2">
        <v>42447</v>
      </c>
      <c r="B55" s="5">
        <f>LN('Price Data'!B56/'Price Data'!B55)</f>
        <v>2.6226196295079E-2</v>
      </c>
      <c r="C55" s="5">
        <f>LN('Price Data'!C56/'Price Data'!C55)</f>
        <v>4.7546848661082731E-3</v>
      </c>
      <c r="D55" s="5">
        <f>LN('Price Data'!D56/'Price Data'!D55)</f>
        <v>1.8521191546205275E-2</v>
      </c>
      <c r="E55" s="5">
        <f>LN('Price Data'!E56/'Price Data'!E55)</f>
        <v>1.4021425561936583E-2</v>
      </c>
      <c r="F55" s="5">
        <f>LN('Price Data'!F56/'Price Data'!F55)</f>
        <v>9.0353281538024487E-3</v>
      </c>
      <c r="G55" s="5">
        <f>LN('Price Data'!G56/'Price Data'!G55)</f>
        <v>1.1148764125128496E-2</v>
      </c>
      <c r="H55" s="5">
        <f>LN('Price Data'!H56/'Price Data'!H55)</f>
        <v>1.5496054708695639E-2</v>
      </c>
      <c r="I55" s="5">
        <f>LN('Price Data'!I56/'Price Data'!I55)</f>
        <v>1.0554703407184571E-2</v>
      </c>
      <c r="J55" s="5">
        <f>LN('Price Data'!J56/'Price Data'!J55)</f>
        <v>4.7413576898964003E-3</v>
      </c>
      <c r="K55" s="5">
        <f>LN('Price Data'!K56/'Price Data'!K55)</f>
        <v>-3.8340212713279904E-3</v>
      </c>
      <c r="L55" s="5">
        <f>LN('Price Data'!L56/'Price Data'!L55)</f>
        <v>1.6046112715599459E-2</v>
      </c>
      <c r="M55" s="5">
        <f>LN('Price Data'!M56/'Price Data'!M55)</f>
        <v>1.2251816838403262E-2</v>
      </c>
      <c r="N55" s="5">
        <f>LN('Price Data'!N56/'Price Data'!N55)</f>
        <v>3.0970510344506277E-3</v>
      </c>
      <c r="O55" s="5">
        <f>LN('Price Data'!O56/'Price Data'!O55)</f>
        <v>1.9329270839692537E-2</v>
      </c>
      <c r="P55" s="5">
        <f>LN('Price Data'!P56/'Price Data'!P55)</f>
        <v>2.5528956178787733E-2</v>
      </c>
      <c r="Q55" s="5">
        <f>LN('Price Data'!Q56/'Price Data'!Q55)</f>
        <v>8.7803579937491376E-3</v>
      </c>
      <c r="R55" s="5">
        <f>LN('Price Data'!R56/'Price Data'!R55)</f>
        <v>4.5506763501458932E-3</v>
      </c>
      <c r="S55" s="5">
        <f>LN('Price Data'!S56/'Price Data'!S55)</f>
        <v>1.971524770691618E-2</v>
      </c>
      <c r="T55" s="5">
        <f>LN('Price Data'!T56/'Price Data'!T55)</f>
        <v>-9.7760467122354243E-4</v>
      </c>
      <c r="U55" s="5">
        <f>LN('Price Data'!U56/'Price Data'!U55)</f>
        <v>4.7207011349373936E-3</v>
      </c>
      <c r="V55" s="5">
        <f>LN('Price Data'!V56/'Price Data'!V55)</f>
        <v>9.3422517701741425E-3</v>
      </c>
      <c r="W55" s="5">
        <f>LN('Price Data'!W56/'Price Data'!W55)</f>
        <v>-9.4580552267962189E-3</v>
      </c>
      <c r="X55" s="5">
        <f>LN('Price Data'!X56/'Price Data'!X55)</f>
        <v>9.4672247819026171E-3</v>
      </c>
      <c r="Y55" s="5">
        <f>LN('Price Data'!Y56/'Price Data'!Y55)</f>
        <v>2.5982373574183079E-2</v>
      </c>
      <c r="Z55" s="5">
        <f>LN('Price Data'!Z56/'Price Data'!Z55)</f>
        <v>-1.496287267671249E-2</v>
      </c>
      <c r="AA55" s="5">
        <f>LN('Price Data'!AA56/'Price Data'!AA55)</f>
        <v>3.1599197398193467E-2</v>
      </c>
      <c r="AB55" s="5">
        <f>LN('Price Data'!AB56/'Price Data'!AB55)</f>
        <v>1.3343619127970318E-2</v>
      </c>
      <c r="AC55" s="5">
        <f>LN('Price Data'!AC56/'Price Data'!AC55)</f>
        <v>2.0743467098170119E-2</v>
      </c>
      <c r="AD55" s="5">
        <f>LN('Price Data'!AD56/'Price Data'!AD55)</f>
        <v>1.548589312799434E-2</v>
      </c>
      <c r="AE55" s="5">
        <f>LN('Price Data'!AE56/'Price Data'!AE55)</f>
        <v>1.8469691436905123E-2</v>
      </c>
      <c r="AF55" s="5">
        <f>LN('Price Data'!AF56/'Price Data'!AF55)</f>
        <v>1.1097006467681587E-2</v>
      </c>
    </row>
    <row r="56" spans="1:32" ht="20.100000000000001" customHeight="1" x14ac:dyDescent="0.2">
      <c r="A56" s="2">
        <v>42450</v>
      </c>
      <c r="B56" s="5">
        <f>LN('Price Data'!B57/'Price Data'!B56)</f>
        <v>9.480697558405627E-3</v>
      </c>
      <c r="C56" s="5">
        <f>LN('Price Data'!C57/'Price Data'!C56)</f>
        <v>-1.7700597624716374E-2</v>
      </c>
      <c r="D56" s="5">
        <f>LN('Price Data'!D57/'Price Data'!D56)</f>
        <v>1.7282977092771896E-2</v>
      </c>
      <c r="E56" s="5">
        <f>LN('Price Data'!E57/'Price Data'!E56)</f>
        <v>4.3132944311919325E-3</v>
      </c>
      <c r="F56" s="5">
        <f>LN('Price Data'!F57/'Price Data'!F56)</f>
        <v>2.5495508718589119E-2</v>
      </c>
      <c r="G56" s="5">
        <f>LN('Price Data'!G57/'Price Data'!G56)</f>
        <v>-2.859788306173644E-3</v>
      </c>
      <c r="H56" s="5">
        <f>LN('Price Data'!H57/'Price Data'!H56)</f>
        <v>3.9349680100529928E-3</v>
      </c>
      <c r="I56" s="5">
        <f>LN('Price Data'!I57/'Price Data'!I56)</f>
        <v>1.5051661457045049E-2</v>
      </c>
      <c r="J56" s="5">
        <f>LN('Price Data'!J57/'Price Data'!J56)</f>
        <v>-1.0699843903430222E-2</v>
      </c>
      <c r="K56" s="5">
        <f>LN('Price Data'!K57/'Price Data'!K56)</f>
        <v>3.9741096157817679E-2</v>
      </c>
      <c r="L56" s="5">
        <f>LN('Price Data'!L57/'Price Data'!L56)</f>
        <v>2.1407142869623502E-2</v>
      </c>
      <c r="M56" s="5">
        <f>LN('Price Data'!M57/'Price Data'!M56)</f>
        <v>1.9108560415910268E-2</v>
      </c>
      <c r="N56" s="5">
        <f>LN('Price Data'!N57/'Price Data'!N56)</f>
        <v>1.6478607877450435E-2</v>
      </c>
      <c r="O56" s="5">
        <f>LN('Price Data'!O57/'Price Data'!O56)</f>
        <v>5.5926151360599866E-3</v>
      </c>
      <c r="P56" s="5">
        <f>LN('Price Data'!P57/'Price Data'!P56)</f>
        <v>4.0248251548592809E-3</v>
      </c>
      <c r="Q56" s="5">
        <f>LN('Price Data'!Q57/'Price Data'!Q56)</f>
        <v>9.9089347507932916E-3</v>
      </c>
      <c r="R56" s="5">
        <f>LN('Price Data'!R57/'Price Data'!R56)</f>
        <v>2.352351627844786E-2</v>
      </c>
      <c r="S56" s="5">
        <f>LN('Price Data'!S57/'Price Data'!S56)</f>
        <v>4.3270672078604931E-3</v>
      </c>
      <c r="T56" s="5">
        <f>LN('Price Data'!T57/'Price Data'!T56)</f>
        <v>1.1110236001589089E-2</v>
      </c>
      <c r="U56" s="5">
        <f>LN('Price Data'!U57/'Price Data'!U56)</f>
        <v>7.8462146041792578E-4</v>
      </c>
      <c r="V56" s="5">
        <f>LN('Price Data'!V57/'Price Data'!V56)</f>
        <v>1.1608235170629385E-2</v>
      </c>
      <c r="W56" s="5">
        <f>LN('Price Data'!W57/'Price Data'!W56)</f>
        <v>9.095933187713387E-3</v>
      </c>
      <c r="X56" s="5">
        <f>LN('Price Data'!X57/'Price Data'!X56)</f>
        <v>1.0672459890771979E-2</v>
      </c>
      <c r="Y56" s="5">
        <f>LN('Price Data'!Y57/'Price Data'!Y56)</f>
        <v>2.8890324984909451E-2</v>
      </c>
      <c r="Z56" s="5">
        <f>LN('Price Data'!Z57/'Price Data'!Z56)</f>
        <v>2.3918066700179586E-2</v>
      </c>
      <c r="AA56" s="5">
        <f>LN('Price Data'!AA57/'Price Data'!AA56)</f>
        <v>6.7338939300337925E-3</v>
      </c>
      <c r="AB56" s="5">
        <f>LN('Price Data'!AB57/'Price Data'!AB56)</f>
        <v>2.3365233368730969E-2</v>
      </c>
      <c r="AC56" s="5">
        <f>LN('Price Data'!AC57/'Price Data'!AC56)</f>
        <v>2.9757006583219833E-3</v>
      </c>
      <c r="AD56" s="5">
        <f>LN('Price Data'!AD57/'Price Data'!AD56)</f>
        <v>1.9420900249340727E-2</v>
      </c>
      <c r="AE56" s="5">
        <f>LN('Price Data'!AE57/'Price Data'!AE56)</f>
        <v>2.1085393047270484E-2</v>
      </c>
      <c r="AF56" s="5">
        <f>LN('Price Data'!AF57/'Price Data'!AF56)</f>
        <v>1.3242331799539556E-2</v>
      </c>
    </row>
    <row r="57" spans="1:32" ht="20.100000000000001" customHeight="1" x14ac:dyDescent="0.2">
      <c r="A57" s="2">
        <v>42451</v>
      </c>
      <c r="B57" s="5">
        <f>LN('Price Data'!B58/'Price Data'!B57)</f>
        <v>-1.8425114963628888E-2</v>
      </c>
      <c r="C57" s="5">
        <f>LN('Price Data'!C58/'Price Data'!C57)</f>
        <v>-6.4778026989326214E-3</v>
      </c>
      <c r="D57" s="5">
        <f>LN('Price Data'!D58/'Price Data'!D57)</f>
        <v>-6.5596254209265691E-3</v>
      </c>
      <c r="E57" s="5">
        <f>LN('Price Data'!E58/'Price Data'!E57)</f>
        <v>-9.3044397542304483E-4</v>
      </c>
      <c r="F57" s="5">
        <f>LN('Price Data'!F58/'Price Data'!F57)</f>
        <v>-6.3843587784685124E-3</v>
      </c>
      <c r="G57" s="5">
        <f>LN('Price Data'!G58/'Price Data'!G57)</f>
        <v>-7.779508201583997E-3</v>
      </c>
      <c r="H57" s="5">
        <f>LN('Price Data'!H58/'Price Data'!H57)</f>
        <v>-3.852850250517087E-2</v>
      </c>
      <c r="I57" s="5">
        <f>LN('Price Data'!I58/'Price Data'!I57)</f>
        <v>9.0088552281971674E-3</v>
      </c>
      <c r="J57" s="5">
        <f>LN('Price Data'!J58/'Price Data'!J57)</f>
        <v>2.257790588471072E-2</v>
      </c>
      <c r="K57" s="5">
        <f>LN('Price Data'!K58/'Price Data'!K57)</f>
        <v>-1.0275822565801958E-2</v>
      </c>
      <c r="L57" s="5">
        <f>LN('Price Data'!L58/'Price Data'!L57)</f>
        <v>1.2507710717320888E-2</v>
      </c>
      <c r="M57" s="5">
        <f>LN('Price Data'!M58/'Price Data'!M57)</f>
        <v>-4.6959466431504681E-3</v>
      </c>
      <c r="N57" s="5">
        <f>LN('Price Data'!N58/'Price Data'!N57)</f>
        <v>-2.0502013772031868E-2</v>
      </c>
      <c r="O57" s="5">
        <f>LN('Price Data'!O58/'Price Data'!O57)</f>
        <v>-5.3769352042416256E-3</v>
      </c>
      <c r="P57" s="5">
        <f>LN('Price Data'!P58/'Price Data'!P57)</f>
        <v>-4.2769154045031853E-3</v>
      </c>
      <c r="Q57" s="5">
        <f>LN('Price Data'!Q58/'Price Data'!Q57)</f>
        <v>-3.7640682493572664E-4</v>
      </c>
      <c r="R57" s="5">
        <f>LN('Price Data'!R58/'Price Data'!R57)</f>
        <v>7.5460114895451545E-3</v>
      </c>
      <c r="S57" s="5">
        <f>LN('Price Data'!S58/'Price Data'!S57)</f>
        <v>2.0688780610781995E-2</v>
      </c>
      <c r="T57" s="5">
        <f>LN('Price Data'!T58/'Price Data'!T57)</f>
        <v>7.9517346866482819E-3</v>
      </c>
      <c r="U57" s="5">
        <f>LN('Price Data'!U58/'Price Data'!U57)</f>
        <v>7.0340266573799817E-3</v>
      </c>
      <c r="V57" s="5">
        <f>LN('Price Data'!V58/'Price Data'!V57)</f>
        <v>-3.4614087865894871E-3</v>
      </c>
      <c r="W57" s="5">
        <f>LN('Price Data'!W58/'Price Data'!W57)</f>
        <v>3.615332932823981E-3</v>
      </c>
      <c r="X57" s="5">
        <f>LN('Price Data'!X58/'Price Data'!X57)</f>
        <v>1.1800395961286748E-2</v>
      </c>
      <c r="Y57" s="5">
        <f>LN('Price Data'!Y58/'Price Data'!Y57)</f>
        <v>3.8066281215627671E-3</v>
      </c>
      <c r="Z57" s="5">
        <f>LN('Price Data'!Z58/'Price Data'!Z57)</f>
        <v>1.0061105854740158E-2</v>
      </c>
      <c r="AA57" s="5">
        <f>LN('Price Data'!AA58/'Price Data'!AA57)</f>
        <v>1.2363660753855924E-2</v>
      </c>
      <c r="AB57" s="5">
        <f>LN('Price Data'!AB58/'Price Data'!AB57)</f>
        <v>6.2545948791977975E-3</v>
      </c>
      <c r="AC57" s="5">
        <f>LN('Price Data'!AC58/'Price Data'!AC57)</f>
        <v>2.1393810152178921E-2</v>
      </c>
      <c r="AD57" s="5">
        <f>LN('Price Data'!AD58/'Price Data'!AD57)</f>
        <v>-7.7810190848539669E-3</v>
      </c>
      <c r="AE57" s="5">
        <f>LN('Price Data'!AE58/'Price Data'!AE57)</f>
        <v>3.1218131855337786E-3</v>
      </c>
      <c r="AF57" s="5">
        <f>LN('Price Data'!AF58/'Price Data'!AF57)</f>
        <v>1.7828408704799199E-3</v>
      </c>
    </row>
    <row r="58" spans="1:32" ht="20.100000000000001" customHeight="1" x14ac:dyDescent="0.2">
      <c r="A58" s="2">
        <v>42452</v>
      </c>
      <c r="B58" s="5">
        <f>LN('Price Data'!B59/'Price Data'!B58)</f>
        <v>-4.6073379931280099E-3</v>
      </c>
      <c r="C58" s="5">
        <f>LN('Price Data'!C59/'Price Data'!C58)</f>
        <v>-4.6948443042077294E-3</v>
      </c>
      <c r="D58" s="5">
        <f>LN('Price Data'!D59/'Price Data'!D58)</f>
        <v>-7.0599245638292831E-3</v>
      </c>
      <c r="E58" s="5">
        <f>LN('Price Data'!E59/'Price Data'!E58)</f>
        <v>1.9211156642184094E-2</v>
      </c>
      <c r="F58" s="5">
        <f>LN('Price Data'!F59/'Price Data'!F58)</f>
        <v>2.0427561056802442E-2</v>
      </c>
      <c r="G58" s="5">
        <f>LN('Price Data'!G59/'Price Data'!G58)</f>
        <v>1.0471299867295437E-2</v>
      </c>
      <c r="H58" s="5">
        <f>LN('Price Data'!H59/'Price Data'!H58)</f>
        <v>-5.024683845161501E-3</v>
      </c>
      <c r="I58" s="5">
        <f>LN('Price Data'!I59/'Price Data'!I58)</f>
        <v>-4.6134537606834806E-3</v>
      </c>
      <c r="J58" s="5">
        <f>LN('Price Data'!J59/'Price Data'!J58)</f>
        <v>1.2549896193197027E-3</v>
      </c>
      <c r="K58" s="5">
        <f>LN('Price Data'!K59/'Price Data'!K58)</f>
        <v>1.4335275828579286E-3</v>
      </c>
      <c r="L58" s="5">
        <f>LN('Price Data'!L59/'Price Data'!L58)</f>
        <v>-2.9618204640688545E-3</v>
      </c>
      <c r="M58" s="5">
        <f>LN('Price Data'!M59/'Price Data'!M58)</f>
        <v>2.5854991486046214E-3</v>
      </c>
      <c r="N58" s="5">
        <f>LN('Price Data'!N59/'Price Data'!N58)</f>
        <v>2.1755742605627307E-3</v>
      </c>
      <c r="O58" s="5">
        <f>LN('Price Data'!O59/'Price Data'!O58)</f>
        <v>4.3122036028272104E-4</v>
      </c>
      <c r="P58" s="5">
        <f>LN('Price Data'!P59/'Price Data'!P58)</f>
        <v>1.4889854473408256E-2</v>
      </c>
      <c r="Q58" s="5">
        <f>LN('Price Data'!Q59/'Price Data'!Q58)</f>
        <v>-6.3449113834211967E-3</v>
      </c>
      <c r="R58" s="5">
        <f>LN('Price Data'!R59/'Price Data'!R58)</f>
        <v>3.751759253789312E-3</v>
      </c>
      <c r="S58" s="5">
        <f>LN('Price Data'!S59/'Price Data'!S58)</f>
        <v>-3.1650148705340579E-3</v>
      </c>
      <c r="T58" s="5">
        <f>LN('Price Data'!T59/'Price Data'!T58)</f>
        <v>9.7645730182170081E-3</v>
      </c>
      <c r="U58" s="5">
        <f>LN('Price Data'!U59/'Price Data'!U58)</f>
        <v>-8.2111898303948282E-3</v>
      </c>
      <c r="V58" s="5">
        <f>LN('Price Data'!V59/'Price Data'!V58)</f>
        <v>-8.1468263840399069E-3</v>
      </c>
      <c r="W58" s="5">
        <f>LN('Price Data'!W59/'Price Data'!W58)</f>
        <v>-1.0156053925375269E-2</v>
      </c>
      <c r="X58" s="5">
        <f>LN('Price Data'!X59/'Price Data'!X58)</f>
        <v>-1.8442751202453381E-2</v>
      </c>
      <c r="Y58" s="5">
        <f>LN('Price Data'!Y59/'Price Data'!Y58)</f>
        <v>-3.0441423812281325E-3</v>
      </c>
      <c r="Z58" s="5">
        <f>LN('Price Data'!Z59/'Price Data'!Z58)</f>
        <v>2.9573570971489845E-3</v>
      </c>
      <c r="AA58" s="5">
        <f>LN('Price Data'!AA59/'Price Data'!AA58)</f>
        <v>2.6269260065158828E-4</v>
      </c>
      <c r="AB58" s="5">
        <f>LN('Price Data'!AB59/'Price Data'!AB58)</f>
        <v>1.3265238462125333E-4</v>
      </c>
      <c r="AC58" s="5">
        <f>LN('Price Data'!AC59/'Price Data'!AC58)</f>
        <v>2.2842619261541307E-2</v>
      </c>
      <c r="AD58" s="5">
        <f>LN('Price Data'!AD59/'Price Data'!AD58)</f>
        <v>5.0861323458416333E-3</v>
      </c>
      <c r="AE58" s="5">
        <f>LN('Price Data'!AE59/'Price Data'!AE58)</f>
        <v>1.6467393490220281E-2</v>
      </c>
      <c r="AF58" s="5">
        <f>LN('Price Data'!AF59/'Price Data'!AF58)</f>
        <v>2.7907132979801863E-4</v>
      </c>
    </row>
    <row r="59" spans="1:32" ht="20.100000000000001" customHeight="1" x14ac:dyDescent="0.2">
      <c r="A59" s="2">
        <v>42457</v>
      </c>
      <c r="B59" s="5">
        <f>LN('Price Data'!B60/'Price Data'!B59)</f>
        <v>-1.0550846979114258E-2</v>
      </c>
      <c r="C59" s="5">
        <f>LN('Price Data'!C60/'Price Data'!C59)</f>
        <v>-5.4856067013867253E-3</v>
      </c>
      <c r="D59" s="5">
        <f>LN('Price Data'!D60/'Price Data'!D59)</f>
        <v>-3.4291730985757538E-2</v>
      </c>
      <c r="E59" s="5">
        <f>LN('Price Data'!E60/'Price Data'!E59)</f>
        <v>4.4586461316782215E-4</v>
      </c>
      <c r="F59" s="5">
        <f>LN('Price Data'!F60/'Price Data'!F59)</f>
        <v>-2.3706486227057212E-2</v>
      </c>
      <c r="G59" s="5">
        <f>LN('Price Data'!G60/'Price Data'!G59)</f>
        <v>-1.370232044874193E-2</v>
      </c>
      <c r="H59" s="5">
        <f>LN('Price Data'!H60/'Price Data'!H59)</f>
        <v>-3.8469173501677516E-3</v>
      </c>
      <c r="I59" s="5">
        <f>LN('Price Data'!I60/'Price Data'!I59)</f>
        <v>-1.1924922112418377E-3</v>
      </c>
      <c r="J59" s="5">
        <f>LN('Price Data'!J60/'Price Data'!J59)</f>
        <v>-7.7467577524062475E-3</v>
      </c>
      <c r="K59" s="5">
        <f>LN('Price Data'!K60/'Price Data'!K59)</f>
        <v>-9.673037191676356E-3</v>
      </c>
      <c r="L59" s="5">
        <f>LN('Price Data'!L60/'Price Data'!L59)</f>
        <v>-1.7519962441440776E-2</v>
      </c>
      <c r="M59" s="5">
        <f>LN('Price Data'!M60/'Price Data'!M59)</f>
        <v>-3.9404767648956236E-2</v>
      </c>
      <c r="N59" s="5">
        <f>LN('Price Data'!N60/'Price Data'!N59)</f>
        <v>-6.6806093976387593E-3</v>
      </c>
      <c r="O59" s="5">
        <f>LN('Price Data'!O60/'Price Data'!O59)</f>
        <v>-1.2199571152269618E-2</v>
      </c>
      <c r="P59" s="5">
        <f>LN('Price Data'!P60/'Price Data'!P59)</f>
        <v>-2.5285511617089379E-3</v>
      </c>
      <c r="Q59" s="5">
        <f>LN('Price Data'!Q60/'Price Data'!Q59)</f>
        <v>1.3920989325932893E-2</v>
      </c>
      <c r="R59" s="5">
        <f>LN('Price Data'!R60/'Price Data'!R59)</f>
        <v>-2.9295618583790792E-2</v>
      </c>
      <c r="S59" s="5">
        <f>LN('Price Data'!S60/'Price Data'!S59)</f>
        <v>-4.7342114500316885E-3</v>
      </c>
      <c r="T59" s="5">
        <f>LN('Price Data'!T60/'Price Data'!T59)</f>
        <v>-2.6446163510549788E-2</v>
      </c>
      <c r="U59" s="5">
        <f>LN('Price Data'!U60/'Price Data'!U59)</f>
        <v>1.5582707206572162E-2</v>
      </c>
      <c r="V59" s="5">
        <f>LN('Price Data'!V60/'Price Data'!V59)</f>
        <v>-2.3098739840180255E-3</v>
      </c>
      <c r="W59" s="5">
        <f>LN('Price Data'!W60/'Price Data'!W59)</f>
        <v>1.3398715747079445E-2</v>
      </c>
      <c r="X59" s="5">
        <f>LN('Price Data'!X60/'Price Data'!X59)</f>
        <v>-8.6251168896216857E-3</v>
      </c>
      <c r="Y59" s="5">
        <f>LN('Price Data'!Y60/'Price Data'!Y59)</f>
        <v>-4.3355264905008774E-2</v>
      </c>
      <c r="Z59" s="5">
        <f>LN('Price Data'!Z60/'Price Data'!Z59)</f>
        <v>-4.2898623590699847E-2</v>
      </c>
      <c r="AA59" s="5">
        <f>LN('Price Data'!AA60/'Price Data'!AA59)</f>
        <v>-4.6481080006240198E-4</v>
      </c>
      <c r="AB59" s="5">
        <f>LN('Price Data'!AB60/'Price Data'!AB59)</f>
        <v>-3.7021250207318536E-2</v>
      </c>
      <c r="AC59" s="5">
        <f>LN('Price Data'!AC60/'Price Data'!AC59)</f>
        <v>-5.3690020011389984E-2</v>
      </c>
      <c r="AD59" s="5">
        <f>LN('Price Data'!AD60/'Price Data'!AD59)</f>
        <v>-1.4762807614114985E-3</v>
      </c>
      <c r="AE59" s="5">
        <f>LN('Price Data'!AE60/'Price Data'!AE59)</f>
        <v>-6.6850309596899133E-3</v>
      </c>
      <c r="AF59" s="5">
        <f>LN('Price Data'!AF60/'Price Data'!AF59)</f>
        <v>-1.4756958916742748E-2</v>
      </c>
    </row>
    <row r="60" spans="1:32" ht="20.100000000000001" customHeight="1" x14ac:dyDescent="0.2">
      <c r="A60" s="2">
        <v>42458</v>
      </c>
      <c r="B60" s="5">
        <f>LN('Price Data'!B61/'Price Data'!B60)</f>
        <v>9.5007576250339988E-3</v>
      </c>
      <c r="C60" s="5">
        <f>LN('Price Data'!C61/'Price Data'!C60)</f>
        <v>1.0238997301094286E-2</v>
      </c>
      <c r="D60" s="5">
        <f>LN('Price Data'!D61/'Price Data'!D60)</f>
        <v>1.5373183122411187E-2</v>
      </c>
      <c r="E60" s="5">
        <f>LN('Price Data'!E61/'Price Data'!E60)</f>
        <v>-3.4872877052541649E-3</v>
      </c>
      <c r="F60" s="5">
        <f>LN('Price Data'!F61/'Price Data'!F60)</f>
        <v>1.2628759538580807E-2</v>
      </c>
      <c r="G60" s="5">
        <f>LN('Price Data'!G61/'Price Data'!G60)</f>
        <v>3.9099072334541395E-3</v>
      </c>
      <c r="H60" s="5">
        <f>LN('Price Data'!H61/'Price Data'!H60)</f>
        <v>-3.0232877611094205E-2</v>
      </c>
      <c r="I60" s="5">
        <f>LN('Price Data'!I61/'Price Data'!I60)</f>
        <v>5.3787882255691387E-3</v>
      </c>
      <c r="J60" s="5">
        <f>LN('Price Data'!J61/'Price Data'!J60)</f>
        <v>1.105350534944826E-3</v>
      </c>
      <c r="K60" s="5">
        <f>LN('Price Data'!K61/'Price Data'!K60)</f>
        <v>-3.1291675298485864E-3</v>
      </c>
      <c r="L60" s="5">
        <f>LN('Price Data'!L61/'Price Data'!L60)</f>
        <v>-1.3388731665310327E-2</v>
      </c>
      <c r="M60" s="5">
        <f>LN('Price Data'!M61/'Price Data'!M60)</f>
        <v>-8.4351439281620168E-3</v>
      </c>
      <c r="N60" s="5">
        <f>LN('Price Data'!N61/'Price Data'!N60)</f>
        <v>-6.3507101139500966E-3</v>
      </c>
      <c r="O60" s="5">
        <f>LN('Price Data'!O61/'Price Data'!O60)</f>
        <v>1.2307347193760016E-2</v>
      </c>
      <c r="P60" s="5">
        <f>LN('Price Data'!P61/'Price Data'!P60)</f>
        <v>-4.784399532669281E-3</v>
      </c>
      <c r="Q60" s="5">
        <f>LN('Price Data'!Q61/'Price Data'!Q60)</f>
        <v>3.20812003430308E-3</v>
      </c>
      <c r="R60" s="5">
        <f>LN('Price Data'!R61/'Price Data'!R60)</f>
        <v>-1.0579065776014453E-2</v>
      </c>
      <c r="S60" s="5">
        <f>LN('Price Data'!S61/'Price Data'!S60)</f>
        <v>-8.935483642689597E-3</v>
      </c>
      <c r="T60" s="5">
        <f>LN('Price Data'!T61/'Price Data'!T60)</f>
        <v>2.5147035886111439E-2</v>
      </c>
      <c r="U60" s="5">
        <f>LN('Price Data'!U61/'Price Data'!U60)</f>
        <v>-1.5975403068677233E-2</v>
      </c>
      <c r="V60" s="5">
        <f>LN('Price Data'!V61/'Price Data'!V60)</f>
        <v>-6.1153671762743667E-3</v>
      </c>
      <c r="W60" s="5">
        <f>LN('Price Data'!W61/'Price Data'!W60)</f>
        <v>-5.0486944599791106E-3</v>
      </c>
      <c r="X60" s="5">
        <f>LN('Price Data'!X61/'Price Data'!X60)</f>
        <v>1.4495122217901626E-2</v>
      </c>
      <c r="Y60" s="5">
        <f>LN('Price Data'!Y61/'Price Data'!Y60)</f>
        <v>5.5563048093366782E-3</v>
      </c>
      <c r="Z60" s="5">
        <f>LN('Price Data'!Z61/'Price Data'!Z60)</f>
        <v>-2.1183272939467951E-2</v>
      </c>
      <c r="AA60" s="5">
        <f>LN('Price Data'!AA61/'Price Data'!AA60)</f>
        <v>-2.3070395143703522E-3</v>
      </c>
      <c r="AB60" s="5">
        <f>LN('Price Data'!AB61/'Price Data'!AB60)</f>
        <v>2.5950780361043879E-2</v>
      </c>
      <c r="AC60" s="5">
        <f>LN('Price Data'!AC61/'Price Data'!AC60)</f>
        <v>1.2749572487225377E-2</v>
      </c>
      <c r="AD60" s="5">
        <f>LN('Price Data'!AD61/'Price Data'!AD60)</f>
        <v>-4.0439107679794356E-3</v>
      </c>
      <c r="AE60" s="5">
        <f>LN('Price Data'!AE61/'Price Data'!AE60)</f>
        <v>5.0917812791366228E-3</v>
      </c>
      <c r="AF60" s="5">
        <f>LN('Price Data'!AF61/'Price Data'!AF60)</f>
        <v>-2.644643694541789E-3</v>
      </c>
    </row>
    <row r="61" spans="1:32" ht="20.100000000000001" customHeight="1" x14ac:dyDescent="0.2">
      <c r="A61" s="2">
        <v>42459</v>
      </c>
      <c r="B61" s="5">
        <f>LN('Price Data'!B62/'Price Data'!B61)</f>
        <v>3.2661026290829037E-2</v>
      </c>
      <c r="C61" s="5">
        <f>LN('Price Data'!C62/'Price Data'!C61)</f>
        <v>3.1521812323816865E-2</v>
      </c>
      <c r="D61" s="5">
        <f>LN('Price Data'!D62/'Price Data'!D61)</f>
        <v>3.2199860063717188E-2</v>
      </c>
      <c r="E61" s="5">
        <f>LN('Price Data'!E62/'Price Data'!E61)</f>
        <v>2.9344114052561713E-2</v>
      </c>
      <c r="F61" s="5">
        <f>LN('Price Data'!F62/'Price Data'!F61)</f>
        <v>-1.9760062886899298E-3</v>
      </c>
      <c r="G61" s="5">
        <f>LN('Price Data'!G62/'Price Data'!G61)</f>
        <v>5.9206804097275759E-3</v>
      </c>
      <c r="H61" s="5">
        <f>LN('Price Data'!H62/'Price Data'!H61)</f>
        <v>2.2842887376855556E-2</v>
      </c>
      <c r="I61" s="5">
        <f>LN('Price Data'!I62/'Price Data'!I61)</f>
        <v>1.0906366221775817E-2</v>
      </c>
      <c r="J61" s="5">
        <f>LN('Price Data'!J62/'Price Data'!J61)</f>
        <v>2.4629739239733741E-2</v>
      </c>
      <c r="K61" s="5">
        <f>LN('Price Data'!K62/'Price Data'!K61)</f>
        <v>1.3339908598885655E-3</v>
      </c>
      <c r="L61" s="5">
        <f>LN('Price Data'!L62/'Price Data'!L61)</f>
        <v>-1.0832603420823204E-2</v>
      </c>
      <c r="M61" s="5">
        <f>LN('Price Data'!M62/'Price Data'!M61)</f>
        <v>6.1177795264893475E-2</v>
      </c>
      <c r="N61" s="5">
        <f>LN('Price Data'!N62/'Price Data'!N61)</f>
        <v>2.0080902925852198E-2</v>
      </c>
      <c r="O61" s="5">
        <f>LN('Price Data'!O62/'Price Data'!O61)</f>
        <v>1.9477150490925899E-2</v>
      </c>
      <c r="P61" s="5">
        <f>LN('Price Data'!P62/'Price Data'!P61)</f>
        <v>5.6970733151674542E-3</v>
      </c>
      <c r="Q61" s="5">
        <f>LN('Price Data'!Q62/'Price Data'!Q61)</f>
        <v>1.8231305418361328E-2</v>
      </c>
      <c r="R61" s="5">
        <f>LN('Price Data'!R62/'Price Data'!R61)</f>
        <v>2.7721356107489065E-2</v>
      </c>
      <c r="S61" s="5">
        <f>LN('Price Data'!S62/'Price Data'!S61)</f>
        <v>-9.8188715984500342E-3</v>
      </c>
      <c r="T61" s="5">
        <f>LN('Price Data'!T62/'Price Data'!T61)</f>
        <v>-7.6419290874533334E-4</v>
      </c>
      <c r="U61" s="5">
        <f>LN('Price Data'!U62/'Price Data'!U61)</f>
        <v>1.9063016482637255E-2</v>
      </c>
      <c r="V61" s="5">
        <f>LN('Price Data'!V62/'Price Data'!V61)</f>
        <v>2.3689535313196383E-2</v>
      </c>
      <c r="W61" s="5">
        <f>LN('Price Data'!W62/'Price Data'!W61)</f>
        <v>1.0429873364495978E-2</v>
      </c>
      <c r="X61" s="5">
        <f>LN('Price Data'!X62/'Price Data'!X61)</f>
        <v>9.1333615722642199E-3</v>
      </c>
      <c r="Y61" s="5">
        <f>LN('Price Data'!Y62/'Price Data'!Y61)</f>
        <v>4.1602692334918839E-2</v>
      </c>
      <c r="Z61" s="5">
        <f>LN('Price Data'!Z62/'Price Data'!Z61)</f>
        <v>2.1861176395004133E-2</v>
      </c>
      <c r="AA61" s="5">
        <f>LN('Price Data'!AA62/'Price Data'!AA61)</f>
        <v>8.2725139860308512E-3</v>
      </c>
      <c r="AB61" s="5">
        <f>LN('Price Data'!AB62/'Price Data'!AB61)</f>
        <v>4.2280158350265426E-2</v>
      </c>
      <c r="AC61" s="5">
        <f>LN('Price Data'!AC62/'Price Data'!AC61)</f>
        <v>6.5278622318510462E-2</v>
      </c>
      <c r="AD61" s="5">
        <f>LN('Price Data'!AD62/'Price Data'!AD61)</f>
        <v>1.5081075774845973E-2</v>
      </c>
      <c r="AE61" s="5">
        <f>LN('Price Data'!AE62/'Price Data'!AE61)</f>
        <v>2.2482042342405986E-2</v>
      </c>
      <c r="AF61" s="5">
        <f>LN('Price Data'!AF62/'Price Data'!AF61)</f>
        <v>1.7441858242441023E-2</v>
      </c>
    </row>
    <row r="62" spans="1:32" ht="20.100000000000001" customHeight="1" x14ac:dyDescent="0.2">
      <c r="A62" s="2">
        <v>42460</v>
      </c>
      <c r="B62" s="5">
        <f>LN('Price Data'!B63/'Price Data'!B62)</f>
        <v>7.4967426373655031E-3</v>
      </c>
      <c r="C62" s="5">
        <f>LN('Price Data'!C63/'Price Data'!C62)</f>
        <v>-1.4513711142011698E-2</v>
      </c>
      <c r="D62" s="5">
        <f>LN('Price Data'!D63/'Price Data'!D62)</f>
        <v>2.5902373849369595E-3</v>
      </c>
      <c r="E62" s="5">
        <f>LN('Price Data'!E63/'Price Data'!E62)</f>
        <v>-4.602666056719603E-3</v>
      </c>
      <c r="F62" s="5">
        <f>LN('Price Data'!F63/'Price Data'!F62)</f>
        <v>-8.5131047622483014E-3</v>
      </c>
      <c r="G62" s="5">
        <f>LN('Price Data'!G63/'Price Data'!G62)</f>
        <v>-1.5124767885094894E-2</v>
      </c>
      <c r="H62" s="5">
        <f>LN('Price Data'!H63/'Price Data'!H62)</f>
        <v>7.1758380700714117E-3</v>
      </c>
      <c r="I62" s="5">
        <f>LN('Price Data'!I63/'Price Data'!I62)</f>
        <v>5.9925272960610352E-3</v>
      </c>
      <c r="J62" s="5">
        <f>LN('Price Data'!J63/'Price Data'!J62)</f>
        <v>7.1430701700066889E-3</v>
      </c>
      <c r="K62" s="5">
        <f>LN('Price Data'!K63/'Price Data'!K62)</f>
        <v>7.9092869664648124E-3</v>
      </c>
      <c r="L62" s="5">
        <f>LN('Price Data'!L63/'Price Data'!L62)</f>
        <v>-9.0046081392539928E-3</v>
      </c>
      <c r="M62" s="5">
        <f>LN('Price Data'!M63/'Price Data'!M62)</f>
        <v>-3.7594901674548845E-3</v>
      </c>
      <c r="N62" s="5">
        <f>LN('Price Data'!N63/'Price Data'!N62)</f>
        <v>4.1237171838619351E-3</v>
      </c>
      <c r="O62" s="5">
        <f>LN('Price Data'!O63/'Price Data'!O62)</f>
        <v>2.2417659885812742E-2</v>
      </c>
      <c r="P62" s="5">
        <f>LN('Price Data'!P63/'Price Data'!P62)</f>
        <v>1.0025870468805929E-2</v>
      </c>
      <c r="Q62" s="5">
        <f>LN('Price Data'!Q63/'Price Data'!Q62)</f>
        <v>-3.8106450919235006E-3</v>
      </c>
      <c r="R62" s="5">
        <f>LN('Price Data'!R63/'Price Data'!R62)</f>
        <v>-8.633076465630168E-3</v>
      </c>
      <c r="S62" s="5">
        <f>LN('Price Data'!S63/'Price Data'!S62)</f>
        <v>-8.6754513480771251E-3</v>
      </c>
      <c r="T62" s="5">
        <f>LN('Price Data'!T63/'Price Data'!T62)</f>
        <v>-2.3901932932709835E-3</v>
      </c>
      <c r="U62" s="5">
        <f>LN('Price Data'!U63/'Price Data'!U62)</f>
        <v>-7.3487083757446453E-3</v>
      </c>
      <c r="V62" s="5">
        <f>LN('Price Data'!V63/'Price Data'!V62)</f>
        <v>-1.4285957247476541E-2</v>
      </c>
      <c r="W62" s="5">
        <f>LN('Price Data'!W63/'Price Data'!W62)</f>
        <v>-4.6620131058113011E-3</v>
      </c>
      <c r="X62" s="5">
        <f>LN('Price Data'!X63/'Price Data'!X62)</f>
        <v>3.253370616311483E-4</v>
      </c>
      <c r="Y62" s="5">
        <f>LN('Price Data'!Y63/'Price Data'!Y62)</f>
        <v>-1.6588360474005383E-2</v>
      </c>
      <c r="Z62" s="5">
        <f>LN('Price Data'!Z63/'Price Data'!Z62)</f>
        <v>9.6257755581768013E-3</v>
      </c>
      <c r="AA62" s="5">
        <f>LN('Price Data'!AA63/'Price Data'!AA62)</f>
        <v>1.1070371230466261E-2</v>
      </c>
      <c r="AB62" s="5">
        <f>LN('Price Data'!AB63/'Price Data'!AB62)</f>
        <v>-6.7079714894659487E-3</v>
      </c>
      <c r="AC62" s="5">
        <f>LN('Price Data'!AC63/'Price Data'!AC62)</f>
        <v>-1.5220048423668298E-2</v>
      </c>
      <c r="AD62" s="5">
        <f>LN('Price Data'!AD63/'Price Data'!AD62)</f>
        <v>3.8415071784364302E-3</v>
      </c>
      <c r="AE62" s="5">
        <f>LN('Price Data'!AE63/'Price Data'!AE62)</f>
        <v>-1.5602881029572035E-3</v>
      </c>
      <c r="AF62" s="5">
        <f>LN('Price Data'!AF63/'Price Data'!AF62)</f>
        <v>1.2943849755765014E-4</v>
      </c>
    </row>
    <row r="63" spans="1:32" ht="20.100000000000001" customHeight="1" x14ac:dyDescent="0.2">
      <c r="A63" s="2">
        <v>42461</v>
      </c>
      <c r="B63" s="5">
        <f>LN('Price Data'!B64/'Price Data'!B63)</f>
        <v>-2.0186229323879538E-2</v>
      </c>
      <c r="C63" s="5">
        <f>LN('Price Data'!C64/'Price Data'!C63)</f>
        <v>1.4378974668504019E-3</v>
      </c>
      <c r="D63" s="5">
        <f>LN('Price Data'!D64/'Price Data'!D63)</f>
        <v>1.1184547863633976E-2</v>
      </c>
      <c r="E63" s="5">
        <f>LN('Price Data'!E64/'Price Data'!E63)</f>
        <v>4.581980752593303E-3</v>
      </c>
      <c r="F63" s="5">
        <f>LN('Price Data'!F64/'Price Data'!F63)</f>
        <v>-4.5624760427381512E-2</v>
      </c>
      <c r="G63" s="5">
        <f>LN('Price Data'!G64/'Price Data'!G63)</f>
        <v>-1.4488007815014274E-2</v>
      </c>
      <c r="H63" s="5">
        <f>LN('Price Data'!H64/'Price Data'!H63)</f>
        <v>-1.82719531864118E-2</v>
      </c>
      <c r="I63" s="5">
        <f>LN('Price Data'!I64/'Price Data'!I63)</f>
        <v>-5.8047162334373386E-3</v>
      </c>
      <c r="J63" s="5">
        <f>LN('Price Data'!J64/'Price Data'!J63)</f>
        <v>2.5956634784030032E-3</v>
      </c>
      <c r="K63" s="5">
        <f>LN('Price Data'!K64/'Price Data'!K63)</f>
        <v>-3.5716381075569315E-3</v>
      </c>
      <c r="L63" s="5">
        <f>LN('Price Data'!L64/'Price Data'!L63)</f>
        <v>5.4124889698355808E-3</v>
      </c>
      <c r="M63" s="5">
        <f>LN('Price Data'!M64/'Price Data'!M63)</f>
        <v>8.6119617357993689E-3</v>
      </c>
      <c r="N63" s="5">
        <f>LN('Price Data'!N64/'Price Data'!N63)</f>
        <v>2.3945124172317672E-2</v>
      </c>
      <c r="O63" s="5">
        <f>LN('Price Data'!O64/'Price Data'!O63)</f>
        <v>-7.8334122969467047E-3</v>
      </c>
      <c r="P63" s="5">
        <f>LN('Price Data'!P64/'Price Data'!P63)</f>
        <v>-9.9429414145641975E-3</v>
      </c>
      <c r="Q63" s="5">
        <f>LN('Price Data'!Q64/'Price Data'!Q63)</f>
        <v>-2.3522504230288196E-3</v>
      </c>
      <c r="R63" s="5">
        <f>LN('Price Data'!R64/'Price Data'!R63)</f>
        <v>1.8004189733142148E-2</v>
      </c>
      <c r="S63" s="5">
        <f>LN('Price Data'!S64/'Price Data'!S63)</f>
        <v>-1.2578154349914921E-2</v>
      </c>
      <c r="T63" s="5">
        <f>LN('Price Data'!T64/'Price Data'!T63)</f>
        <v>1.1152392537660822E-3</v>
      </c>
      <c r="U63" s="5">
        <f>LN('Price Data'!U64/'Price Data'!U63)</f>
        <v>8.8889474172457739E-3</v>
      </c>
      <c r="V63" s="5">
        <f>LN('Price Data'!V64/'Price Data'!V63)</f>
        <v>-2.8336527940474115E-2</v>
      </c>
      <c r="W63" s="5">
        <f>LN('Price Data'!W64/'Price Data'!W63)</f>
        <v>-5.4063926964622745E-3</v>
      </c>
      <c r="X63" s="5">
        <f>LN('Price Data'!X64/'Price Data'!X63)</f>
        <v>-1.1140622222564291E-2</v>
      </c>
      <c r="Y63" s="5">
        <f>LN('Price Data'!Y64/'Price Data'!Y63)</f>
        <v>7.1795180186359211E-3</v>
      </c>
      <c r="Z63" s="5">
        <f>LN('Price Data'!Z64/'Price Data'!Z63)</f>
        <v>-4.0352219097924084E-3</v>
      </c>
      <c r="AA63" s="5">
        <f>LN('Price Data'!AA64/'Price Data'!AA63)</f>
        <v>-2.4400530690120346E-2</v>
      </c>
      <c r="AB63" s="5">
        <f>LN('Price Data'!AB64/'Price Data'!AB63)</f>
        <v>-1.7627929209458399E-2</v>
      </c>
      <c r="AC63" s="5">
        <f>LN('Price Data'!AC64/'Price Data'!AC63)</f>
        <v>-5.6497325421190209E-3</v>
      </c>
      <c r="AD63" s="5">
        <f>LN('Price Data'!AD64/'Price Data'!AD63)</f>
        <v>-3.3070812282445664E-3</v>
      </c>
      <c r="AE63" s="5">
        <f>LN('Price Data'!AE64/'Price Data'!AE63)</f>
        <v>-1.0289292926789302E-2</v>
      </c>
      <c r="AF63" s="5">
        <f>LN('Price Data'!AF64/'Price Data'!AF63)</f>
        <v>-2.8538987786469582E-3</v>
      </c>
    </row>
    <row r="64" spans="1:32" ht="20.100000000000001" customHeight="1" x14ac:dyDescent="0.2">
      <c r="A64" s="2">
        <v>42464</v>
      </c>
      <c r="B64" s="5">
        <f>LN('Price Data'!B65/'Price Data'!B64)</f>
        <v>-1.2366036200731042E-3</v>
      </c>
      <c r="C64" s="5">
        <f>LN('Price Data'!C65/'Price Data'!C64)</f>
        <v>1.7829642661701825E-2</v>
      </c>
      <c r="D64" s="5">
        <f>LN('Price Data'!D65/'Price Data'!D64)</f>
        <v>-9.9481064089731938E-3</v>
      </c>
      <c r="E64" s="5">
        <f>LN('Price Data'!E65/'Price Data'!E64)</f>
        <v>1.3376407878415365E-2</v>
      </c>
      <c r="F64" s="5">
        <f>LN('Price Data'!F65/'Price Data'!F64)</f>
        <v>3.6894830207862439E-2</v>
      </c>
      <c r="G64" s="5">
        <f>LN('Price Data'!G65/'Price Data'!G64)</f>
        <v>-8.3740894105315111E-3</v>
      </c>
      <c r="H64" s="5">
        <f>LN('Price Data'!H65/'Price Data'!H64)</f>
        <v>1.1709891936504919E-2</v>
      </c>
      <c r="I64" s="5">
        <f>LN('Price Data'!I65/'Price Data'!I64)</f>
        <v>4.0294296190853986E-3</v>
      </c>
      <c r="J64" s="5">
        <f>LN('Price Data'!J65/'Price Data'!J64)</f>
        <v>9.5608987370771857E-3</v>
      </c>
      <c r="K64" s="5">
        <f>LN('Price Data'!K65/'Price Data'!K64)</f>
        <v>6.4427282221987117E-3</v>
      </c>
      <c r="L64" s="5">
        <f>LN('Price Data'!L65/'Price Data'!L64)</f>
        <v>-6.6796294751757792E-3</v>
      </c>
      <c r="M64" s="5">
        <f>LN('Price Data'!M65/'Price Data'!M64)</f>
        <v>-4.1500473239910611E-4</v>
      </c>
      <c r="N64" s="5">
        <f>LN('Price Data'!N65/'Price Data'!N64)</f>
        <v>-1.5158961534759678E-2</v>
      </c>
      <c r="O64" s="5">
        <f>LN('Price Data'!O65/'Price Data'!O64)</f>
        <v>8.3294293951063415E-4</v>
      </c>
      <c r="P64" s="5">
        <f>LN('Price Data'!P65/'Price Data'!P64)</f>
        <v>3.0744016412802423E-2</v>
      </c>
      <c r="Q64" s="5">
        <f>LN('Price Data'!Q65/'Price Data'!Q64)</f>
        <v>1.0323333617130498E-2</v>
      </c>
      <c r="R64" s="5">
        <f>LN('Price Data'!R65/'Price Data'!R64)</f>
        <v>-2.0614063661028351E-3</v>
      </c>
      <c r="S64" s="5">
        <f>LN('Price Data'!S65/'Price Data'!S64)</f>
        <v>4.1984611402330785E-2</v>
      </c>
      <c r="T64" s="5">
        <f>LN('Price Data'!T65/'Price Data'!T64)</f>
        <v>-1.1330992115365136E-2</v>
      </c>
      <c r="U64" s="5">
        <f>LN('Price Data'!U65/'Price Data'!U64)</f>
        <v>8.4291686819162673E-3</v>
      </c>
      <c r="V64" s="5">
        <f>LN('Price Data'!V65/'Price Data'!V64)</f>
        <v>-6.4879120312352125E-3</v>
      </c>
      <c r="W64" s="5">
        <f>LN('Price Data'!W65/'Price Data'!W64)</f>
        <v>1.8053805228678609E-3</v>
      </c>
      <c r="X64" s="5">
        <f>LN('Price Data'!X65/'Price Data'!X64)</f>
        <v>1.4501022446124186E-3</v>
      </c>
      <c r="Y64" s="5">
        <f>LN('Price Data'!Y65/'Price Data'!Y64)</f>
        <v>-3.5833158382836843E-3</v>
      </c>
      <c r="Z64" s="5">
        <f>LN('Price Data'!Z65/'Price Data'!Z64)</f>
        <v>-2.4508302310034748E-4</v>
      </c>
      <c r="AA64" s="5">
        <f>LN('Price Data'!AA65/'Price Data'!AA64)</f>
        <v>6.2118305345760056E-3</v>
      </c>
      <c r="AB64" s="5">
        <f>LN('Price Data'!AB65/'Price Data'!AB64)</f>
        <v>2.2147856837370663E-2</v>
      </c>
      <c r="AC64" s="5">
        <f>LN('Price Data'!AC65/'Price Data'!AC64)</f>
        <v>7.8382592871438974E-3</v>
      </c>
      <c r="AD64" s="5">
        <f>LN('Price Data'!AD65/'Price Data'!AD64)</f>
        <v>8.0529729056726795E-3</v>
      </c>
      <c r="AE64" s="5">
        <f>LN('Price Data'!AE65/'Price Data'!AE64)</f>
        <v>1.4099041242881524E-2</v>
      </c>
      <c r="AF64" s="5">
        <f>LN('Price Data'!AF65/'Price Data'!AF64)</f>
        <v>5.1317192450376116E-3</v>
      </c>
    </row>
    <row r="65" spans="1:32" ht="20.100000000000001" customHeight="1" x14ac:dyDescent="0.2">
      <c r="A65" s="2">
        <v>42465</v>
      </c>
      <c r="B65" s="5">
        <f>LN('Price Data'!B66/'Price Data'!B65)</f>
        <v>-6.4304823280341719E-2</v>
      </c>
      <c r="C65" s="5">
        <f>LN('Price Data'!C66/'Price Data'!C65)</f>
        <v>-1.8634610506456352E-2</v>
      </c>
      <c r="D65" s="5">
        <f>LN('Price Data'!D66/'Price Data'!D65)</f>
        <v>-2.9294851458408839E-2</v>
      </c>
      <c r="E65" s="5">
        <f>LN('Price Data'!E66/'Price Data'!E65)</f>
        <v>-2.197709243930724E-2</v>
      </c>
      <c r="F65" s="5">
        <f>LN('Price Data'!F66/'Price Data'!F65)</f>
        <v>-5.1618653893755667E-2</v>
      </c>
      <c r="G65" s="5">
        <f>LN('Price Data'!G66/'Price Data'!G65)</f>
        <v>-3.3128586106627111E-2</v>
      </c>
      <c r="H65" s="5">
        <f>LN('Price Data'!H66/'Price Data'!H65)</f>
        <v>-6.3383481345939659E-3</v>
      </c>
      <c r="I65" s="5">
        <f>LN('Price Data'!I66/'Price Data'!I65)</f>
        <v>-1.0340381662932118E-2</v>
      </c>
      <c r="J65" s="5">
        <f>LN('Price Data'!J66/'Price Data'!J65)</f>
        <v>-7.8003647052495243E-3</v>
      </c>
      <c r="K65" s="5">
        <f>LN('Price Data'!K66/'Price Data'!K65)</f>
        <v>-4.3097322847962648E-3</v>
      </c>
      <c r="L65" s="5">
        <f>LN('Price Data'!L66/'Price Data'!L65)</f>
        <v>-6.7948633449422082E-4</v>
      </c>
      <c r="M65" s="5">
        <f>LN('Price Data'!M66/'Price Data'!M65)</f>
        <v>-5.6057537094737465E-2</v>
      </c>
      <c r="N65" s="5">
        <f>LN('Price Data'!N66/'Price Data'!N65)</f>
        <v>-1.3506935893534555E-2</v>
      </c>
      <c r="O65" s="5">
        <f>LN('Price Data'!O66/'Price Data'!O65)</f>
        <v>-1.0882752726273556E-2</v>
      </c>
      <c r="P65" s="5">
        <f>LN('Price Data'!P66/'Price Data'!P65)</f>
        <v>-2.0267533707955386E-2</v>
      </c>
      <c r="Q65" s="5">
        <f>LN('Price Data'!Q66/'Price Data'!Q65)</f>
        <v>-2.5076909600225298E-2</v>
      </c>
      <c r="R65" s="5">
        <f>LN('Price Data'!R66/'Price Data'!R65)</f>
        <v>-3.3573867851227755E-2</v>
      </c>
      <c r="S65" s="5">
        <f>LN('Price Data'!S66/'Price Data'!S65)</f>
        <v>-2.4179001895978634E-2</v>
      </c>
      <c r="T65" s="5">
        <f>LN('Price Data'!T66/'Price Data'!T65)</f>
        <v>-3.7318847514733945E-2</v>
      </c>
      <c r="U65" s="5">
        <f>LN('Price Data'!U66/'Price Data'!U65)</f>
        <v>-3.1391843310824161E-2</v>
      </c>
      <c r="V65" s="5">
        <f>LN('Price Data'!V66/'Price Data'!V65)</f>
        <v>-9.0084154424171E-3</v>
      </c>
      <c r="W65" s="5">
        <f>LN('Price Data'!W66/'Price Data'!W65)</f>
        <v>2.8818463748889502E-3</v>
      </c>
      <c r="X65" s="5">
        <f>LN('Price Data'!X66/'Price Data'!X65)</f>
        <v>-6.8435655750718272E-3</v>
      </c>
      <c r="Y65" s="5">
        <f>LN('Price Data'!Y66/'Price Data'!Y65)</f>
        <v>-5.5350095083164956E-2</v>
      </c>
      <c r="Z65" s="5">
        <f>LN('Price Data'!Z66/'Price Data'!Z65)</f>
        <v>-1.9054087128880209E-2</v>
      </c>
      <c r="AA65" s="5">
        <f>LN('Price Data'!AA66/'Price Data'!AA65)</f>
        <v>-3.2635053846521611E-3</v>
      </c>
      <c r="AB65" s="5">
        <f>LN('Price Data'!AB66/'Price Data'!AB65)</f>
        <v>-4.6280752564006225E-2</v>
      </c>
      <c r="AC65" s="5">
        <f>LN('Price Data'!AC66/'Price Data'!AC65)</f>
        <v>-2.5622151285880402E-2</v>
      </c>
      <c r="AD65" s="5">
        <f>LN('Price Data'!AD66/'Price Data'!AD65)</f>
        <v>-1.1549729483718775E-2</v>
      </c>
      <c r="AE65" s="5">
        <f>LN('Price Data'!AE66/'Price Data'!AE65)</f>
        <v>-4.5256058128606634E-2</v>
      </c>
      <c r="AF65" s="5">
        <f>LN('Price Data'!AF66/'Price Data'!AF65)</f>
        <v>-2.0526844335689562E-2</v>
      </c>
    </row>
    <row r="66" spans="1:32" ht="20.100000000000001" customHeight="1" x14ac:dyDescent="0.2">
      <c r="A66" s="2">
        <v>42466</v>
      </c>
      <c r="B66" s="5">
        <f>LN('Price Data'!B67/'Price Data'!B66)</f>
        <v>-1.1947044754850514E-2</v>
      </c>
      <c r="C66" s="5">
        <f>LN('Price Data'!C67/'Price Data'!C66)</f>
        <v>-5.5951462552399044E-3</v>
      </c>
      <c r="D66" s="5">
        <f>LN('Price Data'!D67/'Price Data'!D66)</f>
        <v>-1.726795911384944E-2</v>
      </c>
      <c r="E66" s="5">
        <f>LN('Price Data'!E67/'Price Data'!E66)</f>
        <v>1.2517733472088615E-4</v>
      </c>
      <c r="F66" s="5">
        <f>LN('Price Data'!F67/'Price Data'!F66)</f>
        <v>1.2932511070756436E-2</v>
      </c>
      <c r="G66" s="5">
        <f>LN('Price Data'!G67/'Price Data'!G66)</f>
        <v>-1.2684608024970045E-3</v>
      </c>
      <c r="H66" s="5">
        <f>LN('Price Data'!H67/'Price Data'!H66)</f>
        <v>1.3175562075794247E-3</v>
      </c>
      <c r="I66" s="5">
        <f>LN('Price Data'!I67/'Price Data'!I66)</f>
        <v>3.019155043632009E-3</v>
      </c>
      <c r="J66" s="5">
        <f>LN('Price Data'!J67/'Price Data'!J66)</f>
        <v>9.1922934217540542E-3</v>
      </c>
      <c r="K66" s="5">
        <f>LN('Price Data'!K67/'Price Data'!K66)</f>
        <v>3.8509114462814808E-3</v>
      </c>
      <c r="L66" s="5">
        <f>LN('Price Data'!L67/'Price Data'!L66)</f>
        <v>-2.0866417187851761E-3</v>
      </c>
      <c r="M66" s="5">
        <f>LN('Price Data'!M67/'Price Data'!M66)</f>
        <v>-1.2023209489708513E-2</v>
      </c>
      <c r="N66" s="5">
        <f>LN('Price Data'!N67/'Price Data'!N66)</f>
        <v>-1.2411797396366263E-3</v>
      </c>
      <c r="O66" s="5">
        <f>LN('Price Data'!O67/'Price Data'!O66)</f>
        <v>5.089870623799982E-3</v>
      </c>
      <c r="P66" s="5">
        <f>LN('Price Data'!P67/'Price Data'!P66)</f>
        <v>-1.4464855253949445E-2</v>
      </c>
      <c r="Q66" s="5">
        <f>LN('Price Data'!Q67/'Price Data'!Q66)</f>
        <v>-3.7413991563355906E-3</v>
      </c>
      <c r="R66" s="5">
        <f>LN('Price Data'!R67/'Price Data'!R66)</f>
        <v>1.215236415046963E-2</v>
      </c>
      <c r="S66" s="5">
        <f>LN('Price Data'!S67/'Price Data'!S66)</f>
        <v>4.3818331001850373E-3</v>
      </c>
      <c r="T66" s="5">
        <f>LN('Price Data'!T67/'Price Data'!T66)</f>
        <v>7.0805707372260905E-3</v>
      </c>
      <c r="U66" s="5">
        <f>LN('Price Data'!U67/'Price Data'!U66)</f>
        <v>-7.5084328246624726E-3</v>
      </c>
      <c r="V66" s="5">
        <f>LN('Price Data'!V67/'Price Data'!V66)</f>
        <v>1.2398353336751525E-3</v>
      </c>
      <c r="W66" s="5">
        <f>LN('Price Data'!W67/'Price Data'!W66)</f>
        <v>5.0233331322242563E-3</v>
      </c>
      <c r="X66" s="5">
        <f>LN('Price Data'!X67/'Price Data'!X66)</f>
        <v>3.262835732784357E-3</v>
      </c>
      <c r="Y66" s="5">
        <f>LN('Price Data'!Y67/'Price Data'!Y66)</f>
        <v>-2.9854819297985375E-3</v>
      </c>
      <c r="Z66" s="5">
        <f>LN('Price Data'!Z67/'Price Data'!Z66)</f>
        <v>1.1241307085137662E-2</v>
      </c>
      <c r="AA66" s="5">
        <f>LN('Price Data'!AA67/'Price Data'!AA66)</f>
        <v>6.5769074785850768E-3</v>
      </c>
      <c r="AB66" s="5">
        <f>LN('Price Data'!AB67/'Price Data'!AB66)</f>
        <v>1.7922106023160824E-2</v>
      </c>
      <c r="AC66" s="5">
        <f>LN('Price Data'!AC67/'Price Data'!AC66)</f>
        <v>5.1060970061748159E-2</v>
      </c>
      <c r="AD66" s="5">
        <f>LN('Price Data'!AD67/'Price Data'!AD66)</f>
        <v>3.2473933435814488E-3</v>
      </c>
      <c r="AE66" s="5">
        <f>LN('Price Data'!AE67/'Price Data'!AE66)</f>
        <v>6.668894312571538E-3</v>
      </c>
      <c r="AF66" s="5">
        <f>LN('Price Data'!AF67/'Price Data'!AF66)</f>
        <v>6.8455428910744499E-4</v>
      </c>
    </row>
    <row r="67" spans="1:32" ht="20.100000000000001" customHeight="1" x14ac:dyDescent="0.2">
      <c r="A67" s="2">
        <v>42467</v>
      </c>
      <c r="B67" s="5">
        <f>LN('Price Data'!B68/'Price Data'!B67)</f>
        <v>-3.4185558631922894E-2</v>
      </c>
      <c r="C67" s="5">
        <f>LN('Price Data'!C68/'Price Data'!C67)</f>
        <v>-8.6560507941496473E-3</v>
      </c>
      <c r="D67" s="5">
        <f>LN('Price Data'!D68/'Price Data'!D67)</f>
        <v>3.7589613155679757E-3</v>
      </c>
      <c r="E67" s="5">
        <f>LN('Price Data'!E68/'Price Data'!E67)</f>
        <v>-9.2004295605855255E-3</v>
      </c>
      <c r="F67" s="5">
        <f>LN('Price Data'!F68/'Price Data'!F67)</f>
        <v>-8.8542635936444351E-3</v>
      </c>
      <c r="G67" s="5">
        <f>LN('Price Data'!G68/'Price Data'!G67)</f>
        <v>1.9215819778874325E-2</v>
      </c>
      <c r="H67" s="5">
        <f>LN('Price Data'!H68/'Price Data'!H67)</f>
        <v>1.042893715286701E-2</v>
      </c>
      <c r="I67" s="5">
        <f>LN('Price Data'!I68/'Price Data'!I67)</f>
        <v>-5.5263112092187204E-3</v>
      </c>
      <c r="J67" s="5">
        <f>LN('Price Data'!J68/'Price Data'!J67)</f>
        <v>-5.124468315663773E-3</v>
      </c>
      <c r="K67" s="5">
        <f>LN('Price Data'!K68/'Price Data'!K67)</f>
        <v>-1.2700782665965523E-2</v>
      </c>
      <c r="L67" s="5">
        <f>LN('Price Data'!L68/'Price Data'!L67)</f>
        <v>-2.6177457957030682E-2</v>
      </c>
      <c r="M67" s="5">
        <f>LN('Price Data'!M68/'Price Data'!M67)</f>
        <v>-1.196964798638967E-2</v>
      </c>
      <c r="N67" s="5">
        <f>LN('Price Data'!N68/'Price Data'!N67)</f>
        <v>-2.011822446983413E-2</v>
      </c>
      <c r="O67" s="5">
        <f>LN('Price Data'!O68/'Price Data'!O67)</f>
        <v>-1.6624390040801091E-2</v>
      </c>
      <c r="P67" s="5">
        <f>LN('Price Data'!P68/'Price Data'!P67)</f>
        <v>-1.6326036734149264E-2</v>
      </c>
      <c r="Q67" s="5">
        <f>LN('Price Data'!Q68/'Price Data'!Q67)</f>
        <v>-5.7138716466912584E-3</v>
      </c>
      <c r="R67" s="5">
        <f>LN('Price Data'!R68/'Price Data'!R67)</f>
        <v>-2.2625910324951454E-2</v>
      </c>
      <c r="S67" s="5">
        <f>LN('Price Data'!S68/'Price Data'!S67)</f>
        <v>-7.2312836680853698E-3</v>
      </c>
      <c r="T67" s="5">
        <f>LN('Price Data'!T68/'Price Data'!T67)</f>
        <v>-2.8484106600780445E-2</v>
      </c>
      <c r="U67" s="5">
        <f>LN('Price Data'!U68/'Price Data'!U67)</f>
        <v>3.9588333572043314E-3</v>
      </c>
      <c r="V67" s="5">
        <f>LN('Price Data'!V68/'Price Data'!V67)</f>
        <v>9.6471933780028739E-3</v>
      </c>
      <c r="W67" s="5">
        <f>LN('Price Data'!W68/'Price Data'!W67)</f>
        <v>2.8591870800451606E-3</v>
      </c>
      <c r="X67" s="5">
        <f>LN('Price Data'!X68/'Price Data'!X67)</f>
        <v>6.2819740563877574E-3</v>
      </c>
      <c r="Y67" s="5">
        <f>LN('Price Data'!Y68/'Price Data'!Y67)</f>
        <v>-1.0107994817221067E-2</v>
      </c>
      <c r="Z67" s="5">
        <f>LN('Price Data'!Z68/'Price Data'!Z67)</f>
        <v>3.5140753155842234E-3</v>
      </c>
      <c r="AA67" s="5">
        <f>LN('Price Data'!AA68/'Price Data'!AA67)</f>
        <v>-3.2122213141474727E-3</v>
      </c>
      <c r="AB67" s="5">
        <f>LN('Price Data'!AB68/'Price Data'!AB67)</f>
        <v>-5.5828936714606434E-3</v>
      </c>
      <c r="AC67" s="5">
        <f>LN('Price Data'!AC68/'Price Data'!AC67)</f>
        <v>-1.3795436442515711E-2</v>
      </c>
      <c r="AD67" s="5">
        <f>LN('Price Data'!AD68/'Price Data'!AD67)</f>
        <v>-1.6089989408896312E-2</v>
      </c>
      <c r="AE67" s="5">
        <f>LN('Price Data'!AE68/'Price Data'!AE67)</f>
        <v>2.9935638601060811E-4</v>
      </c>
      <c r="AF67" s="5">
        <f>LN('Price Data'!AF68/'Price Data'!AF67)</f>
        <v>-8.6803184081248284E-3</v>
      </c>
    </row>
    <row r="68" spans="1:32" ht="20.100000000000001" customHeight="1" x14ac:dyDescent="0.2">
      <c r="A68" s="2">
        <v>42468</v>
      </c>
      <c r="B68" s="5">
        <f>LN('Price Data'!B69/'Price Data'!B68)</f>
        <v>8.485316363161164E-3</v>
      </c>
      <c r="C68" s="5">
        <f>LN('Price Data'!C69/'Price Data'!C68)</f>
        <v>-5.4996628205687664E-3</v>
      </c>
      <c r="D68" s="5">
        <f>LN('Price Data'!D69/'Price Data'!D68)</f>
        <v>-1.1675349323208297E-2</v>
      </c>
      <c r="E68" s="5">
        <f>LN('Price Data'!E69/'Price Data'!E68)</f>
        <v>6.6520720800406878E-3</v>
      </c>
      <c r="F68" s="5">
        <f>LN('Price Data'!F69/'Price Data'!F68)</f>
        <v>7.807847473046305E-3</v>
      </c>
      <c r="G68" s="5">
        <f>LN('Price Data'!G69/'Price Data'!G68)</f>
        <v>-2.1367529497352197E-3</v>
      </c>
      <c r="H68" s="5">
        <f>LN('Price Data'!H69/'Price Data'!H68)</f>
        <v>1.4504221952023372E-3</v>
      </c>
      <c r="I68" s="5">
        <f>LN('Price Data'!I69/'Price Data'!I68)</f>
        <v>2.9795004188540386E-3</v>
      </c>
      <c r="J68" s="5">
        <f>LN('Price Data'!J69/'Price Data'!J68)</f>
        <v>-1.6303047635342651E-2</v>
      </c>
      <c r="K68" s="5">
        <f>LN('Price Data'!K69/'Price Data'!K68)</f>
        <v>-1.2393470920137175E-2</v>
      </c>
      <c r="L68" s="5">
        <f>LN('Price Data'!L69/'Price Data'!L68)</f>
        <v>5.9488022249579E-3</v>
      </c>
      <c r="M68" s="5">
        <f>LN('Price Data'!M69/'Price Data'!M68)</f>
        <v>5.63016858059658E-3</v>
      </c>
      <c r="N68" s="5">
        <f>LN('Price Data'!N69/'Price Data'!N68)</f>
        <v>5.4294540118531688E-3</v>
      </c>
      <c r="O68" s="5">
        <f>LN('Price Data'!O69/'Price Data'!O68)</f>
        <v>-2.0776184124133069E-3</v>
      </c>
      <c r="P68" s="5">
        <f>LN('Price Data'!P69/'Price Data'!P68)</f>
        <v>-1.2175544194848712E-2</v>
      </c>
      <c r="Q68" s="5">
        <f>LN('Price Data'!Q69/'Price Data'!Q68)</f>
        <v>2.7858317154921919E-3</v>
      </c>
      <c r="R68" s="5">
        <f>LN('Price Data'!R69/'Price Data'!R68)</f>
        <v>6.8769628206851478E-3</v>
      </c>
      <c r="S68" s="5">
        <f>LN('Price Data'!S69/'Price Data'!S68)</f>
        <v>1.6813990918272681E-2</v>
      </c>
      <c r="T68" s="5">
        <f>LN('Price Data'!T69/'Price Data'!T68)</f>
        <v>-1.2318639298156592E-2</v>
      </c>
      <c r="U68" s="5">
        <f>LN('Price Data'!U69/'Price Data'!U68)</f>
        <v>3.8749520495168874E-2</v>
      </c>
      <c r="V68" s="5">
        <f>LN('Price Data'!V69/'Price Data'!V68)</f>
        <v>-8.4088933326738665E-3</v>
      </c>
      <c r="W68" s="5">
        <f>LN('Price Data'!W69/'Price Data'!W68)</f>
        <v>5.6939655616733307E-3</v>
      </c>
      <c r="X68" s="5">
        <f>LN('Price Data'!X69/'Price Data'!X68)</f>
        <v>-1.1561807508796105E-4</v>
      </c>
      <c r="Y68" s="5">
        <f>LN('Price Data'!Y69/'Price Data'!Y68)</f>
        <v>5.476464946902738E-3</v>
      </c>
      <c r="Z68" s="5">
        <f>LN('Price Data'!Z69/'Price Data'!Z68)</f>
        <v>-8.0036944398798081E-4</v>
      </c>
      <c r="AA68" s="5">
        <f>LN('Price Data'!AA69/'Price Data'!AA68)</f>
        <v>-1.7246557302925253E-2</v>
      </c>
      <c r="AB68" s="5">
        <f>LN('Price Data'!AB69/'Price Data'!AB68)</f>
        <v>-7.7613128796913313E-3</v>
      </c>
      <c r="AC68" s="5">
        <f>LN('Price Data'!AC69/'Price Data'!AC68)</f>
        <v>-5.2615410766694362E-3</v>
      </c>
      <c r="AD68" s="5">
        <f>LN('Price Data'!AD69/'Price Data'!AD68)</f>
        <v>-1.000645118241004E-2</v>
      </c>
      <c r="AE68" s="5">
        <f>LN('Price Data'!AE69/'Price Data'!AE68)</f>
        <v>1.7269946443845215E-2</v>
      </c>
      <c r="AF68" s="5">
        <f>LN('Price Data'!AF69/'Price Data'!AF68)</f>
        <v>-4.6921287768309677E-4</v>
      </c>
    </row>
    <row r="69" spans="1:32" ht="20.100000000000001" customHeight="1" x14ac:dyDescent="0.2">
      <c r="A69" s="2">
        <v>42471</v>
      </c>
      <c r="B69" s="5">
        <f>LN('Price Data'!B70/'Price Data'!B69)</f>
        <v>4.44418337111138E-2</v>
      </c>
      <c r="C69" s="5">
        <f>LN('Price Data'!C70/'Price Data'!C69)</f>
        <v>8.8198930441685634E-3</v>
      </c>
      <c r="D69" s="5">
        <f>LN('Price Data'!D70/'Price Data'!D69)</f>
        <v>1.9732846060325559E-2</v>
      </c>
      <c r="E69" s="5">
        <f>LN('Price Data'!E70/'Price Data'!E69)</f>
        <v>1.706642838575673E-2</v>
      </c>
      <c r="F69" s="5">
        <f>LN('Price Data'!F70/'Price Data'!F69)</f>
        <v>4.1168928050075125E-2</v>
      </c>
      <c r="G69" s="5">
        <f>LN('Price Data'!G70/'Price Data'!G69)</f>
        <v>1.2469940156906948E-3</v>
      </c>
      <c r="H69" s="5">
        <f>LN('Price Data'!H70/'Price Data'!H69)</f>
        <v>-2.3745146702038112E-3</v>
      </c>
      <c r="I69" s="5">
        <f>LN('Price Data'!I70/'Price Data'!I69)</f>
        <v>1.0382260360013657E-2</v>
      </c>
      <c r="J69" s="5">
        <f>LN('Price Data'!J70/'Price Data'!J69)</f>
        <v>1.907856099434679E-2</v>
      </c>
      <c r="K69" s="5">
        <f>LN('Price Data'!K70/'Price Data'!K69)</f>
        <v>1.5525905757114773E-2</v>
      </c>
      <c r="L69" s="5">
        <f>LN('Price Data'!L70/'Price Data'!L69)</f>
        <v>5.5589013336810429E-4</v>
      </c>
      <c r="M69" s="5">
        <f>LN('Price Data'!M70/'Price Data'!M69)</f>
        <v>1.5235854219690882E-2</v>
      </c>
      <c r="N69" s="5">
        <f>LN('Price Data'!N70/'Price Data'!N69)</f>
        <v>1.592995019761731E-2</v>
      </c>
      <c r="O69" s="5">
        <f>LN('Price Data'!O70/'Price Data'!O69)</f>
        <v>2.3974382528112764E-2</v>
      </c>
      <c r="P69" s="5">
        <f>LN('Price Data'!P70/'Price Data'!P69)</f>
        <v>1.450009459598982E-2</v>
      </c>
      <c r="Q69" s="5">
        <f>LN('Price Data'!Q70/'Price Data'!Q69)</f>
        <v>1.0099206839746419E-2</v>
      </c>
      <c r="R69" s="5">
        <f>LN('Price Data'!R70/'Price Data'!R69)</f>
        <v>1.8424037340291757E-2</v>
      </c>
      <c r="S69" s="5">
        <f>LN('Price Data'!S70/'Price Data'!S69)</f>
        <v>-4.5424312521615565E-4</v>
      </c>
      <c r="T69" s="5">
        <f>LN('Price Data'!T70/'Price Data'!T69)</f>
        <v>1.4404985999885898E-2</v>
      </c>
      <c r="U69" s="5">
        <f>LN('Price Data'!U70/'Price Data'!U69)</f>
        <v>2.2920409724325665E-2</v>
      </c>
      <c r="V69" s="5">
        <f>LN('Price Data'!V70/'Price Data'!V69)</f>
        <v>6.7472233335986878E-3</v>
      </c>
      <c r="W69" s="5">
        <f>LN('Price Data'!W70/'Price Data'!W69)</f>
        <v>8.4806161984203529E-3</v>
      </c>
      <c r="X69" s="5">
        <f>LN('Price Data'!X70/'Price Data'!X69)</f>
        <v>1.9252248832818432E-3</v>
      </c>
      <c r="Y69" s="5">
        <f>LN('Price Data'!Y70/'Price Data'!Y69)</f>
        <v>2.7207065358981288E-2</v>
      </c>
      <c r="Z69" s="5">
        <f>LN('Price Data'!Z70/'Price Data'!Z69)</f>
        <v>6.0178259594328518E-3</v>
      </c>
      <c r="AA69" s="5">
        <f>LN('Price Data'!AA70/'Price Data'!AA69)</f>
        <v>3.1591065559325678E-2</v>
      </c>
      <c r="AB69" s="5">
        <f>LN('Price Data'!AB70/'Price Data'!AB69)</f>
        <v>3.6017348695461679E-2</v>
      </c>
      <c r="AC69" s="5">
        <f>LN('Price Data'!AC70/'Price Data'!AC69)</f>
        <v>2.7243803111691663E-2</v>
      </c>
      <c r="AD69" s="5">
        <f>LN('Price Data'!AD70/'Price Data'!AD69)</f>
        <v>3.2984449361818338E-2</v>
      </c>
      <c r="AE69" s="5">
        <f>LN('Price Data'!AE70/'Price Data'!AE69)</f>
        <v>1.1466137087644006E-2</v>
      </c>
      <c r="AF69" s="5">
        <f>LN('Price Data'!AF70/'Price Data'!AF69)</f>
        <v>1.401825917811292E-2</v>
      </c>
    </row>
    <row r="70" spans="1:32" ht="20.100000000000001" customHeight="1" x14ac:dyDescent="0.2">
      <c r="A70" s="2">
        <v>42472</v>
      </c>
      <c r="B70" s="5">
        <f>LN('Price Data'!B71/'Price Data'!B70)</f>
        <v>1.9039952068863324E-2</v>
      </c>
      <c r="C70" s="5">
        <f>LN('Price Data'!C71/'Price Data'!C70)</f>
        <v>6.492023728603258E-3</v>
      </c>
      <c r="D70" s="5">
        <f>LN('Price Data'!D71/'Price Data'!D70)</f>
        <v>8.2238258124136803E-3</v>
      </c>
      <c r="E70" s="5">
        <f>LN('Price Data'!E71/'Price Data'!E70)</f>
        <v>1.1163705464776755E-2</v>
      </c>
      <c r="F70" s="5">
        <f>LN('Price Data'!F71/'Price Data'!F70)</f>
        <v>3.4388914818662339E-3</v>
      </c>
      <c r="G70" s="5">
        <f>LN('Price Data'!G71/'Price Data'!G70)</f>
        <v>-2.3051623982543588E-2</v>
      </c>
      <c r="H70" s="5">
        <f>LN('Price Data'!H71/'Price Data'!H70)</f>
        <v>1.773780838128319E-2</v>
      </c>
      <c r="I70" s="5">
        <f>LN('Price Data'!I71/'Price Data'!I70)</f>
        <v>-5.4830608113700524E-3</v>
      </c>
      <c r="J70" s="5">
        <f>LN('Price Data'!J71/'Price Data'!J70)</f>
        <v>2.4360285319122925E-2</v>
      </c>
      <c r="K70" s="5">
        <f>LN('Price Data'!K71/'Price Data'!K70)</f>
        <v>8.5352305930931384E-3</v>
      </c>
      <c r="L70" s="5">
        <f>LN('Price Data'!L71/'Price Data'!L70)</f>
        <v>9.1737418744071118E-3</v>
      </c>
      <c r="M70" s="5">
        <f>LN('Price Data'!M71/'Price Data'!M70)</f>
        <v>1.6981631697678436E-2</v>
      </c>
      <c r="N70" s="5">
        <f>LN('Price Data'!N71/'Price Data'!N70)</f>
        <v>-1.1877118153061359E-2</v>
      </c>
      <c r="O70" s="5">
        <f>LN('Price Data'!O71/'Price Data'!O70)</f>
        <v>8.9668105399052182E-3</v>
      </c>
      <c r="P70" s="5">
        <f>LN('Price Data'!P71/'Price Data'!P70)</f>
        <v>-1.774623358368601E-3</v>
      </c>
      <c r="Q70" s="5">
        <f>LN('Price Data'!Q71/'Price Data'!Q70)</f>
        <v>8.2280587252573627E-3</v>
      </c>
      <c r="R70" s="5">
        <f>LN('Price Data'!R71/'Price Data'!R70)</f>
        <v>8.0071382991973375E-3</v>
      </c>
      <c r="S70" s="5">
        <f>LN('Price Data'!S71/'Price Data'!S70)</f>
        <v>6.6470143251487869E-3</v>
      </c>
      <c r="T70" s="5">
        <f>LN('Price Data'!T71/'Price Data'!T70)</f>
        <v>2.7796694139478464E-2</v>
      </c>
      <c r="U70" s="5">
        <f>LN('Price Data'!U71/'Price Data'!U70)</f>
        <v>8.5075416034173599E-3</v>
      </c>
      <c r="V70" s="5">
        <f>LN('Price Data'!V71/'Price Data'!V70)</f>
        <v>1.3644735929777095E-2</v>
      </c>
      <c r="W70" s="5">
        <f>LN('Price Data'!W71/'Price Data'!W70)</f>
        <v>6.3135951568523037E-3</v>
      </c>
      <c r="X70" s="5">
        <f>LN('Price Data'!X71/'Price Data'!X70)</f>
        <v>7.0148826231033008E-3</v>
      </c>
      <c r="Y70" s="5">
        <f>LN('Price Data'!Y71/'Price Data'!Y70)</f>
        <v>-2.3945734469832457E-3</v>
      </c>
      <c r="Z70" s="5">
        <f>LN('Price Data'!Z71/'Price Data'!Z70)</f>
        <v>8.4131447894043292E-3</v>
      </c>
      <c r="AA70" s="5">
        <f>LN('Price Data'!AA71/'Price Data'!AA70)</f>
        <v>2.3310730498297357E-3</v>
      </c>
      <c r="AB70" s="5">
        <f>LN('Price Data'!AB71/'Price Data'!AB70)</f>
        <v>2.3690204513733014E-2</v>
      </c>
      <c r="AC70" s="5">
        <f>LN('Price Data'!AC71/'Price Data'!AC70)</f>
        <v>-2.1365073309983756E-2</v>
      </c>
      <c r="AD70" s="5">
        <f>LN('Price Data'!AD71/'Price Data'!AD70)</f>
        <v>5.2230497055422397E-3</v>
      </c>
      <c r="AE70" s="5">
        <f>LN('Price Data'!AE71/'Price Data'!AE70)</f>
        <v>-1.7451499418944975E-4</v>
      </c>
      <c r="AF70" s="5">
        <f>LN('Price Data'!AF71/'Price Data'!AF70)</f>
        <v>4.9207010102646888E-3</v>
      </c>
    </row>
    <row r="71" spans="1:32" ht="20.100000000000001" customHeight="1" x14ac:dyDescent="0.2">
      <c r="A71" s="2">
        <v>42473</v>
      </c>
      <c r="B71" s="5">
        <f>LN('Price Data'!B72/'Price Data'!B71)</f>
        <v>-1.0721562086342946E-3</v>
      </c>
      <c r="C71" s="5">
        <f>LN('Price Data'!C72/'Price Data'!C71)</f>
        <v>8.8582690259775675E-3</v>
      </c>
      <c r="D71" s="5">
        <f>LN('Price Data'!D72/'Price Data'!D71)</f>
        <v>1.6701371963330231E-2</v>
      </c>
      <c r="E71" s="5">
        <f>LN('Price Data'!E72/'Price Data'!E71)</f>
        <v>4.8303999043849778E-2</v>
      </c>
      <c r="F71" s="5">
        <f>LN('Price Data'!F72/'Price Data'!F71)</f>
        <v>6.4162193454637322E-3</v>
      </c>
      <c r="G71" s="5">
        <f>LN('Price Data'!G72/'Price Data'!G71)</f>
        <v>9.0678894832147191E-3</v>
      </c>
      <c r="H71" s="5">
        <f>LN('Price Data'!H72/'Price Data'!H71)</f>
        <v>5.7573662284235482E-3</v>
      </c>
      <c r="I71" s="5">
        <f>LN('Price Data'!I72/'Price Data'!I71)</f>
        <v>1.6082388344499276E-2</v>
      </c>
      <c r="J71" s="5">
        <f>LN('Price Data'!J72/'Price Data'!J71)</f>
        <v>3.2800928178707459E-2</v>
      </c>
      <c r="K71" s="5">
        <f>LN('Price Data'!K72/'Price Data'!K71)</f>
        <v>2.8084735666196421E-2</v>
      </c>
      <c r="L71" s="5">
        <f>LN('Price Data'!L72/'Price Data'!L71)</f>
        <v>2.1428094256487906E-2</v>
      </c>
      <c r="M71" s="5">
        <f>LN('Price Data'!M72/'Price Data'!M71)</f>
        <v>5.2617828139852413E-2</v>
      </c>
      <c r="N71" s="5">
        <f>LN('Price Data'!N72/'Price Data'!N71)</f>
        <v>2.5384054046595821E-2</v>
      </c>
      <c r="O71" s="5">
        <f>LN('Price Data'!O72/'Price Data'!O71)</f>
        <v>1.9620494520883547E-2</v>
      </c>
      <c r="P71" s="5">
        <f>LN('Price Data'!P72/'Price Data'!P71)</f>
        <v>-8.707341526071043E-3</v>
      </c>
      <c r="Q71" s="5">
        <f>LN('Price Data'!Q72/'Price Data'!Q71)</f>
        <v>2.2193931840635638E-2</v>
      </c>
      <c r="R71" s="5">
        <f>LN('Price Data'!R72/'Price Data'!R71)</f>
        <v>1.0581463567854072E-2</v>
      </c>
      <c r="S71" s="5">
        <f>LN('Price Data'!S72/'Price Data'!S71)</f>
        <v>7.1407826052019299E-2</v>
      </c>
      <c r="T71" s="5">
        <f>LN('Price Data'!T72/'Price Data'!T71)</f>
        <v>4.3214109671448266E-2</v>
      </c>
      <c r="U71" s="5">
        <f>LN('Price Data'!U72/'Price Data'!U71)</f>
        <v>1.0260258569567525E-2</v>
      </c>
      <c r="V71" s="5">
        <f>LN('Price Data'!V72/'Price Data'!V71)</f>
        <v>1.275708300077116E-2</v>
      </c>
      <c r="W71" s="5">
        <f>LN('Price Data'!W72/'Price Data'!W71)</f>
        <v>1.3889112160667093E-2</v>
      </c>
      <c r="X71" s="5">
        <f>LN('Price Data'!X72/'Price Data'!X71)</f>
        <v>1.7324893004311715E-2</v>
      </c>
      <c r="Y71" s="5">
        <f>LN('Price Data'!Y72/'Price Data'!Y71)</f>
        <v>2.1347496654902397E-2</v>
      </c>
      <c r="Z71" s="5">
        <f>LN('Price Data'!Z72/'Price Data'!Z71)</f>
        <v>9.8469397449515959E-3</v>
      </c>
      <c r="AA71" s="5">
        <f>LN('Price Data'!AA72/'Price Data'!AA71)</f>
        <v>4.2298475385697219E-3</v>
      </c>
      <c r="AB71" s="5">
        <f>LN('Price Data'!AB72/'Price Data'!AB71)</f>
        <v>3.3475408413371432E-2</v>
      </c>
      <c r="AC71" s="5">
        <f>LN('Price Data'!AC72/'Price Data'!AC71)</f>
        <v>2.5734195137822831E-2</v>
      </c>
      <c r="AD71" s="5">
        <f>LN('Price Data'!AD72/'Price Data'!AD71)</f>
        <v>2.8454383257058041E-2</v>
      </c>
      <c r="AE71" s="5">
        <f>LN('Price Data'!AE72/'Price Data'!AE71)</f>
        <v>1.1625684020171839E-2</v>
      </c>
      <c r="AF71" s="5">
        <f>LN('Price Data'!AF72/'Price Data'!AF71)</f>
        <v>1.8954194551679102E-2</v>
      </c>
    </row>
    <row r="72" spans="1:32" ht="20.100000000000001" customHeight="1" x14ac:dyDescent="0.2">
      <c r="A72" s="2">
        <v>42478</v>
      </c>
      <c r="B72" s="5">
        <f>LN('Price Data'!B73/'Price Data'!B72)</f>
        <v>-9.2683064583002801E-3</v>
      </c>
      <c r="C72" s="5">
        <f>LN('Price Data'!C73/'Price Data'!C72)</f>
        <v>1.2463525307336234E-2</v>
      </c>
      <c r="D72" s="5">
        <f>LN('Price Data'!D73/'Price Data'!D72)</f>
        <v>7.6845219377303193E-3</v>
      </c>
      <c r="E72" s="5">
        <f>LN('Price Data'!E73/'Price Data'!E72)</f>
        <v>-1.581724409660647E-2</v>
      </c>
      <c r="F72" s="5">
        <f>LN('Price Data'!F73/'Price Data'!F72)</f>
        <v>1.9005288025126126E-2</v>
      </c>
      <c r="G72" s="5">
        <f>LN('Price Data'!G73/'Price Data'!G72)</f>
        <v>-4.1610191199114065E-3</v>
      </c>
      <c r="H72" s="5">
        <f>LN('Price Data'!H73/'Price Data'!H72)</f>
        <v>-2.9392311336383691E-3</v>
      </c>
      <c r="I72" s="5">
        <f>LN('Price Data'!I73/'Price Data'!I72)</f>
        <v>6.4990664559268618E-3</v>
      </c>
      <c r="J72" s="5">
        <f>LN('Price Data'!J73/'Price Data'!J72)</f>
        <v>-2.7764369856401148E-2</v>
      </c>
      <c r="K72" s="5">
        <f>LN('Price Data'!K73/'Price Data'!K72)</f>
        <v>1.339136457235433E-3</v>
      </c>
      <c r="L72" s="5">
        <f>LN('Price Data'!L73/'Price Data'!L72)</f>
        <v>1.2586642398749818E-2</v>
      </c>
      <c r="M72" s="5">
        <f>LN('Price Data'!M73/'Price Data'!M72)</f>
        <v>-1.7775380524040329E-2</v>
      </c>
      <c r="N72" s="5">
        <f>LN('Price Data'!N73/'Price Data'!N72)</f>
        <v>1.3237473801887459E-2</v>
      </c>
      <c r="O72" s="5">
        <f>LN('Price Data'!O73/'Price Data'!O72)</f>
        <v>-4.0485830512528443E-4</v>
      </c>
      <c r="P72" s="5">
        <f>LN('Price Data'!P73/'Price Data'!P72)</f>
        <v>5.5388816756051E-2</v>
      </c>
      <c r="Q72" s="5">
        <f>LN('Price Data'!Q73/'Price Data'!Q72)</f>
        <v>-1.3813378490703474E-2</v>
      </c>
      <c r="R72" s="5">
        <f>LN('Price Data'!R73/'Price Data'!R72)</f>
        <v>1.1071181615662239E-2</v>
      </c>
      <c r="S72" s="5">
        <f>LN('Price Data'!S73/'Price Data'!S72)</f>
        <v>6.3135111945857121E-3</v>
      </c>
      <c r="T72" s="5">
        <f>LN('Price Data'!T73/'Price Data'!T72)</f>
        <v>-4.4010375888628023E-3</v>
      </c>
      <c r="U72" s="5">
        <f>LN('Price Data'!U73/'Price Data'!U72)</f>
        <v>1.6630896689885589E-2</v>
      </c>
      <c r="V72" s="5">
        <f>LN('Price Data'!V73/'Price Data'!V72)</f>
        <v>-2.4956731973867507E-2</v>
      </c>
      <c r="W72" s="5">
        <f>LN('Price Data'!W73/'Price Data'!W72)</f>
        <v>4.8159707805846899E-3</v>
      </c>
      <c r="X72" s="5">
        <f>LN('Price Data'!X73/'Price Data'!X72)</f>
        <v>-3.4787222114286841E-3</v>
      </c>
      <c r="Y72" s="5">
        <f>LN('Price Data'!Y73/'Price Data'!Y72)</f>
        <v>-2.5886284315872674E-2</v>
      </c>
      <c r="Z72" s="5">
        <f>LN('Price Data'!Z73/'Price Data'!Z72)</f>
        <v>5.9934251928499089E-3</v>
      </c>
      <c r="AA72" s="5">
        <f>LN('Price Data'!AA73/'Price Data'!AA72)</f>
        <v>-2.9729167504989737E-4</v>
      </c>
      <c r="AB72" s="5">
        <f>LN('Price Data'!AB73/'Price Data'!AB72)</f>
        <v>-3.5554503217832432E-3</v>
      </c>
      <c r="AC72" s="5">
        <f>LN('Price Data'!AC73/'Price Data'!AC72)</f>
        <v>7.1899650662390511E-3</v>
      </c>
      <c r="AD72" s="5">
        <f>LN('Price Data'!AD73/'Price Data'!AD72)</f>
        <v>7.7359937321082699E-3</v>
      </c>
      <c r="AE72" s="5">
        <f>LN('Price Data'!AE73/'Price Data'!AE72)</f>
        <v>2.7060107584838313E-2</v>
      </c>
      <c r="AF72" s="5">
        <f>LN('Price Data'!AF73/'Price Data'!AF72)</f>
        <v>7.3716716831814504E-3</v>
      </c>
    </row>
    <row r="73" spans="1:32" ht="20.100000000000001" customHeight="1" x14ac:dyDescent="0.2">
      <c r="A73" s="2">
        <v>42480</v>
      </c>
      <c r="B73" s="5">
        <f>LN('Price Data'!B74/'Price Data'!B73)</f>
        <v>8.4097530679364558E-3</v>
      </c>
      <c r="C73" s="5">
        <f>LN('Price Data'!C74/'Price Data'!C73)</f>
        <v>1.6952987785429237E-3</v>
      </c>
      <c r="D73" s="5">
        <f>LN('Price Data'!D74/'Price Data'!D73)</f>
        <v>3.081600524550767E-2</v>
      </c>
      <c r="E73" s="5">
        <f>LN('Price Data'!E74/'Price Data'!E73)</f>
        <v>-1.57585818373566E-3</v>
      </c>
      <c r="F73" s="5">
        <f>LN('Price Data'!F74/'Price Data'!F73)</f>
        <v>-5.7338804742332883E-3</v>
      </c>
      <c r="G73" s="5">
        <f>LN('Price Data'!G74/'Price Data'!G73)</f>
        <v>1.0280548656343834E-2</v>
      </c>
      <c r="H73" s="5">
        <f>LN('Price Data'!H74/'Price Data'!H73)</f>
        <v>6.1592236118361982E-3</v>
      </c>
      <c r="I73" s="5">
        <f>LN('Price Data'!I74/'Price Data'!I73)</f>
        <v>7.5976382679319807E-3</v>
      </c>
      <c r="J73" s="5">
        <f>LN('Price Data'!J74/'Price Data'!J73)</f>
        <v>-8.0740032950967003E-3</v>
      </c>
      <c r="K73" s="5">
        <f>LN('Price Data'!K74/'Price Data'!K73)</f>
        <v>6.5581294348989539E-3</v>
      </c>
      <c r="L73" s="5">
        <f>LN('Price Data'!L74/'Price Data'!L73)</f>
        <v>9.7983747251571916E-3</v>
      </c>
      <c r="M73" s="5">
        <f>LN('Price Data'!M74/'Price Data'!M73)</f>
        <v>5.883323666456824E-3</v>
      </c>
      <c r="N73" s="5">
        <f>LN('Price Data'!N74/'Price Data'!N73)</f>
        <v>-1.0740658897844498E-3</v>
      </c>
      <c r="O73" s="5">
        <f>LN('Price Data'!O74/'Price Data'!O73)</f>
        <v>-2.9401349308677128E-3</v>
      </c>
      <c r="P73" s="5">
        <f>LN('Price Data'!P74/'Price Data'!P73)</f>
        <v>3.5857494958002204E-3</v>
      </c>
      <c r="Q73" s="5">
        <f>LN('Price Data'!Q74/'Price Data'!Q73)</f>
        <v>4.3098792013837976E-3</v>
      </c>
      <c r="R73" s="5">
        <f>LN('Price Data'!R74/'Price Data'!R73)</f>
        <v>1.1769054439383028E-2</v>
      </c>
      <c r="S73" s="5">
        <f>LN('Price Data'!S74/'Price Data'!S73)</f>
        <v>-1.0268492777896088E-2</v>
      </c>
      <c r="T73" s="5">
        <f>LN('Price Data'!T74/'Price Data'!T73)</f>
        <v>-1.3157015913154513E-2</v>
      </c>
      <c r="U73" s="5">
        <f>LN('Price Data'!U74/'Price Data'!U73)</f>
        <v>1.2471210985643832E-2</v>
      </c>
      <c r="V73" s="5">
        <f>LN('Price Data'!V74/'Price Data'!V73)</f>
        <v>1.027197194022878E-2</v>
      </c>
      <c r="W73" s="5">
        <f>LN('Price Data'!W74/'Price Data'!W73)</f>
        <v>1.5324665645059531E-2</v>
      </c>
      <c r="X73" s="5">
        <f>LN('Price Data'!X74/'Price Data'!X73)</f>
        <v>-2.2343148252616719E-2</v>
      </c>
      <c r="Y73" s="5">
        <f>LN('Price Data'!Y74/'Price Data'!Y73)</f>
        <v>2.4054535185499774E-3</v>
      </c>
      <c r="Z73" s="5">
        <f>LN('Price Data'!Z74/'Price Data'!Z73)</f>
        <v>-1.0632965946675866E-2</v>
      </c>
      <c r="AA73" s="5">
        <f>LN('Price Data'!AA74/'Price Data'!AA73)</f>
        <v>-2.8347595040657397E-2</v>
      </c>
      <c r="AB73" s="5">
        <f>LN('Price Data'!AB74/'Price Data'!AB73)</f>
        <v>-7.5202228294764823E-3</v>
      </c>
      <c r="AC73" s="5">
        <f>LN('Price Data'!AC74/'Price Data'!AC73)</f>
        <v>6.3184993592009908E-2</v>
      </c>
      <c r="AD73" s="5">
        <f>LN('Price Data'!AD74/'Price Data'!AD73)</f>
        <v>2.0529910459959638E-2</v>
      </c>
      <c r="AE73" s="5">
        <f>LN('Price Data'!AE74/'Price Data'!AE73)</f>
        <v>-1.3069872263014815E-2</v>
      </c>
      <c r="AF73" s="5">
        <f>LN('Price Data'!AF74/'Price Data'!AF73)</f>
        <v>1.0770310449429018E-3</v>
      </c>
    </row>
    <row r="74" spans="1:32" ht="20.100000000000001" customHeight="1" x14ac:dyDescent="0.2">
      <c r="A74" s="2">
        <v>42481</v>
      </c>
      <c r="B74" s="5">
        <f>LN('Price Data'!B75/'Price Data'!B74)</f>
        <v>-1.2097792826908494E-2</v>
      </c>
      <c r="C74" s="5">
        <f>LN('Price Data'!C75/'Price Data'!C74)</f>
        <v>2.7065141979629721E-3</v>
      </c>
      <c r="D74" s="5">
        <f>LN('Price Data'!D75/'Price Data'!D74)</f>
        <v>2.0634881136695652E-2</v>
      </c>
      <c r="E74" s="5">
        <f>LN('Price Data'!E75/'Price Data'!E74)</f>
        <v>-1.5976812301264728E-2</v>
      </c>
      <c r="F74" s="5">
        <f>LN('Price Data'!F75/'Price Data'!F74)</f>
        <v>7.0101650259507368E-4</v>
      </c>
      <c r="G74" s="5">
        <f>LN('Price Data'!G75/'Price Data'!G74)</f>
        <v>2.8479858873778928E-2</v>
      </c>
      <c r="H74" s="5">
        <f>LN('Price Data'!H75/'Price Data'!H74)</f>
        <v>6.9199994218738566E-3</v>
      </c>
      <c r="I74" s="5">
        <f>LN('Price Data'!I75/'Price Data'!I74)</f>
        <v>-5.0739486728101583E-3</v>
      </c>
      <c r="J74" s="5">
        <f>LN('Price Data'!J75/'Price Data'!J74)</f>
        <v>-1.73161627873612E-2</v>
      </c>
      <c r="K74" s="5">
        <f>LN('Price Data'!K75/'Price Data'!K74)</f>
        <v>1.6617276466631542E-4</v>
      </c>
      <c r="L74" s="5">
        <f>LN('Price Data'!L75/'Price Data'!L74)</f>
        <v>9.007100375715834E-3</v>
      </c>
      <c r="M74" s="5">
        <f>LN('Price Data'!M75/'Price Data'!M74)</f>
        <v>6.0706129158933121E-2</v>
      </c>
      <c r="N74" s="5">
        <f>LN('Price Data'!N75/'Price Data'!N74)</f>
        <v>-1.6250978323207814E-2</v>
      </c>
      <c r="O74" s="5">
        <f>LN('Price Data'!O75/'Price Data'!O74)</f>
        <v>-1.3544455864944243E-2</v>
      </c>
      <c r="P74" s="5">
        <f>LN('Price Data'!P75/'Price Data'!P74)</f>
        <v>-1.3645870037243496E-2</v>
      </c>
      <c r="Q74" s="5">
        <f>LN('Price Data'!Q75/'Price Data'!Q74)</f>
        <v>-7.2894266898282267E-5</v>
      </c>
      <c r="R74" s="5">
        <f>LN('Price Data'!R75/'Price Data'!R74)</f>
        <v>-9.8977649831075813E-3</v>
      </c>
      <c r="S74" s="5">
        <f>LN('Price Data'!S75/'Price Data'!S74)</f>
        <v>-1.4555369849950732E-2</v>
      </c>
      <c r="T74" s="5">
        <f>LN('Price Data'!T75/'Price Data'!T74)</f>
        <v>9.2226552909297939E-3</v>
      </c>
      <c r="U74" s="5">
        <f>LN('Price Data'!U75/'Price Data'!U74)</f>
        <v>-1.0628876111362466E-3</v>
      </c>
      <c r="V74" s="5">
        <f>LN('Price Data'!V75/'Price Data'!V74)</f>
        <v>1.3980286598374912E-2</v>
      </c>
      <c r="W74" s="5">
        <f>LN('Price Data'!W75/'Price Data'!W74)</f>
        <v>-1.3952923317478607E-2</v>
      </c>
      <c r="X74" s="5">
        <f>LN('Price Data'!X75/'Price Data'!X74)</f>
        <v>2.5009632120144981E-3</v>
      </c>
      <c r="Y74" s="5">
        <f>LN('Price Data'!Y75/'Price Data'!Y74)</f>
        <v>3.6176946407181686E-2</v>
      </c>
      <c r="Z74" s="5">
        <f>LN('Price Data'!Z75/'Price Data'!Z74)</f>
        <v>5.5408477098387292E-3</v>
      </c>
      <c r="AA74" s="5">
        <f>LN('Price Data'!AA75/'Price Data'!AA74)</f>
        <v>-1.1774253477166298E-2</v>
      </c>
      <c r="AB74" s="5">
        <f>LN('Price Data'!AB75/'Price Data'!AB74)</f>
        <v>1.8148873372265301E-2</v>
      </c>
      <c r="AC74" s="5">
        <f>LN('Price Data'!AC75/'Price Data'!AC74)</f>
        <v>-6.889306686150674E-3</v>
      </c>
      <c r="AD74" s="5">
        <f>LN('Price Data'!AD75/'Price Data'!AD74)</f>
        <v>-7.2686565949612869E-2</v>
      </c>
      <c r="AE74" s="5">
        <f>LN('Price Data'!AE75/'Price Data'!AE74)</f>
        <v>1.7010177797364026E-4</v>
      </c>
      <c r="AF74" s="5">
        <f>LN('Price Data'!AF75/'Price Data'!AF74)</f>
        <v>1.3997221401329794E-3</v>
      </c>
    </row>
    <row r="75" spans="1:32" ht="20.100000000000001" customHeight="1" x14ac:dyDescent="0.2">
      <c r="A75" s="2">
        <v>42482</v>
      </c>
      <c r="B75" s="5">
        <f>LN('Price Data'!B76/'Price Data'!B75)</f>
        <v>1.9541858352254641E-3</v>
      </c>
      <c r="C75" s="5">
        <f>LN('Price Data'!C76/'Price Data'!C75)</f>
        <v>-1.8584832030139366E-2</v>
      </c>
      <c r="D75" s="5">
        <f>LN('Price Data'!D76/'Price Data'!D75)</f>
        <v>1.4964460729894085E-2</v>
      </c>
      <c r="E75" s="5">
        <f>LN('Price Data'!E76/'Price Data'!E75)</f>
        <v>9.9658004107648305E-3</v>
      </c>
      <c r="F75" s="5">
        <f>LN('Price Data'!F76/'Price Data'!F75)</f>
        <v>-1.0283953422605029E-2</v>
      </c>
      <c r="G75" s="5">
        <f>LN('Price Data'!G76/'Price Data'!G75)</f>
        <v>3.6556747126680212E-3</v>
      </c>
      <c r="H75" s="5">
        <f>LN('Price Data'!H76/'Price Data'!H75)</f>
        <v>1.2284131884138362E-3</v>
      </c>
      <c r="I75" s="5">
        <f>LN('Price Data'!I76/'Price Data'!I75)</f>
        <v>1.1450295523595731E-3</v>
      </c>
      <c r="J75" s="5">
        <f>LN('Price Data'!J76/'Price Data'!J75)</f>
        <v>4.173977176058238E-3</v>
      </c>
      <c r="K75" s="5">
        <f>LN('Price Data'!K76/'Price Data'!K75)</f>
        <v>-2.0649288575877767E-2</v>
      </c>
      <c r="L75" s="5">
        <f>LN('Price Data'!L76/'Price Data'!L75)</f>
        <v>-1.5175064242303145E-2</v>
      </c>
      <c r="M75" s="5">
        <f>LN('Price Data'!M76/'Price Data'!M75)</f>
        <v>-4.3563562687264764E-3</v>
      </c>
      <c r="N75" s="5">
        <f>LN('Price Data'!N76/'Price Data'!N75)</f>
        <v>-1.1903267403494929E-2</v>
      </c>
      <c r="O75" s="5">
        <f>LN('Price Data'!O76/'Price Data'!O75)</f>
        <v>8.3017797690285011E-3</v>
      </c>
      <c r="P75" s="5">
        <f>LN('Price Data'!P76/'Price Data'!P75)</f>
        <v>-1.0285922056488612E-2</v>
      </c>
      <c r="Q75" s="5">
        <f>LN('Price Data'!Q76/'Price Data'!Q75)</f>
        <v>-1.4464806700508715E-2</v>
      </c>
      <c r="R75" s="5">
        <f>LN('Price Data'!R76/'Price Data'!R75)</f>
        <v>9.1142891595547733E-3</v>
      </c>
      <c r="S75" s="5">
        <f>LN('Price Data'!S76/'Price Data'!S75)</f>
        <v>1.1779057240551248E-2</v>
      </c>
      <c r="T75" s="5">
        <f>LN('Price Data'!T76/'Price Data'!T75)</f>
        <v>3.0251145016071037E-2</v>
      </c>
      <c r="U75" s="5">
        <f>LN('Price Data'!U76/'Price Data'!U75)</f>
        <v>1.4778594096118683E-2</v>
      </c>
      <c r="V75" s="5">
        <f>LN('Price Data'!V76/'Price Data'!V75)</f>
        <v>1.5384918839479456E-2</v>
      </c>
      <c r="W75" s="5">
        <f>LN('Price Data'!W76/'Price Data'!W75)</f>
        <v>2.0540917869380478E-3</v>
      </c>
      <c r="X75" s="5">
        <f>LN('Price Data'!X76/'Price Data'!X75)</f>
        <v>-2.0580294426283041E-3</v>
      </c>
      <c r="Y75" s="5">
        <f>LN('Price Data'!Y76/'Price Data'!Y75)</f>
        <v>2.8928685649129836E-2</v>
      </c>
      <c r="Z75" s="5">
        <f>LN('Price Data'!Z76/'Price Data'!Z75)</f>
        <v>-1.4945971496104132E-2</v>
      </c>
      <c r="AA75" s="5">
        <f>LN('Price Data'!AA76/'Price Data'!AA75)</f>
        <v>-2.4791352256240784E-3</v>
      </c>
      <c r="AB75" s="5">
        <f>LN('Price Data'!AB76/'Price Data'!AB75)</f>
        <v>1.327880448127252E-2</v>
      </c>
      <c r="AC75" s="5">
        <f>LN('Price Data'!AC76/'Price Data'!AC75)</f>
        <v>-1.6944370052409002E-3</v>
      </c>
      <c r="AD75" s="5">
        <f>LN('Price Data'!AD76/'Price Data'!AD75)</f>
        <v>-2.6860075240924481E-3</v>
      </c>
      <c r="AE75" s="5">
        <f>LN('Price Data'!AE76/'Price Data'!AE75)</f>
        <v>-6.940916526837094E-3</v>
      </c>
      <c r="AF75" s="5">
        <f>LN('Price Data'!AF76/'Price Data'!AF75)</f>
        <v>-1.6334577784519247E-3</v>
      </c>
    </row>
    <row r="76" spans="1:32" ht="20.100000000000001" customHeight="1" x14ac:dyDescent="0.2">
      <c r="A76" s="2">
        <v>42485</v>
      </c>
      <c r="B76" s="5">
        <f>LN('Price Data'!B77/'Price Data'!B76)</f>
        <v>6.0553818247826973E-3</v>
      </c>
      <c r="C76" s="5">
        <f>LN('Price Data'!C77/'Price Data'!C76)</f>
        <v>-1.0205641092352035E-2</v>
      </c>
      <c r="D76" s="5">
        <f>LN('Price Data'!D77/'Price Data'!D76)</f>
        <v>-9.8449956237031816E-3</v>
      </c>
      <c r="E76" s="5">
        <f>LN('Price Data'!E77/'Price Data'!E76)</f>
        <v>8.7474764737553029E-3</v>
      </c>
      <c r="F76" s="5">
        <f>LN('Price Data'!F77/'Price Data'!F76)</f>
        <v>1.6153170941740201E-2</v>
      </c>
      <c r="G76" s="5">
        <f>LN('Price Data'!G77/'Price Data'!G76)</f>
        <v>6.9480635068927662E-4</v>
      </c>
      <c r="H76" s="5">
        <f>LN('Price Data'!H77/'Price Data'!H76)</f>
        <v>-5.2592577644043331E-3</v>
      </c>
      <c r="I76" s="5">
        <f>LN('Price Data'!I77/'Price Data'!I76)</f>
        <v>-2.7468754464710863E-4</v>
      </c>
      <c r="J76" s="5">
        <f>LN('Price Data'!J77/'Price Data'!J76)</f>
        <v>-1.1259417923673814E-2</v>
      </c>
      <c r="K76" s="5">
        <f>LN('Price Data'!K77/'Price Data'!K76)</f>
        <v>-9.0507982193830272E-4</v>
      </c>
      <c r="L76" s="5">
        <f>LN('Price Data'!L77/'Price Data'!L76)</f>
        <v>-1.765538504070684E-2</v>
      </c>
      <c r="M76" s="5">
        <f>LN('Price Data'!M77/'Price Data'!M76)</f>
        <v>4.530216398690127E-3</v>
      </c>
      <c r="N76" s="5">
        <f>LN('Price Data'!N77/'Price Data'!N76)</f>
        <v>-1.4520237483829043E-2</v>
      </c>
      <c r="O76" s="5">
        <f>LN('Price Data'!O77/'Price Data'!O76)</f>
        <v>2.7011203131372436E-3</v>
      </c>
      <c r="P76" s="5">
        <f>LN('Price Data'!P77/'Price Data'!P76)</f>
        <v>2.6327712768075624E-3</v>
      </c>
      <c r="Q76" s="5">
        <f>LN('Price Data'!Q77/'Price Data'!Q76)</f>
        <v>5.3844865478256563E-3</v>
      </c>
      <c r="R76" s="5">
        <f>LN('Price Data'!R77/'Price Data'!R76)</f>
        <v>1.8508636712825251E-3</v>
      </c>
      <c r="S76" s="5">
        <f>LN('Price Data'!S77/'Price Data'!S76)</f>
        <v>2.3995484065839215E-3</v>
      </c>
      <c r="T76" s="5">
        <f>LN('Price Data'!T77/'Price Data'!T76)</f>
        <v>-2.1996079919675369E-2</v>
      </c>
      <c r="U76" s="5">
        <f>LN('Price Data'!U77/'Price Data'!U76)</f>
        <v>-2.1536578201162782E-2</v>
      </c>
      <c r="V76" s="5">
        <f>LN('Price Data'!V77/'Price Data'!V76)</f>
        <v>-1.8702607973067845E-2</v>
      </c>
      <c r="W76" s="5">
        <f>LN('Price Data'!W77/'Price Data'!W76)</f>
        <v>-1.8640512116002223E-2</v>
      </c>
      <c r="X76" s="5">
        <f>LN('Price Data'!X77/'Price Data'!X76)</f>
        <v>-2.2016559157673615E-2</v>
      </c>
      <c r="Y76" s="5">
        <f>LN('Price Data'!Y77/'Price Data'!Y76)</f>
        <v>-1.3091828477784683E-2</v>
      </c>
      <c r="Z76" s="5">
        <f>LN('Price Data'!Z77/'Price Data'!Z76)</f>
        <v>-1.3750139907148993E-2</v>
      </c>
      <c r="AA76" s="5">
        <f>LN('Price Data'!AA77/'Price Data'!AA76)</f>
        <v>1.2784060655903519E-2</v>
      </c>
      <c r="AB76" s="5">
        <f>LN('Price Data'!AB77/'Price Data'!AB76)</f>
        <v>-1.3521876918054973E-2</v>
      </c>
      <c r="AC76" s="5">
        <f>LN('Price Data'!AC77/'Price Data'!AC76)</f>
        <v>-1.7823242179189985E-2</v>
      </c>
      <c r="AD76" s="5">
        <f>LN('Price Data'!AD77/'Price Data'!AD76)</f>
        <v>-9.5487618603711105E-3</v>
      </c>
      <c r="AE76" s="5">
        <f>LN('Price Data'!AE77/'Price Data'!AE76)</f>
        <v>3.0781532598538972E-3</v>
      </c>
      <c r="AF76" s="5">
        <f>LN('Price Data'!AF77/'Price Data'!AF76)</f>
        <v>-6.1808836124513308E-3</v>
      </c>
    </row>
    <row r="77" spans="1:32" ht="20.100000000000001" customHeight="1" x14ac:dyDescent="0.2">
      <c r="A77" s="2">
        <v>42486</v>
      </c>
      <c r="B77" s="5">
        <f>LN('Price Data'!B78/'Price Data'!B77)</f>
        <v>-1.2147654802036145E-2</v>
      </c>
      <c r="C77" s="5">
        <f>LN('Price Data'!C78/'Price Data'!C77)</f>
        <v>1.6267998807197079E-2</v>
      </c>
      <c r="D77" s="5">
        <f>LN('Price Data'!D78/'Price Data'!D77)</f>
        <v>2.1990470019172582E-2</v>
      </c>
      <c r="E77" s="5">
        <f>LN('Price Data'!E78/'Price Data'!E77)</f>
        <v>2.5133041563372358E-3</v>
      </c>
      <c r="F77" s="5">
        <f>LN('Price Data'!F78/'Price Data'!F77)</f>
        <v>4.3100518581017542E-3</v>
      </c>
      <c r="G77" s="5">
        <f>LN('Price Data'!G78/'Price Data'!G77)</f>
        <v>1.2147506916752029E-3</v>
      </c>
      <c r="H77" s="5">
        <f>LN('Price Data'!H78/'Price Data'!H77)</f>
        <v>8.0135268375725903E-5</v>
      </c>
      <c r="I77" s="5">
        <f>LN('Price Data'!I78/'Price Data'!I77)</f>
        <v>1.9407519444557188E-2</v>
      </c>
      <c r="J77" s="5">
        <f>LN('Price Data'!J78/'Price Data'!J77)</f>
        <v>-1.1967258679756175E-2</v>
      </c>
      <c r="K77" s="5">
        <f>LN('Price Data'!K78/'Price Data'!K77)</f>
        <v>2.6563442866953352E-3</v>
      </c>
      <c r="L77" s="5">
        <f>LN('Price Data'!L78/'Price Data'!L77)</f>
        <v>1.4512746623796908E-2</v>
      </c>
      <c r="M77" s="5">
        <f>LN('Price Data'!M78/'Price Data'!M77)</f>
        <v>3.9471737903522906E-3</v>
      </c>
      <c r="N77" s="5">
        <f>LN('Price Data'!N78/'Price Data'!N77)</f>
        <v>2.0672690316149968E-2</v>
      </c>
      <c r="O77" s="5">
        <f>LN('Price Data'!O78/'Price Data'!O77)</f>
        <v>3.8588231169192071E-2</v>
      </c>
      <c r="P77" s="5">
        <f>LN('Price Data'!P78/'Price Data'!P77)</f>
        <v>1.297977406378103E-2</v>
      </c>
      <c r="Q77" s="5">
        <f>LN('Price Data'!Q78/'Price Data'!Q77)</f>
        <v>3.099900586032929E-2</v>
      </c>
      <c r="R77" s="5">
        <f>LN('Price Data'!R78/'Price Data'!R77)</f>
        <v>1.221718393859185E-2</v>
      </c>
      <c r="S77" s="5">
        <f>LN('Price Data'!S78/'Price Data'!S77)</f>
        <v>2.1030798830978106E-2</v>
      </c>
      <c r="T77" s="5">
        <f>LN('Price Data'!T78/'Price Data'!T77)</f>
        <v>3.5551993390648191E-2</v>
      </c>
      <c r="U77" s="5">
        <f>LN('Price Data'!U78/'Price Data'!U77)</f>
        <v>2.1390382487494423E-3</v>
      </c>
      <c r="V77" s="5">
        <f>LN('Price Data'!V78/'Price Data'!V77)</f>
        <v>1.0340189903413257E-2</v>
      </c>
      <c r="W77" s="5">
        <f>LN('Price Data'!W78/'Price Data'!W77)</f>
        <v>1.0743475367737202E-2</v>
      </c>
      <c r="X77" s="5">
        <f>LN('Price Data'!X78/'Price Data'!X77)</f>
        <v>6.4930595412345784E-4</v>
      </c>
      <c r="Y77" s="5">
        <f>LN('Price Data'!Y78/'Price Data'!Y77)</f>
        <v>1.7832947776721526E-2</v>
      </c>
      <c r="Z77" s="5">
        <f>LN('Price Data'!Z78/'Price Data'!Z77)</f>
        <v>6.3460981285863157E-3</v>
      </c>
      <c r="AA77" s="5">
        <f>LN('Price Data'!AA78/'Price Data'!AA77)</f>
        <v>1.6085268715763143E-2</v>
      </c>
      <c r="AB77" s="5">
        <f>LN('Price Data'!AB78/'Price Data'!AB77)</f>
        <v>1.9142220561777657E-2</v>
      </c>
      <c r="AC77" s="5">
        <f>LN('Price Data'!AC78/'Price Data'!AC77)</f>
        <v>3.07411415542805E-2</v>
      </c>
      <c r="AD77" s="5">
        <f>LN('Price Data'!AD78/'Price Data'!AD77)</f>
        <v>4.155005526051911E-3</v>
      </c>
      <c r="AE77" s="5">
        <f>LN('Price Data'!AE78/'Price Data'!AE77)</f>
        <v>3.5832904914676951E-2</v>
      </c>
      <c r="AF77" s="5">
        <f>LN('Price Data'!AF78/'Price Data'!AF77)</f>
        <v>1.2706456556932848E-2</v>
      </c>
    </row>
    <row r="78" spans="1:32" ht="20.100000000000001" customHeight="1" x14ac:dyDescent="0.2">
      <c r="A78" s="2">
        <v>42487</v>
      </c>
      <c r="B78" s="5">
        <f>LN('Price Data'!B79/'Price Data'!B78)</f>
        <v>4.9600461218785218E-2</v>
      </c>
      <c r="C78" s="5">
        <f>LN('Price Data'!C79/'Price Data'!C78)</f>
        <v>1.4378962711008129E-2</v>
      </c>
      <c r="D78" s="5">
        <f>LN('Price Data'!D79/'Price Data'!D78)</f>
        <v>-3.1611068006155076E-2</v>
      </c>
      <c r="E78" s="5">
        <f>LN('Price Data'!E79/'Price Data'!E78)</f>
        <v>-2.1573915258971924E-4</v>
      </c>
      <c r="F78" s="5">
        <f>LN('Price Data'!F79/'Price Data'!F78)</f>
        <v>3.4765957843213659E-2</v>
      </c>
      <c r="G78" s="5">
        <f>LN('Price Data'!G79/'Price Data'!G78)</f>
        <v>8.1181895030028959E-3</v>
      </c>
      <c r="H78" s="5">
        <f>LN('Price Data'!H79/'Price Data'!H78)</f>
        <v>3.2640551227847299E-3</v>
      </c>
      <c r="I78" s="5">
        <f>LN('Price Data'!I79/'Price Data'!I78)</f>
        <v>9.7866941334344079E-3</v>
      </c>
      <c r="J78" s="5">
        <f>LN('Price Data'!J79/'Price Data'!J78)</f>
        <v>5.7641947345726738E-3</v>
      </c>
      <c r="K78" s="5">
        <f>LN('Price Data'!K79/'Price Data'!K78)</f>
        <v>8.0389448300526301E-3</v>
      </c>
      <c r="L78" s="5">
        <f>LN('Price Data'!L79/'Price Data'!L78)</f>
        <v>-4.2649671473416759E-3</v>
      </c>
      <c r="M78" s="5">
        <f>LN('Price Data'!M79/'Price Data'!M78)</f>
        <v>-3.726591505993012E-2</v>
      </c>
      <c r="N78" s="5">
        <f>LN('Price Data'!N79/'Price Data'!N78)</f>
        <v>1.6929171867528285E-2</v>
      </c>
      <c r="O78" s="5">
        <f>LN('Price Data'!O79/'Price Data'!O78)</f>
        <v>1.7956417627327342E-2</v>
      </c>
      <c r="P78" s="5">
        <f>LN('Price Data'!P79/'Price Data'!P78)</f>
        <v>5.7017077573781483E-3</v>
      </c>
      <c r="Q78" s="5">
        <f>LN('Price Data'!Q79/'Price Data'!Q78)</f>
        <v>1.4935687303712256E-2</v>
      </c>
      <c r="R78" s="5">
        <f>LN('Price Data'!R79/'Price Data'!R78)</f>
        <v>-2.8964623628283978E-3</v>
      </c>
      <c r="S78" s="5">
        <f>LN('Price Data'!S79/'Price Data'!S78)</f>
        <v>2.1724750688710673E-2</v>
      </c>
      <c r="T78" s="5">
        <f>LN('Price Data'!T79/'Price Data'!T78)</f>
        <v>-1.9271940724760479E-3</v>
      </c>
      <c r="U78" s="5">
        <f>LN('Price Data'!U79/'Price Data'!U78)</f>
        <v>2.1344725286323979E-3</v>
      </c>
      <c r="V78" s="5">
        <f>LN('Price Data'!V79/'Price Data'!V78)</f>
        <v>3.3511925979720802E-2</v>
      </c>
      <c r="W78" s="5">
        <f>LN('Price Data'!W79/'Price Data'!W78)</f>
        <v>-5.8772857165645164E-3</v>
      </c>
      <c r="X78" s="5">
        <f>LN('Price Data'!X79/'Price Data'!X78)</f>
        <v>2.84802549493579E-3</v>
      </c>
      <c r="Y78" s="5">
        <f>LN('Price Data'!Y79/'Price Data'!Y78)</f>
        <v>-2.1895929495975207E-2</v>
      </c>
      <c r="Z78" s="5">
        <f>LN('Price Data'!Z79/'Price Data'!Z78)</f>
        <v>-2.4570024693640368E-4</v>
      </c>
      <c r="AA78" s="5">
        <f>LN('Price Data'!AA79/'Price Data'!AA78)</f>
        <v>7.029096438176563E-3</v>
      </c>
      <c r="AB78" s="5">
        <f>LN('Price Data'!AB79/'Price Data'!AB78)</f>
        <v>-1.6708441648176058E-3</v>
      </c>
      <c r="AC78" s="5">
        <f>LN('Price Data'!AC79/'Price Data'!AC78)</f>
        <v>-5.0349756717352288E-3</v>
      </c>
      <c r="AD78" s="5">
        <f>LN('Price Data'!AD79/'Price Data'!AD78)</f>
        <v>1.1222174671680728E-2</v>
      </c>
      <c r="AE78" s="5">
        <f>LN('Price Data'!AE79/'Price Data'!AE78)</f>
        <v>5.5307755365829698E-3</v>
      </c>
      <c r="AF78" s="5">
        <f>LN('Price Data'!AF79/'Price Data'!AF78)</f>
        <v>2.1823880567089461E-3</v>
      </c>
    </row>
    <row r="79" spans="1:32" ht="20.100000000000001" customHeight="1" x14ac:dyDescent="0.2">
      <c r="A79" s="2">
        <v>42488</v>
      </c>
      <c r="B79" s="5">
        <f>LN('Price Data'!B80/'Price Data'!B79)</f>
        <v>-2.2472855852058514E-2</v>
      </c>
      <c r="C79" s="5">
        <f>LN('Price Data'!C80/'Price Data'!C79)</f>
        <v>-1.7634341239125061E-2</v>
      </c>
      <c r="D79" s="5">
        <f>LN('Price Data'!D80/'Price Data'!D79)</f>
        <v>5.8902446070761925E-3</v>
      </c>
      <c r="E79" s="5">
        <f>LN('Price Data'!E80/'Price Data'!E79)</f>
        <v>-2.4080329006007723E-2</v>
      </c>
      <c r="F79" s="5">
        <f>LN('Price Data'!F80/'Price Data'!F79)</f>
        <v>-2.2805026987251066E-3</v>
      </c>
      <c r="G79" s="5">
        <f>LN('Price Data'!G80/'Price Data'!G79)</f>
        <v>-1.7702649036487546E-2</v>
      </c>
      <c r="H79" s="5">
        <f>LN('Price Data'!H80/'Price Data'!H79)</f>
        <v>-1.4027415723578575E-2</v>
      </c>
      <c r="I79" s="5">
        <f>LN('Price Data'!I80/'Price Data'!I79)</f>
        <v>-8.7094947474059686E-3</v>
      </c>
      <c r="J79" s="5">
        <f>LN('Price Data'!J80/'Price Data'!J79)</f>
        <v>-1.6324172180482373E-2</v>
      </c>
      <c r="K79" s="5">
        <f>LN('Price Data'!K80/'Price Data'!K79)</f>
        <v>-1.8535792891790175E-2</v>
      </c>
      <c r="L79" s="5">
        <f>LN('Price Data'!L80/'Price Data'!L79)</f>
        <v>-3.2626590223594445E-2</v>
      </c>
      <c r="M79" s="5">
        <f>LN('Price Data'!M80/'Price Data'!M79)</f>
        <v>-1.9189919061780341E-2</v>
      </c>
      <c r="N79" s="5">
        <f>LN('Price Data'!N80/'Price Data'!N79)</f>
        <v>-3.0477766213807284E-2</v>
      </c>
      <c r="O79" s="5">
        <f>LN('Price Data'!O80/'Price Data'!O79)</f>
        <v>-5.4015081896268552E-3</v>
      </c>
      <c r="P79" s="5">
        <f>LN('Price Data'!P80/'Price Data'!P79)</f>
        <v>-2.3293390345644586E-2</v>
      </c>
      <c r="Q79" s="5">
        <f>LN('Price Data'!Q80/'Price Data'!Q79)</f>
        <v>-1.3439161102445066E-2</v>
      </c>
      <c r="R79" s="5">
        <f>LN('Price Data'!R80/'Price Data'!R79)</f>
        <v>-1.3954319829046224E-2</v>
      </c>
      <c r="S79" s="5">
        <f>LN('Price Data'!S80/'Price Data'!S79)</f>
        <v>-3.0396674822538744E-2</v>
      </c>
      <c r="T79" s="5">
        <f>LN('Price Data'!T80/'Price Data'!T79)</f>
        <v>-2.9842762803104689E-2</v>
      </c>
      <c r="U79" s="5">
        <f>LN('Price Data'!U80/'Price Data'!U79)</f>
        <v>-2.4825883730703255E-2</v>
      </c>
      <c r="V79" s="5">
        <f>LN('Price Data'!V80/'Price Data'!V79)</f>
        <v>-2.1478253829902046E-2</v>
      </c>
      <c r="W79" s="5">
        <f>LN('Price Data'!W80/'Price Data'!W79)</f>
        <v>-1.8901507767556263E-2</v>
      </c>
      <c r="X79" s="5">
        <f>LN('Price Data'!X80/'Price Data'!X79)</f>
        <v>-2.2151957333460495E-2</v>
      </c>
      <c r="Y79" s="5">
        <f>LN('Price Data'!Y80/'Price Data'!Y79)</f>
        <v>-2.2386114298462986E-2</v>
      </c>
      <c r="Z79" s="5">
        <f>LN('Price Data'!Z80/'Price Data'!Z79)</f>
        <v>-1.4043349973769033E-2</v>
      </c>
      <c r="AA79" s="5">
        <f>LN('Price Data'!AA80/'Price Data'!AA79)</f>
        <v>8.5047705873210026E-3</v>
      </c>
      <c r="AB79" s="5">
        <f>LN('Price Data'!AB80/'Price Data'!AB79)</f>
        <v>-1.8565934122535387E-2</v>
      </c>
      <c r="AC79" s="5">
        <f>LN('Price Data'!AC80/'Price Data'!AC79)</f>
        <v>-2.5274666415224439E-2</v>
      </c>
      <c r="AD79" s="5">
        <f>LN('Price Data'!AD80/'Price Data'!AD79)</f>
        <v>-1.3207197429409866E-2</v>
      </c>
      <c r="AE79" s="5">
        <f>LN('Price Data'!AE80/'Price Data'!AE79)</f>
        <v>3.1552427962634889E-2</v>
      </c>
      <c r="AF79" s="5">
        <f>LN('Price Data'!AF80/'Price Data'!AF79)</f>
        <v>-1.7846217996395658E-2</v>
      </c>
    </row>
    <row r="80" spans="1:32" ht="20.100000000000001" customHeight="1" x14ac:dyDescent="0.2">
      <c r="A80" s="2">
        <v>42489</v>
      </c>
      <c r="B80" s="5">
        <f>LN('Price Data'!B81/'Price Data'!B80)</f>
        <v>1.2034347708135084E-2</v>
      </c>
      <c r="C80" s="5">
        <f>LN('Price Data'!C81/'Price Data'!C80)</f>
        <v>-6.8306668594305666E-3</v>
      </c>
      <c r="D80" s="5">
        <f>LN('Price Data'!D81/'Price Data'!D80)</f>
        <v>8.5061650574211455E-3</v>
      </c>
      <c r="E80" s="5">
        <f>LN('Price Data'!E81/'Price Data'!E80)</f>
        <v>-1.5483458920210779E-3</v>
      </c>
      <c r="F80" s="5">
        <f>LN('Price Data'!F81/'Price Data'!F80)</f>
        <v>-2.3095714794649395E-2</v>
      </c>
      <c r="G80" s="5">
        <f>LN('Price Data'!G81/'Price Data'!G80)</f>
        <v>5.413442016146291E-3</v>
      </c>
      <c r="H80" s="5">
        <f>LN('Price Data'!H81/'Price Data'!H80)</f>
        <v>2.5401461702568243E-3</v>
      </c>
      <c r="I80" s="5">
        <f>LN('Price Data'!I81/'Price Data'!I80)</f>
        <v>1.6770482679098492E-2</v>
      </c>
      <c r="J80" s="5">
        <f>LN('Price Data'!J81/'Price Data'!J80)</f>
        <v>0</v>
      </c>
      <c r="K80" s="5">
        <f>LN('Price Data'!K81/'Price Data'!K80)</f>
        <v>-1.1415583597389563E-2</v>
      </c>
      <c r="L80" s="5">
        <f>LN('Price Data'!L81/'Price Data'!L80)</f>
        <v>1.6545642160467654E-3</v>
      </c>
      <c r="M80" s="5">
        <f>LN('Price Data'!M81/'Price Data'!M80)</f>
        <v>-1.4905331211741342E-2</v>
      </c>
      <c r="N80" s="5">
        <f>LN('Price Data'!N81/'Price Data'!N80)</f>
        <v>4.6289949804761005E-3</v>
      </c>
      <c r="O80" s="5">
        <f>LN('Price Data'!O81/'Price Data'!O80)</f>
        <v>1.4641549992948187E-2</v>
      </c>
      <c r="P80" s="5">
        <f>LN('Price Data'!P81/'Price Data'!P80)</f>
        <v>-4.9539694692735982E-4</v>
      </c>
      <c r="Q80" s="5">
        <f>LN('Price Data'!Q81/'Price Data'!Q80)</f>
        <v>1.897429522037487E-2</v>
      </c>
      <c r="R80" s="5">
        <f>LN('Price Data'!R81/'Price Data'!R80)</f>
        <v>-4.8107145893046595E-3</v>
      </c>
      <c r="S80" s="5">
        <f>LN('Price Data'!S81/'Price Data'!S80)</f>
        <v>-8.6576743537052411E-3</v>
      </c>
      <c r="T80" s="5">
        <f>LN('Price Data'!T81/'Price Data'!T80)</f>
        <v>1.2328814327014544E-2</v>
      </c>
      <c r="U80" s="5">
        <f>LN('Price Data'!U81/'Price Data'!U80)</f>
        <v>1.1229967683064244E-2</v>
      </c>
      <c r="V80" s="5">
        <f>LN('Price Data'!V81/'Price Data'!V80)</f>
        <v>4.4153227991516565E-3</v>
      </c>
      <c r="W80" s="5">
        <f>LN('Price Data'!W81/'Price Data'!W80)</f>
        <v>1.3686825344081489E-2</v>
      </c>
      <c r="X80" s="5">
        <f>LN('Price Data'!X81/'Price Data'!X80)</f>
        <v>-1.4970732653839882E-2</v>
      </c>
      <c r="Y80" s="5">
        <f>LN('Price Data'!Y81/'Price Data'!Y80)</f>
        <v>-1.6793887215355026E-2</v>
      </c>
      <c r="Z80" s="5">
        <f>LN('Price Data'!Z81/'Price Data'!Z80)</f>
        <v>1.0843741041792473E-2</v>
      </c>
      <c r="AA80" s="5">
        <f>LN('Price Data'!AA81/'Price Data'!AA80)</f>
        <v>1.2260234875656059E-3</v>
      </c>
      <c r="AB80" s="5">
        <f>LN('Price Data'!AB81/'Price Data'!AB80)</f>
        <v>-5.0015352813777185E-3</v>
      </c>
      <c r="AC80" s="5">
        <f>LN('Price Data'!AC81/'Price Data'!AC80)</f>
        <v>8.1633106391610557E-3</v>
      </c>
      <c r="AD80" s="5">
        <f>LN('Price Data'!AD81/'Price Data'!AD80)</f>
        <v>1.8061952546181824E-4</v>
      </c>
      <c r="AE80" s="5">
        <f>LN('Price Data'!AE81/'Price Data'!AE80)</f>
        <v>-1.3766813568982935E-3</v>
      </c>
      <c r="AF80" s="5">
        <f>LN('Price Data'!AF81/'Price Data'!AF80)</f>
        <v>1.3747390165559013E-4</v>
      </c>
    </row>
    <row r="81" spans="1:32" ht="20.100000000000001" customHeight="1" x14ac:dyDescent="0.2">
      <c r="A81" s="2">
        <v>42492</v>
      </c>
      <c r="B81" s="5">
        <f>LN('Price Data'!B82/'Price Data'!B81)</f>
        <v>-1.9496273387876278E-2</v>
      </c>
      <c r="C81" s="5">
        <f>LN('Price Data'!C82/'Price Data'!C81)</f>
        <v>-6.1819534196495213E-3</v>
      </c>
      <c r="D81" s="5">
        <f>LN('Price Data'!D82/'Price Data'!D81)</f>
        <v>-7.414076492771194E-4</v>
      </c>
      <c r="E81" s="5">
        <f>LN('Price Data'!E82/'Price Data'!E81)</f>
        <v>-2.841512144367446E-3</v>
      </c>
      <c r="F81" s="5">
        <f>LN('Price Data'!F82/'Price Data'!F81)</f>
        <v>-1.649036189941535E-2</v>
      </c>
      <c r="G81" s="5">
        <f>LN('Price Data'!G82/'Price Data'!G81)</f>
        <v>5.5574995418710459E-3</v>
      </c>
      <c r="H81" s="5">
        <f>LN('Price Data'!H82/'Price Data'!H81)</f>
        <v>-2.692419939431458E-2</v>
      </c>
      <c r="I81" s="5">
        <f>LN('Price Data'!I82/'Price Data'!I81)</f>
        <v>-1.3769427818721794E-2</v>
      </c>
      <c r="J81" s="5">
        <f>LN('Price Data'!J82/'Price Data'!J81)</f>
        <v>2.2034782542611686E-3</v>
      </c>
      <c r="K81" s="5">
        <f>LN('Price Data'!K82/'Price Data'!K81)</f>
        <v>-2.6574250185234828E-3</v>
      </c>
      <c r="L81" s="5">
        <f>LN('Price Data'!L82/'Price Data'!L81)</f>
        <v>3.6212824061676247E-3</v>
      </c>
      <c r="M81" s="5">
        <f>LN('Price Data'!M82/'Price Data'!M81)</f>
        <v>-4.162818361525232E-2</v>
      </c>
      <c r="N81" s="5">
        <f>LN('Price Data'!N82/'Price Data'!N81)</f>
        <v>-1.2080247263876347E-2</v>
      </c>
      <c r="O81" s="5">
        <f>LN('Price Data'!O82/'Price Data'!O81)</f>
        <v>-4.9205879766478179E-3</v>
      </c>
      <c r="P81" s="5">
        <f>LN('Price Data'!P82/'Price Data'!P81)</f>
        <v>-8.4595155121871216E-3</v>
      </c>
      <c r="Q81" s="5">
        <f>LN('Price Data'!Q82/'Price Data'!Q81)</f>
        <v>3.905165353425681E-3</v>
      </c>
      <c r="R81" s="5">
        <f>LN('Price Data'!R82/'Price Data'!R81)</f>
        <v>-4.3531251099155482E-3</v>
      </c>
      <c r="S81" s="5">
        <f>LN('Price Data'!S82/'Price Data'!S81)</f>
        <v>2.9990425549462209E-3</v>
      </c>
      <c r="T81" s="5">
        <f>LN('Price Data'!T82/'Price Data'!T81)</f>
        <v>9.0760672868385114E-3</v>
      </c>
      <c r="U81" s="5">
        <f>LN('Price Data'!U82/'Price Data'!U81)</f>
        <v>-5.4181096965407018E-3</v>
      </c>
      <c r="V81" s="5">
        <f>LN('Price Data'!V82/'Price Data'!V81)</f>
        <v>4.1293875328701865E-4</v>
      </c>
      <c r="W81" s="5">
        <f>LN('Price Data'!W82/'Price Data'!W81)</f>
        <v>-3.8414574915519167E-3</v>
      </c>
      <c r="X81" s="5">
        <f>LN('Price Data'!X82/'Price Data'!X81)</f>
        <v>3.8195125770682094E-3</v>
      </c>
      <c r="Y81" s="5">
        <f>LN('Price Data'!Y82/'Price Data'!Y81)</f>
        <v>-1.3587527544007022E-2</v>
      </c>
      <c r="Z81" s="5">
        <f>LN('Price Data'!Z82/'Price Data'!Z81)</f>
        <v>1.8487136087164645E-4</v>
      </c>
      <c r="AA81" s="5">
        <f>LN('Price Data'!AA82/'Price Data'!AA81)</f>
        <v>-1.9385984865420342E-3</v>
      </c>
      <c r="AB81" s="5">
        <f>LN('Price Data'!AB82/'Price Data'!AB81)</f>
        <v>-3.7983259536193883E-3</v>
      </c>
      <c r="AC81" s="5">
        <f>LN('Price Data'!AC82/'Price Data'!AC81)</f>
        <v>-1.0755104746589843E-2</v>
      </c>
      <c r="AD81" s="5">
        <f>LN('Price Data'!AD82/'Price Data'!AD81)</f>
        <v>-9.9098765513533013E-3</v>
      </c>
      <c r="AE81" s="5">
        <f>LN('Price Data'!AE82/'Price Data'!AE81)</f>
        <v>1.6941080868940674E-3</v>
      </c>
      <c r="AF81" s="5">
        <f>LN('Price Data'!AF82/'Price Data'!AF81)</f>
        <v>-6.6472842009971823E-3</v>
      </c>
    </row>
    <row r="82" spans="1:32" ht="20.100000000000001" customHeight="1" x14ac:dyDescent="0.2">
      <c r="A82" s="2">
        <v>42493</v>
      </c>
      <c r="B82" s="5">
        <f>LN('Price Data'!B83/'Price Data'!B82)</f>
        <v>9.5837172671941074E-3</v>
      </c>
      <c r="C82" s="5">
        <f>LN('Price Data'!C83/'Price Data'!C82)</f>
        <v>1.0148273682761506E-2</v>
      </c>
      <c r="D82" s="5">
        <f>LN('Price Data'!D83/'Price Data'!D82)</f>
        <v>-4.5664604387671169E-3</v>
      </c>
      <c r="E82" s="5">
        <f>LN('Price Data'!E83/'Price Data'!E82)</f>
        <v>-5.8088510249185692E-3</v>
      </c>
      <c r="F82" s="5">
        <f>LN('Price Data'!F83/'Price Data'!F82)</f>
        <v>2.5247943869963672E-2</v>
      </c>
      <c r="G82" s="5">
        <f>LN('Price Data'!G83/'Price Data'!G82)</f>
        <v>-3.1134341331520744E-2</v>
      </c>
      <c r="H82" s="5">
        <f>LN('Price Data'!H83/'Price Data'!H82)</f>
        <v>-1.4664956353965657E-2</v>
      </c>
      <c r="I82" s="5">
        <f>LN('Price Data'!I83/'Price Data'!I82)</f>
        <v>-4.4734723838087142E-4</v>
      </c>
      <c r="J82" s="5">
        <f>LN('Price Data'!J83/'Price Data'!J82)</f>
        <v>-8.0454846026839569E-3</v>
      </c>
      <c r="K82" s="5">
        <f>LN('Price Data'!K83/'Price Data'!K82)</f>
        <v>-1.6153367532879315E-2</v>
      </c>
      <c r="L82" s="5">
        <f>LN('Price Data'!L83/'Price Data'!L82)</f>
        <v>6.1580762513920671E-3</v>
      </c>
      <c r="M82" s="5">
        <f>LN('Price Data'!M83/'Price Data'!M82)</f>
        <v>-2.4979829094812455E-2</v>
      </c>
      <c r="N82" s="5">
        <f>LN('Price Data'!N83/'Price Data'!N82)</f>
        <v>-1.2511922396178625E-2</v>
      </c>
      <c r="O82" s="5">
        <f>LN('Price Data'!O83/'Price Data'!O82)</f>
        <v>-5.0893138464128728E-3</v>
      </c>
      <c r="P82" s="5">
        <f>LN('Price Data'!P83/'Price Data'!P82)</f>
        <v>-1.6713247018097042E-2</v>
      </c>
      <c r="Q82" s="5">
        <f>LN('Price Data'!Q83/'Price Data'!Q82)</f>
        <v>-1.4017611079311347E-2</v>
      </c>
      <c r="R82" s="5">
        <f>LN('Price Data'!R83/'Price Data'!R82)</f>
        <v>2.1969191954647133E-3</v>
      </c>
      <c r="S82" s="5">
        <f>LN('Price Data'!S83/'Price Data'!S82)</f>
        <v>-7.4541974254131449E-3</v>
      </c>
      <c r="T82" s="5">
        <f>LN('Price Data'!T83/'Price Data'!T82)</f>
        <v>-3.3087279824436824E-3</v>
      </c>
      <c r="U82" s="5">
        <f>LN('Price Data'!U83/'Price Data'!U82)</f>
        <v>-1.0193026002086408E-2</v>
      </c>
      <c r="V82" s="5">
        <f>LN('Price Data'!V83/'Price Data'!V82)</f>
        <v>-1.2462946054790196E-2</v>
      </c>
      <c r="W82" s="5">
        <f>LN('Price Data'!W83/'Price Data'!W82)</f>
        <v>1.424377043184271E-2</v>
      </c>
      <c r="X82" s="5">
        <f>LN('Price Data'!X83/'Price Data'!X82)</f>
        <v>-1.0456998780103016E-2</v>
      </c>
      <c r="Y82" s="5">
        <f>LN('Price Data'!Y83/'Price Data'!Y82)</f>
        <v>-1.1872778430284413E-2</v>
      </c>
      <c r="Z82" s="5">
        <f>LN('Price Data'!Z83/'Price Data'!Z82)</f>
        <v>-1.6275672976180641E-2</v>
      </c>
      <c r="AA82" s="5">
        <f>LN('Price Data'!AA83/'Price Data'!AA82)</f>
        <v>-1.7941105355579454E-2</v>
      </c>
      <c r="AB82" s="5">
        <f>LN('Price Data'!AB83/'Price Data'!AB82)</f>
        <v>5.3868886387572991E-3</v>
      </c>
      <c r="AC82" s="5">
        <f>LN('Price Data'!AC83/'Price Data'!AC82)</f>
        <v>4.7465029781409325E-3</v>
      </c>
      <c r="AD82" s="5">
        <f>LN('Price Data'!AD83/'Price Data'!AD82)</f>
        <v>-8.6098463683168865E-3</v>
      </c>
      <c r="AE82" s="5">
        <f>LN('Price Data'!AE83/'Price Data'!AE82)</f>
        <v>-1.4116628085451043E-2</v>
      </c>
      <c r="AF82" s="5">
        <f>LN('Price Data'!AF83/'Price Data'!AF82)</f>
        <v>-8.1817556290671497E-3</v>
      </c>
    </row>
    <row r="83" spans="1:32" ht="20.100000000000001" customHeight="1" x14ac:dyDescent="0.2">
      <c r="A83" s="2">
        <v>42494</v>
      </c>
      <c r="B83" s="5">
        <f>LN('Price Data'!B84/'Price Data'!B83)</f>
        <v>-0.12755401633686678</v>
      </c>
      <c r="C83" s="5">
        <f>LN('Price Data'!C84/'Price Data'!C83)</f>
        <v>1.8341267249798389E-3</v>
      </c>
      <c r="D83" s="5">
        <f>LN('Price Data'!D84/'Price Data'!D83)</f>
        <v>-1.5986607299394922E-2</v>
      </c>
      <c r="E83" s="5">
        <f>LN('Price Data'!E84/'Price Data'!E83)</f>
        <v>-1.6252238259592004E-3</v>
      </c>
      <c r="F83" s="5">
        <f>LN('Price Data'!F84/'Price Data'!F83)</f>
        <v>-1.7038059866101594E-2</v>
      </c>
      <c r="G83" s="5">
        <f>LN('Price Data'!G84/'Price Data'!G83)</f>
        <v>0</v>
      </c>
      <c r="H83" s="5">
        <f>LN('Price Data'!H84/'Price Data'!H83)</f>
        <v>-1.1997907051503425E-2</v>
      </c>
      <c r="I83" s="5">
        <f>LN('Price Data'!I84/'Price Data'!I83)</f>
        <v>8.8647928900430113E-3</v>
      </c>
      <c r="J83" s="5">
        <f>LN('Price Data'!J84/'Price Data'!J83)</f>
        <v>4.6004128107554358E-3</v>
      </c>
      <c r="K83" s="5">
        <f>LN('Price Data'!K84/'Price Data'!K83)</f>
        <v>3.6382881516270876E-3</v>
      </c>
      <c r="L83" s="5">
        <f>LN('Price Data'!L84/'Price Data'!L83)</f>
        <v>2.8246666121304682E-2</v>
      </c>
      <c r="M83" s="5">
        <f>LN('Price Data'!M84/'Price Data'!M83)</f>
        <v>-3.0270181783565966E-2</v>
      </c>
      <c r="N83" s="5">
        <f>LN('Price Data'!N84/'Price Data'!N83)</f>
        <v>-1.3054020531639093E-2</v>
      </c>
      <c r="O83" s="5">
        <f>LN('Price Data'!O84/'Price Data'!O83)</f>
        <v>1.2987951894293341E-3</v>
      </c>
      <c r="P83" s="5">
        <f>LN('Price Data'!P84/'Price Data'!P83)</f>
        <v>7.4252545516263696E-3</v>
      </c>
      <c r="Q83" s="5">
        <f>LN('Price Data'!Q84/'Price Data'!Q83)</f>
        <v>4.8583091510763675E-3</v>
      </c>
      <c r="R83" s="5">
        <f>LN('Price Data'!R84/'Price Data'!R83)</f>
        <v>-3.8447722479137596E-3</v>
      </c>
      <c r="S83" s="5">
        <f>LN('Price Data'!S84/'Price Data'!S83)</f>
        <v>-5.5818319868787374E-3</v>
      </c>
      <c r="T83" s="5">
        <f>LN('Price Data'!T84/'Price Data'!T83)</f>
        <v>-2.0193814968735243E-3</v>
      </c>
      <c r="U83" s="5">
        <f>LN('Price Data'!U84/'Price Data'!U83)</f>
        <v>1.3447413253316061E-2</v>
      </c>
      <c r="V83" s="5">
        <f>LN('Price Data'!V84/'Price Data'!V83)</f>
        <v>-2.2048580991578162E-2</v>
      </c>
      <c r="W83" s="5">
        <f>LN('Price Data'!W84/'Price Data'!W83)</f>
        <v>-1.4243770431842656E-2</v>
      </c>
      <c r="X83" s="5">
        <f>LN('Price Data'!X84/'Price Data'!X83)</f>
        <v>1.4947226796760303E-3</v>
      </c>
      <c r="Y83" s="5">
        <f>LN('Price Data'!Y84/'Price Data'!Y83)</f>
        <v>-2.2509871639296086E-2</v>
      </c>
      <c r="Z83" s="5">
        <f>LN('Price Data'!Z84/'Price Data'!Z83)</f>
        <v>5.4962351839128601E-3</v>
      </c>
      <c r="AA83" s="5">
        <f>LN('Price Data'!AA84/'Price Data'!AA83)</f>
        <v>-8.0669561700504662E-4</v>
      </c>
      <c r="AB83" s="5">
        <f>LN('Price Data'!AB84/'Price Data'!AB83)</f>
        <v>-7.0039992001476856E-2</v>
      </c>
      <c r="AC83" s="5">
        <f>LN('Price Data'!AC84/'Price Data'!AC83)</f>
        <v>-5.758898435252096E-2</v>
      </c>
      <c r="AD83" s="5">
        <f>LN('Price Data'!AD84/'Price Data'!AD83)</f>
        <v>-6.9046003253472165E-3</v>
      </c>
      <c r="AE83" s="5">
        <f>LN('Price Data'!AE84/'Price Data'!AE83)</f>
        <v>-1.5462274860623827E-2</v>
      </c>
      <c r="AF83" s="5">
        <f>LN('Price Data'!AF84/'Price Data'!AF83)</f>
        <v>-5.0851039104952171E-3</v>
      </c>
    </row>
    <row r="84" spans="1:32" ht="20.100000000000001" customHeight="1" x14ac:dyDescent="0.2">
      <c r="A84" s="2">
        <v>42495</v>
      </c>
      <c r="B84" s="5">
        <f>LN('Price Data'!B85/'Price Data'!B84)</f>
        <v>-4.430948781615459E-2</v>
      </c>
      <c r="C84" s="5">
        <f>LN('Price Data'!C85/'Price Data'!C84)</f>
        <v>-5.512503192730874E-3</v>
      </c>
      <c r="D84" s="5">
        <f>LN('Price Data'!D85/'Price Data'!D84)</f>
        <v>-1.9486852545265931E-3</v>
      </c>
      <c r="E84" s="5">
        <f>LN('Price Data'!E85/'Price Data'!E84)</f>
        <v>-2.5243285258420801E-3</v>
      </c>
      <c r="F84" s="5">
        <f>LN('Price Data'!F85/'Price Data'!F84)</f>
        <v>-1.5642777070453688E-2</v>
      </c>
      <c r="G84" s="5">
        <f>LN('Price Data'!G85/'Price Data'!G84)</f>
        <v>7.2986527826980167E-3</v>
      </c>
      <c r="H84" s="5">
        <f>LN('Price Data'!H85/'Price Data'!H84)</f>
        <v>-6.1392590478539502E-4</v>
      </c>
      <c r="I84" s="5">
        <f>LN('Price Data'!I85/'Price Data'!I84)</f>
        <v>4.9107537800919488E-3</v>
      </c>
      <c r="J84" s="5">
        <f>LN('Price Data'!J85/'Price Data'!J84)</f>
        <v>-1.2949679362684195E-3</v>
      </c>
      <c r="K84" s="5">
        <f>LN('Price Data'!K85/'Price Data'!K84)</f>
        <v>-2.8743237269642195E-3</v>
      </c>
      <c r="L84" s="5">
        <f>LN('Price Data'!L85/'Price Data'!L84)</f>
        <v>2.8631277891947454E-2</v>
      </c>
      <c r="M84" s="5">
        <f>LN('Price Data'!M85/'Price Data'!M84)</f>
        <v>4.6088849874873275E-4</v>
      </c>
      <c r="N84" s="5">
        <f>LN('Price Data'!N85/'Price Data'!N84)</f>
        <v>1.5087262360315178E-2</v>
      </c>
      <c r="O84" s="5">
        <f>LN('Price Data'!O85/'Price Data'!O84)</f>
        <v>-2.7438821461100854E-3</v>
      </c>
      <c r="P84" s="5">
        <f>LN('Price Data'!P85/'Price Data'!P84)</f>
        <v>2.4349298344360048E-3</v>
      </c>
      <c r="Q84" s="5">
        <f>LN('Price Data'!Q85/'Price Data'!Q84)</f>
        <v>-3.8001453191382727E-3</v>
      </c>
      <c r="R84" s="5">
        <f>LN('Price Data'!R85/'Price Data'!R84)</f>
        <v>2.1755131152955378E-2</v>
      </c>
      <c r="S84" s="5">
        <f>LN('Price Data'!S85/'Price Data'!S84)</f>
        <v>1.6672227936579361E-3</v>
      </c>
      <c r="T84" s="5">
        <f>LN('Price Data'!T85/'Price Data'!T84)</f>
        <v>8.0661940104447792E-3</v>
      </c>
      <c r="U84" s="5">
        <f>LN('Price Data'!U85/'Price Data'!U84)</f>
        <v>6.118428300563891E-3</v>
      </c>
      <c r="V84" s="5">
        <f>LN('Price Data'!V85/'Price Data'!V84)</f>
        <v>1.2100937519636931E-3</v>
      </c>
      <c r="W84" s="5">
        <f>LN('Price Data'!W85/'Price Data'!W84)</f>
        <v>2.0971695907233295E-3</v>
      </c>
      <c r="X84" s="5">
        <f>LN('Price Data'!X85/'Price Data'!X84)</f>
        <v>-2.5197960621766869E-3</v>
      </c>
      <c r="Y84" s="5">
        <f>LN('Price Data'!Y85/'Price Data'!Y84)</f>
        <v>1.941478906887179E-3</v>
      </c>
      <c r="Z84" s="5">
        <f>LN('Price Data'!Z85/'Price Data'!Z84)</f>
        <v>1.0101408980888356E-2</v>
      </c>
      <c r="AA84" s="5">
        <f>LN('Price Data'!AA85/'Price Data'!AA84)</f>
        <v>-1.7163919605735958E-3</v>
      </c>
      <c r="AB84" s="5">
        <f>LN('Price Data'!AB85/'Price Data'!AB84)</f>
        <v>2.4322026869014933E-2</v>
      </c>
      <c r="AC84" s="5">
        <f>LN('Price Data'!AC85/'Price Data'!AC84)</f>
        <v>9.2292053844817094E-3</v>
      </c>
      <c r="AD84" s="5">
        <f>LN('Price Data'!AD85/'Price Data'!AD84)</f>
        <v>5.9106193500313344E-3</v>
      </c>
      <c r="AE84" s="5">
        <f>LN('Price Data'!AE85/'Price Data'!AE84)</f>
        <v>-5.9016564735387272E-3</v>
      </c>
      <c r="AF84" s="5">
        <f>LN('Price Data'!AF85/'Price Data'!AF84)</f>
        <v>6.3728351328823062E-3</v>
      </c>
    </row>
    <row r="85" spans="1:32" ht="20.100000000000001" customHeight="1" x14ac:dyDescent="0.2">
      <c r="A85" s="2">
        <v>42496</v>
      </c>
      <c r="B85" s="5">
        <f>LN('Price Data'!B86/'Price Data'!B85)</f>
        <v>-1.8801366832001707E-2</v>
      </c>
      <c r="C85" s="5">
        <f>LN('Price Data'!C86/'Price Data'!C85)</f>
        <v>2.2827232827149099E-2</v>
      </c>
      <c r="D85" s="5">
        <f>LN('Price Data'!D86/'Price Data'!D85)</f>
        <v>2.1670820325357147E-4</v>
      </c>
      <c r="E85" s="5">
        <f>LN('Price Data'!E86/'Price Data'!E85)</f>
        <v>-7.0159936792830923E-3</v>
      </c>
      <c r="F85" s="5">
        <f>LN('Price Data'!F86/'Price Data'!F85)</f>
        <v>9.5265500530176545E-3</v>
      </c>
      <c r="G85" s="5">
        <f>LN('Price Data'!G86/'Price Data'!G85)</f>
        <v>1.7735213312424248E-4</v>
      </c>
      <c r="H85" s="5">
        <f>LN('Price Data'!H86/'Price Data'!H85)</f>
        <v>-2.1676065294500991E-2</v>
      </c>
      <c r="I85" s="5">
        <f>LN('Price Data'!I86/'Price Data'!I85)</f>
        <v>-1.091597633764666E-2</v>
      </c>
      <c r="J85" s="5">
        <f>LN('Price Data'!J86/'Price Data'!J85)</f>
        <v>-3.0801201025416132E-3</v>
      </c>
      <c r="K85" s="5">
        <f>LN('Price Data'!K86/'Price Data'!K85)</f>
        <v>2.1125528659492088E-3</v>
      </c>
      <c r="L85" s="5">
        <f>LN('Price Data'!L86/'Price Data'!L85)</f>
        <v>3.2168849718916251E-3</v>
      </c>
      <c r="M85" s="5">
        <f>LN('Price Data'!M86/'Price Data'!M85)</f>
        <v>1.5242648533475466E-2</v>
      </c>
      <c r="N85" s="5">
        <f>LN('Price Data'!N86/'Price Data'!N85)</f>
        <v>-1.0870336869254588E-3</v>
      </c>
      <c r="O85" s="5">
        <f>LN('Price Data'!O86/'Price Data'!O85)</f>
        <v>3.4647068006900938E-3</v>
      </c>
      <c r="P85" s="5">
        <f>LN('Price Data'!P86/'Price Data'!P85)</f>
        <v>-9.2675165167118764E-3</v>
      </c>
      <c r="Q85" s="5">
        <f>LN('Price Data'!Q86/'Price Data'!Q85)</f>
        <v>-7.7859962980398236E-3</v>
      </c>
      <c r="R85" s="5">
        <f>LN('Price Data'!R86/'Price Data'!R85)</f>
        <v>-1.0586244512647607E-2</v>
      </c>
      <c r="S85" s="5">
        <f>LN('Price Data'!S86/'Price Data'!S85)</f>
        <v>5.3617001903957543E-3</v>
      </c>
      <c r="T85" s="5">
        <f>LN('Price Data'!T86/'Price Data'!T85)</f>
        <v>-5.3658633489212168E-3</v>
      </c>
      <c r="U85" s="5">
        <f>LN('Price Data'!U86/'Price Data'!U85)</f>
        <v>5.0107477781604166E-3</v>
      </c>
      <c r="V85" s="5">
        <f>LN('Price Data'!V86/'Price Data'!V85)</f>
        <v>-1.2167341632385597E-2</v>
      </c>
      <c r="W85" s="5">
        <f>LN('Price Data'!W86/'Price Data'!W85)</f>
        <v>-7.3594164295362925E-3</v>
      </c>
      <c r="X85" s="5">
        <f>LN('Price Data'!X86/'Price Data'!X85)</f>
        <v>-6.069415498471775E-3</v>
      </c>
      <c r="Y85" s="5">
        <f>LN('Price Data'!Y86/'Price Data'!Y85)</f>
        <v>2.1653580033696052E-2</v>
      </c>
      <c r="Z85" s="5">
        <f>LN('Price Data'!Z86/'Price Data'!Z85)</f>
        <v>-8.4211023964081734E-3</v>
      </c>
      <c r="AA85" s="5">
        <f>LN('Price Data'!AA86/'Price Data'!AA85)</f>
        <v>-7.4805660413450683E-4</v>
      </c>
      <c r="AB85" s="5">
        <f>LN('Price Data'!AB86/'Price Data'!AB85)</f>
        <v>1.8990316226647121E-2</v>
      </c>
      <c r="AC85" s="5">
        <f>LN('Price Data'!AC86/'Price Data'!AC85)</f>
        <v>-7.7103715566596721E-3</v>
      </c>
      <c r="AD85" s="5">
        <f>LN('Price Data'!AD86/'Price Data'!AD85)</f>
        <v>-1.9338646554103511E-2</v>
      </c>
      <c r="AE85" s="5">
        <f>LN('Price Data'!AE86/'Price Data'!AE85)</f>
        <v>-2.4693402950121714E-3</v>
      </c>
      <c r="AF85" s="5">
        <f>LN('Price Data'!AF86/'Price Data'!AF85)</f>
        <v>-1.335295344778513E-3</v>
      </c>
    </row>
    <row r="86" spans="1:32" ht="20.100000000000001" customHeight="1" x14ac:dyDescent="0.2">
      <c r="A86" s="2">
        <v>42499</v>
      </c>
      <c r="B86" s="5">
        <f>LN('Price Data'!B87/'Price Data'!B86)</f>
        <v>1.0206773988308653E-2</v>
      </c>
      <c r="C86" s="5">
        <f>LN('Price Data'!C87/'Price Data'!C86)</f>
        <v>1.978276323258751E-2</v>
      </c>
      <c r="D86" s="5">
        <f>LN('Price Data'!D87/'Price Data'!D86)</f>
        <v>3.35584086629502E-2</v>
      </c>
      <c r="E86" s="5">
        <f>LN('Price Data'!E87/'Price Data'!E86)</f>
        <v>3.711292601093235E-2</v>
      </c>
      <c r="F86" s="5">
        <f>LN('Price Data'!F87/'Price Data'!F86)</f>
        <v>2.2063774234572228E-2</v>
      </c>
      <c r="G86" s="5">
        <f>LN('Price Data'!G87/'Price Data'!G86)</f>
        <v>1.1986746729526059E-2</v>
      </c>
      <c r="H86" s="5">
        <f>LN('Price Data'!H87/'Price Data'!H86)</f>
        <v>-9.1766256380658995E-3</v>
      </c>
      <c r="I86" s="5">
        <f>LN('Price Data'!I87/'Price Data'!I86)</f>
        <v>1.8740879987680741E-2</v>
      </c>
      <c r="J86" s="5">
        <f>LN('Price Data'!J87/'Price Data'!J86)</f>
        <v>2.1618664221941041E-2</v>
      </c>
      <c r="K86" s="5">
        <f>LN('Price Data'!K87/'Price Data'!K86)</f>
        <v>-8.0633731960733871E-3</v>
      </c>
      <c r="L86" s="5">
        <f>LN('Price Data'!L87/'Price Data'!L86)</f>
        <v>3.0698986888806686E-2</v>
      </c>
      <c r="M86" s="5">
        <f>LN('Price Data'!M87/'Price Data'!M86)</f>
        <v>3.2249656920356418E-2</v>
      </c>
      <c r="N86" s="5">
        <f>LN('Price Data'!N87/'Price Data'!N86)</f>
        <v>2.3507402988650613E-2</v>
      </c>
      <c r="O86" s="5">
        <f>LN('Price Data'!O87/'Price Data'!O86)</f>
        <v>1.3123861082701888E-2</v>
      </c>
      <c r="P86" s="5">
        <f>LN('Price Data'!P87/'Price Data'!P86)</f>
        <v>1.4870474810597386E-2</v>
      </c>
      <c r="Q86" s="5">
        <f>LN('Price Data'!Q87/'Price Data'!Q86)</f>
        <v>1.3901363474314393E-2</v>
      </c>
      <c r="R86" s="5">
        <f>LN('Price Data'!R87/'Price Data'!R86)</f>
        <v>2.68612040289282E-2</v>
      </c>
      <c r="S86" s="5">
        <f>LN('Price Data'!S87/'Price Data'!S86)</f>
        <v>1.6211200598672142E-2</v>
      </c>
      <c r="T86" s="5">
        <f>LN('Price Data'!T87/'Price Data'!T86)</f>
        <v>9.5627186238811702E-3</v>
      </c>
      <c r="U86" s="5">
        <f>LN('Price Data'!U87/'Price Data'!U86)</f>
        <v>2.1893529838006461E-2</v>
      </c>
      <c r="V86" s="5">
        <f>LN('Price Data'!V87/'Price Data'!V86)</f>
        <v>1.5717977375122139E-2</v>
      </c>
      <c r="W86" s="5">
        <f>LN('Price Data'!W87/'Price Data'!W86)</f>
        <v>9.1037043303648906E-3</v>
      </c>
      <c r="X86" s="5">
        <f>LN('Price Data'!X87/'Price Data'!X86)</f>
        <v>1.4159347260443331E-2</v>
      </c>
      <c r="Y86" s="5">
        <f>LN('Price Data'!Y87/'Price Data'!Y86)</f>
        <v>2.2786135287826047E-2</v>
      </c>
      <c r="Z86" s="5">
        <f>LN('Price Data'!Z87/'Price Data'!Z86)</f>
        <v>8.0803062481423513E-4</v>
      </c>
      <c r="AA86" s="5">
        <f>LN('Price Data'!AA87/'Price Data'!AA86)</f>
        <v>1.7323741512929376E-2</v>
      </c>
      <c r="AB86" s="5">
        <f>LN('Price Data'!AB87/'Price Data'!AB86)</f>
        <v>1.1595416995674188E-2</v>
      </c>
      <c r="AC86" s="5">
        <f>LN('Price Data'!AC87/'Price Data'!AC86)</f>
        <v>-1.2148824577006838E-3</v>
      </c>
      <c r="AD86" s="5">
        <f>LN('Price Data'!AD87/'Price Data'!AD86)</f>
        <v>1.1759351559618986E-2</v>
      </c>
      <c r="AE86" s="5">
        <f>LN('Price Data'!AE87/'Price Data'!AE86)</f>
        <v>3.8637312162708326E-2</v>
      </c>
      <c r="AF86" s="5">
        <f>LN('Price Data'!AF87/'Price Data'!AF86)</f>
        <v>1.8083127040436391E-2</v>
      </c>
    </row>
    <row r="87" spans="1:32" ht="20.100000000000001" customHeight="1" x14ac:dyDescent="0.2">
      <c r="A87" s="2">
        <v>42500</v>
      </c>
      <c r="B87" s="5">
        <f>LN('Price Data'!B88/'Price Data'!B87)</f>
        <v>-9.9503308531679793E-3</v>
      </c>
      <c r="C87" s="5">
        <f>LN('Price Data'!C88/'Price Data'!C87)</f>
        <v>-8.3112180548163411E-3</v>
      </c>
      <c r="D87" s="5">
        <f>LN('Price Data'!D88/'Price Data'!D87)</f>
        <v>2.1967518948102092E-2</v>
      </c>
      <c r="E87" s="5">
        <f>LN('Price Data'!E88/'Price Data'!E87)</f>
        <v>1.9167125366092359E-3</v>
      </c>
      <c r="F87" s="5">
        <f>LN('Price Data'!F88/'Price Data'!F87)</f>
        <v>6.1187219247065879E-3</v>
      </c>
      <c r="G87" s="5">
        <f>LN('Price Data'!G88/'Price Data'!G87)</f>
        <v>-5.2580844257630601E-4</v>
      </c>
      <c r="H87" s="5">
        <f>LN('Price Data'!H88/'Price Data'!H87)</f>
        <v>2.9931094799480917E-2</v>
      </c>
      <c r="I87" s="5">
        <f>LN('Price Data'!I88/'Price Data'!I87)</f>
        <v>2.4928398468298612E-3</v>
      </c>
      <c r="J87" s="5">
        <f>LN('Price Data'!J88/'Price Data'!J87)</f>
        <v>4.6700592490228534E-3</v>
      </c>
      <c r="K87" s="5">
        <f>LN('Price Data'!K88/'Price Data'!K87)</f>
        <v>1.9139620280182578E-2</v>
      </c>
      <c r="L87" s="5">
        <f>LN('Price Data'!L88/'Price Data'!L87)</f>
        <v>1.1971247196494495E-2</v>
      </c>
      <c r="M87" s="5">
        <f>LN('Price Data'!M88/'Price Data'!M87)</f>
        <v>8.7843449111662056E-4</v>
      </c>
      <c r="N87" s="5">
        <f>LN('Price Data'!N88/'Price Data'!N87)</f>
        <v>-4.4904364508221968E-3</v>
      </c>
      <c r="O87" s="5">
        <f>LN('Price Data'!O88/'Price Data'!O87)</f>
        <v>-2.3708480634534082E-4</v>
      </c>
      <c r="P87" s="5">
        <f>LN('Price Data'!P88/'Price Data'!P87)</f>
        <v>1.1112607618639577E-2</v>
      </c>
      <c r="Q87" s="5">
        <f>LN('Price Data'!Q88/'Price Data'!Q87)</f>
        <v>1.1149941297034477E-2</v>
      </c>
      <c r="R87" s="5">
        <f>LN('Price Data'!R88/'Price Data'!R87)</f>
        <v>1.8565720950084394E-2</v>
      </c>
      <c r="S87" s="5">
        <f>LN('Price Data'!S88/'Price Data'!S87)</f>
        <v>6.9633243055731411E-4</v>
      </c>
      <c r="T87" s="5">
        <f>LN('Price Data'!T88/'Price Data'!T87)</f>
        <v>-2.4016160780929775E-3</v>
      </c>
      <c r="U87" s="5">
        <f>LN('Price Data'!U88/'Price Data'!U87)</f>
        <v>-1.761849660825817E-2</v>
      </c>
      <c r="V87" s="5">
        <f>LN('Price Data'!V88/'Price Data'!V87)</f>
        <v>-1.6726622993776773E-2</v>
      </c>
      <c r="W87" s="5">
        <f>LN('Price Data'!W88/'Price Data'!W87)</f>
        <v>-1.2980361167754369E-2</v>
      </c>
      <c r="X87" s="5">
        <f>LN('Price Data'!X88/'Price Data'!X87)</f>
        <v>-1.6290628348192874E-3</v>
      </c>
      <c r="Y87" s="5">
        <f>LN('Price Data'!Y88/'Price Data'!Y87)</f>
        <v>3.4396118049577745E-3</v>
      </c>
      <c r="Z87" s="5">
        <f>LN('Price Data'!Z88/'Price Data'!Z87)</f>
        <v>-2.924433531191747E-3</v>
      </c>
      <c r="AA87" s="5">
        <f>LN('Price Data'!AA88/'Price Data'!AA87)</f>
        <v>3.2744946354261689E-3</v>
      </c>
      <c r="AB87" s="5">
        <f>LN('Price Data'!AB88/'Price Data'!AB87)</f>
        <v>-3.6482430221281864E-2</v>
      </c>
      <c r="AC87" s="5">
        <f>LN('Price Data'!AC88/'Price Data'!AC87)</f>
        <v>-3.3485571623836485E-3</v>
      </c>
      <c r="AD87" s="5">
        <f>LN('Price Data'!AD88/'Price Data'!AD87)</f>
        <v>-5.5684456195239447E-4</v>
      </c>
      <c r="AE87" s="5">
        <f>LN('Price Data'!AE88/'Price Data'!AE87)</f>
        <v>4.1145808958966707E-3</v>
      </c>
      <c r="AF87" s="5">
        <f>LN('Price Data'!AF88/'Price Data'!AF87)</f>
        <v>3.2517611252574929E-3</v>
      </c>
    </row>
    <row r="88" spans="1:32" ht="20.100000000000001" customHeight="1" x14ac:dyDescent="0.2">
      <c r="A88" s="2">
        <v>42501</v>
      </c>
      <c r="B88" s="5">
        <f>LN('Price Data'!B89/'Price Data'!B88)</f>
        <v>-8.7561723494614906E-3</v>
      </c>
      <c r="C88" s="5">
        <f>LN('Price Data'!C89/'Price Data'!C88)</f>
        <v>9.6897300318198789E-3</v>
      </c>
      <c r="D88" s="5">
        <f>LN('Price Data'!D89/'Price Data'!D88)</f>
        <v>2.1394985919284189E-2</v>
      </c>
      <c r="E88" s="5">
        <f>LN('Price Data'!E89/'Price Data'!E88)</f>
        <v>-5.9597645984937305E-3</v>
      </c>
      <c r="F88" s="5">
        <f>LN('Price Data'!F89/'Price Data'!F88)</f>
        <v>-2.5814971900430767E-2</v>
      </c>
      <c r="G88" s="5">
        <f>LN('Price Data'!G89/'Price Data'!G88)</f>
        <v>-5.0971197445284023E-3</v>
      </c>
      <c r="H88" s="5">
        <f>LN('Price Data'!H89/'Price Data'!H88)</f>
        <v>-2.0405879204247711E-2</v>
      </c>
      <c r="I88" s="5">
        <f>LN('Price Data'!I89/'Price Data'!I88)</f>
        <v>-5.8702582381544056E-3</v>
      </c>
      <c r="J88" s="5">
        <f>LN('Price Data'!J89/'Price Data'!J88)</f>
        <v>-4.2211548017685193E-4</v>
      </c>
      <c r="K88" s="5">
        <f>LN('Price Data'!K89/'Price Data'!K88)</f>
        <v>2.8982987189513299E-4</v>
      </c>
      <c r="L88" s="5">
        <f>LN('Price Data'!L89/'Price Data'!L88)</f>
        <v>-1.2261987131672373E-2</v>
      </c>
      <c r="M88" s="5">
        <f>LN('Price Data'!M89/'Price Data'!M88)</f>
        <v>-6.2143913445984597E-3</v>
      </c>
      <c r="N88" s="5">
        <f>LN('Price Data'!N89/'Price Data'!N88)</f>
        <v>-1.6513836319709908E-2</v>
      </c>
      <c r="O88" s="5">
        <f>LN('Price Data'!O89/'Price Data'!O88)</f>
        <v>-9.9637044752771942E-4</v>
      </c>
      <c r="P88" s="5">
        <f>LN('Price Data'!P89/'Price Data'!P88)</f>
        <v>-9.5294058880613704E-3</v>
      </c>
      <c r="Q88" s="5">
        <f>LN('Price Data'!Q89/'Price Data'!Q88)</f>
        <v>1.3286258843962418E-2</v>
      </c>
      <c r="R88" s="5">
        <f>LN('Price Data'!R89/'Price Data'!R88)</f>
        <v>4.0868743523573827E-3</v>
      </c>
      <c r="S88" s="5">
        <f>LN('Price Data'!S89/'Price Data'!S88)</f>
        <v>-3.1447499735015407E-3</v>
      </c>
      <c r="T88" s="5">
        <f>LN('Price Data'!T89/'Price Data'!T88)</f>
        <v>1.1089969930506684E-2</v>
      </c>
      <c r="U88" s="5">
        <f>LN('Price Data'!U89/'Price Data'!U88)</f>
        <v>3.1943239229022921E-3</v>
      </c>
      <c r="V88" s="5">
        <f>LN('Price Data'!V89/'Price Data'!V88)</f>
        <v>-1.1819011524365401E-2</v>
      </c>
      <c r="W88" s="5">
        <f>LN('Price Data'!W89/'Price Data'!W88)</f>
        <v>-3.1830265601209893E-3</v>
      </c>
      <c r="X88" s="5">
        <f>LN('Price Data'!X89/'Price Data'!X88)</f>
        <v>-6.6454937802333568E-3</v>
      </c>
      <c r="Y88" s="5">
        <f>LN('Price Data'!Y89/'Price Data'!Y88)</f>
        <v>-2.3247539936814294E-2</v>
      </c>
      <c r="Z88" s="5">
        <f>LN('Price Data'!Z89/'Price Data'!Z88)</f>
        <v>-7.8824305531931815E-3</v>
      </c>
      <c r="AA88" s="5">
        <f>LN('Price Data'!AA89/'Price Data'!AA88)</f>
        <v>-2.3208079684003888E-3</v>
      </c>
      <c r="AB88" s="5">
        <f>LN('Price Data'!AB89/'Price Data'!AB88)</f>
        <v>-2.2887865166498423E-2</v>
      </c>
      <c r="AC88" s="5">
        <f>LN('Price Data'!AC89/'Price Data'!AC88)</f>
        <v>3.1965930256274942E-3</v>
      </c>
      <c r="AD88" s="5">
        <f>LN('Price Data'!AD89/'Price Data'!AD88)</f>
        <v>-2.7144122119546173E-3</v>
      </c>
      <c r="AE88" s="5">
        <f>LN('Price Data'!AE89/'Price Data'!AE88)</f>
        <v>6.7679490257241568E-3</v>
      </c>
      <c r="AF88" s="5">
        <f>LN('Price Data'!AF89/'Price Data'!AF88)</f>
        <v>-6.8332575593705704E-3</v>
      </c>
    </row>
    <row r="89" spans="1:32" ht="20.100000000000001" customHeight="1" x14ac:dyDescent="0.2">
      <c r="A89" s="2">
        <v>42502</v>
      </c>
      <c r="B89" s="5">
        <f>LN('Price Data'!B90/'Price Data'!B89)</f>
        <v>9.7812877647067038E-3</v>
      </c>
      <c r="C89" s="5">
        <f>LN('Price Data'!C90/'Price Data'!C89)</f>
        <v>2.1100474800978229E-2</v>
      </c>
      <c r="D89" s="5">
        <f>LN('Price Data'!D90/'Price Data'!D89)</f>
        <v>-1.2010034857532007E-2</v>
      </c>
      <c r="E89" s="5">
        <f>LN('Price Data'!E90/'Price Data'!E89)</f>
        <v>1.2904168643350445E-2</v>
      </c>
      <c r="F89" s="5">
        <f>LN('Price Data'!F90/'Price Data'!F89)</f>
        <v>7.8975124711510667E-3</v>
      </c>
      <c r="G89" s="5">
        <f>LN('Price Data'!G90/'Price Data'!G89)</f>
        <v>7.0459752782901482E-4</v>
      </c>
      <c r="H89" s="5">
        <f>LN('Price Data'!H90/'Price Data'!H89)</f>
        <v>3.5824164374105065E-2</v>
      </c>
      <c r="I89" s="5">
        <f>LN('Price Data'!I90/'Price Data'!I89)</f>
        <v>1.0402646368342917E-2</v>
      </c>
      <c r="J89" s="5">
        <f>LN('Price Data'!J90/'Price Data'!J89)</f>
        <v>-3.5528223065323565E-3</v>
      </c>
      <c r="K89" s="5">
        <f>LN('Price Data'!K90/'Price Data'!K89)</f>
        <v>-1.1131624109259303E-2</v>
      </c>
      <c r="L89" s="5">
        <f>LN('Price Data'!L90/'Price Data'!L89)</f>
        <v>-6.9195774217217813E-3</v>
      </c>
      <c r="M89" s="5">
        <f>LN('Price Data'!M90/'Price Data'!M89)</f>
        <v>3.3971903755146041E-2</v>
      </c>
      <c r="N89" s="5">
        <f>LN('Price Data'!N90/'Price Data'!N89)</f>
        <v>3.1553938630233406E-3</v>
      </c>
      <c r="O89" s="5">
        <f>LN('Price Data'!O90/'Price Data'!O89)</f>
        <v>1.0248265566316644E-2</v>
      </c>
      <c r="P89" s="5">
        <f>LN('Price Data'!P90/'Price Data'!P89)</f>
        <v>7.5894610014687293E-3</v>
      </c>
      <c r="Q89" s="5">
        <f>LN('Price Data'!Q90/'Price Data'!Q89)</f>
        <v>-6.2425172707864345E-3</v>
      </c>
      <c r="R89" s="5">
        <f>LN('Price Data'!R90/'Price Data'!R89)</f>
        <v>-4.8151816391736992E-3</v>
      </c>
      <c r="S89" s="5">
        <f>LN('Price Data'!S90/'Price Data'!S89)</f>
        <v>-1.07246841916693E-2</v>
      </c>
      <c r="T89" s="5">
        <f>LN('Price Data'!T90/'Price Data'!T89)</f>
        <v>-6.9394561835028476E-3</v>
      </c>
      <c r="U89" s="5">
        <f>LN('Price Data'!U90/'Price Data'!U89)</f>
        <v>1.7702252808311164E-3</v>
      </c>
      <c r="V89" s="5">
        <f>LN('Price Data'!V90/'Price Data'!V89)</f>
        <v>5.0927720112897068E-3</v>
      </c>
      <c r="W89" s="5">
        <f>LN('Price Data'!W90/'Price Data'!W89)</f>
        <v>1.7904638385480877E-2</v>
      </c>
      <c r="X89" s="5">
        <f>LN('Price Data'!X90/'Price Data'!X89)</f>
        <v>1.6461025840574611E-2</v>
      </c>
      <c r="Y89" s="5">
        <f>LN('Price Data'!Y90/'Price Data'!Y89)</f>
        <v>1.8481843863799845E-2</v>
      </c>
      <c r="Z89" s="5">
        <f>LN('Price Data'!Z90/'Price Data'!Z89)</f>
        <v>9.4390449206173972E-3</v>
      </c>
      <c r="AA89" s="5">
        <f>LN('Price Data'!AA90/'Price Data'!AA89)</f>
        <v>1.9391734143064422E-2</v>
      </c>
      <c r="AB89" s="5">
        <f>LN('Price Data'!AB90/'Price Data'!AB89)</f>
        <v>1.850697940721889E-2</v>
      </c>
      <c r="AC89" s="5">
        <f>LN('Price Data'!AC90/'Price Data'!AC89)</f>
        <v>5.4562123841642865E-3</v>
      </c>
      <c r="AD89" s="5">
        <f>LN('Price Data'!AD90/'Price Data'!AD89)</f>
        <v>9.1917181007486731E-3</v>
      </c>
      <c r="AE89" s="5">
        <f>LN('Price Data'!AE90/'Price Data'!AE89)</f>
        <v>-1.5174906760705314E-3</v>
      </c>
      <c r="AF89" s="5">
        <f>LN('Price Data'!AF90/'Price Data'!AF89)</f>
        <v>7.5194118352403007E-3</v>
      </c>
    </row>
    <row r="90" spans="1:32" ht="20.100000000000001" customHeight="1" x14ac:dyDescent="0.2">
      <c r="A90" s="2">
        <v>42503</v>
      </c>
      <c r="B90" s="5">
        <f>LN('Price Data'!B91/'Price Data'!B90)</f>
        <v>-3.5457311836729323E-2</v>
      </c>
      <c r="C90" s="5">
        <f>LN('Price Data'!C91/'Price Data'!C90)</f>
        <v>1.6852077291324211E-2</v>
      </c>
      <c r="D90" s="5">
        <f>LN('Price Data'!D91/'Price Data'!D90)</f>
        <v>-3.3562197789549215E-3</v>
      </c>
      <c r="E90" s="5">
        <f>LN('Price Data'!E91/'Price Data'!E90)</f>
        <v>-1.427537939863411E-2</v>
      </c>
      <c r="F90" s="5">
        <f>LN('Price Data'!F91/'Price Data'!F90)</f>
        <v>-2.0495663415636682E-2</v>
      </c>
      <c r="G90" s="5">
        <f>LN('Price Data'!G91/'Price Data'!G90)</f>
        <v>-8.6657187436964007E-3</v>
      </c>
      <c r="H90" s="5">
        <f>LN('Price Data'!H91/'Price Data'!H90)</f>
        <v>-2.0982939240094051E-2</v>
      </c>
      <c r="I90" s="5">
        <f>LN('Price Data'!I91/'Price Data'!I90)</f>
        <v>-8.5151493744599106E-3</v>
      </c>
      <c r="J90" s="5">
        <f>LN('Price Data'!J91/'Price Data'!J90)</f>
        <v>-1.1694644022573012E-2</v>
      </c>
      <c r="K90" s="5">
        <f>LN('Price Data'!K91/'Price Data'!K90)</f>
        <v>-2.6185257414293187E-2</v>
      </c>
      <c r="L90" s="5">
        <f>LN('Price Data'!L91/'Price Data'!L90)</f>
        <v>-2.4817060874165388E-2</v>
      </c>
      <c r="M90" s="5">
        <f>LN('Price Data'!M91/'Price Data'!M90)</f>
        <v>-2.3134070666866152E-2</v>
      </c>
      <c r="N90" s="5">
        <f>LN('Price Data'!N91/'Price Data'!N90)</f>
        <v>9.3998220955089043E-4</v>
      </c>
      <c r="O90" s="5">
        <f>LN('Price Data'!O91/'Price Data'!O90)</f>
        <v>9.8621653096434198E-4</v>
      </c>
      <c r="P90" s="5">
        <f>LN('Price Data'!P91/'Price Data'!P90)</f>
        <v>-2.8962741086659906E-3</v>
      </c>
      <c r="Q90" s="5">
        <f>LN('Price Data'!Q91/'Price Data'!Q90)</f>
        <v>-2.4661646926129804E-2</v>
      </c>
      <c r="R90" s="5">
        <f>LN('Price Data'!R91/'Price Data'!R90)</f>
        <v>-2.3415580364454687E-2</v>
      </c>
      <c r="S90" s="5">
        <f>LN('Price Data'!S91/'Price Data'!S90)</f>
        <v>-1.4140656811562732E-2</v>
      </c>
      <c r="T90" s="5">
        <f>LN('Price Data'!T91/'Price Data'!T90)</f>
        <v>-4.7615739554463833E-3</v>
      </c>
      <c r="U90" s="5">
        <f>LN('Price Data'!U91/'Price Data'!U90)</f>
        <v>-2.124646691593967E-3</v>
      </c>
      <c r="V90" s="5">
        <f>LN('Price Data'!V91/'Price Data'!V90)</f>
        <v>-1.241344892213796E-2</v>
      </c>
      <c r="W90" s="5">
        <f>LN('Price Data'!W91/'Price Data'!W90)</f>
        <v>5.5517144675077115E-3</v>
      </c>
      <c r="X90" s="5">
        <f>LN('Price Data'!X91/'Price Data'!X90)</f>
        <v>-1.3245226750020567E-2</v>
      </c>
      <c r="Y90" s="5">
        <f>LN('Price Data'!Y91/'Price Data'!Y90)</f>
        <v>-1.8211537063937862E-2</v>
      </c>
      <c r="Z90" s="5">
        <f>LN('Price Data'!Z91/'Price Data'!Z90)</f>
        <v>-1.0821736360818105E-2</v>
      </c>
      <c r="AA90" s="5">
        <f>LN('Price Data'!AA91/'Price Data'!AA90)</f>
        <v>-1.7150181177677422E-2</v>
      </c>
      <c r="AB90" s="5">
        <f>LN('Price Data'!AB91/'Price Data'!AB90)</f>
        <v>7.2053837212701635E-3</v>
      </c>
      <c r="AC90" s="5">
        <f>LN('Price Data'!AC91/'Price Data'!AC90)</f>
        <v>-2.3861639926879712E-2</v>
      </c>
      <c r="AD90" s="5">
        <f>LN('Price Data'!AD91/'Price Data'!AD90)</f>
        <v>-4.6223619326916732E-3</v>
      </c>
      <c r="AE90" s="5">
        <f>LN('Price Data'!AE91/'Price Data'!AE90)</f>
        <v>-5.9877273282285615E-3</v>
      </c>
      <c r="AF90" s="5">
        <f>LN('Price Data'!AF91/'Price Data'!AF90)</f>
        <v>-1.1726001409822547E-2</v>
      </c>
    </row>
    <row r="91" spans="1:32" ht="20.100000000000001" customHeight="1" x14ac:dyDescent="0.2">
      <c r="A91" s="2">
        <v>42506</v>
      </c>
      <c r="B91" s="5">
        <f>LN('Price Data'!B92/'Price Data'!B91)</f>
        <v>-1.3896535762524538E-2</v>
      </c>
      <c r="C91" s="5">
        <f>LN('Price Data'!C92/'Price Data'!C91)</f>
        <v>9.6088591066368894E-3</v>
      </c>
      <c r="D91" s="5">
        <f>LN('Price Data'!D92/'Price Data'!D91)</f>
        <v>-8.08064541199114E-3</v>
      </c>
      <c r="E91" s="5">
        <f>LN('Price Data'!E92/'Price Data'!E91)</f>
        <v>1.7087567987756408E-3</v>
      </c>
      <c r="F91" s="5">
        <f>LN('Price Data'!F92/'Price Data'!F91)</f>
        <v>-3.9520164351450407E-3</v>
      </c>
      <c r="G91" s="5">
        <f>LN('Price Data'!G92/'Price Data'!G91)</f>
        <v>4.7842742094196707E-3</v>
      </c>
      <c r="H91" s="5">
        <f>LN('Price Data'!H92/'Price Data'!H91)</f>
        <v>3.1153482405118928E-2</v>
      </c>
      <c r="I91" s="5">
        <f>LN('Price Data'!I92/'Price Data'!I91)</f>
        <v>1.9886032175757271E-2</v>
      </c>
      <c r="J91" s="5">
        <f>LN('Price Data'!J92/'Price Data'!J91)</f>
        <v>-4.4339111617614996E-3</v>
      </c>
      <c r="K91" s="5">
        <f>LN('Price Data'!K92/'Price Data'!K91)</f>
        <v>1.8301008524278243E-2</v>
      </c>
      <c r="L91" s="5">
        <f>LN('Price Data'!L92/'Price Data'!L91)</f>
        <v>1.8059853034045177E-2</v>
      </c>
      <c r="M91" s="5">
        <f>LN('Price Data'!M92/'Price Data'!M91)</f>
        <v>-1.1279691847954477E-2</v>
      </c>
      <c r="N91" s="5">
        <f>LN('Price Data'!N92/'Price Data'!N91)</f>
        <v>3.0807246691244759E-2</v>
      </c>
      <c r="O91" s="5">
        <f>LN('Price Data'!O92/'Price Data'!O91)</f>
        <v>1.4538932706211831E-2</v>
      </c>
      <c r="P91" s="5">
        <f>LN('Price Data'!P92/'Price Data'!P91)</f>
        <v>5.9901445302653804E-3</v>
      </c>
      <c r="Q91" s="5">
        <f>LN('Price Data'!Q92/'Price Data'!Q91)</f>
        <v>1.2755096187252362E-2</v>
      </c>
      <c r="R91" s="5">
        <f>LN('Price Data'!R92/'Price Data'!R91)</f>
        <v>-3.0696173078527374E-3</v>
      </c>
      <c r="S91" s="5">
        <f>LN('Price Data'!S92/'Price Data'!S91)</f>
        <v>3.9522738989649538E-3</v>
      </c>
      <c r="T91" s="5">
        <f>LN('Price Data'!T92/'Price Data'!T91)</f>
        <v>9.2429038971829254E-3</v>
      </c>
      <c r="U91" s="5">
        <f>LN('Price Data'!U92/'Price Data'!U91)</f>
        <v>-6.7579841050441347E-3</v>
      </c>
      <c r="V91" s="5">
        <f>LN('Price Data'!V92/'Price Data'!V91)</f>
        <v>-6.6347460485566973E-3</v>
      </c>
      <c r="W91" s="5">
        <f>LN('Price Data'!W92/'Price Data'!W91)</f>
        <v>-1.3850417726615734E-3</v>
      </c>
      <c r="X91" s="5">
        <f>LN('Price Data'!X92/'Price Data'!X91)</f>
        <v>-1.9036512856833705E-3</v>
      </c>
      <c r="Y91" s="5">
        <f>LN('Price Data'!Y92/'Price Data'!Y91)</f>
        <v>-4.3076786907344261E-2</v>
      </c>
      <c r="Z91" s="5">
        <f>LN('Price Data'!Z92/'Price Data'!Z91)</f>
        <v>3.7038241908635E-3</v>
      </c>
      <c r="AA91" s="5">
        <f>LN('Price Data'!AA92/'Price Data'!AA91)</f>
        <v>1.1975247496939987E-2</v>
      </c>
      <c r="AB91" s="5">
        <f>LN('Price Data'!AB92/'Price Data'!AB91)</f>
        <v>6.5171785205725089E-3</v>
      </c>
      <c r="AC91" s="5">
        <f>LN('Price Data'!AC92/'Price Data'!AC91)</f>
        <v>1.0318101858569875E-2</v>
      </c>
      <c r="AD91" s="5">
        <f>LN('Price Data'!AD92/'Price Data'!AD91)</f>
        <v>2.5172146259749726E-3</v>
      </c>
      <c r="AE91" s="5">
        <f>LN('Price Data'!AE92/'Price Data'!AE91)</f>
        <v>3.1374919164305771E-2</v>
      </c>
      <c r="AF91" s="5">
        <f>LN('Price Data'!AF92/'Price Data'!AF91)</f>
        <v>6.400140729499397E-3</v>
      </c>
    </row>
    <row r="92" spans="1:32" ht="20.100000000000001" customHeight="1" x14ac:dyDescent="0.2">
      <c r="A92" s="2">
        <v>42507</v>
      </c>
      <c r="B92" s="5">
        <f>LN('Price Data'!B93/'Price Data'!B92)</f>
        <v>-1.300126655737374E-2</v>
      </c>
      <c r="C92" s="5">
        <f>LN('Price Data'!C93/'Price Data'!C92)</f>
        <v>1.9048194970694411E-2</v>
      </c>
      <c r="D92" s="5">
        <f>LN('Price Data'!D93/'Price Data'!D92)</f>
        <v>3.2634102674973908E-2</v>
      </c>
      <c r="E92" s="5">
        <f>LN('Price Data'!E93/'Price Data'!E92)</f>
        <v>-2.225933028153848E-3</v>
      </c>
      <c r="F92" s="5">
        <f>LN('Price Data'!F93/'Price Data'!F92)</f>
        <v>-5.8152067995302622E-3</v>
      </c>
      <c r="G92" s="5">
        <f>LN('Price Data'!G93/'Price Data'!G92)</f>
        <v>3.7053416897606037E-3</v>
      </c>
      <c r="H92" s="5">
        <f>LN('Price Data'!H93/'Price Data'!H92)</f>
        <v>3.5221248884614639E-3</v>
      </c>
      <c r="I92" s="5">
        <f>LN('Price Data'!I93/'Price Data'!I92)</f>
        <v>-8.1583773252319955E-3</v>
      </c>
      <c r="J92" s="5">
        <f>LN('Price Data'!J93/'Price Data'!J92)</f>
        <v>8.5750581181947751E-3</v>
      </c>
      <c r="K92" s="5">
        <f>LN('Price Data'!K93/'Price Data'!K92)</f>
        <v>-1.5717415895409707E-2</v>
      </c>
      <c r="L92" s="5">
        <f>LN('Price Data'!L93/'Price Data'!L92)</f>
        <v>2.4090532828468257E-2</v>
      </c>
      <c r="M92" s="5">
        <f>LN('Price Data'!M93/'Price Data'!M92)</f>
        <v>9.9678339234988596E-3</v>
      </c>
      <c r="N92" s="5">
        <f>LN('Price Data'!N93/'Price Data'!N92)</f>
        <v>3.1835573549682463E-3</v>
      </c>
      <c r="O92" s="5">
        <f>LN('Price Data'!O93/'Price Data'!O92)</f>
        <v>1.6178615404028329E-3</v>
      </c>
      <c r="P92" s="5">
        <f>LN('Price Data'!P93/'Price Data'!P92)</f>
        <v>8.2372322946012614E-5</v>
      </c>
      <c r="Q92" s="5">
        <f>LN('Price Data'!Q93/'Price Data'!Q92)</f>
        <v>-1.1909072448126877E-2</v>
      </c>
      <c r="R92" s="5">
        <f>LN('Price Data'!R93/'Price Data'!R92)</f>
        <v>7.9174211717477627E-3</v>
      </c>
      <c r="S92" s="5">
        <f>LN('Price Data'!S93/'Price Data'!S92)</f>
        <v>1.7370816901712736E-2</v>
      </c>
      <c r="T92" s="5">
        <f>LN('Price Data'!T93/'Price Data'!T92)</f>
        <v>1.7587895649144165E-2</v>
      </c>
      <c r="U92" s="5">
        <f>LN('Price Data'!U93/'Price Data'!U92)</f>
        <v>-2.2010630594166424E-2</v>
      </c>
      <c r="V92" s="5">
        <f>LN('Price Data'!V93/'Price Data'!V92)</f>
        <v>3.6528768129695695E-2</v>
      </c>
      <c r="W92" s="5">
        <f>LN('Price Data'!W93/'Price Data'!W92)</f>
        <v>1.3850417726614787E-3</v>
      </c>
      <c r="X92" s="5">
        <f>LN('Price Data'!X93/'Price Data'!X92)</f>
        <v>-6.1037829380177992E-3</v>
      </c>
      <c r="Y92" s="5">
        <f>LN('Price Data'!Y93/'Price Data'!Y92)</f>
        <v>-8.4685961306768163E-4</v>
      </c>
      <c r="Z92" s="5">
        <f>LN('Price Data'!Z93/'Price Data'!Z92)</f>
        <v>2.5657888227318729E-3</v>
      </c>
      <c r="AA92" s="5">
        <f>LN('Price Data'!AA93/'Price Data'!AA92)</f>
        <v>6.401270882459795E-3</v>
      </c>
      <c r="AB92" s="5">
        <f>LN('Price Data'!AB93/'Price Data'!AB92)</f>
        <v>-6.773621655712948E-3</v>
      </c>
      <c r="AC92" s="5">
        <f>LN('Price Data'!AC93/'Price Data'!AC92)</f>
        <v>1.836828926058419E-3</v>
      </c>
      <c r="AD92" s="5">
        <f>LN('Price Data'!AD93/'Price Data'!AD92)</f>
        <v>-6.657051172286678E-4</v>
      </c>
      <c r="AE92" s="5">
        <f>LN('Price Data'!AE93/'Price Data'!AE92)</f>
        <v>-9.2322551426480548E-3</v>
      </c>
      <c r="AF92" s="5">
        <f>LN('Price Data'!AF93/'Price Data'!AF92)</f>
        <v>4.6816106091198198E-3</v>
      </c>
    </row>
    <row r="93" spans="1:32" ht="20.100000000000001" customHeight="1" x14ac:dyDescent="0.2">
      <c r="A93" s="2">
        <v>42508</v>
      </c>
      <c r="B93" s="5">
        <f>LN('Price Data'!B94/'Price Data'!B93)</f>
        <v>-1.6371081418995374E-3</v>
      </c>
      <c r="C93" s="5">
        <f>LN('Price Data'!C94/'Price Data'!C93)</f>
        <v>-6.1016787889514763E-3</v>
      </c>
      <c r="D93" s="5">
        <f>LN('Price Data'!D94/'Price Data'!D93)</f>
        <v>-3.2857101298048026E-3</v>
      </c>
      <c r="E93" s="5">
        <f>LN('Price Data'!E94/'Price Data'!E93)</f>
        <v>-1.8697388715247482E-2</v>
      </c>
      <c r="F93" s="5">
        <f>LN('Price Data'!F94/'Price Data'!F93)</f>
        <v>-9.9622864569018539E-4</v>
      </c>
      <c r="G93" s="5">
        <f>LN('Price Data'!G94/'Price Data'!G93)</f>
        <v>7.042253812168317E-4</v>
      </c>
      <c r="H93" s="5">
        <f>LN('Price Data'!H94/'Price Data'!H93)</f>
        <v>4.5834068540126184E-3</v>
      </c>
      <c r="I93" s="5">
        <f>LN('Price Data'!I94/'Price Data'!I93)</f>
        <v>-1.1070062928360819E-2</v>
      </c>
      <c r="J93" s="5">
        <f>LN('Price Data'!J94/'Price Data'!J93)</f>
        <v>-1.4829613909742245E-2</v>
      </c>
      <c r="K93" s="5">
        <f>LN('Price Data'!K94/'Price Data'!K93)</f>
        <v>-9.7685291982723584E-3</v>
      </c>
      <c r="L93" s="5">
        <f>LN('Price Data'!L94/'Price Data'!L93)</f>
        <v>-6.6407057955738917E-3</v>
      </c>
      <c r="M93" s="5">
        <f>LN('Price Data'!M94/'Price Data'!M93)</f>
        <v>0</v>
      </c>
      <c r="N93" s="5">
        <f>LN('Price Data'!N94/'Price Data'!N93)</f>
        <v>7.5543751477486591E-3</v>
      </c>
      <c r="O93" s="5">
        <f>LN('Price Data'!O94/'Price Data'!O93)</f>
        <v>4.61861764856033E-5</v>
      </c>
      <c r="P93" s="5">
        <f>LN('Price Data'!P94/'Price Data'!P93)</f>
        <v>-3.5481512593386641E-3</v>
      </c>
      <c r="Q93" s="5">
        <f>LN('Price Data'!Q94/'Price Data'!Q93)</f>
        <v>-2.1143884210278531E-4</v>
      </c>
      <c r="R93" s="5">
        <f>LN('Price Data'!R94/'Price Data'!R93)</f>
        <v>1.2286922671721604E-2</v>
      </c>
      <c r="S93" s="5">
        <f>LN('Price Data'!S94/'Price Data'!S93)</f>
        <v>-1.600635337892313E-2</v>
      </c>
      <c r="T93" s="5">
        <f>LN('Price Data'!T94/'Price Data'!T93)</f>
        <v>-8.8893995942182502E-3</v>
      </c>
      <c r="U93" s="5">
        <f>LN('Price Data'!U94/'Price Data'!U93)</f>
        <v>-5.4874840463078845E-3</v>
      </c>
      <c r="V93" s="5">
        <f>LN('Price Data'!V94/'Price Data'!V93)</f>
        <v>1.8161118166924804E-2</v>
      </c>
      <c r="W93" s="5">
        <f>LN('Price Data'!W94/'Price Data'!W93)</f>
        <v>-1.0434877292579619E-2</v>
      </c>
      <c r="X93" s="5">
        <f>LN('Price Data'!X94/'Price Data'!X93)</f>
        <v>-6.1844831337968883E-5</v>
      </c>
      <c r="Y93" s="5">
        <f>LN('Price Data'!Y94/'Price Data'!Y93)</f>
        <v>1.7635166616324766E-2</v>
      </c>
      <c r="Z93" s="5">
        <f>LN('Price Data'!Z94/'Price Data'!Z93)</f>
        <v>-6.0180723255629101E-3</v>
      </c>
      <c r="AA93" s="5">
        <f>LN('Price Data'!AA94/'Price Data'!AA93)</f>
        <v>-7.7139027014362467E-3</v>
      </c>
      <c r="AB93" s="5">
        <f>LN('Price Data'!AB94/'Price Data'!AB93)</f>
        <v>-1.2646961700767309E-2</v>
      </c>
      <c r="AC93" s="5">
        <f>LN('Price Data'!AC94/'Price Data'!AC93)</f>
        <v>5.9464991877263033E-3</v>
      </c>
      <c r="AD93" s="5">
        <f>LN('Price Data'!AD94/'Price Data'!AD93)</f>
        <v>-3.0382771899427783E-3</v>
      </c>
      <c r="AE93" s="5">
        <f>LN('Price Data'!AE94/'Price Data'!AE93)</f>
        <v>7.7261844220421984E-4</v>
      </c>
      <c r="AF93" s="5">
        <f>LN('Price Data'!AF94/'Price Data'!AF93)</f>
        <v>-2.6807469769475657E-3</v>
      </c>
    </row>
    <row r="94" spans="1:32" ht="20.100000000000001" customHeight="1" x14ac:dyDescent="0.2">
      <c r="A94" s="2">
        <v>42509</v>
      </c>
      <c r="B94" s="5">
        <f>LN('Price Data'!B95/'Price Data'!B94)</f>
        <v>-6.3410448384622134E-2</v>
      </c>
      <c r="C94" s="5">
        <f>LN('Price Data'!C95/'Price Data'!C94)</f>
        <v>-7.3401511264634218E-3</v>
      </c>
      <c r="D94" s="5">
        <f>LN('Price Data'!D95/'Price Data'!D94)</f>
        <v>-2.2287011312746755E-2</v>
      </c>
      <c r="E94" s="5">
        <f>LN('Price Data'!E95/'Price Data'!E94)</f>
        <v>-1.0494986438898906E-2</v>
      </c>
      <c r="F94" s="5">
        <f>LN('Price Data'!F95/'Price Data'!F94)</f>
        <v>-1.7958962662234224E-2</v>
      </c>
      <c r="G94" s="5">
        <f>LN('Price Data'!G95/'Price Data'!G94)</f>
        <v>-1.4179606594079425E-2</v>
      </c>
      <c r="H94" s="5">
        <f>LN('Price Data'!H95/'Price Data'!H94)</f>
        <v>-2.4297331810337799E-3</v>
      </c>
      <c r="I94" s="5">
        <f>LN('Price Data'!I95/'Price Data'!I94)</f>
        <v>-3.4681861925234866E-3</v>
      </c>
      <c r="J94" s="5">
        <f>LN('Price Data'!J95/'Price Data'!J94)</f>
        <v>1.8873974244354756E-3</v>
      </c>
      <c r="K94" s="5">
        <f>LN('Price Data'!K95/'Price Data'!K94)</f>
        <v>-1.207037332014827E-2</v>
      </c>
      <c r="L94" s="5">
        <f>LN('Price Data'!L95/'Price Data'!L94)</f>
        <v>-2.6417738234757661E-2</v>
      </c>
      <c r="M94" s="5">
        <f>LN('Price Data'!M95/'Price Data'!M94)</f>
        <v>-3.067711119565776E-3</v>
      </c>
      <c r="N94" s="5">
        <f>LN('Price Data'!N95/'Price Data'!N94)</f>
        <v>-2.4174495371658059E-2</v>
      </c>
      <c r="O94" s="5">
        <f>LN('Price Data'!O95/'Price Data'!O94)</f>
        <v>-1.1800369218316453E-2</v>
      </c>
      <c r="P94" s="5">
        <f>LN('Price Data'!P95/'Price Data'!P94)</f>
        <v>-3.6437454914403809E-3</v>
      </c>
      <c r="Q94" s="5">
        <f>LN('Price Data'!Q95/'Price Data'!Q94)</f>
        <v>-4.8754733565679999E-3</v>
      </c>
      <c r="R94" s="5">
        <f>LN('Price Data'!R95/'Price Data'!R94)</f>
        <v>-3.290935081359074E-2</v>
      </c>
      <c r="S94" s="5">
        <f>LN('Price Data'!S95/'Price Data'!S94)</f>
        <v>-8.1842978437349848E-3</v>
      </c>
      <c r="T94" s="5">
        <f>LN('Price Data'!T95/'Price Data'!T94)</f>
        <v>3.2266114805926723E-3</v>
      </c>
      <c r="U94" s="5">
        <f>LN('Price Data'!U95/'Price Data'!U94)</f>
        <v>-6.2557701713830197E-3</v>
      </c>
      <c r="V94" s="5">
        <f>LN('Price Data'!V95/'Price Data'!V94)</f>
        <v>-1.9802627296179754E-2</v>
      </c>
      <c r="W94" s="5">
        <f>LN('Price Data'!W95/'Price Data'!W94)</f>
        <v>6.6213867982775352E-3</v>
      </c>
      <c r="X94" s="5">
        <f>LN('Price Data'!X95/'Price Data'!X94)</f>
        <v>-2.0410146822613322E-2</v>
      </c>
      <c r="Y94" s="5">
        <f>LN('Price Data'!Y95/'Price Data'!Y94)</f>
        <v>-4.1353952484992629E-2</v>
      </c>
      <c r="Z94" s="5">
        <f>LN('Price Data'!Z95/'Price Data'!Z94)</f>
        <v>-3.5273405179685221E-3</v>
      </c>
      <c r="AA94" s="5">
        <f>LN('Price Data'!AA95/'Price Data'!AA94)</f>
        <v>1.9976504880565003E-3</v>
      </c>
      <c r="AB94" s="5">
        <f>LN('Price Data'!AB95/'Price Data'!AB94)</f>
        <v>6.9885103890991226E-3</v>
      </c>
      <c r="AC94" s="5">
        <f>LN('Price Data'!AC95/'Price Data'!AC94)</f>
        <v>-8.5496703997376584E-3</v>
      </c>
      <c r="AD94" s="5">
        <f>LN('Price Data'!AD95/'Price Data'!AD94)</f>
        <v>6.9153244169548201E-3</v>
      </c>
      <c r="AE94" s="5">
        <f>LN('Price Data'!AE95/'Price Data'!AE94)</f>
        <v>-4.3860851037074919E-3</v>
      </c>
      <c r="AF94" s="5">
        <f>LN('Price Data'!AF95/'Price Data'!AF94)</f>
        <v>-1.193220290518974E-2</v>
      </c>
    </row>
    <row r="95" spans="1:32" ht="20.100000000000001" customHeight="1" x14ac:dyDescent="0.2">
      <c r="A95" s="2">
        <v>42510</v>
      </c>
      <c r="B95" s="5">
        <f>LN('Price Data'!B96/'Price Data'!B95)</f>
        <v>3.4318495098621421E-2</v>
      </c>
      <c r="C95" s="5">
        <f>LN('Price Data'!C96/'Price Data'!C95)</f>
        <v>-8.3633897509893947E-4</v>
      </c>
      <c r="D95" s="5">
        <f>LN('Price Data'!D96/'Price Data'!D95)</f>
        <v>1.1211334813429311E-3</v>
      </c>
      <c r="E95" s="5">
        <f>LN('Price Data'!E96/'Price Data'!E95)</f>
        <v>8.2828880016101603E-3</v>
      </c>
      <c r="F95" s="5">
        <f>LN('Price Data'!F96/'Price Data'!F95)</f>
        <v>-5.9614862124216898E-3</v>
      </c>
      <c r="G95" s="5">
        <f>LN('Price Data'!G96/'Price Data'!G95)</f>
        <v>-2.8602093149317507E-3</v>
      </c>
      <c r="H95" s="5">
        <f>LN('Price Data'!H96/'Price Data'!H95)</f>
        <v>4.5076731407490819E-3</v>
      </c>
      <c r="I95" s="5">
        <f>LN('Price Data'!I96/'Price Data'!I95)</f>
        <v>2.9421472535123378E-3</v>
      </c>
      <c r="J95" s="5">
        <f>LN('Price Data'!J96/'Price Data'!J95)</f>
        <v>2.229115929813738E-3</v>
      </c>
      <c r="K95" s="5">
        <f>LN('Price Data'!K96/'Price Data'!K95)</f>
        <v>-3.1943021202435863E-3</v>
      </c>
      <c r="L95" s="5">
        <f>LN('Price Data'!L96/'Price Data'!L95)</f>
        <v>2.8852701618195878E-3</v>
      </c>
      <c r="M95" s="5">
        <f>LN('Price Data'!M96/'Price Data'!M95)</f>
        <v>-2.468651653482426E-2</v>
      </c>
      <c r="N95" s="5">
        <f>LN('Price Data'!N96/'Price Data'!N95)</f>
        <v>1.5438838850741684E-2</v>
      </c>
      <c r="O95" s="5">
        <f>LN('Price Data'!O96/'Price Data'!O95)</f>
        <v>1.4476851245301616E-3</v>
      </c>
      <c r="P95" s="5">
        <f>LN('Price Data'!P96/'Price Data'!P95)</f>
        <v>-2.9911534079175581E-3</v>
      </c>
      <c r="Q95" s="5">
        <f>LN('Price Data'!Q96/'Price Data'!Q95)</f>
        <v>-5.825121252311786E-3</v>
      </c>
      <c r="R95" s="5">
        <f>LN('Price Data'!R96/'Price Data'!R95)</f>
        <v>-7.4507049683233918E-3</v>
      </c>
      <c r="S95" s="5">
        <f>LN('Price Data'!S96/'Price Data'!S95)</f>
        <v>-1.1754085958814092E-2</v>
      </c>
      <c r="T95" s="5">
        <f>LN('Price Data'!T96/'Price Data'!T95)</f>
        <v>5.1308866801485628E-3</v>
      </c>
      <c r="U95" s="5">
        <f>LN('Price Data'!U96/'Price Data'!U95)</f>
        <v>9.9174366573461445E-3</v>
      </c>
      <c r="V95" s="5">
        <f>LN('Price Data'!V96/'Price Data'!V95)</f>
        <v>1.3973345066178238E-2</v>
      </c>
      <c r="W95" s="5">
        <f>LN('Price Data'!W96/'Price Data'!W95)</f>
        <v>2.7748890507592393E-3</v>
      </c>
      <c r="X95" s="5">
        <f>LN('Price Data'!X96/'Price Data'!X95)</f>
        <v>-1.744674527836176E-2</v>
      </c>
      <c r="Y95" s="5">
        <f>LN('Price Data'!Y96/'Price Data'!Y95)</f>
        <v>-8.4217137803155508E-3</v>
      </c>
      <c r="Z95" s="5">
        <f>LN('Price Data'!Z96/'Price Data'!Z95)</f>
        <v>-4.4179368953618103E-4</v>
      </c>
      <c r="AA95" s="5">
        <f>LN('Price Data'!AA96/'Price Data'!AA95)</f>
        <v>-9.2382133551811331E-3</v>
      </c>
      <c r="AB95" s="5">
        <f>LN('Price Data'!AB96/'Price Data'!AB95)</f>
        <v>-8.1580251738205961E-3</v>
      </c>
      <c r="AC95" s="5">
        <f>LN('Price Data'!AC96/'Price Data'!AC95)</f>
        <v>-9.8614050310440477E-3</v>
      </c>
      <c r="AD95" s="5">
        <f>LN('Price Data'!AD96/'Price Data'!AD95)</f>
        <v>9.945301665083635E-4</v>
      </c>
      <c r="AE95" s="5">
        <f>LN('Price Data'!AE96/'Price Data'!AE95)</f>
        <v>1.0954927362919866E-2</v>
      </c>
      <c r="AF95" s="5">
        <f>LN('Price Data'!AF96/'Price Data'!AF95)</f>
        <v>-3.8586586137540728E-3</v>
      </c>
    </row>
    <row r="96" spans="1:32" ht="20.100000000000001" customHeight="1" x14ac:dyDescent="0.2">
      <c r="A96" s="2">
        <v>42513</v>
      </c>
      <c r="B96" s="5">
        <f>LN('Price Data'!B97/'Price Data'!B96)</f>
        <v>1.755653287136167E-2</v>
      </c>
      <c r="C96" s="5">
        <f>LN('Price Data'!C97/'Price Data'!C96)</f>
        <v>-9.4573289346954453E-3</v>
      </c>
      <c r="D96" s="5">
        <f>LN('Price Data'!D97/'Price Data'!D96)</f>
        <v>-9.3128647287902839E-3</v>
      </c>
      <c r="E96" s="5">
        <f>LN('Price Data'!E97/'Price Data'!E96)</f>
        <v>-1.8144109046341107E-2</v>
      </c>
      <c r="F96" s="5">
        <f>LN('Price Data'!F97/'Price Data'!F96)</f>
        <v>8.8566822127494962E-3</v>
      </c>
      <c r="G96" s="5">
        <f>LN('Price Data'!G97/'Price Data'!G96)</f>
        <v>4.6436947172295738E-3</v>
      </c>
      <c r="H96" s="5">
        <f>LN('Price Data'!H97/'Price Data'!H96)</f>
        <v>-1.4178085696012223E-3</v>
      </c>
      <c r="I96" s="5">
        <f>LN('Price Data'!I97/'Price Data'!I96)</f>
        <v>-2.8102240326356525E-3</v>
      </c>
      <c r="J96" s="5">
        <f>LN('Price Data'!J97/'Price Data'!J96)</f>
        <v>-4.4285366545202499E-3</v>
      </c>
      <c r="K96" s="5">
        <f>LN('Price Data'!K97/'Price Data'!K96)</f>
        <v>8.4548965861840422E-3</v>
      </c>
      <c r="L96" s="5">
        <f>LN('Price Data'!L97/'Price Data'!L96)</f>
        <v>-1.6662067875195162E-2</v>
      </c>
      <c r="M96" s="5">
        <f>LN('Price Data'!M97/'Price Data'!M96)</f>
        <v>4.0408126619490229E-3</v>
      </c>
      <c r="N96" s="5">
        <f>LN('Price Data'!N97/'Price Data'!N96)</f>
        <v>5.1520572281208175E-2</v>
      </c>
      <c r="O96" s="5">
        <f>LN('Price Data'!O97/'Price Data'!O96)</f>
        <v>-1.4240635439974754E-2</v>
      </c>
      <c r="P96" s="5">
        <f>LN('Price Data'!P97/'Price Data'!P96)</f>
        <v>-9.1954670931002746E-3</v>
      </c>
      <c r="Q96" s="5">
        <f>LN('Price Data'!Q97/'Price Data'!Q96)</f>
        <v>3.4139435718375144E-3</v>
      </c>
      <c r="R96" s="5">
        <f>LN('Price Data'!R97/'Price Data'!R96)</f>
        <v>-1.341254354567723E-2</v>
      </c>
      <c r="S96" s="5">
        <f>LN('Price Data'!S97/'Price Data'!S96)</f>
        <v>-5.9681309382698753E-3</v>
      </c>
      <c r="T96" s="5">
        <f>LN('Price Data'!T97/'Price Data'!T96)</f>
        <v>-9.0347495682839805E-3</v>
      </c>
      <c r="U96" s="5">
        <f>LN('Price Data'!U97/'Price Data'!U96)</f>
        <v>-8.0734383476267473E-3</v>
      </c>
      <c r="V96" s="5">
        <f>LN('Price Data'!V97/'Price Data'!V96)</f>
        <v>-2.2077523964193664E-2</v>
      </c>
      <c r="W96" s="5">
        <f>LN('Price Data'!W97/'Price Data'!W96)</f>
        <v>2.5309148438656278E-2</v>
      </c>
      <c r="X96" s="5">
        <f>LN('Price Data'!X97/'Price Data'!X96)</f>
        <v>-4.3989127315014649E-3</v>
      </c>
      <c r="Y96" s="5">
        <f>LN('Price Data'!Y97/'Price Data'!Y96)</f>
        <v>-1.4688865748630379E-2</v>
      </c>
      <c r="Z96" s="5">
        <f>LN('Price Data'!Z97/'Price Data'!Z96)</f>
        <v>-9.832920916238946E-3</v>
      </c>
      <c r="AA96" s="5">
        <f>LN('Price Data'!AA97/'Price Data'!AA96)</f>
        <v>-1.6064042876764672E-2</v>
      </c>
      <c r="AB96" s="5">
        <f>LN('Price Data'!AB97/'Price Data'!AB96)</f>
        <v>-4.6917849652697062E-3</v>
      </c>
      <c r="AC96" s="5">
        <f>LN('Price Data'!AC97/'Price Data'!AC96)</f>
        <v>-2.9224389287976604E-2</v>
      </c>
      <c r="AD96" s="5">
        <f>LN('Price Data'!AD97/'Price Data'!AD96)</f>
        <v>-5.7969036370220618E-3</v>
      </c>
      <c r="AE96" s="5">
        <f>LN('Price Data'!AE97/'Price Data'!AE96)</f>
        <v>-8.6994350853999633E-4</v>
      </c>
      <c r="AF96" s="5">
        <f>LN('Price Data'!AF97/'Price Data'!AF96)</f>
        <v>-2.8314604490548871E-3</v>
      </c>
    </row>
    <row r="97" spans="1:32" ht="20.100000000000001" customHeight="1" x14ac:dyDescent="0.2">
      <c r="A97" s="2">
        <v>42514</v>
      </c>
      <c r="B97" s="5">
        <f>LN('Price Data'!B98/'Price Data'!B97)</f>
        <v>-3.5976239162777545E-3</v>
      </c>
      <c r="C97" s="5">
        <f>LN('Price Data'!C98/'Price Data'!C97)</f>
        <v>9.5619095664578359E-3</v>
      </c>
      <c r="D97" s="5">
        <f>LN('Price Data'!D98/'Price Data'!D97)</f>
        <v>6.1500808853376934E-3</v>
      </c>
      <c r="E97" s="5">
        <f>LN('Price Data'!E98/'Price Data'!E97)</f>
        <v>-1.3434203606435728E-2</v>
      </c>
      <c r="F97" s="5">
        <f>LN('Price Data'!F98/'Price Data'!F97)</f>
        <v>-1.8809236537214804E-3</v>
      </c>
      <c r="G97" s="5">
        <f>LN('Price Data'!G98/'Price Data'!G97)</f>
        <v>-1.9620090125192819E-3</v>
      </c>
      <c r="H97" s="5">
        <f>LN('Price Data'!H98/'Price Data'!H97)</f>
        <v>-1.799883245835553E-3</v>
      </c>
      <c r="I97" s="5">
        <f>LN('Price Data'!I98/'Price Data'!I97)</f>
        <v>3.1609474031751399E-3</v>
      </c>
      <c r="J97" s="5">
        <f>LN('Price Data'!J98/'Price Data'!J97)</f>
        <v>3.2368369599434905E-3</v>
      </c>
      <c r="K97" s="5">
        <f>LN('Price Data'!K98/'Price Data'!K97)</f>
        <v>4.2615430377249937E-3</v>
      </c>
      <c r="L97" s="5">
        <f>LN('Price Data'!L98/'Price Data'!L97)</f>
        <v>1.0883178673070273E-2</v>
      </c>
      <c r="M97" s="5">
        <f>LN('Price Data'!M98/'Price Data'!M97)</f>
        <v>1.5511845879023337E-2</v>
      </c>
      <c r="N97" s="5">
        <f>LN('Price Data'!N98/'Price Data'!N97)</f>
        <v>3.4482792789159236E-3</v>
      </c>
      <c r="O97" s="5">
        <f>LN('Price Data'!O98/'Price Data'!O97)</f>
        <v>-1.2095961566543195E-2</v>
      </c>
      <c r="P97" s="5">
        <f>LN('Price Data'!P98/'Price Data'!P97)</f>
        <v>-2.1438037593286404E-3</v>
      </c>
      <c r="Q97" s="5">
        <f>LN('Price Data'!Q98/'Price Data'!Q97)</f>
        <v>-6.1963803542973133E-3</v>
      </c>
      <c r="R97" s="5">
        <f>LN('Price Data'!R98/'Price Data'!R97)</f>
        <v>4.4717585028739259E-4</v>
      </c>
      <c r="S97" s="5">
        <f>LN('Price Data'!S98/'Price Data'!S97)</f>
        <v>7.6667894068504581E-3</v>
      </c>
      <c r="T97" s="5">
        <f>LN('Price Data'!T98/'Price Data'!T97)</f>
        <v>1.5199803668499972E-3</v>
      </c>
      <c r="U97" s="5">
        <f>LN('Price Data'!U98/'Price Data'!U97)</f>
        <v>2.0062682776147384E-2</v>
      </c>
      <c r="V97" s="5">
        <f>LN('Price Data'!V98/'Price Data'!V97)</f>
        <v>-7.952615654781196E-3</v>
      </c>
      <c r="W97" s="5">
        <f>LN('Price Data'!W98/'Price Data'!W97)</f>
        <v>-9.8422650950492734E-3</v>
      </c>
      <c r="X97" s="5">
        <f>LN('Price Data'!X98/'Price Data'!X97)</f>
        <v>1.0737841402875859E-2</v>
      </c>
      <c r="Y97" s="5">
        <f>LN('Price Data'!Y98/'Price Data'!Y97)</f>
        <v>3.545055411348824E-3</v>
      </c>
      <c r="Z97" s="5">
        <f>LN('Price Data'!Z98/'Price Data'!Z97)</f>
        <v>-1.4771317320312543E-2</v>
      </c>
      <c r="AA97" s="5">
        <f>LN('Price Data'!AA98/'Price Data'!AA97)</f>
        <v>-9.7597161200785303E-3</v>
      </c>
      <c r="AB97" s="5">
        <f>LN('Price Data'!AB98/'Price Data'!AB97)</f>
        <v>1.6839776176314485E-2</v>
      </c>
      <c r="AC97" s="5">
        <f>LN('Price Data'!AC98/'Price Data'!AC97)</f>
        <v>1.2674440896727861E-2</v>
      </c>
      <c r="AD97" s="5">
        <f>LN('Price Data'!AD98/'Price Data'!AD97)</f>
        <v>-3.7098911034714964E-3</v>
      </c>
      <c r="AE97" s="5">
        <f>LN('Price Data'!AE98/'Price Data'!AE97)</f>
        <v>2.5594430791608095E-4</v>
      </c>
      <c r="AF97" s="5">
        <f>LN('Price Data'!AF98/'Price Data'!AF97)</f>
        <v>2.9725466191490748E-3</v>
      </c>
    </row>
    <row r="98" spans="1:32" ht="20.100000000000001" customHeight="1" x14ac:dyDescent="0.2">
      <c r="A98" s="2">
        <v>42515</v>
      </c>
      <c r="B98" s="5">
        <f>LN('Price Data'!B99/'Price Data'!B98)</f>
        <v>1.2946056034412968E-2</v>
      </c>
      <c r="C98" s="5">
        <f>LN('Price Data'!C99/'Price Data'!C98)</f>
        <v>2.7030066722459174E-2</v>
      </c>
      <c r="D98" s="5">
        <f>LN('Price Data'!D99/'Price Data'!D98)</f>
        <v>2.6321289613245452E-2</v>
      </c>
      <c r="E98" s="5">
        <f>LN('Price Data'!E99/'Price Data'!E98)</f>
        <v>3.8805284196748807E-2</v>
      </c>
      <c r="F98" s="5">
        <f>LN('Price Data'!F99/'Price Data'!F98)</f>
        <v>1.7798661332512834E-2</v>
      </c>
      <c r="G98" s="5">
        <f>LN('Price Data'!G99/'Price Data'!G98)</f>
        <v>3.3865106779044558E-3</v>
      </c>
      <c r="H98" s="5">
        <f>LN('Price Data'!H99/'Price Data'!H98)</f>
        <v>9.1146035888357846E-3</v>
      </c>
      <c r="I98" s="5">
        <f>LN('Price Data'!I99/'Price Data'!I98)</f>
        <v>2.7581396496262359E-2</v>
      </c>
      <c r="J98" s="5">
        <f>LN('Price Data'!J99/'Price Data'!J98)</f>
        <v>1.2348698365670072E-2</v>
      </c>
      <c r="K98" s="5">
        <f>LN('Price Data'!K99/'Price Data'!K98)</f>
        <v>1.901495404331538E-2</v>
      </c>
      <c r="L98" s="5">
        <f>LN('Price Data'!L99/'Price Data'!L98)</f>
        <v>2.8276224789201151E-2</v>
      </c>
      <c r="M98" s="5">
        <f>LN('Price Data'!M99/'Price Data'!M98)</f>
        <v>4.3829232948593609E-2</v>
      </c>
      <c r="N98" s="5">
        <f>LN('Price Data'!N99/'Price Data'!N98)</f>
        <v>2.2128562510733692E-2</v>
      </c>
      <c r="O98" s="5">
        <f>LN('Price Data'!O99/'Price Data'!O98)</f>
        <v>4.6021180480850687E-2</v>
      </c>
      <c r="P98" s="5">
        <f>LN('Price Data'!P99/'Price Data'!P98)</f>
        <v>1.7229937516988918E-2</v>
      </c>
      <c r="Q98" s="5">
        <f>LN('Price Data'!Q99/'Price Data'!Q98)</f>
        <v>2.0367014744227491E-2</v>
      </c>
      <c r="R98" s="5">
        <f>LN('Price Data'!R99/'Price Data'!R98)</f>
        <v>3.9413559932466515E-2</v>
      </c>
      <c r="S98" s="5">
        <f>LN('Price Data'!S99/'Price Data'!S98)</f>
        <v>1.220686833535572E-2</v>
      </c>
      <c r="T98" s="5">
        <f>LN('Price Data'!T99/'Price Data'!T98)</f>
        <v>3.4151679931524043E-2</v>
      </c>
      <c r="U98" s="5">
        <f>LN('Price Data'!U99/'Price Data'!U98)</f>
        <v>2.4260911637889512E-2</v>
      </c>
      <c r="V98" s="5">
        <f>LN('Price Data'!V99/'Price Data'!V98)</f>
        <v>1.6984935125618588E-2</v>
      </c>
      <c r="W98" s="5">
        <f>LN('Price Data'!W99/'Price Data'!W98)</f>
        <v>1.925409927739577E-2</v>
      </c>
      <c r="X98" s="5">
        <f>LN('Price Data'!X99/'Price Data'!X98)</f>
        <v>9.7392368736399244E-3</v>
      </c>
      <c r="Y98" s="5">
        <f>LN('Price Data'!Y99/'Price Data'!Y98)</f>
        <v>3.2494881071848107E-2</v>
      </c>
      <c r="Z98" s="5">
        <f>LN('Price Data'!Z99/'Price Data'!Z98)</f>
        <v>1.8080892642629479E-2</v>
      </c>
      <c r="AA98" s="5">
        <f>LN('Price Data'!AA99/'Price Data'!AA98)</f>
        <v>2.3708611185786429E-2</v>
      </c>
      <c r="AB98" s="5">
        <f>LN('Price Data'!AB99/'Price Data'!AB98)</f>
        <v>1.9714469973082734E-2</v>
      </c>
      <c r="AC98" s="5">
        <f>LN('Price Data'!AC99/'Price Data'!AC98)</f>
        <v>2.1030450286083656E-2</v>
      </c>
      <c r="AD98" s="5">
        <f>LN('Price Data'!AD99/'Price Data'!AD98)</f>
        <v>1.5014023110701711E-2</v>
      </c>
      <c r="AE98" s="5">
        <f>LN('Price Data'!AE99/'Price Data'!AE98)</f>
        <v>1.9563747980286192E-2</v>
      </c>
      <c r="AF98" s="5">
        <f>LN('Price Data'!AF99/'Price Data'!AF98)</f>
        <v>2.2495099368128317E-2</v>
      </c>
    </row>
    <row r="99" spans="1:32" ht="20.100000000000001" customHeight="1" x14ac:dyDescent="0.2">
      <c r="A99" s="2">
        <v>42516</v>
      </c>
      <c r="B99" s="5">
        <f>LN('Price Data'!B100/'Price Data'!B99)</f>
        <v>1.142869582362285E-2</v>
      </c>
      <c r="C99" s="5">
        <f>LN('Price Data'!C100/'Price Data'!C99)</f>
        <v>9.1694960966458745E-3</v>
      </c>
      <c r="D99" s="5">
        <f>LN('Price Data'!D100/'Price Data'!D99)</f>
        <v>3.2992077481557046E-2</v>
      </c>
      <c r="E99" s="5">
        <f>LN('Price Data'!E100/'Price Data'!E99)</f>
        <v>1.0553870030708417E-2</v>
      </c>
      <c r="F99" s="5">
        <f>LN('Price Data'!F100/'Price Data'!F99)</f>
        <v>3.9755838249250323E-3</v>
      </c>
      <c r="G99" s="5">
        <f>LN('Price Data'!G100/'Price Data'!G99)</f>
        <v>0</v>
      </c>
      <c r="H99" s="5">
        <f>LN('Price Data'!H100/'Price Data'!H99)</f>
        <v>1.2159837290759829E-2</v>
      </c>
      <c r="I99" s="5">
        <f>LN('Price Data'!I100/'Price Data'!I99)</f>
        <v>7.5189921154623302E-3</v>
      </c>
      <c r="J99" s="5">
        <f>LN('Price Data'!J100/'Price Data'!J99)</f>
        <v>1.418583704867551E-2</v>
      </c>
      <c r="K99" s="5">
        <f>LN('Price Data'!K100/'Price Data'!K99)</f>
        <v>1.4967593886333428E-2</v>
      </c>
      <c r="L99" s="5">
        <f>LN('Price Data'!L100/'Price Data'!L99)</f>
        <v>1.6883064449896533E-2</v>
      </c>
      <c r="M99" s="5">
        <f>LN('Price Data'!M100/'Price Data'!M99)</f>
        <v>2.6300247255833759E-2</v>
      </c>
      <c r="N99" s="5">
        <f>LN('Price Data'!N100/'Price Data'!N99)</f>
        <v>1.6405101491509189E-2</v>
      </c>
      <c r="O99" s="5">
        <f>LN('Price Data'!O100/'Price Data'!O99)</f>
        <v>9.8348013029591601E-3</v>
      </c>
      <c r="P99" s="5">
        <f>LN('Price Data'!P100/'Price Data'!P99)</f>
        <v>1.8685239384277564E-2</v>
      </c>
      <c r="Q99" s="5">
        <f>LN('Price Data'!Q100/'Price Data'!Q99)</f>
        <v>1.8861941899787488E-2</v>
      </c>
      <c r="R99" s="5">
        <f>LN('Price Data'!R100/'Price Data'!R99)</f>
        <v>0.13137281566167922</v>
      </c>
      <c r="S99" s="5">
        <f>LN('Price Data'!S100/'Price Data'!S99)</f>
        <v>1.8828455332518569E-2</v>
      </c>
      <c r="T99" s="5">
        <f>LN('Price Data'!T100/'Price Data'!T99)</f>
        <v>1.5555801241309718E-2</v>
      </c>
      <c r="U99" s="5">
        <f>LN('Price Data'!U100/'Price Data'!U99)</f>
        <v>-6.7197423502257528E-3</v>
      </c>
      <c r="V99" s="5">
        <f>LN('Price Data'!V100/'Price Data'!V99)</f>
        <v>3.0501310359163567E-2</v>
      </c>
      <c r="W99" s="5">
        <f>LN('Price Data'!W100/'Price Data'!W99)</f>
        <v>8.6609468773479678E-3</v>
      </c>
      <c r="X99" s="5">
        <f>LN('Price Data'!X100/'Price Data'!X99)</f>
        <v>-2.7427913475139964E-3</v>
      </c>
      <c r="Y99" s="5">
        <f>LN('Price Data'!Y100/'Price Data'!Y99)</f>
        <v>4.7933388449450214E-2</v>
      </c>
      <c r="Z99" s="5">
        <f>LN('Price Data'!Z100/'Price Data'!Z99)</f>
        <v>-8.7431553476792941E-3</v>
      </c>
      <c r="AA99" s="5">
        <f>LN('Price Data'!AA100/'Price Data'!AA99)</f>
        <v>1.027669247061069E-2</v>
      </c>
      <c r="AB99" s="5">
        <f>LN('Price Data'!AB100/'Price Data'!AB99)</f>
        <v>5.776733381985341E-3</v>
      </c>
      <c r="AC99" s="5">
        <f>LN('Price Data'!AC100/'Price Data'!AC99)</f>
        <v>2.0020026706729687E-3</v>
      </c>
      <c r="AD99" s="5">
        <f>LN('Price Data'!AD100/'Price Data'!AD99)</f>
        <v>-2.0891755358405494E-3</v>
      </c>
      <c r="AE99" s="5">
        <f>LN('Price Data'!AE100/'Price Data'!AE99)</f>
        <v>2.2089102020966311E-2</v>
      </c>
      <c r="AF99" s="5">
        <f>LN('Price Data'!AF100/'Price Data'!AF99)</f>
        <v>1.8585414528220354E-2</v>
      </c>
    </row>
    <row r="100" spans="1:32" ht="20.100000000000001" customHeight="1" x14ac:dyDescent="0.2">
      <c r="A100" s="2">
        <v>42517</v>
      </c>
      <c r="B100" s="5">
        <f>LN('Price Data'!B101/'Price Data'!B100)</f>
        <v>3.5874711939074197E-2</v>
      </c>
      <c r="C100" s="5">
        <f>LN('Price Data'!C101/'Price Data'!C100)</f>
        <v>6.5844272970410483E-3</v>
      </c>
      <c r="D100" s="5">
        <f>LN('Price Data'!D101/'Price Data'!D100)</f>
        <v>-1.1818407441961125E-2</v>
      </c>
      <c r="E100" s="5">
        <f>LN('Price Data'!E101/'Price Data'!E100)</f>
        <v>2.4564575450662974E-2</v>
      </c>
      <c r="F100" s="5">
        <f>LN('Price Data'!F101/'Price Data'!F100)</f>
        <v>4.2501948645741499E-4</v>
      </c>
      <c r="G100" s="5">
        <f>LN('Price Data'!G101/'Price Data'!G100)</f>
        <v>1.2447765455423237E-3</v>
      </c>
      <c r="H100" s="5">
        <f>LN('Price Data'!H101/'Price Data'!H100)</f>
        <v>7.1902162131521679E-3</v>
      </c>
      <c r="I100" s="5">
        <f>LN('Price Data'!I101/'Price Data'!I100)</f>
        <v>4.9814354952342366E-3</v>
      </c>
      <c r="J100" s="5">
        <f>LN('Price Data'!J101/'Price Data'!J100)</f>
        <v>1.0762781004544083E-2</v>
      </c>
      <c r="K100" s="5">
        <f>LN('Price Data'!K101/'Price Data'!K100)</f>
        <v>1.1733592486365607E-2</v>
      </c>
      <c r="L100" s="5">
        <f>LN('Price Data'!L101/'Price Data'!L100)</f>
        <v>2.39869839304599E-2</v>
      </c>
      <c r="M100" s="5">
        <f>LN('Price Data'!M101/'Price Data'!M100)</f>
        <v>9.5059047054496647E-3</v>
      </c>
      <c r="N100" s="5">
        <f>LN('Price Data'!N101/'Price Data'!N100)</f>
        <v>-7.8976218955222315E-3</v>
      </c>
      <c r="O100" s="5">
        <f>LN('Price Data'!O101/'Price Data'!O100)</f>
        <v>1.8121687178672489E-4</v>
      </c>
      <c r="P100" s="5">
        <f>LN('Price Data'!P101/'Price Data'!P100)</f>
        <v>1.1904662293576273E-2</v>
      </c>
      <c r="Q100" s="5">
        <f>LN('Price Data'!Q101/'Price Data'!Q100)</f>
        <v>1.9591130633199214E-2</v>
      </c>
      <c r="R100" s="5">
        <f>LN('Price Data'!R101/'Price Data'!R100)</f>
        <v>1.3233170358819451E-3</v>
      </c>
      <c r="S100" s="5">
        <f>LN('Price Data'!S101/'Price Data'!S100)</f>
        <v>-1.451954780463782E-3</v>
      </c>
      <c r="T100" s="5">
        <f>LN('Price Data'!T101/'Price Data'!T100)</f>
        <v>5.8606452180756273E-3</v>
      </c>
      <c r="U100" s="5">
        <f>LN('Price Data'!U101/'Price Data'!U100)</f>
        <v>-7.1225372331990217E-3</v>
      </c>
      <c r="V100" s="5">
        <f>LN('Price Data'!V101/'Price Data'!V100)</f>
        <v>-1.6540838438235027E-2</v>
      </c>
      <c r="W100" s="5">
        <f>LN('Price Data'!W101/'Price Data'!W100)</f>
        <v>-3.3172997484511339E-4</v>
      </c>
      <c r="X100" s="5">
        <f>LN('Price Data'!X101/'Price Data'!X100)</f>
        <v>2.7095150924108927E-2</v>
      </c>
      <c r="Y100" s="5">
        <f>LN('Price Data'!Y101/'Price Data'!Y100)</f>
        <v>6.2239963108577025E-2</v>
      </c>
      <c r="Z100" s="5">
        <f>LN('Price Data'!Z101/'Price Data'!Z100)</f>
        <v>5.6631243166924257E-2</v>
      </c>
      <c r="AA100" s="5">
        <f>LN('Price Data'!AA101/'Price Data'!AA100)</f>
        <v>7.5124503289361808E-3</v>
      </c>
      <c r="AB100" s="5">
        <f>LN('Price Data'!AB101/'Price Data'!AB100)</f>
        <v>1.0463473640827854E-2</v>
      </c>
      <c r="AC100" s="5">
        <f>LN('Price Data'!AC101/'Price Data'!AC100)</f>
        <v>1.2232568435634451E-2</v>
      </c>
      <c r="AD100" s="5">
        <f>LN('Price Data'!AD101/'Price Data'!AD100)</f>
        <v>1.4665447174766818E-3</v>
      </c>
      <c r="AE100" s="5">
        <f>LN('Price Data'!AE101/'Price Data'!AE100)</f>
        <v>8.0679116447696844E-3</v>
      </c>
      <c r="AF100" s="5">
        <f>LN('Price Data'!AF101/'Price Data'!AF100)</f>
        <v>1.0823134122169264E-2</v>
      </c>
    </row>
    <row r="101" spans="1:32" ht="20.100000000000001" customHeight="1" x14ac:dyDescent="0.2">
      <c r="A101" s="2">
        <v>42520</v>
      </c>
      <c r="B101" s="5">
        <f>LN('Price Data'!B102/'Price Data'!B101)</f>
        <v>-6.5470968445541953E-3</v>
      </c>
      <c r="C101" s="5">
        <f>LN('Price Data'!C102/'Price Data'!C101)</f>
        <v>-1.3110973951800274E-2</v>
      </c>
      <c r="D101" s="5">
        <f>LN('Price Data'!D102/'Price Data'!D101)</f>
        <v>3.8971161833828714E-4</v>
      </c>
      <c r="E101" s="5">
        <f>LN('Price Data'!E102/'Price Data'!E101)</f>
        <v>1.5957990975011205E-2</v>
      </c>
      <c r="F101" s="5">
        <f>LN('Price Data'!F102/'Price Data'!F101)</f>
        <v>9.5856386633574476E-3</v>
      </c>
      <c r="G101" s="5">
        <f>LN('Price Data'!G102/'Price Data'!G101)</f>
        <v>3.7325574607030454E-2</v>
      </c>
      <c r="H101" s="5">
        <f>LN('Price Data'!H102/'Price Data'!H101)</f>
        <v>1.8304743344185068E-2</v>
      </c>
      <c r="I101" s="5">
        <f>LN('Price Data'!I102/'Price Data'!I101)</f>
        <v>-6.1671226974501798E-3</v>
      </c>
      <c r="J101" s="5">
        <f>LN('Price Data'!J102/'Price Data'!J101)</f>
        <v>2.9737395388648485E-2</v>
      </c>
      <c r="K101" s="5">
        <f>LN('Price Data'!K102/'Price Data'!K101)</f>
        <v>-7.9240640696977473E-3</v>
      </c>
      <c r="L101" s="5">
        <f>LN('Price Data'!L102/'Price Data'!L101)</f>
        <v>-2.1505340704895945E-2</v>
      </c>
      <c r="M101" s="5">
        <f>LN('Price Data'!M102/'Price Data'!M101)</f>
        <v>6.9469784979571819E-3</v>
      </c>
      <c r="N101" s="5">
        <f>LN('Price Data'!N102/'Price Data'!N101)</f>
        <v>-7.9604911742955711E-3</v>
      </c>
      <c r="O101" s="5">
        <f>LN('Price Data'!O102/'Price Data'!O101)</f>
        <v>-3.3578396192798792E-3</v>
      </c>
      <c r="P101" s="5">
        <f>LN('Price Data'!P102/'Price Data'!P101)</f>
        <v>1.3586678312998505E-2</v>
      </c>
      <c r="Q101" s="5">
        <f>LN('Price Data'!Q102/'Price Data'!Q101)</f>
        <v>1.0772235607092266E-3</v>
      </c>
      <c r="R101" s="5">
        <f>LN('Price Data'!R102/'Price Data'!R101)</f>
        <v>8.0446229182836275E-3</v>
      </c>
      <c r="S101" s="5">
        <f>LN('Price Data'!S102/'Price Data'!S101)</f>
        <v>-2.5197241636340305E-3</v>
      </c>
      <c r="T101" s="5">
        <f>LN('Price Data'!T102/'Price Data'!T101)</f>
        <v>-1.6605165759813491E-2</v>
      </c>
      <c r="U101" s="5">
        <f>LN('Price Data'!U102/'Price Data'!U101)</f>
        <v>2.2615804890969565E-2</v>
      </c>
      <c r="V101" s="5">
        <f>LN('Price Data'!V102/'Price Data'!V101)</f>
        <v>3.3020720628145058E-3</v>
      </c>
      <c r="W101" s="5">
        <f>LN('Price Data'!W102/'Price Data'!W101)</f>
        <v>5.2945193169742317E-3</v>
      </c>
      <c r="X101" s="5">
        <f>LN('Price Data'!X102/'Price Data'!X101)</f>
        <v>-3.2748085494648067E-3</v>
      </c>
      <c r="Y101" s="5">
        <f>LN('Price Data'!Y102/'Price Data'!Y101)</f>
        <v>1.5728381059084699E-2</v>
      </c>
      <c r="Z101" s="5">
        <f>LN('Price Data'!Z102/'Price Data'!Z101)</f>
        <v>-1.5873349156290122E-2</v>
      </c>
      <c r="AA101" s="5">
        <f>LN('Price Data'!AA102/'Price Data'!AA101)</f>
        <v>2.4312754186202656E-2</v>
      </c>
      <c r="AB101" s="5">
        <f>LN('Price Data'!AB102/'Price Data'!AB101)</f>
        <v>4.1386890698442778E-2</v>
      </c>
      <c r="AC101" s="5">
        <f>LN('Price Data'!AC102/'Price Data'!AC101)</f>
        <v>-1.8095877934919256E-2</v>
      </c>
      <c r="AD101" s="5">
        <f>LN('Price Data'!AD102/'Price Data'!AD101)</f>
        <v>8.0277752780012028E-3</v>
      </c>
      <c r="AE101" s="5">
        <f>LN('Price Data'!AE102/'Price Data'!AE101)</f>
        <v>-1.169476792483836E-3</v>
      </c>
      <c r="AF101" s="5">
        <f>LN('Price Data'!AF102/'Price Data'!AF101)</f>
        <v>2.6976816312312981E-3</v>
      </c>
    </row>
    <row r="102" spans="1:32" ht="20.100000000000001" customHeight="1" x14ac:dyDescent="0.2">
      <c r="A102" s="2">
        <v>42521</v>
      </c>
      <c r="B102" s="5">
        <f>LN('Price Data'!B103/'Price Data'!B102)</f>
        <v>1.2013725061921344E-2</v>
      </c>
      <c r="C102" s="5">
        <f>LN('Price Data'!C103/'Price Data'!C102)</f>
        <v>-9.6488340015146539E-4</v>
      </c>
      <c r="D102" s="5">
        <f>LN('Price Data'!D103/'Price Data'!D102)</f>
        <v>4.4708014987750212E-3</v>
      </c>
      <c r="E102" s="5">
        <f>LN('Price Data'!E103/'Price Data'!E102)</f>
        <v>3.8832028749214778E-3</v>
      </c>
      <c r="F102" s="5">
        <f>LN('Price Data'!F103/'Price Data'!F102)</f>
        <v>-1.341733284262699E-2</v>
      </c>
      <c r="G102" s="5">
        <f>LN('Price Data'!G103/'Price Data'!G102)</f>
        <v>-1.3705672866719198E-3</v>
      </c>
      <c r="H102" s="5">
        <f>LN('Price Data'!H103/'Price Data'!H102)</f>
        <v>4.5007550993283714E-3</v>
      </c>
      <c r="I102" s="5">
        <f>LN('Price Data'!I103/'Price Data'!I102)</f>
        <v>1.1010418661231815E-3</v>
      </c>
      <c r="J102" s="5">
        <f>LN('Price Data'!J103/'Price Data'!J102)</f>
        <v>1.6954493367936096E-3</v>
      </c>
      <c r="K102" s="5">
        <f>LN('Price Data'!K103/'Price Data'!K102)</f>
        <v>-5.690333014830096E-3</v>
      </c>
      <c r="L102" s="5">
        <f>LN('Price Data'!L103/'Price Data'!L102)</f>
        <v>6.7626652274537687E-3</v>
      </c>
      <c r="M102" s="5">
        <f>LN('Price Data'!M103/'Price Data'!M102)</f>
        <v>2.0657453007902225E-3</v>
      </c>
      <c r="N102" s="5">
        <f>LN('Price Data'!N103/'Price Data'!N102)</f>
        <v>-1.4106518207323679E-2</v>
      </c>
      <c r="O102" s="5">
        <f>LN('Price Data'!O103/'Price Data'!O102)</f>
        <v>3.2219300442410566E-3</v>
      </c>
      <c r="P102" s="5">
        <f>LN('Price Data'!P103/'Price Data'!P102)</f>
        <v>-1.082253033371173E-2</v>
      </c>
      <c r="Q102" s="5">
        <f>LN('Price Data'!Q103/'Price Data'!Q102)</f>
        <v>4.9001608370777333E-3</v>
      </c>
      <c r="R102" s="5">
        <f>LN('Price Data'!R103/'Price Data'!R102)</f>
        <v>-8.2073982378353151E-3</v>
      </c>
      <c r="S102" s="5">
        <f>LN('Price Data'!S103/'Price Data'!S102)</f>
        <v>-5.345391986306112E-3</v>
      </c>
      <c r="T102" s="5">
        <f>LN('Price Data'!T103/'Price Data'!T102)</f>
        <v>2.299565596165359E-2</v>
      </c>
      <c r="U102" s="5">
        <f>LN('Price Data'!U103/'Price Data'!U102)</f>
        <v>1.0476690324436838E-3</v>
      </c>
      <c r="V102" s="5">
        <f>LN('Price Data'!V103/'Price Data'!V102)</f>
        <v>-1.2705754325995482E-2</v>
      </c>
      <c r="W102" s="5">
        <f>LN('Price Data'!W103/'Price Data'!W102)</f>
        <v>-9.950330853168092E-3</v>
      </c>
      <c r="X102" s="5">
        <f>LN('Price Data'!X103/'Price Data'!X102)</f>
        <v>-1.0889851552103154E-2</v>
      </c>
      <c r="Y102" s="5">
        <f>LN('Price Data'!Y103/'Price Data'!Y102)</f>
        <v>3.0733521732272097E-2</v>
      </c>
      <c r="Z102" s="5">
        <f>LN('Price Data'!Z103/'Price Data'!Z102)</f>
        <v>-6.3251145033699607E-2</v>
      </c>
      <c r="AA102" s="5">
        <f>LN('Price Data'!AA103/'Price Data'!AA102)</f>
        <v>-2.3127632183937308E-2</v>
      </c>
      <c r="AB102" s="5">
        <f>LN('Price Data'!AB103/'Price Data'!AB102)</f>
        <v>8.5742391610948737E-2</v>
      </c>
      <c r="AC102" s="5">
        <f>LN('Price Data'!AC103/'Price Data'!AC102)</f>
        <v>3.4525518733964443E-2</v>
      </c>
      <c r="AD102" s="5">
        <f>LN('Price Data'!AD103/'Price Data'!AD102)</f>
        <v>-7.4783750261082828E-3</v>
      </c>
      <c r="AE102" s="5">
        <f>LN('Price Data'!AE103/'Price Data'!AE102)</f>
        <v>6.2699177429491656E-3</v>
      </c>
      <c r="AF102" s="5">
        <f>LN('Price Data'!AF103/'Price Data'!AF102)</f>
        <v>-2.1590627180874998E-3</v>
      </c>
    </row>
    <row r="103" spans="1:32" ht="20.100000000000001" customHeight="1" x14ac:dyDescent="0.2">
      <c r="A103" s="2">
        <v>42522</v>
      </c>
      <c r="B103" s="5">
        <f>LN('Price Data'!B104/'Price Data'!B103)</f>
        <v>4.8641807222345866E-2</v>
      </c>
      <c r="C103" s="5">
        <f>LN('Price Data'!C104/'Price Data'!C103)</f>
        <v>3.4800446400480876E-2</v>
      </c>
      <c r="D103" s="5">
        <f>LN('Price Data'!D104/'Price Data'!D103)</f>
        <v>-4.3733973200586126E-3</v>
      </c>
      <c r="E103" s="5">
        <f>LN('Price Data'!E104/'Price Data'!E103)</f>
        <v>-6.2050145464779055E-3</v>
      </c>
      <c r="F103" s="5">
        <f>LN('Price Data'!F104/'Price Data'!F103)</f>
        <v>3.1215355486954414E-2</v>
      </c>
      <c r="G103" s="5">
        <f>LN('Price Data'!G104/'Price Data'!G103)</f>
        <v>1.784092857006753E-2</v>
      </c>
      <c r="H103" s="5">
        <f>LN('Price Data'!H104/'Price Data'!H103)</f>
        <v>-4.5544850685613812E-4</v>
      </c>
      <c r="I103" s="5">
        <f>LN('Price Data'!I104/'Price Data'!I103)</f>
        <v>-5.2195064498167998E-3</v>
      </c>
      <c r="J103" s="5">
        <f>LN('Price Data'!J104/'Price Data'!J103)</f>
        <v>-3.8309578167708622E-3</v>
      </c>
      <c r="K103" s="5">
        <f>LN('Price Data'!K104/'Price Data'!K103)</f>
        <v>5.8073194445376853E-3</v>
      </c>
      <c r="L103" s="5">
        <f>LN('Price Data'!L104/'Price Data'!L103)</f>
        <v>1.975607940222016E-3</v>
      </c>
      <c r="M103" s="5">
        <f>LN('Price Data'!M104/'Price Data'!M103)</f>
        <v>-2.1035274001854707E-2</v>
      </c>
      <c r="N103" s="5">
        <f>LN('Price Data'!N104/'Price Data'!N103)</f>
        <v>2.5691031842958401E-2</v>
      </c>
      <c r="O103" s="5">
        <f>LN('Price Data'!O104/'Price Data'!O103)</f>
        <v>0</v>
      </c>
      <c r="P103" s="5">
        <f>LN('Price Data'!P104/'Price Data'!P103)</f>
        <v>5.2667400201059054E-3</v>
      </c>
      <c r="Q103" s="5">
        <f>LN('Price Data'!Q104/'Price Data'!Q103)</f>
        <v>-1.8766761540079922E-3</v>
      </c>
      <c r="R103" s="5">
        <f>LN('Price Data'!R104/'Price Data'!R103)</f>
        <v>-5.1410323870912777E-3</v>
      </c>
      <c r="S103" s="5">
        <f>LN('Price Data'!S104/'Price Data'!S103)</f>
        <v>6.8759815619875561E-3</v>
      </c>
      <c r="T103" s="5">
        <f>LN('Price Data'!T104/'Price Data'!T103)</f>
        <v>-1.5006815909479069E-3</v>
      </c>
      <c r="U103" s="5">
        <f>LN('Price Data'!U104/'Price Data'!U103)</f>
        <v>9.3799541298154095E-3</v>
      </c>
      <c r="V103" s="5">
        <f>LN('Price Data'!V104/'Price Data'!V103)</f>
        <v>-3.8434211013147045E-3</v>
      </c>
      <c r="W103" s="5">
        <f>LN('Price Data'!W104/'Price Data'!W103)</f>
        <v>-7.0246149369645782E-3</v>
      </c>
      <c r="X103" s="5">
        <f>LN('Price Data'!X104/'Price Data'!X103)</f>
        <v>-5.9197143993119494E-3</v>
      </c>
      <c r="Y103" s="5">
        <f>LN('Price Data'!Y104/'Price Data'!Y103)</f>
        <v>-3.4516151384360032E-2</v>
      </c>
      <c r="Z103" s="5">
        <f>LN('Price Data'!Z104/'Price Data'!Z103)</f>
        <v>-9.6173588918365208E-3</v>
      </c>
      <c r="AA103" s="5">
        <f>LN('Price Data'!AA104/'Price Data'!AA103)</f>
        <v>2.1798652644471287E-2</v>
      </c>
      <c r="AB103" s="5">
        <f>LN('Price Data'!AB104/'Price Data'!AB103)</f>
        <v>-1.9837547155107032E-2</v>
      </c>
      <c r="AC103" s="5">
        <f>LN('Price Data'!AC104/'Price Data'!AC103)</f>
        <v>-6.900717453166923E-3</v>
      </c>
      <c r="AD103" s="5">
        <f>LN('Price Data'!AD104/'Price Data'!AD103)</f>
        <v>1.2806694716902536E-2</v>
      </c>
      <c r="AE103" s="5">
        <f>LN('Price Data'!AE104/'Price Data'!AE103)</f>
        <v>-1.4445617457423661E-2</v>
      </c>
      <c r="AF103" s="5">
        <f>LN('Price Data'!AF104/'Price Data'!AF103)</f>
        <v>1.7223073729147539E-3</v>
      </c>
    </row>
    <row r="104" spans="1:32" ht="20.100000000000001" customHeight="1" x14ac:dyDescent="0.2">
      <c r="A104" s="2">
        <v>42523</v>
      </c>
      <c r="B104" s="5">
        <f>LN('Price Data'!B105/'Price Data'!B104)</f>
        <v>1.3508740363975542E-2</v>
      </c>
      <c r="C104" s="5">
        <f>LN('Price Data'!C105/'Price Data'!C104)</f>
        <v>2.3525962916646761E-3</v>
      </c>
      <c r="D104" s="5">
        <f>LN('Price Data'!D105/'Price Data'!D104)</f>
        <v>2.1201526535440367E-2</v>
      </c>
      <c r="E104" s="5">
        <f>LN('Price Data'!E105/'Price Data'!E104)</f>
        <v>-3.0206562587580623E-3</v>
      </c>
      <c r="F104" s="5">
        <f>LN('Price Data'!F105/'Price Data'!F104)</f>
        <v>8.6449938062545164E-3</v>
      </c>
      <c r="G104" s="5">
        <f>LN('Price Data'!G105/'Price Data'!G104)</f>
        <v>3.149605609672209E-2</v>
      </c>
      <c r="H104" s="5">
        <f>LN('Price Data'!H105/'Price Data'!H104)</f>
        <v>-1.9812573309089788E-3</v>
      </c>
      <c r="I104" s="5">
        <f>LN('Price Data'!I105/'Price Data'!I104)</f>
        <v>4.2545044572361352E-5</v>
      </c>
      <c r="J104" s="5">
        <f>LN('Price Data'!J105/'Price Data'!J104)</f>
        <v>1.6065634878163204E-2</v>
      </c>
      <c r="K104" s="5">
        <f>LN('Price Data'!K105/'Price Data'!K104)</f>
        <v>1.6071826316756511E-2</v>
      </c>
      <c r="L104" s="5">
        <f>LN('Price Data'!L105/'Price Data'!L104)</f>
        <v>1.5348636578242054E-2</v>
      </c>
      <c r="M104" s="5">
        <f>LN('Price Data'!M105/'Price Data'!M104)</f>
        <v>4.7990219848613709E-3</v>
      </c>
      <c r="N104" s="5">
        <f>LN('Price Data'!N105/'Price Data'!N104)</f>
        <v>-8.2250009643140276E-3</v>
      </c>
      <c r="O104" s="5">
        <f>LN('Price Data'!O105/'Price Data'!O104)</f>
        <v>1.4795763806689316E-2</v>
      </c>
      <c r="P104" s="5">
        <f>LN('Price Data'!P105/'Price Data'!P104)</f>
        <v>3.0198298468635068E-3</v>
      </c>
      <c r="Q104" s="5">
        <f>LN('Price Data'!Q105/'Price Data'!Q104)</f>
        <v>6.0360150720990032E-4</v>
      </c>
      <c r="R104" s="5">
        <f>LN('Price Data'!R105/'Price Data'!R104)</f>
        <v>7.8843232095392943E-3</v>
      </c>
      <c r="S104" s="5">
        <f>LN('Price Data'!S105/'Price Data'!S104)</f>
        <v>-8.5504066652202307E-4</v>
      </c>
      <c r="T104" s="5">
        <f>LN('Price Data'!T105/'Price Data'!T104)</f>
        <v>5.32024500970319E-3</v>
      </c>
      <c r="U104" s="5">
        <f>LN('Price Data'!U105/'Price Data'!U104)</f>
        <v>1.7274144906950872E-3</v>
      </c>
      <c r="V104" s="5">
        <f>LN('Price Data'!V105/'Price Data'!V104)</f>
        <v>1.2050046572607019E-2</v>
      </c>
      <c r="W104" s="5">
        <f>LN('Price Data'!W105/'Price Data'!W104)</f>
        <v>8.0241152700479997E-3</v>
      </c>
      <c r="X104" s="5">
        <f>LN('Price Data'!X105/'Price Data'!X104)</f>
        <v>2.8282635518689526E-3</v>
      </c>
      <c r="Y104" s="5">
        <f>LN('Price Data'!Y105/'Price Data'!Y104)</f>
        <v>1.3301739607541758E-2</v>
      </c>
      <c r="Z104" s="5">
        <f>LN('Price Data'!Z105/'Price Data'!Z104)</f>
        <v>-1.1383048522054967E-2</v>
      </c>
      <c r="AA104" s="5">
        <f>LN('Price Data'!AA105/'Price Data'!AA104)</f>
        <v>5.7021229564620055E-3</v>
      </c>
      <c r="AB104" s="5">
        <f>LN('Price Data'!AB105/'Price Data'!AB104)</f>
        <v>8.8653062895630713E-3</v>
      </c>
      <c r="AC104" s="5">
        <f>LN('Price Data'!AC105/'Price Data'!AC104)</f>
        <v>2.5268883108426961E-2</v>
      </c>
      <c r="AD104" s="5">
        <f>LN('Price Data'!AD105/'Price Data'!AD104)</f>
        <v>-2.3778418489920621E-2</v>
      </c>
      <c r="AE104" s="5">
        <f>LN('Price Data'!AE105/'Price Data'!AE104)</f>
        <v>3.049902382814303E-2</v>
      </c>
      <c r="AF104" s="5">
        <f>LN('Price Data'!AF105/'Price Data'!AF104)</f>
        <v>4.8251426259447406E-3</v>
      </c>
    </row>
    <row r="105" spans="1:32" ht="20.100000000000001" customHeight="1" x14ac:dyDescent="0.2">
      <c r="A105" s="2">
        <v>42524</v>
      </c>
      <c r="B105" s="5">
        <f>LN('Price Data'!B106/'Price Data'!B105)</f>
        <v>-2.9318369400601865E-3</v>
      </c>
      <c r="C105" s="5">
        <f>LN('Price Data'!C106/'Price Data'!C105)</f>
        <v>4.1525255693201585E-3</v>
      </c>
      <c r="D105" s="5">
        <f>LN('Price Data'!D106/'Price Data'!D105)</f>
        <v>3.4581527680299907E-2</v>
      </c>
      <c r="E105" s="5">
        <f>LN('Price Data'!E106/'Price Data'!E105)</f>
        <v>1.5354470514366614E-2</v>
      </c>
      <c r="F105" s="5">
        <f>LN('Price Data'!F106/'Price Data'!F105)</f>
        <v>-2.1405222420624759E-2</v>
      </c>
      <c r="G105" s="5">
        <f>LN('Price Data'!G106/'Price Data'!G105)</f>
        <v>8.2880136405523025E-3</v>
      </c>
      <c r="H105" s="5">
        <f>LN('Price Data'!H106/'Price Data'!H105)</f>
        <v>-5.4292205771808945E-3</v>
      </c>
      <c r="I105" s="5">
        <f>LN('Price Data'!I106/'Price Data'!I105)</f>
        <v>-2.6838791751054121E-3</v>
      </c>
      <c r="J105" s="5">
        <f>LN('Price Data'!J106/'Price Data'!J105)</f>
        <v>3.0235060667685304E-3</v>
      </c>
      <c r="K105" s="5">
        <f>LN('Price Data'!K106/'Price Data'!K105)</f>
        <v>1.8476803007429647E-2</v>
      </c>
      <c r="L105" s="5">
        <f>LN('Price Data'!L106/'Price Data'!L105)</f>
        <v>-4.0142340425174498E-3</v>
      </c>
      <c r="M105" s="5">
        <f>LN('Price Data'!M106/'Price Data'!M105)</f>
        <v>9.8907389493425556E-3</v>
      </c>
      <c r="N105" s="5">
        <f>LN('Price Data'!N106/'Price Data'!N105)</f>
        <v>-8.9698030495586872E-3</v>
      </c>
      <c r="O105" s="5">
        <f>LN('Price Data'!O106/'Price Data'!O105)</f>
        <v>3.7428195009964046E-3</v>
      </c>
      <c r="P105" s="5">
        <f>LN('Price Data'!P106/'Price Data'!P105)</f>
        <v>4.9075968208783273E-3</v>
      </c>
      <c r="Q105" s="5">
        <f>LN('Price Data'!Q106/'Price Data'!Q105)</f>
        <v>3.1155579108529265E-2</v>
      </c>
      <c r="R105" s="5">
        <f>LN('Price Data'!R106/'Price Data'!R105)</f>
        <v>-1.1808850361777161E-2</v>
      </c>
      <c r="S105" s="5">
        <f>LN('Price Data'!S106/'Price Data'!S105)</f>
        <v>1.5457317021262712E-2</v>
      </c>
      <c r="T105" s="5">
        <f>LN('Price Data'!T106/'Price Data'!T105)</f>
        <v>8.6269491900792371E-3</v>
      </c>
      <c r="U105" s="5">
        <f>LN('Price Data'!U106/'Price Data'!U105)</f>
        <v>2.0161284298742015E-2</v>
      </c>
      <c r="V105" s="5">
        <f>LN('Price Data'!V106/'Price Data'!V105)</f>
        <v>-4.6610253875934825E-3</v>
      </c>
      <c r="W105" s="5">
        <f>LN('Price Data'!W106/'Price Data'!W105)</f>
        <v>1.3311150051987463E-3</v>
      </c>
      <c r="X105" s="5">
        <f>LN('Price Data'!X106/'Price Data'!X105)</f>
        <v>2.0481103943065788E-3</v>
      </c>
      <c r="Y105" s="5">
        <f>LN('Price Data'!Y106/'Price Data'!Y105)</f>
        <v>-2.0401160906745996E-2</v>
      </c>
      <c r="Z105" s="5">
        <f>LN('Price Data'!Z106/'Price Data'!Z105)</f>
        <v>-1.1581841132269377E-2</v>
      </c>
      <c r="AA105" s="5">
        <f>LN('Price Data'!AA106/'Price Data'!AA105)</f>
        <v>-6.0821560239123001E-3</v>
      </c>
      <c r="AB105" s="5">
        <f>LN('Price Data'!AB106/'Price Data'!AB105)</f>
        <v>1.5433803085686856E-3</v>
      </c>
      <c r="AC105" s="5">
        <f>LN('Price Data'!AC106/'Price Data'!AC105)</f>
        <v>-5.888431558764463E-3</v>
      </c>
      <c r="AD105" s="5">
        <f>LN('Price Data'!AD106/'Price Data'!AD105)</f>
        <v>1.4797280000978742E-3</v>
      </c>
      <c r="AE105" s="5">
        <f>LN('Price Data'!AE106/'Price Data'!AE105)</f>
        <v>5.7200058759650793E-4</v>
      </c>
      <c r="AF105" s="5">
        <f>LN('Price Data'!AF106/'Price Data'!AF105)</f>
        <v>-4.097889642783683E-6</v>
      </c>
    </row>
    <row r="106" spans="1:32" ht="20.100000000000001" customHeight="1" x14ac:dyDescent="0.2">
      <c r="A106" s="2">
        <v>42527</v>
      </c>
      <c r="B106" s="5">
        <f>LN('Price Data'!B107/'Price Data'!B106)</f>
        <v>-1.9593442467188593E-3</v>
      </c>
      <c r="C106" s="5">
        <f>LN('Price Data'!C107/'Price Data'!C106)</f>
        <v>-4.8763837704979951E-4</v>
      </c>
      <c r="D106" s="5">
        <f>LN('Price Data'!D107/'Price Data'!D106)</f>
        <v>-1.6157840614989333E-2</v>
      </c>
      <c r="E106" s="5">
        <f>LN('Price Data'!E107/'Price Data'!E106)</f>
        <v>-6.6435725881133648E-4</v>
      </c>
      <c r="F106" s="5">
        <f>LN('Price Data'!F107/'Price Data'!F106)</f>
        <v>-2.6592797591786753E-2</v>
      </c>
      <c r="G106" s="5">
        <f>LN('Price Data'!G107/'Price Data'!G106)</f>
        <v>-1.0084665818414622E-2</v>
      </c>
      <c r="H106" s="5">
        <f>LN('Price Data'!H107/'Price Data'!H106)</f>
        <v>-2.4083797865792041E-3</v>
      </c>
      <c r="I106" s="5">
        <f>LN('Price Data'!I107/'Price Data'!I106)</f>
        <v>-9.3892713141713032E-4</v>
      </c>
      <c r="J106" s="5">
        <f>LN('Price Data'!J107/'Price Data'!J106)</f>
        <v>-1.4338998718603311E-2</v>
      </c>
      <c r="K106" s="5">
        <f>LN('Price Data'!K107/'Price Data'!K106)</f>
        <v>-6.6328653845058741E-3</v>
      </c>
      <c r="L106" s="5">
        <f>LN('Price Data'!L107/'Price Data'!L106)</f>
        <v>-3.0312722636618309E-3</v>
      </c>
      <c r="M106" s="5">
        <f>LN('Price Data'!M107/'Price Data'!M106)</f>
        <v>-1.2197051632951428E-3</v>
      </c>
      <c r="N106" s="5">
        <f>LN('Price Data'!N107/'Price Data'!N106)</f>
        <v>3.3783815916271906E-3</v>
      </c>
      <c r="O106" s="5">
        <f>LN('Price Data'!O107/'Price Data'!O106)</f>
        <v>-4.94884979793196E-3</v>
      </c>
      <c r="P106" s="5">
        <f>LN('Price Data'!P107/'Price Data'!P106)</f>
        <v>5.1311402124378826E-4</v>
      </c>
      <c r="Q106" s="5">
        <f>LN('Price Data'!Q107/'Price Data'!Q106)</f>
        <v>-5.408764937289345E-3</v>
      </c>
      <c r="R106" s="5">
        <f>LN('Price Data'!R107/'Price Data'!R106)</f>
        <v>4.8445092263654293E-3</v>
      </c>
      <c r="S106" s="5">
        <f>LN('Price Data'!S107/'Price Data'!S106)</f>
        <v>1.1854449780533568E-2</v>
      </c>
      <c r="T106" s="5">
        <f>LN('Price Data'!T107/'Price Data'!T106)</f>
        <v>-2.0335220936631399E-2</v>
      </c>
      <c r="U106" s="5">
        <f>LN('Price Data'!U107/'Price Data'!U106)</f>
        <v>-4.7473809067096612E-3</v>
      </c>
      <c r="V106" s="5">
        <f>LN('Price Data'!V107/'Price Data'!V106)</f>
        <v>-3.8297919150967305E-3</v>
      </c>
      <c r="W106" s="5">
        <f>LN('Price Data'!W107/'Price Data'!W106)</f>
        <v>-8.0133984737804816E-3</v>
      </c>
      <c r="X106" s="5">
        <f>LN('Price Data'!X107/'Price Data'!X106)</f>
        <v>-2.1527183759909971E-3</v>
      </c>
      <c r="Y106" s="5">
        <f>LN('Price Data'!Y107/'Price Data'!Y106)</f>
        <v>1.2893618137010423E-2</v>
      </c>
      <c r="Z106" s="5">
        <f>LN('Price Data'!Z107/'Price Data'!Z106)</f>
        <v>-1.6801378694335262E-2</v>
      </c>
      <c r="AA106" s="5">
        <f>LN('Price Data'!AA107/'Price Data'!AA106)</f>
        <v>-7.4396588994198381E-3</v>
      </c>
      <c r="AB106" s="5">
        <f>LN('Price Data'!AB107/'Price Data'!AB106)</f>
        <v>1.4978687087512895E-2</v>
      </c>
      <c r="AC106" s="5">
        <f>LN('Price Data'!AC107/'Price Data'!AC106)</f>
        <v>-2.8091982693905968E-3</v>
      </c>
      <c r="AD106" s="5">
        <f>LN('Price Data'!AD107/'Price Data'!AD106)</f>
        <v>-9.4336818462770842E-3</v>
      </c>
      <c r="AE106" s="5">
        <f>LN('Price Data'!AE107/'Price Data'!AE106)</f>
        <v>1.2690165090999794E-2</v>
      </c>
      <c r="AF106" s="5">
        <f>LN('Price Data'!AF107/'Price Data'!AF106)</f>
        <v>-2.4460815232840412E-3</v>
      </c>
    </row>
    <row r="107" spans="1:32" ht="20.100000000000001" customHeight="1" x14ac:dyDescent="0.2">
      <c r="A107" s="2">
        <v>42528</v>
      </c>
      <c r="B107" s="5">
        <f>LN('Price Data'!B108/'Price Data'!B107)</f>
        <v>8.3008289128656595E-3</v>
      </c>
      <c r="C107" s="5">
        <f>LN('Price Data'!C108/'Price Data'!C107)</f>
        <v>6.6600474660289087E-3</v>
      </c>
      <c r="D107" s="5">
        <f>LN('Price Data'!D108/'Price Data'!D107)</f>
        <v>5.6153487671125886E-4</v>
      </c>
      <c r="E107" s="5">
        <f>LN('Price Data'!E108/'Price Data'!E107)</f>
        <v>3.4120021728054261E-3</v>
      </c>
      <c r="F107" s="5">
        <f>LN('Price Data'!F108/'Price Data'!F107)</f>
        <v>1.0029372572195683E-3</v>
      </c>
      <c r="G107" s="5">
        <f>LN('Price Data'!G108/'Price Data'!G107)</f>
        <v>5.7054519429151039E-3</v>
      </c>
      <c r="H107" s="5">
        <f>LN('Price Data'!H108/'Price Data'!H107)</f>
        <v>1.8701666411866009E-3</v>
      </c>
      <c r="I107" s="5">
        <f>LN('Price Data'!I108/'Price Data'!I107)</f>
        <v>2.7289800323682259E-3</v>
      </c>
      <c r="J107" s="5">
        <f>LN('Price Data'!J108/'Price Data'!J107)</f>
        <v>8.3147881082254408E-3</v>
      </c>
      <c r="K107" s="5">
        <f>LN('Price Data'!K108/'Price Data'!K107)</f>
        <v>2.0158340256301185E-2</v>
      </c>
      <c r="L107" s="5">
        <f>LN('Price Data'!L108/'Price Data'!L107)</f>
        <v>-9.9914082208322282E-4</v>
      </c>
      <c r="M107" s="5">
        <f>LN('Price Data'!M108/'Price Data'!M107)</f>
        <v>4.2218659194592535E-2</v>
      </c>
      <c r="N107" s="5">
        <f>LN('Price Data'!N108/'Price Data'!N107)</f>
        <v>1.9496724612185306E-2</v>
      </c>
      <c r="O107" s="5">
        <f>LN('Price Data'!O108/'Price Data'!O107)</f>
        <v>-8.5282621112617897E-3</v>
      </c>
      <c r="P107" s="5">
        <f>LN('Price Data'!P108/'Price Data'!P107)</f>
        <v>-7.8437988814499433E-3</v>
      </c>
      <c r="Q107" s="5">
        <f>LN('Price Data'!Q108/'Price Data'!Q107)</f>
        <v>6.7726229178179777E-3</v>
      </c>
      <c r="R107" s="5">
        <f>LN('Price Data'!R108/'Price Data'!R107)</f>
        <v>1.3497535894178091E-2</v>
      </c>
      <c r="S107" s="5">
        <f>LN('Price Data'!S108/'Price Data'!S107)</f>
        <v>5.9983291400133257E-3</v>
      </c>
      <c r="T107" s="5">
        <f>LN('Price Data'!T108/'Price Data'!T107)</f>
        <v>1.9448326145529971E-3</v>
      </c>
      <c r="U107" s="5">
        <f>LN('Price Data'!U108/'Price Data'!U107)</f>
        <v>6.4374269402086631E-3</v>
      </c>
      <c r="V107" s="5">
        <f>LN('Price Data'!V108/'Price Data'!V107)</f>
        <v>8.9838965927845019E-3</v>
      </c>
      <c r="W107" s="5">
        <f>LN('Price Data'!W108/'Price Data'!W107)</f>
        <v>5.3493942342604647E-3</v>
      </c>
      <c r="X107" s="5">
        <f>LN('Price Data'!X108/'Price Data'!X107)</f>
        <v>-1.3189990083166119E-3</v>
      </c>
      <c r="Y107" s="5">
        <f>LN('Price Data'!Y108/'Price Data'!Y107)</f>
        <v>5.2598646515870491E-2</v>
      </c>
      <c r="Z107" s="5">
        <f>LN('Price Data'!Z108/'Price Data'!Z107)</f>
        <v>1.7546106395388131E-2</v>
      </c>
      <c r="AA107" s="5">
        <f>LN('Price Data'!AA108/'Price Data'!AA107)</f>
        <v>7.6676960704666706E-3</v>
      </c>
      <c r="AB107" s="5">
        <f>LN('Price Data'!AB108/'Price Data'!AB107)</f>
        <v>4.9794430663453737E-3</v>
      </c>
      <c r="AC107" s="5">
        <f>LN('Price Data'!AC108/'Price Data'!AC107)</f>
        <v>1.513510633885146E-2</v>
      </c>
      <c r="AD107" s="5">
        <f>LN('Price Data'!AD108/'Price Data'!AD107)</f>
        <v>6.8427191502090333E-3</v>
      </c>
      <c r="AE107" s="5">
        <f>LN('Price Data'!AE108/'Price Data'!AE107)</f>
        <v>3.4289237194336875E-3</v>
      </c>
      <c r="AF107" s="5">
        <f>LN('Price Data'!AF108/'Price Data'!AF107)</f>
        <v>8.6348346171205292E-3</v>
      </c>
    </row>
    <row r="108" spans="1:32" ht="20.100000000000001" customHeight="1" x14ac:dyDescent="0.2">
      <c r="A108" s="2">
        <v>42529</v>
      </c>
      <c r="B108" s="5">
        <f>LN('Price Data'!B109/'Price Data'!B108)</f>
        <v>-9.5273714436729957E-3</v>
      </c>
      <c r="C108" s="5">
        <f>LN('Price Data'!C109/'Price Data'!C108)</f>
        <v>-1.2334099081017491E-2</v>
      </c>
      <c r="D108" s="5">
        <f>LN('Price Data'!D109/'Price Data'!D108)</f>
        <v>8.8492031056454628E-3</v>
      </c>
      <c r="E108" s="5">
        <f>LN('Price Data'!E109/'Price Data'!E108)</f>
        <v>-4.0578007061144034E-3</v>
      </c>
      <c r="F108" s="5">
        <f>LN('Price Data'!F109/'Price Data'!F108)</f>
        <v>9.2652647699802398E-3</v>
      </c>
      <c r="G108" s="5">
        <f>LN('Price Data'!G109/'Price Data'!G108)</f>
        <v>-2.604168138387855E-3</v>
      </c>
      <c r="H108" s="5">
        <f>LN('Price Data'!H109/'Price Data'!H108)</f>
        <v>-7.9964180095229553E-3</v>
      </c>
      <c r="I108" s="5">
        <f>LN('Price Data'!I109/'Price Data'!I108)</f>
        <v>-1.0100231374012373E-2</v>
      </c>
      <c r="J108" s="5">
        <f>LN('Price Data'!J109/'Price Data'!J108)</f>
        <v>1.3495910031515703E-2</v>
      </c>
      <c r="K108" s="5">
        <f>LN('Price Data'!K109/'Price Data'!K108)</f>
        <v>4.4585633018590976E-4</v>
      </c>
      <c r="L108" s="5">
        <f>LN('Price Data'!L109/'Price Data'!L108)</f>
        <v>7.885973638302719E-3</v>
      </c>
      <c r="M108" s="5">
        <f>LN('Price Data'!M109/'Price Data'!M108)</f>
        <v>1.4668506904090843E-2</v>
      </c>
      <c r="N108" s="5">
        <f>LN('Price Data'!N109/'Price Data'!N108)</f>
        <v>-4.1353073122597686E-4</v>
      </c>
      <c r="O108" s="5">
        <f>LN('Price Data'!O109/'Price Data'!O108)</f>
        <v>4.0936650433961172E-3</v>
      </c>
      <c r="P108" s="5">
        <f>LN('Price Data'!P109/'Price Data'!P108)</f>
        <v>-1.5147554702359704E-2</v>
      </c>
      <c r="Q108" s="5">
        <f>LN('Price Data'!Q109/'Price Data'!Q108)</f>
        <v>-1.4776339461193198E-2</v>
      </c>
      <c r="R108" s="5">
        <f>LN('Price Data'!R109/'Price Data'!R108)</f>
        <v>1.5076843891020432E-2</v>
      </c>
      <c r="S108" s="5">
        <f>LN('Price Data'!S109/'Price Data'!S108)</f>
        <v>4.9664541331773341E-3</v>
      </c>
      <c r="T108" s="5">
        <f>LN('Price Data'!T109/'Price Data'!T108)</f>
        <v>4.1548053722648623E-3</v>
      </c>
      <c r="U108" s="5">
        <f>LN('Price Data'!U109/'Price Data'!U108)</f>
        <v>-6.7567570138181584E-4</v>
      </c>
      <c r="V108" s="5">
        <f>LN('Price Data'!V109/'Price Data'!V108)</f>
        <v>1.2596387685685566E-2</v>
      </c>
      <c r="W108" s="5">
        <f>LN('Price Data'!W109/'Price Data'!W108)</f>
        <v>1.6862690852448282E-2</v>
      </c>
      <c r="X108" s="5">
        <f>LN('Price Data'!X109/'Price Data'!X108)</f>
        <v>-5.2389485580953859E-4</v>
      </c>
      <c r="Y108" s="5">
        <f>LN('Price Data'!Y109/'Price Data'!Y108)</f>
        <v>2.8557849013578921E-3</v>
      </c>
      <c r="Z108" s="5">
        <f>LN('Price Data'!Z109/'Price Data'!Z108)</f>
        <v>-4.7385345276548818E-4</v>
      </c>
      <c r="AA108" s="5">
        <f>LN('Price Data'!AA109/'Price Data'!AA108)</f>
        <v>-7.763436575475278E-3</v>
      </c>
      <c r="AB108" s="5">
        <f>LN('Price Data'!AB109/'Price Data'!AB108)</f>
        <v>6.9941641979972434E-3</v>
      </c>
      <c r="AC108" s="5">
        <f>LN('Price Data'!AC109/'Price Data'!AC108)</f>
        <v>-3.9453547195288036E-3</v>
      </c>
      <c r="AD108" s="5">
        <f>LN('Price Data'!AD109/'Price Data'!AD108)</f>
        <v>7.6057224677665014E-3</v>
      </c>
      <c r="AE108" s="5">
        <f>LN('Price Data'!AE109/'Price Data'!AE108)</f>
        <v>-1.2456516637582311E-2</v>
      </c>
      <c r="AF108" s="5">
        <f>LN('Price Data'!AF109/'Price Data'!AF108)</f>
        <v>4.0680855184723429E-4</v>
      </c>
    </row>
    <row r="109" spans="1:32" ht="20.100000000000001" customHeight="1" x14ac:dyDescent="0.2">
      <c r="A109" s="2">
        <v>42530</v>
      </c>
      <c r="B109" s="5">
        <f>LN('Price Data'!B110/'Price Data'!B109)</f>
        <v>-8.1331317082773118E-3</v>
      </c>
      <c r="C109" s="5">
        <f>LN('Price Data'!C110/'Price Data'!C109)</f>
        <v>-1.9566218472615259E-2</v>
      </c>
      <c r="D109" s="5">
        <f>LN('Price Data'!D110/'Price Data'!D109)</f>
        <v>5.6411117364839371E-3</v>
      </c>
      <c r="E109" s="5">
        <f>LN('Price Data'!E110/'Price Data'!E109)</f>
        <v>-1.4661110871404894E-2</v>
      </c>
      <c r="F109" s="5">
        <f>LN('Price Data'!F110/'Price Data'!F109)</f>
        <v>-4.265611472855005E-3</v>
      </c>
      <c r="G109" s="5">
        <f>LN('Price Data'!G110/'Price Data'!G109)</f>
        <v>2.1124707177583399E-2</v>
      </c>
      <c r="H109" s="5">
        <f>LN('Price Data'!H110/'Price Data'!H109)</f>
        <v>-1.9713567864272179E-2</v>
      </c>
      <c r="I109" s="5">
        <f>LN('Price Data'!I110/'Price Data'!I109)</f>
        <v>-2.1099325329190515E-3</v>
      </c>
      <c r="J109" s="5">
        <f>LN('Price Data'!J110/'Price Data'!J109)</f>
        <v>-2.7873527430127824E-2</v>
      </c>
      <c r="K109" s="5">
        <f>LN('Price Data'!K110/'Price Data'!K109)</f>
        <v>-2.3110035359983839E-2</v>
      </c>
      <c r="L109" s="5">
        <f>LN('Price Data'!L110/'Price Data'!L109)</f>
        <v>-1.7569236314734681E-2</v>
      </c>
      <c r="M109" s="5">
        <f>LN('Price Data'!M110/'Price Data'!M109)</f>
        <v>-1.1899021382998323E-2</v>
      </c>
      <c r="N109" s="5">
        <f>LN('Price Data'!N110/'Price Data'!N109)</f>
        <v>-2.3180954298862279E-2</v>
      </c>
      <c r="O109" s="5">
        <f>LN('Price Data'!O110/'Price Data'!O109)</f>
        <v>6.978957329015073E-3</v>
      </c>
      <c r="P109" s="5">
        <f>LN('Price Data'!P110/'Price Data'!P109)</f>
        <v>-4.361702190195884E-2</v>
      </c>
      <c r="Q109" s="5">
        <f>LN('Price Data'!Q110/'Price Data'!Q109)</f>
        <v>-7.4045029561723595E-3</v>
      </c>
      <c r="R109" s="5">
        <f>LN('Price Data'!R110/'Price Data'!R109)</f>
        <v>-1.2218117297719345E-2</v>
      </c>
      <c r="S109" s="5">
        <f>LN('Price Data'!S110/'Price Data'!S109)</f>
        <v>-5.8232340004370376E-3</v>
      </c>
      <c r="T109" s="5">
        <f>LN('Price Data'!T110/'Price Data'!T109)</f>
        <v>2.0529573988503215E-3</v>
      </c>
      <c r="U109" s="5">
        <f>LN('Price Data'!U110/'Price Data'!U109)</f>
        <v>1.6424032669520916E-2</v>
      </c>
      <c r="V109" s="5">
        <f>LN('Price Data'!V110/'Price Data'!V109)</f>
        <v>1.9761719971717318E-2</v>
      </c>
      <c r="W109" s="5">
        <f>LN('Price Data'!W110/'Price Data'!W109)</f>
        <v>2.6195168875504035E-3</v>
      </c>
      <c r="X109" s="5">
        <f>LN('Price Data'!X110/'Price Data'!X109)</f>
        <v>1.7989683321125546E-2</v>
      </c>
      <c r="Y109" s="5">
        <f>LN('Price Data'!Y110/'Price Data'!Y109)</f>
        <v>-1.9029501460861868E-3</v>
      </c>
      <c r="Z109" s="5">
        <f>LN('Price Data'!Z110/'Price Data'!Z109)</f>
        <v>5.6041468706604057E-3</v>
      </c>
      <c r="AA109" s="5">
        <f>LN('Price Data'!AA110/'Price Data'!AA109)</f>
        <v>-1.295165157671309E-2</v>
      </c>
      <c r="AB109" s="5">
        <f>LN('Price Data'!AB110/'Price Data'!AB109)</f>
        <v>8.5744914149461749E-4</v>
      </c>
      <c r="AC109" s="5">
        <f>LN('Price Data'!AC110/'Price Data'!AC109)</f>
        <v>1.6092461961623873E-3</v>
      </c>
      <c r="AD109" s="5">
        <f>LN('Price Data'!AD110/'Price Data'!AD109)</f>
        <v>2.09431855066982E-3</v>
      </c>
      <c r="AE109" s="5">
        <f>LN('Price Data'!AE110/'Price Data'!AE109)</f>
        <v>-1.2229062309702013E-2</v>
      </c>
      <c r="AF109" s="5">
        <f>LN('Price Data'!AF110/'Price Data'!AF109)</f>
        <v>-9.5642342238599926E-3</v>
      </c>
    </row>
    <row r="110" spans="1:32" ht="20.100000000000001" customHeight="1" x14ac:dyDescent="0.2">
      <c r="A110" s="2">
        <v>42531</v>
      </c>
      <c r="B110" s="5">
        <f>LN('Price Data'!B111/'Price Data'!B110)</f>
        <v>2.4715781242168129E-3</v>
      </c>
      <c r="C110" s="5">
        <f>LN('Price Data'!C111/'Price Data'!C110)</f>
        <v>-7.8845355096722521E-3</v>
      </c>
      <c r="D110" s="5">
        <f>LN('Price Data'!D111/'Price Data'!D110)</f>
        <v>-1.6612832616331292E-3</v>
      </c>
      <c r="E110" s="5">
        <f>LN('Price Data'!E111/'Price Data'!E110)</f>
        <v>-3.1670651967010328E-3</v>
      </c>
      <c r="F110" s="5">
        <f>LN('Price Data'!F111/'Price Data'!F110)</f>
        <v>9.9693805878605952E-4</v>
      </c>
      <c r="G110" s="5">
        <f>LN('Price Data'!G111/'Price Data'!G110)</f>
        <v>-1.9984549060748251E-2</v>
      </c>
      <c r="H110" s="5">
        <f>LN('Price Data'!H111/'Price Data'!H110)</f>
        <v>-2.2327076362136369E-3</v>
      </c>
      <c r="I110" s="5">
        <f>LN('Price Data'!I111/'Price Data'!I110)</f>
        <v>1.0770524273206632E-3</v>
      </c>
      <c r="J110" s="5">
        <f>LN('Price Data'!J111/'Price Data'!J110)</f>
        <v>-5.1376379123765298E-3</v>
      </c>
      <c r="K110" s="5">
        <f>LN('Price Data'!K111/'Price Data'!K110)</f>
        <v>-2.740822820101357E-3</v>
      </c>
      <c r="L110" s="5">
        <f>LN('Price Data'!L111/'Price Data'!L110)</f>
        <v>-6.1558593875760672E-3</v>
      </c>
      <c r="M110" s="5">
        <f>LN('Price Data'!M111/'Price Data'!M110)</f>
        <v>-7.5039932247718188E-3</v>
      </c>
      <c r="N110" s="5">
        <f>LN('Price Data'!N111/'Price Data'!N110)</f>
        <v>-7.9048435418842822E-3</v>
      </c>
      <c r="O110" s="5">
        <f>LN('Price Data'!O111/'Price Data'!O110)</f>
        <v>-7.7873648103896605E-3</v>
      </c>
      <c r="P110" s="5">
        <f>LN('Price Data'!P111/'Price Data'!P110)</f>
        <v>-3.9302744728860932E-3</v>
      </c>
      <c r="Q110" s="5">
        <f>LN('Price Data'!Q111/'Price Data'!Q110)</f>
        <v>-4.455831533527803E-3</v>
      </c>
      <c r="R110" s="5">
        <f>LN('Price Data'!R111/'Price Data'!R110)</f>
        <v>-3.4939897699061023E-3</v>
      </c>
      <c r="S110" s="5">
        <f>LN('Price Data'!S111/'Price Data'!S110)</f>
        <v>-1.4974959727264514E-3</v>
      </c>
      <c r="T110" s="5">
        <f>LN('Price Data'!T111/'Price Data'!T110)</f>
        <v>-1.2405729542251987E-2</v>
      </c>
      <c r="U110" s="5">
        <f>LN('Price Data'!U111/'Price Data'!U110)</f>
        <v>4.9743097097275386E-3</v>
      </c>
      <c r="V110" s="5">
        <f>LN('Price Data'!V111/'Price Data'!V110)</f>
        <v>-8.9029488204301847E-3</v>
      </c>
      <c r="W110" s="5">
        <f>LN('Price Data'!W111/'Price Data'!W110)</f>
        <v>7.4931121076604245E-3</v>
      </c>
      <c r="X110" s="5">
        <f>LN('Price Data'!X111/'Price Data'!X110)</f>
        <v>4.2935713845594203E-3</v>
      </c>
      <c r="Y110" s="5">
        <f>LN('Price Data'!Y111/'Price Data'!Y110)</f>
        <v>-1.8260959134609199E-2</v>
      </c>
      <c r="Z110" s="5">
        <f>LN('Price Data'!Z111/'Price Data'!Z110)</f>
        <v>-1.3475274913343064E-3</v>
      </c>
      <c r="AA110" s="5">
        <f>LN('Price Data'!AA111/'Price Data'!AA110)</f>
        <v>-6.4416535057627462E-3</v>
      </c>
      <c r="AB110" s="5">
        <f>LN('Price Data'!AB111/'Price Data'!AB110)</f>
        <v>-2.0565721035114361E-2</v>
      </c>
      <c r="AC110" s="5">
        <f>LN('Price Data'!AC111/'Price Data'!AC110)</f>
        <v>-2.0975658252730515E-2</v>
      </c>
      <c r="AD110" s="5">
        <f>LN('Price Data'!AD111/'Price Data'!AD110)</f>
        <v>1.1010588527080784E-4</v>
      </c>
      <c r="AE110" s="5">
        <f>LN('Price Data'!AE111/'Price Data'!AE110)</f>
        <v>2.0880166918071406E-2</v>
      </c>
      <c r="AF110" s="5">
        <f>LN('Price Data'!AF111/'Price Data'!AF110)</f>
        <v>-4.7832259500591601E-3</v>
      </c>
    </row>
    <row r="111" spans="1:32" ht="20.100000000000001" customHeight="1" x14ac:dyDescent="0.2">
      <c r="A111" s="2">
        <v>42534</v>
      </c>
      <c r="B111" s="5">
        <f>LN('Price Data'!B112/'Price Data'!B111)</f>
        <v>-4.9382717052954574E-4</v>
      </c>
      <c r="C111" s="5">
        <f>LN('Price Data'!C112/'Price Data'!C111)</f>
        <v>2.8697313589901982E-3</v>
      </c>
      <c r="D111" s="5">
        <f>LN('Price Data'!D112/'Price Data'!D111)</f>
        <v>-1.8176387068317985E-2</v>
      </c>
      <c r="E111" s="5">
        <f>LN('Price Data'!E112/'Price Data'!E111)</f>
        <v>8.3135970760578424E-4</v>
      </c>
      <c r="F111" s="5">
        <f>LN('Price Data'!F112/'Price Data'!F111)</f>
        <v>-2.5518576380368533E-2</v>
      </c>
      <c r="G111" s="5">
        <f>LN('Price Data'!G112/'Price Data'!G111)</f>
        <v>3.7371072821684136E-3</v>
      </c>
      <c r="H111" s="5">
        <f>LN('Price Data'!H112/'Price Data'!H111)</f>
        <v>7.0235054930285678E-3</v>
      </c>
      <c r="I111" s="5">
        <f>LN('Price Data'!I112/'Price Data'!I111)</f>
        <v>-6.8699097125449245E-3</v>
      </c>
      <c r="J111" s="5">
        <f>LN('Price Data'!J112/'Price Data'!J111)</f>
        <v>-9.2522746603051903E-3</v>
      </c>
      <c r="K111" s="5">
        <f>LN('Price Data'!K112/'Price Data'!K111)</f>
        <v>-3.4313165154238465E-4</v>
      </c>
      <c r="L111" s="5">
        <f>LN('Price Data'!L112/'Price Data'!L111)</f>
        <v>-1.9319318694235494E-2</v>
      </c>
      <c r="M111" s="5">
        <f>LN('Price Data'!M112/'Price Data'!M111)</f>
        <v>-3.4415141544922624E-2</v>
      </c>
      <c r="N111" s="5">
        <f>LN('Price Data'!N112/'Price Data'!N111)</f>
        <v>-4.5758841363988754E-3</v>
      </c>
      <c r="O111" s="5">
        <f>LN('Price Data'!O112/'Price Data'!O111)</f>
        <v>-3.9616492636823774E-3</v>
      </c>
      <c r="P111" s="5">
        <f>LN('Price Data'!P112/'Price Data'!P111)</f>
        <v>1.4809489240638421E-3</v>
      </c>
      <c r="Q111" s="5">
        <f>LN('Price Data'!Q112/'Price Data'!Q111)</f>
        <v>8.164936328961335E-3</v>
      </c>
      <c r="R111" s="5">
        <f>LN('Price Data'!R112/'Price Data'!R111)</f>
        <v>-1.504093395891358E-2</v>
      </c>
      <c r="S111" s="5">
        <f>LN('Price Data'!S112/'Price Data'!S111)</f>
        <v>-1.2665347383585341E-2</v>
      </c>
      <c r="T111" s="5">
        <f>LN('Price Data'!T112/'Price Data'!T111)</f>
        <v>4.3377707934162835E-3</v>
      </c>
      <c r="U111" s="5">
        <f>LN('Price Data'!U112/'Price Data'!U111)</f>
        <v>-1.6005676799727971E-2</v>
      </c>
      <c r="V111" s="5">
        <f>LN('Price Data'!V112/'Price Data'!V111)</f>
        <v>-2.1836750856097001E-2</v>
      </c>
      <c r="W111" s="5">
        <f>LN('Price Data'!W112/'Price Data'!W111)</f>
        <v>-1.3725705679875019E-2</v>
      </c>
      <c r="X111" s="5">
        <f>LN('Price Data'!X112/'Price Data'!X111)</f>
        <v>3.744364815473274E-3</v>
      </c>
      <c r="Y111" s="5">
        <f>LN('Price Data'!Y112/'Price Data'!Y111)</f>
        <v>-1.958926499648854E-2</v>
      </c>
      <c r="Z111" s="5">
        <f>LN('Price Data'!Z112/'Price Data'!Z111)</f>
        <v>5.9826078347850961E-3</v>
      </c>
      <c r="AA111" s="5">
        <f>LN('Price Data'!AA112/'Price Data'!AA111)</f>
        <v>-3.5205105890958573E-3</v>
      </c>
      <c r="AB111" s="5">
        <f>LN('Price Data'!AB112/'Price Data'!AB111)</f>
        <v>-2.8733464885894875E-2</v>
      </c>
      <c r="AC111" s="5">
        <f>LN('Price Data'!AC112/'Price Data'!AC111)</f>
        <v>-3.3855225710741711E-2</v>
      </c>
      <c r="AD111" s="5">
        <f>LN('Price Data'!AD112/'Price Data'!AD111)</f>
        <v>-8.1437575829199499E-3</v>
      </c>
      <c r="AE111" s="5">
        <f>LN('Price Data'!AE112/'Price Data'!AE111)</f>
        <v>2.1159053386132398E-3</v>
      </c>
      <c r="AF111" s="5">
        <f>LN('Price Data'!AF112/'Price Data'!AF111)</f>
        <v>-9.0126442284307728E-3</v>
      </c>
    </row>
    <row r="112" spans="1:32" ht="20.100000000000001" customHeight="1" x14ac:dyDescent="0.2">
      <c r="A112" s="2">
        <v>42535</v>
      </c>
      <c r="B112" s="5">
        <f>LN('Price Data'!B113/'Price Data'!B112)</f>
        <v>2.6323723220476443E-2</v>
      </c>
      <c r="C112" s="5">
        <f>LN('Price Data'!C113/'Price Data'!C112)</f>
        <v>-8.989051539083099E-3</v>
      </c>
      <c r="D112" s="5">
        <f>LN('Price Data'!D113/'Price Data'!D112)</f>
        <v>-2.2601007831348188E-3</v>
      </c>
      <c r="E112" s="5">
        <f>LN('Price Data'!E113/'Price Data'!E112)</f>
        <v>-1.0100311178195317E-2</v>
      </c>
      <c r="F112" s="5">
        <f>LN('Price Data'!F113/'Price Data'!F112)</f>
        <v>-7.3040686908028166E-4</v>
      </c>
      <c r="G112" s="5">
        <f>LN('Price Data'!G113/'Price Data'!G112)</f>
        <v>1.1346139478001188E-3</v>
      </c>
      <c r="H112" s="5">
        <f>LN('Price Data'!H113/'Price Data'!H112)</f>
        <v>3.1542450713017635E-3</v>
      </c>
      <c r="I112" s="5">
        <f>LN('Price Data'!I113/'Price Data'!I112)</f>
        <v>-1.431763699909148E-3</v>
      </c>
      <c r="J112" s="5">
        <f>LN('Price Data'!J113/'Price Data'!J112)</f>
        <v>-9.1394265057186588E-3</v>
      </c>
      <c r="K112" s="5">
        <f>LN('Price Data'!K113/'Price Data'!K112)</f>
        <v>-8.5014010785250827E-3</v>
      </c>
      <c r="L112" s="5">
        <f>LN('Price Data'!L113/'Price Data'!L112)</f>
        <v>-6.4402424739020249E-3</v>
      </c>
      <c r="M112" s="5">
        <f>LN('Price Data'!M113/'Price Data'!M112)</f>
        <v>5.1240673063879579E-3</v>
      </c>
      <c r="N112" s="5">
        <f>LN('Price Data'!N113/'Price Data'!N112)</f>
        <v>9.5131148508896188E-3</v>
      </c>
      <c r="O112" s="5">
        <f>LN('Price Data'!O113/'Price Data'!O112)</f>
        <v>6.9226204714178822E-3</v>
      </c>
      <c r="P112" s="5">
        <f>LN('Price Data'!P113/'Price Data'!P112)</f>
        <v>-6.2347779106041671E-3</v>
      </c>
      <c r="Q112" s="5">
        <f>LN('Price Data'!Q113/'Price Data'!Q112)</f>
        <v>-1.1636930202046954E-2</v>
      </c>
      <c r="R112" s="5">
        <f>LN('Price Data'!R113/'Price Data'!R112)</f>
        <v>-2.9739036428492959E-3</v>
      </c>
      <c r="S112" s="5">
        <f>LN('Price Data'!S113/'Price Data'!S112)</f>
        <v>-1.4008186019067081E-3</v>
      </c>
      <c r="T112" s="5">
        <f>LN('Price Data'!T113/'Price Data'!T112)</f>
        <v>-7.5121256661012763E-3</v>
      </c>
      <c r="U112" s="5">
        <f>LN('Price Data'!U113/'Price Data'!U112)</f>
        <v>-3.7043315637526595E-3</v>
      </c>
      <c r="V112" s="5">
        <f>LN('Price Data'!V113/'Price Data'!V112)</f>
        <v>-1.8296979066539901E-3</v>
      </c>
      <c r="W112" s="5">
        <f>LN('Price Data'!W113/'Price Data'!W112)</f>
        <v>-7.9286837555071436E-3</v>
      </c>
      <c r="X112" s="5">
        <f>LN('Price Data'!X113/'Price Data'!X112)</f>
        <v>-4.5031290915229566E-3</v>
      </c>
      <c r="Y112" s="5">
        <f>LN('Price Data'!Y113/'Price Data'!Y112)</f>
        <v>2.6114967912676919E-2</v>
      </c>
      <c r="Z112" s="5">
        <f>LN('Price Data'!Z113/'Price Data'!Z112)</f>
        <v>8.8741199540557109E-3</v>
      </c>
      <c r="AA112" s="5">
        <f>LN('Price Data'!AA113/'Price Data'!AA112)</f>
        <v>-6.7824859693475644E-3</v>
      </c>
      <c r="AB112" s="5">
        <f>LN('Price Data'!AB113/'Price Data'!AB112)</f>
        <v>9.29822416324411E-3</v>
      </c>
      <c r="AC112" s="5">
        <f>LN('Price Data'!AC113/'Price Data'!AC112)</f>
        <v>3.6991410862027849E-3</v>
      </c>
      <c r="AD112" s="5">
        <f>LN('Price Data'!AD113/'Price Data'!AD112)</f>
        <v>2.6235580868269148E-3</v>
      </c>
      <c r="AE112" s="5">
        <f>LN('Price Data'!AE113/'Price Data'!AE112)</f>
        <v>8.9203977839450615E-4</v>
      </c>
      <c r="AF112" s="5">
        <f>LN('Price Data'!AF113/'Price Data'!AF112)</f>
        <v>-4.0157234520692188E-5</v>
      </c>
    </row>
    <row r="113" spans="1:32" ht="20.100000000000001" customHeight="1" x14ac:dyDescent="0.2">
      <c r="A113" s="2">
        <v>42536</v>
      </c>
      <c r="B113" s="5">
        <f>LN('Price Data'!B114/'Price Data'!B113)</f>
        <v>-2.1673699032193836E-3</v>
      </c>
      <c r="C113" s="5">
        <f>LN('Price Data'!C114/'Price Data'!C113)</f>
        <v>1.2802594220920165E-2</v>
      </c>
      <c r="D113" s="5">
        <f>LN('Price Data'!D114/'Price Data'!D113)</f>
        <v>-3.4943606411869757E-3</v>
      </c>
      <c r="E113" s="5">
        <f>LN('Price Data'!E114/'Price Data'!E113)</f>
        <v>1.5842912664717629E-2</v>
      </c>
      <c r="F113" s="5">
        <f>LN('Price Data'!F114/'Price Data'!F113)</f>
        <v>2.7813594904951264E-2</v>
      </c>
      <c r="G113" s="5">
        <f>LN('Price Data'!G114/'Price Data'!G113)</f>
        <v>2.9116811253363881E-3</v>
      </c>
      <c r="H113" s="5">
        <f>LN('Price Data'!H114/'Price Data'!H113)</f>
        <v>-3.5107339834107671E-3</v>
      </c>
      <c r="I113" s="5">
        <f>LN('Price Data'!I114/'Price Data'!I113)</f>
        <v>1.525299940825196E-2</v>
      </c>
      <c r="J113" s="5">
        <f>LN('Price Data'!J114/'Price Data'!J113)</f>
        <v>1.8147168507468787E-2</v>
      </c>
      <c r="K113" s="5">
        <f>LN('Price Data'!K114/'Price Data'!K113)</f>
        <v>9.3018585254960959E-3</v>
      </c>
      <c r="L113" s="5">
        <f>LN('Price Data'!L114/'Price Data'!L113)</f>
        <v>5.2799091623301625E-3</v>
      </c>
      <c r="M113" s="5">
        <f>LN('Price Data'!M114/'Price Data'!M113)</f>
        <v>1.2120820375607593E-2</v>
      </c>
      <c r="N113" s="5">
        <f>LN('Price Data'!N114/'Price Data'!N113)</f>
        <v>1.784183663540561E-2</v>
      </c>
      <c r="O113" s="5">
        <f>LN('Price Data'!O114/'Price Data'!O113)</f>
        <v>5.8957694564674788E-3</v>
      </c>
      <c r="P113" s="5">
        <f>LN('Price Data'!P114/'Price Data'!P113)</f>
        <v>1.1842466264275112E-2</v>
      </c>
      <c r="Q113" s="5">
        <f>LN('Price Data'!Q114/'Price Data'!Q113)</f>
        <v>2.0915449043014577E-2</v>
      </c>
      <c r="R113" s="5">
        <f>LN('Price Data'!R114/'Price Data'!R113)</f>
        <v>3.3260149211671301E-2</v>
      </c>
      <c r="S113" s="5">
        <f>LN('Price Data'!S114/'Price Data'!S113)</f>
        <v>-5.9040592120940445E-4</v>
      </c>
      <c r="T113" s="5">
        <f>LN('Price Data'!T114/'Price Data'!T113)</f>
        <v>2.4677459749458612E-2</v>
      </c>
      <c r="U113" s="5">
        <f>LN('Price Data'!U114/'Price Data'!U113)</f>
        <v>3.8065161508522925E-2</v>
      </c>
      <c r="V113" s="5">
        <f>LN('Price Data'!V114/'Price Data'!V113)</f>
        <v>3.5156835536576023E-3</v>
      </c>
      <c r="W113" s="5">
        <f>LN('Price Data'!W114/'Price Data'!W113)</f>
        <v>2.4894832970830554E-2</v>
      </c>
      <c r="X113" s="5">
        <f>LN('Price Data'!X114/'Price Data'!X113)</f>
        <v>7.6636557576520922E-3</v>
      </c>
      <c r="Y113" s="5">
        <f>LN('Price Data'!Y114/'Price Data'!Y113)</f>
        <v>3.8284448594804357E-2</v>
      </c>
      <c r="Z113" s="5">
        <f>LN('Price Data'!Z114/'Price Data'!Z113)</f>
        <v>-1.3959519666430222E-3</v>
      </c>
      <c r="AA113" s="5">
        <f>LN('Price Data'!AA114/'Price Data'!AA113)</f>
        <v>8.2508718899955962E-3</v>
      </c>
      <c r="AB113" s="5">
        <f>LN('Price Data'!AB114/'Price Data'!AB113)</f>
        <v>8.4388686458646035E-3</v>
      </c>
      <c r="AC113" s="5">
        <f>LN('Price Data'!AC114/'Price Data'!AC113)</f>
        <v>1.4964395904798165E-2</v>
      </c>
      <c r="AD113" s="5">
        <f>LN('Price Data'!AD114/'Price Data'!AD113)</f>
        <v>8.5250755157372845E-3</v>
      </c>
      <c r="AE113" s="5">
        <f>LN('Price Data'!AE114/'Price Data'!AE113)</f>
        <v>4.8686955402969644E-3</v>
      </c>
      <c r="AF113" s="5">
        <f>LN('Price Data'!AF114/'Price Data'!AF113)</f>
        <v>1.2448099024464509E-2</v>
      </c>
    </row>
    <row r="114" spans="1:32" ht="20.100000000000001" customHeight="1" x14ac:dyDescent="0.2">
      <c r="A114" s="2">
        <v>42537</v>
      </c>
      <c r="B114" s="5">
        <f>LN('Price Data'!B115/'Price Data'!B114)</f>
        <v>2.410509834499634E-4</v>
      </c>
      <c r="C114" s="5">
        <f>LN('Price Data'!C115/'Price Data'!C114)</f>
        <v>8.4283470282542228E-3</v>
      </c>
      <c r="D114" s="5">
        <f>LN('Price Data'!D115/'Price Data'!D114)</f>
        <v>-9.2192830911375992E-3</v>
      </c>
      <c r="E114" s="5">
        <f>LN('Price Data'!E115/'Price Data'!E114)</f>
        <v>-1.3814672637169198E-2</v>
      </c>
      <c r="F114" s="5">
        <f>LN('Price Data'!F115/'Price Data'!F114)</f>
        <v>-1.590177480190957E-2</v>
      </c>
      <c r="G114" s="5">
        <f>LN('Price Data'!G115/'Price Data'!G114)</f>
        <v>-7.6206286917241501E-3</v>
      </c>
      <c r="H114" s="5">
        <f>LN('Price Data'!H115/'Price Data'!H114)</f>
        <v>-1.247580170065065E-2</v>
      </c>
      <c r="I114" s="5">
        <f>LN('Price Data'!I115/'Price Data'!I114)</f>
        <v>-5.9614612682039152E-3</v>
      </c>
      <c r="J114" s="5">
        <f>LN('Price Data'!J115/'Price Data'!J114)</f>
        <v>-1.4220038960558614E-2</v>
      </c>
      <c r="K114" s="5">
        <f>LN('Price Data'!K115/'Price Data'!K114)</f>
        <v>5.5853331110657543E-3</v>
      </c>
      <c r="L114" s="5">
        <f>LN('Price Data'!L115/'Price Data'!L114)</f>
        <v>-3.7804087147500854E-3</v>
      </c>
      <c r="M114" s="5">
        <f>LN('Price Data'!M115/'Price Data'!M114)</f>
        <v>-3.5847748302341054E-2</v>
      </c>
      <c r="N114" s="5">
        <f>LN('Price Data'!N115/'Price Data'!N114)</f>
        <v>-1.3731922581691822E-2</v>
      </c>
      <c r="O114" s="5">
        <f>LN('Price Data'!O115/'Price Data'!O114)</f>
        <v>-2.0198163091980456E-2</v>
      </c>
      <c r="P114" s="5">
        <f>LN('Price Data'!P115/'Price Data'!P114)</f>
        <v>-2.5258917193163657E-3</v>
      </c>
      <c r="Q114" s="5">
        <f>LN('Price Data'!Q115/'Price Data'!Q114)</f>
        <v>-1.5046809325329289E-2</v>
      </c>
      <c r="R114" s="5">
        <f>LN('Price Data'!R115/'Price Data'!R114)</f>
        <v>-1.2052914250202012E-2</v>
      </c>
      <c r="S114" s="5">
        <f>LN('Price Data'!S115/'Price Data'!S114)</f>
        <v>-7.9750204034862836E-3</v>
      </c>
      <c r="T114" s="5">
        <f>LN('Price Data'!T115/'Price Data'!T114)</f>
        <v>-2.9696673930762394E-2</v>
      </c>
      <c r="U114" s="5">
        <f>LN('Price Data'!U115/'Price Data'!U114)</f>
        <v>-1.4393444430901695E-2</v>
      </c>
      <c r="V114" s="5">
        <f>LN('Price Data'!V115/'Price Data'!V114)</f>
        <v>-8.9541261699985168E-3</v>
      </c>
      <c r="W114" s="5">
        <f>LN('Price Data'!W115/'Price Data'!W114)</f>
        <v>6.4683055295326514E-4</v>
      </c>
      <c r="X114" s="5">
        <f>LN('Price Data'!X115/'Price Data'!X114)</f>
        <v>-8.0329925970442726E-3</v>
      </c>
      <c r="Y114" s="5">
        <f>LN('Price Data'!Y115/'Price Data'!Y114)</f>
        <v>2.3183030125857948E-4</v>
      </c>
      <c r="Z114" s="5">
        <f>LN('Price Data'!Z115/'Price Data'!Z114)</f>
        <v>2.7236207755810065E-3</v>
      </c>
      <c r="AA114" s="5">
        <f>LN('Price Data'!AA115/'Price Data'!AA114)</f>
        <v>5.4764513964557541E-4</v>
      </c>
      <c r="AB114" s="5">
        <f>LN('Price Data'!AB115/'Price Data'!AB114)</f>
        <v>3.9726381974784647E-3</v>
      </c>
      <c r="AC114" s="5">
        <f>LN('Price Data'!AC115/'Price Data'!AC114)</f>
        <v>4.5457990024407247E-4</v>
      </c>
      <c r="AD114" s="5">
        <f>LN('Price Data'!AD115/'Price Data'!AD114)</f>
        <v>5.9464268758106648E-3</v>
      </c>
      <c r="AE114" s="5">
        <f>LN('Price Data'!AE115/'Price Data'!AE114)</f>
        <v>-9.5725943308703956E-3</v>
      </c>
      <c r="AF114" s="5">
        <f>LN('Price Data'!AF115/'Price Data'!AF114)</f>
        <v>-7.5445694924396898E-3</v>
      </c>
    </row>
    <row r="115" spans="1:32" ht="20.100000000000001" customHeight="1" x14ac:dyDescent="0.2">
      <c r="A115" s="2">
        <v>42538</v>
      </c>
      <c r="B115" s="5">
        <f>LN('Price Data'!B116/'Price Data'!B115)</f>
        <v>-7.2332733714291684E-4</v>
      </c>
      <c r="C115" s="5">
        <f>LN('Price Data'!C116/'Price Data'!C115)</f>
        <v>-8.9292988471664312E-3</v>
      </c>
      <c r="D115" s="5">
        <f>LN('Price Data'!D116/'Price Data'!D115)</f>
        <v>5.807604270189004E-3</v>
      </c>
      <c r="E115" s="5">
        <f>LN('Price Data'!E116/'Price Data'!E115)</f>
        <v>4.1605970390790059E-3</v>
      </c>
      <c r="F115" s="5">
        <f>LN('Price Data'!F116/'Price Data'!F115)</f>
        <v>2.6926621452861246E-2</v>
      </c>
      <c r="G115" s="5">
        <f>LN('Price Data'!G116/'Price Data'!G115)</f>
        <v>1.9821775397167601E-2</v>
      </c>
      <c r="H115" s="5">
        <f>LN('Price Data'!H116/'Price Data'!H115)</f>
        <v>-1.3697599432718451E-2</v>
      </c>
      <c r="I115" s="5">
        <f>LN('Price Data'!I116/'Price Data'!I115)</f>
        <v>5.8759363590220014E-3</v>
      </c>
      <c r="J115" s="5">
        <f>LN('Price Data'!J116/'Price Data'!J115)</f>
        <v>1.5863576596641729E-3</v>
      </c>
      <c r="K115" s="5">
        <f>LN('Price Data'!K116/'Price Data'!K115)</f>
        <v>1.3630944349436983E-3</v>
      </c>
      <c r="L115" s="5">
        <f>LN('Price Data'!L116/'Price Data'!L115)</f>
        <v>2.181964626606657E-2</v>
      </c>
      <c r="M115" s="5">
        <f>LN('Price Data'!M116/'Price Data'!M115)</f>
        <v>-5.2474228578421739E-3</v>
      </c>
      <c r="N115" s="5">
        <f>LN('Price Data'!N116/'Price Data'!N115)</f>
        <v>1.3439933508351036E-2</v>
      </c>
      <c r="O115" s="5">
        <f>LN('Price Data'!O116/'Price Data'!O115)</f>
        <v>-1.1366996017844095E-3</v>
      </c>
      <c r="P115" s="5">
        <f>LN('Price Data'!P116/'Price Data'!P115)</f>
        <v>-6.6821986853313284E-3</v>
      </c>
      <c r="Q115" s="5">
        <f>LN('Price Data'!Q116/'Price Data'!Q115)</f>
        <v>-2.6632947362536718E-3</v>
      </c>
      <c r="R115" s="5">
        <f>LN('Price Data'!R116/'Price Data'!R115)</f>
        <v>-9.1917982170581659E-3</v>
      </c>
      <c r="S115" s="5">
        <f>LN('Price Data'!S116/'Price Data'!S115)</f>
        <v>-1.3999555492196511E-3</v>
      </c>
      <c r="T115" s="5">
        <f>LN('Price Data'!T116/'Price Data'!T115)</f>
        <v>6.3217970094796381E-3</v>
      </c>
      <c r="U115" s="5">
        <f>LN('Price Data'!U116/'Price Data'!U115)</f>
        <v>3.2894766503987053E-3</v>
      </c>
      <c r="V115" s="5">
        <f>LN('Price Data'!V116/'Price Data'!V115)</f>
        <v>-5.6818334674308343E-3</v>
      </c>
      <c r="W115" s="5">
        <f>LN('Price Data'!W116/'Price Data'!W115)</f>
        <v>1.4444160607908306E-2</v>
      </c>
      <c r="X115" s="5">
        <f>LN('Price Data'!X116/'Price Data'!X115)</f>
        <v>-1.3348532103542531E-3</v>
      </c>
      <c r="Y115" s="5">
        <f>LN('Price Data'!Y116/'Price Data'!Y115)</f>
        <v>-1.0720214527457597E-2</v>
      </c>
      <c r="Z115" s="5">
        <f>LN('Price Data'!Z116/'Price Data'!Z115)</f>
        <v>-1.4567581370873625E-2</v>
      </c>
      <c r="AA115" s="5">
        <f>LN('Price Data'!AA116/'Price Data'!AA115)</f>
        <v>1.7982889746403597E-2</v>
      </c>
      <c r="AB115" s="5">
        <f>LN('Price Data'!AB116/'Price Data'!AB115)</f>
        <v>2.0061728217437482E-2</v>
      </c>
      <c r="AC115" s="5">
        <f>LN('Price Data'!AC116/'Price Data'!AC115)</f>
        <v>-1.3881696486155861E-2</v>
      </c>
      <c r="AD115" s="5">
        <f>LN('Price Data'!AD116/'Price Data'!AD115)</f>
        <v>4.2465991262758017E-3</v>
      </c>
      <c r="AE115" s="5">
        <f>LN('Price Data'!AE116/'Price Data'!AE115)</f>
        <v>9.2456366689745578E-3</v>
      </c>
      <c r="AF115" s="5">
        <f>LN('Price Data'!AF116/'Price Data'!AF115)</f>
        <v>3.7797753695370411E-3</v>
      </c>
    </row>
    <row r="116" spans="1:32" ht="20.100000000000001" customHeight="1" x14ac:dyDescent="0.2">
      <c r="A116" s="2">
        <v>42541</v>
      </c>
      <c r="B116" s="5">
        <f>LN('Price Data'!B117/'Price Data'!B116)</f>
        <v>-2.6566855379332155E-3</v>
      </c>
      <c r="C116" s="5">
        <f>LN('Price Data'!C117/'Price Data'!C116)</f>
        <v>-5.9806686620462596E-3</v>
      </c>
      <c r="D116" s="5">
        <f>LN('Price Data'!D117/'Price Data'!D116)</f>
        <v>-3.8997528854237675E-3</v>
      </c>
      <c r="E116" s="5">
        <f>LN('Price Data'!E117/'Price Data'!E116)</f>
        <v>1.3470617921435382E-2</v>
      </c>
      <c r="F116" s="5">
        <f>LN('Price Data'!F117/'Price Data'!F116)</f>
        <v>2.5672678943231844E-2</v>
      </c>
      <c r="G116" s="5">
        <f>LN('Price Data'!G117/'Price Data'!G116)</f>
        <v>-4.6381530569270446E-3</v>
      </c>
      <c r="H116" s="5">
        <f>LN('Price Data'!H117/'Price Data'!H116)</f>
        <v>1.7317735250850706E-2</v>
      </c>
      <c r="I116" s="5">
        <f>LN('Price Data'!I117/'Price Data'!I116)</f>
        <v>2.7758222508246166E-3</v>
      </c>
      <c r="J116" s="5">
        <f>LN('Price Data'!J117/'Price Data'!J116)</f>
        <v>6.7304860899126883E-3</v>
      </c>
      <c r="K116" s="5">
        <f>LN('Price Data'!K117/'Price Data'!K116)</f>
        <v>-1.3062617220189498E-3</v>
      </c>
      <c r="L116" s="5">
        <f>LN('Price Data'!L117/'Price Data'!L116)</f>
        <v>-1.6290624781487253E-4</v>
      </c>
      <c r="M116" s="5">
        <f>LN('Price Data'!M117/'Price Data'!M116)</f>
        <v>-4.1544534029337607E-4</v>
      </c>
      <c r="N116" s="5">
        <f>LN('Price Data'!N117/'Price Data'!N116)</f>
        <v>-3.4686705484702055E-3</v>
      </c>
      <c r="O116" s="5">
        <f>LN('Price Data'!O117/'Price Data'!O116)</f>
        <v>3.3155474905503576E-3</v>
      </c>
      <c r="P116" s="5">
        <f>LN('Price Data'!P117/'Price Data'!P116)</f>
        <v>2.5389943208163155E-2</v>
      </c>
      <c r="Q116" s="5">
        <f>LN('Price Data'!Q117/'Price Data'!Q116)</f>
        <v>7.997334648165486E-4</v>
      </c>
      <c r="R116" s="5">
        <f>LN('Price Data'!R117/'Price Data'!R116)</f>
        <v>1.8399505613543213E-2</v>
      </c>
      <c r="S116" s="5">
        <f>LN('Price Data'!S117/'Price Data'!S116)</f>
        <v>6.5657776833152855E-3</v>
      </c>
      <c r="T116" s="5">
        <f>LN('Price Data'!T117/'Price Data'!T116)</f>
        <v>5.8830477596590325E-3</v>
      </c>
      <c r="U116" s="5">
        <f>LN('Price Data'!U117/'Price Data'!U116)</f>
        <v>1.142869582362285E-2</v>
      </c>
      <c r="V116" s="5">
        <f>LN('Price Data'!V117/'Price Data'!V116)</f>
        <v>1.505701227522885E-2</v>
      </c>
      <c r="W116" s="5">
        <f>LN('Price Data'!W117/'Price Data'!W116)</f>
        <v>-2.2332119665721848E-3</v>
      </c>
      <c r="X116" s="5">
        <f>LN('Price Data'!X117/'Price Data'!X116)</f>
        <v>1.7619537382352581E-2</v>
      </c>
      <c r="Y116" s="5">
        <f>LN('Price Data'!Y117/'Price Data'!Y116)</f>
        <v>1.1183713956381354E-2</v>
      </c>
      <c r="Z116" s="5">
        <f>LN('Price Data'!Z117/'Price Data'!Z116)</f>
        <v>-3.7090779953530147E-3</v>
      </c>
      <c r="AA116" s="5">
        <f>LN('Price Data'!AA117/'Price Data'!AA116)</f>
        <v>1.9851579806605946E-2</v>
      </c>
      <c r="AB116" s="5">
        <f>LN('Price Data'!AB117/'Price Data'!AB116)</f>
        <v>3.9058782944847062E-2</v>
      </c>
      <c r="AC116" s="5">
        <f>LN('Price Data'!AC117/'Price Data'!AC116)</f>
        <v>3.2195027266421636E-2</v>
      </c>
      <c r="AD116" s="5">
        <f>LN('Price Data'!AD117/'Price Data'!AD116)</f>
        <v>8.5831245670747961E-3</v>
      </c>
      <c r="AE116" s="5">
        <f>LN('Price Data'!AE117/'Price Data'!AE116)</f>
        <v>4.149093386061029E-3</v>
      </c>
      <c r="AF116" s="5">
        <f>LN('Price Data'!AF117/'Price Data'!AF116)</f>
        <v>9.0109882311376777E-3</v>
      </c>
    </row>
    <row r="117" spans="1:32" ht="20.100000000000001" customHeight="1" x14ac:dyDescent="0.2">
      <c r="A117" s="2">
        <v>42542</v>
      </c>
      <c r="B117" s="5">
        <f>LN('Price Data'!B118/'Price Data'!B117)</f>
        <v>-1.7319618199473901E-2</v>
      </c>
      <c r="C117" s="5">
        <f>LN('Price Data'!C118/'Price Data'!C117)</f>
        <v>-1.1100805885110135E-2</v>
      </c>
      <c r="D117" s="5">
        <f>LN('Price Data'!D118/'Price Data'!D117)</f>
        <v>-1.3818471489737881E-2</v>
      </c>
      <c r="E117" s="5">
        <f>LN('Price Data'!E118/'Price Data'!E117)</f>
        <v>5.0217299668577796E-3</v>
      </c>
      <c r="F117" s="5">
        <f>LN('Price Data'!F118/'Price Data'!F117)</f>
        <v>-7.5638124483282995E-3</v>
      </c>
      <c r="G117" s="5">
        <f>LN('Price Data'!G118/'Price Data'!G117)</f>
        <v>2.7215257332630204E-3</v>
      </c>
      <c r="H117" s="5">
        <f>LN('Price Data'!H118/'Price Data'!H117)</f>
        <v>-2.7507631059658379E-3</v>
      </c>
      <c r="I117" s="5">
        <f>LN('Price Data'!I118/'Price Data'!I117)</f>
        <v>-5.9024978893842794E-3</v>
      </c>
      <c r="J117" s="5">
        <f>LN('Price Data'!J118/'Price Data'!J117)</f>
        <v>3.2800865945877115E-5</v>
      </c>
      <c r="K117" s="5">
        <f>LN('Price Data'!K118/'Price Data'!K117)</f>
        <v>-8.7905126816793765E-3</v>
      </c>
      <c r="L117" s="5">
        <f>LN('Price Data'!L118/'Price Data'!L117)</f>
        <v>8.2341714959515023E-3</v>
      </c>
      <c r="M117" s="5">
        <f>LN('Price Data'!M118/'Price Data'!M117)</f>
        <v>-1.8469778876898068E-4</v>
      </c>
      <c r="N117" s="5">
        <f>LN('Price Data'!N118/'Price Data'!N117)</f>
        <v>6.6959617484035753E-4</v>
      </c>
      <c r="O117" s="5">
        <f>LN('Price Data'!O118/'Price Data'!O117)</f>
        <v>-1.0758674160921669E-2</v>
      </c>
      <c r="P117" s="5">
        <f>LN('Price Data'!P118/'Price Data'!P117)</f>
        <v>-2.2364888179110891E-3</v>
      </c>
      <c r="Q117" s="5">
        <f>LN('Price Data'!Q118/'Price Data'!Q117)</f>
        <v>-6.0136490197544475E-3</v>
      </c>
      <c r="R117" s="5">
        <f>LN('Price Data'!R118/'Price Data'!R117)</f>
        <v>-7.2991565117819053E-3</v>
      </c>
      <c r="S117" s="5">
        <f>LN('Price Data'!S118/'Price Data'!S117)</f>
        <v>9.1378675636386367E-3</v>
      </c>
      <c r="T117" s="5">
        <f>LN('Price Data'!T118/'Price Data'!T117)</f>
        <v>5.7283940510068805E-3</v>
      </c>
      <c r="U117" s="5">
        <f>LN('Price Data'!U118/'Price Data'!U117)</f>
        <v>-1.4388737452099556E-2</v>
      </c>
      <c r="V117" s="5">
        <f>LN('Price Data'!V118/'Price Data'!V117)</f>
        <v>1.669836336748531E-2</v>
      </c>
      <c r="W117" s="5">
        <f>LN('Price Data'!W118/'Price Data'!W117)</f>
        <v>-5.7655508847975151E-3</v>
      </c>
      <c r="X117" s="5">
        <f>LN('Price Data'!X118/'Price Data'!X117)</f>
        <v>-3.3370779989928268E-3</v>
      </c>
      <c r="Y117" s="5">
        <f>LN('Price Data'!Y118/'Price Data'!Y117)</f>
        <v>-8.8434367356743562E-3</v>
      </c>
      <c r="Z117" s="5">
        <f>LN('Price Data'!Z118/'Price Data'!Z117)</f>
        <v>-5.5555698446018821E-3</v>
      </c>
      <c r="AA117" s="5">
        <f>LN('Price Data'!AA118/'Price Data'!AA117)</f>
        <v>-3.168020752572991E-3</v>
      </c>
      <c r="AB117" s="5">
        <f>LN('Price Data'!AB118/'Price Data'!AB117)</f>
        <v>6.9311817338505556E-3</v>
      </c>
      <c r="AC117" s="5">
        <f>LN('Price Data'!AC118/'Price Data'!AC117)</f>
        <v>-6.8656986111676954E-3</v>
      </c>
      <c r="AD117" s="5">
        <f>LN('Price Data'!AD118/'Price Data'!AD117)</f>
        <v>5.8718392841334678E-3</v>
      </c>
      <c r="AE117" s="5">
        <f>LN('Price Data'!AE118/'Price Data'!AE117)</f>
        <v>-4.2892508298186258E-3</v>
      </c>
      <c r="AF117" s="5">
        <f>LN('Price Data'!AF118/'Price Data'!AF117)</f>
        <v>-2.0171505562624555E-3</v>
      </c>
    </row>
    <row r="118" spans="1:32" ht="20.100000000000001" customHeight="1" x14ac:dyDescent="0.2">
      <c r="A118" s="2">
        <v>42543</v>
      </c>
      <c r="B118" s="5">
        <f>LN('Price Data'!B119/'Price Data'!B118)</f>
        <v>1.8528077561042213E-2</v>
      </c>
      <c r="C118" s="5">
        <f>LN('Price Data'!C119/'Price Data'!C118)</f>
        <v>4.1709114382533557E-3</v>
      </c>
      <c r="D118" s="5">
        <f>LN('Price Data'!D119/'Price Data'!D118)</f>
        <v>-2.9030405524587233E-3</v>
      </c>
      <c r="E118" s="5">
        <f>LN('Price Data'!E119/'Price Data'!E118)</f>
        <v>5.5218638645178244E-4</v>
      </c>
      <c r="F118" s="5">
        <f>LN('Price Data'!F119/'Price Data'!F118)</f>
        <v>2.0685382815367232E-3</v>
      </c>
      <c r="G118" s="5">
        <f>LN('Price Data'!G119/'Price Data'!G118)</f>
        <v>1.2392913615418754E-2</v>
      </c>
      <c r="H118" s="5">
        <f>LN('Price Data'!H119/'Price Data'!H118)</f>
        <v>1.7423969069810159E-2</v>
      </c>
      <c r="I118" s="5">
        <f>LN('Price Data'!I119/'Price Data'!I118)</f>
        <v>4.1524921073833147E-3</v>
      </c>
      <c r="J118" s="5">
        <f>LN('Price Data'!J119/'Price Data'!J118)</f>
        <v>6.4897609809751629E-3</v>
      </c>
      <c r="K118" s="5">
        <f>LN('Price Data'!K119/'Price Data'!K118)</f>
        <v>-1.4436931464584513E-2</v>
      </c>
      <c r="L118" s="5">
        <f>LN('Price Data'!L119/'Price Data'!L118)</f>
        <v>3.6349684359938711E-4</v>
      </c>
      <c r="M118" s="5">
        <f>LN('Price Data'!M119/'Price Data'!M118)</f>
        <v>2.0758858798239298E-3</v>
      </c>
      <c r="N118" s="5">
        <f>LN('Price Data'!N119/'Price Data'!N118)</f>
        <v>-1.1190693141002387E-2</v>
      </c>
      <c r="O118" s="5">
        <f>LN('Price Data'!O119/'Price Data'!O118)</f>
        <v>-1.6972870424742227E-3</v>
      </c>
      <c r="P118" s="5">
        <f>LN('Price Data'!P119/'Price Data'!P118)</f>
        <v>-6.1136832901278054E-3</v>
      </c>
      <c r="Q118" s="5">
        <f>LN('Price Data'!Q119/'Price Data'!Q118)</f>
        <v>-8.8859554736524359E-3</v>
      </c>
      <c r="R118" s="5">
        <f>LN('Price Data'!R119/'Price Data'!R118)</f>
        <v>-2.7836835935652411E-3</v>
      </c>
      <c r="S118" s="5">
        <f>LN('Price Data'!S119/'Price Data'!S118)</f>
        <v>-3.5273405179684107E-3</v>
      </c>
      <c r="T118" s="5">
        <f>LN('Price Data'!T119/'Price Data'!T118)</f>
        <v>-2.0463936456625808E-3</v>
      </c>
      <c r="U118" s="5">
        <f>LN('Price Data'!U119/'Price Data'!U118)</f>
        <v>2.9600416284767256E-3</v>
      </c>
      <c r="V118" s="5">
        <f>LN('Price Data'!V119/'Price Data'!V118)</f>
        <v>3.9252193771221362E-3</v>
      </c>
      <c r="W118" s="5">
        <f>LN('Price Data'!W119/'Price Data'!W118)</f>
        <v>0</v>
      </c>
      <c r="X118" s="5">
        <f>LN('Price Data'!X119/'Price Data'!X118)</f>
        <v>-6.8505253324382936E-3</v>
      </c>
      <c r="Y118" s="5">
        <f>LN('Price Data'!Y119/'Price Data'!Y118)</f>
        <v>-5.1558586208706155E-3</v>
      </c>
      <c r="Z118" s="5">
        <f>LN('Price Data'!Z119/'Price Data'!Z118)</f>
        <v>5.3528602929094745E-3</v>
      </c>
      <c r="AA118" s="5">
        <f>LN('Price Data'!AA119/'Price Data'!AA118)</f>
        <v>6.8514046058288872E-3</v>
      </c>
      <c r="AB118" s="5">
        <f>LN('Price Data'!AB119/'Price Data'!AB118)</f>
        <v>-2.6111144003685773E-2</v>
      </c>
      <c r="AC118" s="5">
        <f>LN('Price Data'!AC119/'Price Data'!AC118)</f>
        <v>-5.556821387389348E-3</v>
      </c>
      <c r="AD118" s="5">
        <f>LN('Price Data'!AD119/'Price Data'!AD118)</f>
        <v>4.6656660186524196E-3</v>
      </c>
      <c r="AE118" s="5">
        <f>LN('Price Data'!AE119/'Price Data'!AE118)</f>
        <v>7.9577868348112094E-3</v>
      </c>
      <c r="AF118" s="5">
        <f>LN('Price Data'!AF119/'Price Data'!AF118)</f>
        <v>-1.7592905262813613E-3</v>
      </c>
    </row>
    <row r="119" spans="1:32" ht="20.100000000000001" customHeight="1" x14ac:dyDescent="0.2">
      <c r="A119" s="2">
        <v>42544</v>
      </c>
      <c r="B119" s="5">
        <f>LN('Price Data'!B120/'Price Data'!B119)</f>
        <v>3.37593761669743E-3</v>
      </c>
      <c r="C119" s="5">
        <f>LN('Price Data'!C120/'Price Data'!C119)</f>
        <v>-1.1173185519925367E-3</v>
      </c>
      <c r="D119" s="5">
        <f>LN('Price Data'!D120/'Price Data'!D119)</f>
        <v>2.0241470012306757E-2</v>
      </c>
      <c r="E119" s="5">
        <f>LN('Price Data'!E120/'Price Data'!E119)</f>
        <v>9.3219568928726761E-3</v>
      </c>
      <c r="F119" s="5">
        <f>LN('Price Data'!F120/'Price Data'!F119)</f>
        <v>3.4380835626579551E-3</v>
      </c>
      <c r="G119" s="5">
        <f>LN('Price Data'!G120/'Price Data'!G119)</f>
        <v>2.5232626540195721E-3</v>
      </c>
      <c r="H119" s="5">
        <f>LN('Price Data'!H120/'Price Data'!H119)</f>
        <v>2.1550771877090074E-2</v>
      </c>
      <c r="I119" s="5">
        <f>LN('Price Data'!I120/'Price Data'!I119)</f>
        <v>1.6397630295305218E-2</v>
      </c>
      <c r="J119" s="5">
        <f>LN('Price Data'!J120/'Price Data'!J119)</f>
        <v>-1.9245516680259029E-3</v>
      </c>
      <c r="K119" s="5">
        <f>LN('Price Data'!K120/'Price Data'!K119)</f>
        <v>1.1336153786336307E-2</v>
      </c>
      <c r="L119" s="5">
        <f>LN('Price Data'!L120/'Price Data'!L119)</f>
        <v>3.5070075246788307E-3</v>
      </c>
      <c r="M119" s="5">
        <f>LN('Price Data'!M120/'Price Data'!M119)</f>
        <v>8.9460397069478226E-3</v>
      </c>
      <c r="N119" s="5">
        <f>LN('Price Data'!N120/'Price Data'!N119)</f>
        <v>1.594863199996523E-2</v>
      </c>
      <c r="O119" s="5">
        <f>LN('Price Data'!O120/'Price Data'!O119)</f>
        <v>1.7070310037766684E-2</v>
      </c>
      <c r="P119" s="5">
        <f>LN('Price Data'!P120/'Price Data'!P119)</f>
        <v>1.0788038736995895E-2</v>
      </c>
      <c r="Q119" s="5">
        <f>LN('Price Data'!Q120/'Price Data'!Q119)</f>
        <v>9.2209975245635799E-3</v>
      </c>
      <c r="R119" s="5">
        <f>LN('Price Data'!R120/'Price Data'!R119)</f>
        <v>4.5483604439511991E-3</v>
      </c>
      <c r="S119" s="5">
        <f>LN('Price Data'!S120/'Price Data'!S119)</f>
        <v>1.1666079306711428E-2</v>
      </c>
      <c r="T119" s="5">
        <f>LN('Price Data'!T120/'Price Data'!T119)</f>
        <v>3.1881452164138307E-3</v>
      </c>
      <c r="U119" s="5">
        <f>LN('Price Data'!U120/'Price Data'!U119)</f>
        <v>-2.1242086465925906E-2</v>
      </c>
      <c r="V119" s="5">
        <f>LN('Price Data'!V120/'Price Data'!V119)</f>
        <v>-2.0639842208515936E-3</v>
      </c>
      <c r="W119" s="5">
        <f>LN('Price Data'!W120/'Price Data'!W119)</f>
        <v>5.7655508847974882E-3</v>
      </c>
      <c r="X119" s="5">
        <f>LN('Price Data'!X120/'Price Data'!X119)</f>
        <v>1.4268245388435838E-3</v>
      </c>
      <c r="Y119" s="5">
        <f>LN('Price Data'!Y120/'Price Data'!Y119)</f>
        <v>2.1386217219619825E-2</v>
      </c>
      <c r="Z119" s="5">
        <f>LN('Price Data'!Z120/'Price Data'!Z119)</f>
        <v>1.5822266251918061E-2</v>
      </c>
      <c r="AA119" s="5">
        <f>LN('Price Data'!AA120/'Price Data'!AA119)</f>
        <v>-7.9852772800359274E-3</v>
      </c>
      <c r="AB119" s="5">
        <f>LN('Price Data'!AB120/'Price Data'!AB119)</f>
        <v>3.2277658919349764E-2</v>
      </c>
      <c r="AC119" s="5">
        <f>LN('Price Data'!AC120/'Price Data'!AC119)</f>
        <v>5.257240797970698E-3</v>
      </c>
      <c r="AD119" s="5">
        <f>LN('Price Data'!AD120/'Price Data'!AD119)</f>
        <v>1.2073865103117245E-3</v>
      </c>
      <c r="AE119" s="5">
        <f>LN('Price Data'!AE120/'Price Data'!AE119)</f>
        <v>3.0178738009422404E-2</v>
      </c>
      <c r="AF119" s="5">
        <f>LN('Price Data'!AF120/'Price Data'!AF119)</f>
        <v>8.7997358486189715E-3</v>
      </c>
    </row>
    <row r="120" spans="1:32" ht="20.100000000000001" customHeight="1" x14ac:dyDescent="0.2">
      <c r="A120" s="2">
        <v>42545</v>
      </c>
      <c r="B120" s="5">
        <f>LN('Price Data'!B121/'Price Data'!B120)</f>
        <v>-2.6095859560192013E-2</v>
      </c>
      <c r="C120" s="5">
        <f>LN('Price Data'!C121/'Price Data'!C120)</f>
        <v>4.8158661499884924E-3</v>
      </c>
      <c r="D120" s="5">
        <f>LN('Price Data'!D121/'Price Data'!D120)</f>
        <v>-3.1154566724522766E-2</v>
      </c>
      <c r="E120" s="5">
        <f>LN('Price Data'!E121/'Price Data'!E120)</f>
        <v>1.0412363665716608E-2</v>
      </c>
      <c r="F120" s="5">
        <f>LN('Price Data'!F121/'Price Data'!F120)</f>
        <v>-2.6994821321325302E-2</v>
      </c>
      <c r="G120" s="5">
        <f>LN('Price Data'!G121/'Price Data'!G120)</f>
        <v>-1.843956236159941E-2</v>
      </c>
      <c r="H120" s="5">
        <f>LN('Price Data'!H121/'Price Data'!H120)</f>
        <v>-6.4546973033538209E-3</v>
      </c>
      <c r="I120" s="5">
        <f>LN('Price Data'!I121/'Price Data'!I120)</f>
        <v>-2.3815712036132107E-2</v>
      </c>
      <c r="J120" s="5">
        <f>LN('Price Data'!J121/'Price Data'!J120)</f>
        <v>-2.2063699470596609E-3</v>
      </c>
      <c r="K120" s="5">
        <f>LN('Price Data'!K121/'Price Data'!K120)</f>
        <v>-1.2034396570436314E-2</v>
      </c>
      <c r="L120" s="5">
        <f>LN('Price Data'!L121/'Price Data'!L120)</f>
        <v>-1.5327524140799773E-2</v>
      </c>
      <c r="M120" s="5">
        <f>LN('Price Data'!M121/'Price Data'!M120)</f>
        <v>-4.1497795632016242E-2</v>
      </c>
      <c r="N120" s="5">
        <f>LN('Price Data'!N121/'Price Data'!N120)</f>
        <v>-1.921155414823994E-2</v>
      </c>
      <c r="O120" s="5">
        <f>LN('Price Data'!O121/'Price Data'!O120)</f>
        <v>-1.1484726428798902E-2</v>
      </c>
      <c r="P120" s="5">
        <f>LN('Price Data'!P121/'Price Data'!P120)</f>
        <v>-1.4172843790550709E-2</v>
      </c>
      <c r="Q120" s="5">
        <f>LN('Price Data'!Q121/'Price Data'!Q120)</f>
        <v>-1.9347150176030149E-2</v>
      </c>
      <c r="R120" s="5">
        <f>LN('Price Data'!R121/'Price Data'!R120)</f>
        <v>-4.3508264298063523E-2</v>
      </c>
      <c r="S120" s="5">
        <f>LN('Price Data'!S121/'Price Data'!S120)</f>
        <v>1.1114280628741941E-2</v>
      </c>
      <c r="T120" s="5">
        <f>LN('Price Data'!T121/'Price Data'!T120)</f>
        <v>-2.2717758258854838E-2</v>
      </c>
      <c r="U120" s="5">
        <f>LN('Price Data'!U121/'Price Data'!U120)</f>
        <v>3.3540164661215746E-4</v>
      </c>
      <c r="V120" s="5">
        <f>LN('Price Data'!V121/'Price Data'!V120)</f>
        <v>-3.8614836127779543E-2</v>
      </c>
      <c r="W120" s="5">
        <f>LN('Price Data'!W121/'Price Data'!W120)</f>
        <v>-5.4443689324621637E-3</v>
      </c>
      <c r="X120" s="5">
        <f>LN('Price Data'!X121/'Price Data'!X120)</f>
        <v>-3.1449783439040258E-2</v>
      </c>
      <c r="Y120" s="5">
        <f>LN('Price Data'!Y121/'Price Data'!Y120)</f>
        <v>-2.869670844982589E-2</v>
      </c>
      <c r="Z120" s="5">
        <f>LN('Price Data'!Z121/'Price Data'!Z120)</f>
        <v>2.7234398579718774E-3</v>
      </c>
      <c r="AA120" s="5">
        <f>LN('Price Data'!AA121/'Price Data'!AA120)</f>
        <v>-2.8228144639597018E-2</v>
      </c>
      <c r="AB120" s="5">
        <f>LN('Price Data'!AB121/'Price Data'!AB120)</f>
        <v>-8.3292518110892888E-2</v>
      </c>
      <c r="AC120" s="5">
        <f>LN('Price Data'!AC121/'Price Data'!AC120)</f>
        <v>-6.5787740538003139E-2</v>
      </c>
      <c r="AD120" s="5">
        <f>LN('Price Data'!AD121/'Price Data'!AD120)</f>
        <v>-1.3541966659669023E-2</v>
      </c>
      <c r="AE120" s="5">
        <f>LN('Price Data'!AE121/'Price Data'!AE120)</f>
        <v>-2.9020606640543293E-2</v>
      </c>
      <c r="AF120" s="5">
        <f>LN('Price Data'!AF121/'Price Data'!AF120)</f>
        <v>-2.2641820880803357E-2</v>
      </c>
    </row>
    <row r="121" spans="1:32" ht="20.100000000000001" customHeight="1" x14ac:dyDescent="0.2">
      <c r="A121" s="2">
        <v>42548</v>
      </c>
      <c r="B121" s="5">
        <f>LN('Price Data'!B122/'Price Data'!B121)</f>
        <v>1.1057982195651479E-2</v>
      </c>
      <c r="C121" s="5">
        <f>LN('Price Data'!C122/'Price Data'!C121)</f>
        <v>-1.4928311875874282E-2</v>
      </c>
      <c r="D121" s="5">
        <f>LN('Price Data'!D122/'Price Data'!D121)</f>
        <v>7.6127636835589974E-3</v>
      </c>
      <c r="E121" s="5">
        <f>LN('Price Data'!E122/'Price Data'!E121)</f>
        <v>-1.0280359177372335E-2</v>
      </c>
      <c r="F121" s="5">
        <f>LN('Price Data'!F122/'Price Data'!F121)</f>
        <v>-9.7796825089243537E-3</v>
      </c>
      <c r="G121" s="5">
        <f>LN('Price Data'!G122/'Price Data'!G121)</f>
        <v>-9.3488753126725957E-3</v>
      </c>
      <c r="H121" s="5">
        <f>LN('Price Data'!H122/'Price Data'!H121)</f>
        <v>2.8276240569311929E-2</v>
      </c>
      <c r="I121" s="5">
        <f>LN('Price Data'!I122/'Price Data'!I121)</f>
        <v>-3.1899328713668029E-3</v>
      </c>
      <c r="J121" s="5">
        <f>LN('Price Data'!J122/'Price Data'!J121)</f>
        <v>-4.4185875967446087E-4</v>
      </c>
      <c r="K121" s="5">
        <f>LN('Price Data'!K122/'Price Data'!K121)</f>
        <v>9.3088207792575424E-4</v>
      </c>
      <c r="L121" s="5">
        <f>LN('Price Data'!L122/'Price Data'!L121)</f>
        <v>-5.4904669598270298E-3</v>
      </c>
      <c r="M121" s="5">
        <f>LN('Price Data'!M122/'Price Data'!M121)</f>
        <v>7.7301027512544189E-3</v>
      </c>
      <c r="N121" s="5">
        <f>LN('Price Data'!N122/'Price Data'!N121)</f>
        <v>1.5875020210867775E-2</v>
      </c>
      <c r="O121" s="5">
        <f>LN('Price Data'!O122/'Price Data'!O121)</f>
        <v>-1.3837710745776199E-2</v>
      </c>
      <c r="P121" s="5">
        <f>LN('Price Data'!P122/'Price Data'!P121)</f>
        <v>-2.393421460431059E-2</v>
      </c>
      <c r="Q121" s="5">
        <f>LN('Price Data'!Q122/'Price Data'!Q121)</f>
        <v>9.1113705733804791E-3</v>
      </c>
      <c r="R121" s="5">
        <f>LN('Price Data'!R122/'Price Data'!R121)</f>
        <v>2.3371590050052005E-2</v>
      </c>
      <c r="S121" s="5">
        <f>LN('Price Data'!S122/'Price Data'!S121)</f>
        <v>4.3173853920838067E-5</v>
      </c>
      <c r="T121" s="5">
        <f>LN('Price Data'!T122/'Price Data'!T121)</f>
        <v>-9.4940742890222245E-3</v>
      </c>
      <c r="U121" s="5">
        <f>LN('Price Data'!U122/'Price Data'!U121)</f>
        <v>0</v>
      </c>
      <c r="V121" s="5">
        <f>LN('Price Data'!V122/'Price Data'!V121)</f>
        <v>2.145156346388202E-3</v>
      </c>
      <c r="W121" s="5">
        <f>LN('Price Data'!W122/'Price Data'!W121)</f>
        <v>-9.0323194708373869E-3</v>
      </c>
      <c r="X121" s="5">
        <f>LN('Price Data'!X122/'Price Data'!X121)</f>
        <v>4.8228233551962253E-3</v>
      </c>
      <c r="Y121" s="5">
        <f>LN('Price Data'!Y122/'Price Data'!Y121)</f>
        <v>2.7315810646962924E-2</v>
      </c>
      <c r="Z121" s="5">
        <f>LN('Price Data'!Z122/'Price Data'!Z121)</f>
        <v>2.6381918235018117E-2</v>
      </c>
      <c r="AA121" s="5">
        <f>LN('Price Data'!AA122/'Price Data'!AA121)</f>
        <v>-2.9749235434839292E-2</v>
      </c>
      <c r="AB121" s="5">
        <f>LN('Price Data'!AB122/'Price Data'!AB121)</f>
        <v>-8.9126565614631211E-4</v>
      </c>
      <c r="AC121" s="5">
        <f>LN('Price Data'!AC122/'Price Data'!AC121)</f>
        <v>-6.9037763167943455E-3</v>
      </c>
      <c r="AD121" s="5">
        <f>LN('Price Data'!AD122/'Price Data'!AD121)</f>
        <v>-1.2415774931730383E-2</v>
      </c>
      <c r="AE121" s="5">
        <f>LN('Price Data'!AE122/'Price Data'!AE121)</f>
        <v>-3.3855104800100196E-3</v>
      </c>
      <c r="AF121" s="5">
        <f>LN('Price Data'!AF122/'Price Data'!AF121)</f>
        <v>1.9886111359197807E-4</v>
      </c>
    </row>
    <row r="122" spans="1:32" ht="20.100000000000001" customHeight="1" x14ac:dyDescent="0.2">
      <c r="A122" s="2">
        <v>42549</v>
      </c>
      <c r="B122" s="5">
        <f>LN('Price Data'!B123/'Price Data'!B122)</f>
        <v>-5.8823699030665245E-3</v>
      </c>
      <c r="C122" s="5">
        <f>LN('Price Data'!C123/'Price Data'!C122)</f>
        <v>6.0899346374045987E-3</v>
      </c>
      <c r="D122" s="5">
        <f>LN('Price Data'!D123/'Price Data'!D122)</f>
        <v>1.0689471889049637E-3</v>
      </c>
      <c r="E122" s="5">
        <f>LN('Price Data'!E123/'Price Data'!E122)</f>
        <v>-9.6252969423319037E-3</v>
      </c>
      <c r="F122" s="5">
        <f>LN('Price Data'!F123/'Price Data'!F122)</f>
        <v>1.764710156610631E-2</v>
      </c>
      <c r="G122" s="5">
        <f>LN('Price Data'!G123/'Price Data'!G122)</f>
        <v>1.4150421029234788E-2</v>
      </c>
      <c r="H122" s="5">
        <f>LN('Price Data'!H123/'Price Data'!H122)</f>
        <v>7.7155184173032703E-3</v>
      </c>
      <c r="I122" s="5">
        <f>LN('Price Data'!I123/'Price Data'!I122)</f>
        <v>8.4268953897647381E-3</v>
      </c>
      <c r="J122" s="5">
        <f>LN('Price Data'!J123/'Price Data'!J122)</f>
        <v>-9.5722840739691905E-3</v>
      </c>
      <c r="K122" s="5">
        <f>LN('Price Data'!K123/'Price Data'!K122)</f>
        <v>3.1990367761016235E-2</v>
      </c>
      <c r="L122" s="5">
        <f>LN('Price Data'!L123/'Price Data'!L122)</f>
        <v>9.8531020568510975E-3</v>
      </c>
      <c r="M122" s="5">
        <f>LN('Price Data'!M123/'Price Data'!M122)</f>
        <v>1.0859558658290454E-3</v>
      </c>
      <c r="N122" s="5">
        <f>LN('Price Data'!N123/'Price Data'!N122)</f>
        <v>2.5571566986655699E-2</v>
      </c>
      <c r="O122" s="5">
        <f>LN('Price Data'!O123/'Price Data'!O122)</f>
        <v>4.1115249752167555E-3</v>
      </c>
      <c r="P122" s="5">
        <f>LN('Price Data'!P123/'Price Data'!P122)</f>
        <v>-4.468705068853409E-3</v>
      </c>
      <c r="Q122" s="5">
        <f>LN('Price Data'!Q123/'Price Data'!Q122)</f>
        <v>6.3423733284596459E-3</v>
      </c>
      <c r="R122" s="5">
        <f>LN('Price Data'!R123/'Price Data'!R122)</f>
        <v>3.8155524764126687E-3</v>
      </c>
      <c r="S122" s="5">
        <f>LN('Price Data'!S123/'Price Data'!S122)</f>
        <v>1.3280635493313915E-2</v>
      </c>
      <c r="T122" s="5">
        <f>LN('Price Data'!T123/'Price Data'!T122)</f>
        <v>1.0623893024195382E-2</v>
      </c>
      <c r="U122" s="5">
        <f>LN('Price Data'!U123/'Price Data'!U122)</f>
        <v>-6.7295004969396052E-3</v>
      </c>
      <c r="V122" s="5">
        <f>LN('Price Data'!V123/'Price Data'!V122)</f>
        <v>5.2007383991719558E-3</v>
      </c>
      <c r="W122" s="5">
        <f>LN('Price Data'!W123/'Price Data'!W122)</f>
        <v>7.7469722501735906E-3</v>
      </c>
      <c r="X122" s="5">
        <f>LN('Price Data'!X123/'Price Data'!X122)</f>
        <v>2.1940143576212644E-3</v>
      </c>
      <c r="Y122" s="5">
        <f>LN('Price Data'!Y123/'Price Data'!Y122)</f>
        <v>-3.6917439252329596E-3</v>
      </c>
      <c r="Z122" s="5">
        <f>LN('Price Data'!Z123/'Price Data'!Z122)</f>
        <v>-9.9994340098647268E-3</v>
      </c>
      <c r="AA122" s="5">
        <f>LN('Price Data'!AA123/'Price Data'!AA122)</f>
        <v>-1.3536210232147891E-2</v>
      </c>
      <c r="AB122" s="5">
        <f>LN('Price Data'!AB123/'Price Data'!AB122)</f>
        <v>-1.8561756834639478E-2</v>
      </c>
      <c r="AC122" s="5">
        <f>LN('Price Data'!AC123/'Price Data'!AC122)</f>
        <v>3.5381188404927004E-3</v>
      </c>
      <c r="AD122" s="5">
        <f>LN('Price Data'!AD123/'Price Data'!AD122)</f>
        <v>-1.2276837658641258E-2</v>
      </c>
      <c r="AE122" s="5">
        <f>LN('Price Data'!AE123/'Price Data'!AE122)</f>
        <v>-6.6652930346082573E-3</v>
      </c>
      <c r="AF122" s="5">
        <f>LN('Price Data'!AF123/'Price Data'!AF122)</f>
        <v>4.5945941496206514E-3</v>
      </c>
    </row>
    <row r="123" spans="1:32" ht="20.100000000000001" customHeight="1" x14ac:dyDescent="0.2">
      <c r="A123" s="2">
        <v>42550</v>
      </c>
      <c r="B123" s="5">
        <f>LN('Price Data'!B124/'Price Data'!B123)</f>
        <v>4.9152126819009066E-4</v>
      </c>
      <c r="C123" s="5">
        <f>LN('Price Data'!C124/'Price Data'!C123)</f>
        <v>1.3027023568423961E-2</v>
      </c>
      <c r="D123" s="5">
        <f>LN('Price Data'!D124/'Price Data'!D123)</f>
        <v>4.94115232898813E-3</v>
      </c>
      <c r="E123" s="5">
        <f>LN('Price Data'!E124/'Price Data'!E123)</f>
        <v>7.0386084419793438E-3</v>
      </c>
      <c r="F123" s="5">
        <f>LN('Price Data'!F124/'Price Data'!F123)</f>
        <v>-1.8208563053170685E-3</v>
      </c>
      <c r="G123" s="5">
        <f>LN('Price Data'!G124/'Price Data'!G123)</f>
        <v>-5.4434972712672476E-3</v>
      </c>
      <c r="H123" s="5">
        <f>LN('Price Data'!H124/'Price Data'!H123)</f>
        <v>2.2022735130850062E-3</v>
      </c>
      <c r="I123" s="5">
        <f>LN('Price Data'!I124/'Price Data'!I123)</f>
        <v>0</v>
      </c>
      <c r="J123" s="5">
        <f>LN('Price Data'!J124/'Price Data'!J123)</f>
        <v>3.8737523072164784E-2</v>
      </c>
      <c r="K123" s="5">
        <f>LN('Price Data'!K124/'Price Data'!K123)</f>
        <v>-5.3083476808172434E-3</v>
      </c>
      <c r="L123" s="5">
        <f>LN('Price Data'!L124/'Price Data'!L123)</f>
        <v>1.5020875167613225E-2</v>
      </c>
      <c r="M123" s="5">
        <f>LN('Price Data'!M124/'Price Data'!M123)</f>
        <v>1.4476371895188246E-2</v>
      </c>
      <c r="N123" s="5">
        <f>LN('Price Data'!N124/'Price Data'!N123)</f>
        <v>-5.8811686770472325E-3</v>
      </c>
      <c r="O123" s="5">
        <f>LN('Price Data'!O124/'Price Data'!O123)</f>
        <v>1.5870808094086444E-2</v>
      </c>
      <c r="P123" s="5">
        <f>LN('Price Data'!P124/'Price Data'!P123)</f>
        <v>1.3261659109189274E-2</v>
      </c>
      <c r="Q123" s="5">
        <f>LN('Price Data'!Q124/'Price Data'!Q123)</f>
        <v>1.1900922703024132E-2</v>
      </c>
      <c r="R123" s="5">
        <f>LN('Price Data'!R124/'Price Data'!R123)</f>
        <v>5.8885212335605319E-3</v>
      </c>
      <c r="S123" s="5">
        <f>LN('Price Data'!S124/'Price Data'!S123)</f>
        <v>6.2008239910535607E-3</v>
      </c>
      <c r="T123" s="5">
        <f>LN('Price Data'!T124/'Price Data'!T123)</f>
        <v>1.353184124942837E-2</v>
      </c>
      <c r="U123" s="5">
        <f>LN('Price Data'!U124/'Price Data'!U123)</f>
        <v>2.3357751934518233E-2</v>
      </c>
      <c r="V123" s="5">
        <f>LN('Price Data'!V124/'Price Data'!V123)</f>
        <v>1.4601888897007814E-2</v>
      </c>
      <c r="W123" s="5">
        <f>LN('Price Data'!W124/'Price Data'!W123)</f>
        <v>2.5711621104963847E-2</v>
      </c>
      <c r="X123" s="5">
        <f>LN('Price Data'!X124/'Price Data'!X123)</f>
        <v>8.9971828601002231E-3</v>
      </c>
      <c r="Y123" s="5">
        <f>LN('Price Data'!Y124/'Price Data'!Y123)</f>
        <v>4.1522551007672883E-3</v>
      </c>
      <c r="Z123" s="5">
        <f>LN('Price Data'!Z124/'Price Data'!Z123)</f>
        <v>6.6341706734047365E-3</v>
      </c>
      <c r="AA123" s="5">
        <f>LN('Price Data'!AA124/'Price Data'!AA123)</f>
        <v>1.523792937873103E-2</v>
      </c>
      <c r="AB123" s="5">
        <f>LN('Price Data'!AB124/'Price Data'!AB123)</f>
        <v>1.5212417988466426E-2</v>
      </c>
      <c r="AC123" s="5">
        <f>LN('Price Data'!AC124/'Price Data'!AC123)</f>
        <v>6.4010460198230968E-3</v>
      </c>
      <c r="AD123" s="5">
        <f>LN('Price Data'!AD124/'Price Data'!AD123)</f>
        <v>2.1882711249507587E-2</v>
      </c>
      <c r="AE123" s="5">
        <f>LN('Price Data'!AE124/'Price Data'!AE123)</f>
        <v>4.0603980831913971E-3</v>
      </c>
      <c r="AF123" s="5">
        <f>LN('Price Data'!AF124/'Price Data'!AF123)</f>
        <v>8.1044372300879425E-3</v>
      </c>
    </row>
    <row r="124" spans="1:32" ht="20.100000000000001" customHeight="1" x14ac:dyDescent="0.2">
      <c r="A124" s="2">
        <v>42551</v>
      </c>
      <c r="B124" s="5">
        <f>LN('Price Data'!B125/'Price Data'!B124)</f>
        <v>1.5602461805072939E-2</v>
      </c>
      <c r="C124" s="5">
        <f>LN('Price Data'!C125/'Price Data'!C124)</f>
        <v>1.0819038663894083E-2</v>
      </c>
      <c r="D124" s="5">
        <f>LN('Price Data'!D125/'Price Data'!D124)</f>
        <v>3.0645717586510756E-2</v>
      </c>
      <c r="E124" s="5">
        <f>LN('Price Data'!E125/'Price Data'!E124)</f>
        <v>1.5569626089836317E-2</v>
      </c>
      <c r="F124" s="5">
        <f>LN('Price Data'!F125/'Price Data'!F124)</f>
        <v>2.6288176783031619E-2</v>
      </c>
      <c r="G124" s="5">
        <f>LN('Price Data'!G125/'Price Data'!G124)</f>
        <v>5.4434972712672841E-3</v>
      </c>
      <c r="H124" s="5">
        <f>LN('Price Data'!H125/'Price Data'!H124)</f>
        <v>3.3218957792522374E-2</v>
      </c>
      <c r="I124" s="5">
        <f>LN('Price Data'!I125/'Price Data'!I124)</f>
        <v>6.8693603458845204E-3</v>
      </c>
      <c r="J124" s="5">
        <f>LN('Price Data'!J125/'Price Data'!J124)</f>
        <v>1.1334566520062241E-2</v>
      </c>
      <c r="K124" s="5">
        <f>LN('Price Data'!K125/'Price Data'!K124)</f>
        <v>1.7456172493679537E-2</v>
      </c>
      <c r="L124" s="5">
        <f>LN('Price Data'!L125/'Price Data'!L124)</f>
        <v>4.0795161164980465E-3</v>
      </c>
      <c r="M124" s="5">
        <f>LN('Price Data'!M125/'Price Data'!M124)</f>
        <v>1.5507048785894081E-2</v>
      </c>
      <c r="N124" s="5">
        <f>LN('Price Data'!N125/'Price Data'!N124)</f>
        <v>5.1886619789033661E-3</v>
      </c>
      <c r="O124" s="5">
        <f>LN('Price Data'!O125/'Price Data'!O124)</f>
        <v>7.9094670099001327E-3</v>
      </c>
      <c r="P124" s="5">
        <f>LN('Price Data'!P125/'Price Data'!P124)</f>
        <v>-4.9418581382383439E-3</v>
      </c>
      <c r="Q124" s="5">
        <f>LN('Price Data'!Q125/'Price Data'!Q124)</f>
        <v>1.4253903729411736E-2</v>
      </c>
      <c r="R124" s="5">
        <f>LN('Price Data'!R125/'Price Data'!R124)</f>
        <v>9.6709629805507135E-3</v>
      </c>
      <c r="S124" s="5">
        <f>LN('Price Data'!S125/'Price Data'!S124)</f>
        <v>8.3343771047513452E-3</v>
      </c>
      <c r="T124" s="5">
        <f>LN('Price Data'!T125/'Price Data'!T124)</f>
        <v>1.3446753173962964E-2</v>
      </c>
      <c r="U124" s="5">
        <f>LN('Price Data'!U125/'Price Data'!U124)</f>
        <v>3.1171354902939426E-2</v>
      </c>
      <c r="V124" s="5">
        <f>LN('Price Data'!V125/'Price Data'!V124)</f>
        <v>9.7561749453644354E-3</v>
      </c>
      <c r="W124" s="5">
        <f>LN('Price Data'!W125/'Price Data'!W124)</f>
        <v>2.1086052559317923E-2</v>
      </c>
      <c r="X124" s="5">
        <f>LN('Price Data'!X125/'Price Data'!X124)</f>
        <v>2.6855081418256216E-3</v>
      </c>
      <c r="Y124" s="5">
        <f>LN('Price Data'!Y125/'Price Data'!Y124)</f>
        <v>6.6536897991492823E-3</v>
      </c>
      <c r="Z124" s="5">
        <f>LN('Price Data'!Z125/'Price Data'!Z124)</f>
        <v>-1.003331108836083E-2</v>
      </c>
      <c r="AA124" s="5">
        <f>LN('Price Data'!AA125/'Price Data'!AA124)</f>
        <v>2.0276316386189982E-2</v>
      </c>
      <c r="AB124" s="5">
        <f>LN('Price Data'!AB125/'Price Data'!AB124)</f>
        <v>2.6812440855299938E-2</v>
      </c>
      <c r="AC124" s="5">
        <f>LN('Price Data'!AC125/'Price Data'!AC124)</f>
        <v>2.6601080584784876E-2</v>
      </c>
      <c r="AD124" s="5">
        <f>LN('Price Data'!AD125/'Price Data'!AD124)</f>
        <v>7.1174677688639549E-3</v>
      </c>
      <c r="AE124" s="5">
        <f>LN('Price Data'!AE125/'Price Data'!AE124)</f>
        <v>3.0277542172268822E-2</v>
      </c>
      <c r="AF124" s="5">
        <f>LN('Price Data'!AF125/'Price Data'!AF124)</f>
        <v>9.6513391211993007E-3</v>
      </c>
    </row>
    <row r="125" spans="1:32" ht="20.100000000000001" customHeight="1" x14ac:dyDescent="0.2">
      <c r="A125" s="2">
        <v>42552</v>
      </c>
      <c r="B125" s="5">
        <f>LN('Price Data'!B126/'Price Data'!B125)</f>
        <v>-1.0456022312314944E-2</v>
      </c>
      <c r="C125" s="5">
        <f>LN('Price Data'!C126/'Price Data'!C125)</f>
        <v>-1.2961118464503963E-3</v>
      </c>
      <c r="D125" s="5">
        <f>LN('Price Data'!D126/'Price Data'!D125)</f>
        <v>1.7375582323243585E-2</v>
      </c>
      <c r="E125" s="5">
        <f>LN('Price Data'!E126/'Price Data'!E125)</f>
        <v>-6.4797664702955522E-3</v>
      </c>
      <c r="F125" s="5">
        <f>LN('Price Data'!F126/'Price Data'!F125)</f>
        <v>7.0758221469508263E-3</v>
      </c>
      <c r="G125" s="5">
        <f>LN('Price Data'!G126/'Price Data'!G125)</f>
        <v>-9.7874828650184806E-3</v>
      </c>
      <c r="H125" s="5">
        <f>LN('Price Data'!H126/'Price Data'!H125)</f>
        <v>2.7331074814959437E-2</v>
      </c>
      <c r="I125" s="5">
        <f>LN('Price Data'!I126/'Price Data'!I125)</f>
        <v>-1.7022729448935793E-3</v>
      </c>
      <c r="J125" s="5">
        <f>LN('Price Data'!J126/'Price Data'!J125)</f>
        <v>-1.3212742779450271E-3</v>
      </c>
      <c r="K125" s="5">
        <f>LN('Price Data'!K126/'Price Data'!K125)</f>
        <v>-5.5657595915549116E-4</v>
      </c>
      <c r="L125" s="5">
        <f>LN('Price Data'!L126/'Price Data'!L125)</f>
        <v>-6.4468559722292637E-3</v>
      </c>
      <c r="M125" s="5">
        <f>LN('Price Data'!M126/'Price Data'!M125)</f>
        <v>8.6974439576676039E-4</v>
      </c>
      <c r="N125" s="5">
        <f>LN('Price Data'!N126/'Price Data'!N125)</f>
        <v>2.7927480509460194E-2</v>
      </c>
      <c r="O125" s="5">
        <f>LN('Price Data'!O126/'Price Data'!O125)</f>
        <v>1.1058246234811676E-2</v>
      </c>
      <c r="P125" s="5">
        <f>LN('Price Data'!P126/'Price Data'!P125)</f>
        <v>1.1524426654833835E-3</v>
      </c>
      <c r="Q125" s="5">
        <f>LN('Price Data'!Q126/'Price Data'!Q125)</f>
        <v>-1.1665206256417092E-2</v>
      </c>
      <c r="R125" s="5">
        <f>LN('Price Data'!R126/'Price Data'!R125)</f>
        <v>2.9272503047977513E-2</v>
      </c>
      <c r="S125" s="5">
        <f>LN('Price Data'!S126/'Price Data'!S125)</f>
        <v>2.1968865921188914E-2</v>
      </c>
      <c r="T125" s="5">
        <f>LN('Price Data'!T126/'Price Data'!T125)</f>
        <v>-4.6342115878800503E-3</v>
      </c>
      <c r="U125" s="5">
        <f>LN('Price Data'!U126/'Price Data'!U125)</f>
        <v>-1.2795907056251928E-3</v>
      </c>
      <c r="V125" s="5">
        <f>LN('Price Data'!V126/'Price Data'!V125)</f>
        <v>3.656328582038651E-2</v>
      </c>
      <c r="W125" s="5">
        <f>LN('Price Data'!W126/'Price Data'!W125)</f>
        <v>1.310794564251185E-2</v>
      </c>
      <c r="X125" s="5">
        <f>LN('Price Data'!X126/'Price Data'!X125)</f>
        <v>4.3024100127661237E-3</v>
      </c>
      <c r="Y125" s="5">
        <f>LN('Price Data'!Y126/'Price Data'!Y125)</f>
        <v>4.5630925628589395E-3</v>
      </c>
      <c r="Z125" s="5">
        <f>LN('Price Data'!Z126/'Price Data'!Z125)</f>
        <v>5.2369731492798771E-4</v>
      </c>
      <c r="AA125" s="5">
        <f>LN('Price Data'!AA126/'Price Data'!AA125)</f>
        <v>-1.9396562660475562E-2</v>
      </c>
      <c r="AB125" s="5">
        <f>LN('Price Data'!AB126/'Price Data'!AB125)</f>
        <v>-2.9439044321853186E-3</v>
      </c>
      <c r="AC125" s="5">
        <f>LN('Price Data'!AC126/'Price Data'!AC125)</f>
        <v>1.6788996582338126E-2</v>
      </c>
      <c r="AD125" s="5">
        <f>LN('Price Data'!AD126/'Price Data'!AD125)</f>
        <v>1.790798880164917E-4</v>
      </c>
      <c r="AE125" s="5">
        <f>LN('Price Data'!AE126/'Price Data'!AE125)</f>
        <v>2.0927252724096217E-2</v>
      </c>
      <c r="AF125" s="5">
        <f>LN('Price Data'!AF126/'Price Data'!AF125)</f>
        <v>5.3630562440103594E-3</v>
      </c>
    </row>
    <row r="126" spans="1:32" ht="20.100000000000001" customHeight="1" x14ac:dyDescent="0.2">
      <c r="A126" s="2">
        <v>42555</v>
      </c>
      <c r="B126" s="5">
        <f>LN('Price Data'!B127/'Price Data'!B126)</f>
        <v>4.1418247916281715E-2</v>
      </c>
      <c r="C126" s="5">
        <f>LN('Price Data'!C127/'Price Data'!C126)</f>
        <v>-1.3477427352646622E-3</v>
      </c>
      <c r="D126" s="5">
        <f>LN('Price Data'!D127/'Price Data'!D126)</f>
        <v>2.0244784682010284E-3</v>
      </c>
      <c r="E126" s="5">
        <f>LN('Price Data'!E127/'Price Data'!E126)</f>
        <v>-6.7860592199723672E-3</v>
      </c>
      <c r="F126" s="5">
        <f>LN('Price Data'!F127/'Price Data'!F126)</f>
        <v>1.1593551263493908E-2</v>
      </c>
      <c r="G126" s="5">
        <f>LN('Price Data'!G127/'Price Data'!G126)</f>
        <v>2.3425499510055636E-2</v>
      </c>
      <c r="H126" s="5">
        <f>LN('Price Data'!H127/'Price Data'!H126)</f>
        <v>-1.2210269895970937E-2</v>
      </c>
      <c r="I126" s="5">
        <f>LN('Price Data'!I127/'Price Data'!I126)</f>
        <v>-2.0465599366262491E-3</v>
      </c>
      <c r="J126" s="5">
        <f>LN('Price Data'!J127/'Price Data'!J126)</f>
        <v>-4.7015106165722411E-3</v>
      </c>
      <c r="K126" s="5">
        <f>LN('Price Data'!K127/'Price Data'!K126)</f>
        <v>-7.095596437903179E-3</v>
      </c>
      <c r="L126" s="5">
        <f>LN('Price Data'!L127/'Price Data'!L126)</f>
        <v>6.2472671245915219E-3</v>
      </c>
      <c r="M126" s="5">
        <f>LN('Price Data'!M127/'Price Data'!M126)</f>
        <v>2.9307778429618132E-2</v>
      </c>
      <c r="N126" s="5">
        <f>LN('Price Data'!N127/'Price Data'!N126)</f>
        <v>-3.017123463794506E-2</v>
      </c>
      <c r="O126" s="5">
        <f>LN('Price Data'!O127/'Price Data'!O126)</f>
        <v>-1.5570278435035634E-2</v>
      </c>
      <c r="P126" s="5">
        <f>LN('Price Data'!P127/'Price Data'!P126)</f>
        <v>1.0312651074726651E-2</v>
      </c>
      <c r="Q126" s="5">
        <f>LN('Price Data'!Q127/'Price Data'!Q126)</f>
        <v>-1.2809568707293894E-2</v>
      </c>
      <c r="R126" s="5">
        <f>LN('Price Data'!R127/'Price Data'!R126)</f>
        <v>1.5812400531170841E-2</v>
      </c>
      <c r="S126" s="5">
        <f>LN('Price Data'!S127/'Price Data'!S126)</f>
        <v>3.3080023604538235E-3</v>
      </c>
      <c r="T126" s="5">
        <f>LN('Price Data'!T127/'Price Data'!T126)</f>
        <v>1.1275986943837283E-3</v>
      </c>
      <c r="U126" s="5">
        <f>LN('Price Data'!U127/'Price Data'!U126)</f>
        <v>-4.4915057862966994E-3</v>
      </c>
      <c r="V126" s="5">
        <f>LN('Price Data'!V127/'Price Data'!V126)</f>
        <v>3.3723246907785207E-2</v>
      </c>
      <c r="W126" s="5">
        <f>LN('Price Data'!W127/'Price Data'!W126)</f>
        <v>-6.0587702550172248E-4</v>
      </c>
      <c r="X126" s="5">
        <f>LN('Price Data'!X127/'Price Data'!X126)</f>
        <v>1.3263605794018987E-2</v>
      </c>
      <c r="Y126" s="5">
        <f>LN('Price Data'!Y127/'Price Data'!Y126)</f>
        <v>1.4463528970776129E-2</v>
      </c>
      <c r="Z126" s="5">
        <f>LN('Price Data'!Z127/'Price Data'!Z126)</f>
        <v>1.0287218789287603E-2</v>
      </c>
      <c r="AA126" s="5">
        <f>LN('Price Data'!AA127/'Price Data'!AA126)</f>
        <v>-2.8019071286733681E-3</v>
      </c>
      <c r="AB126" s="5">
        <f>LN('Price Data'!AB127/'Price Data'!AB126)</f>
        <v>2.3738706432490774E-2</v>
      </c>
      <c r="AC126" s="5">
        <f>LN('Price Data'!AC127/'Price Data'!AC126)</f>
        <v>1.1692487624004173E-2</v>
      </c>
      <c r="AD126" s="5">
        <f>LN('Price Data'!AD127/'Price Data'!AD126)</f>
        <v>2.9323436832127191E-3</v>
      </c>
      <c r="AE126" s="5">
        <f>LN('Price Data'!AE127/'Price Data'!AE126)</f>
        <v>-9.4256433199785897E-3</v>
      </c>
      <c r="AF126" s="5">
        <f>LN('Price Data'!AF127/'Price Data'!AF126)</f>
        <v>4.918825572521132E-3</v>
      </c>
    </row>
    <row r="127" spans="1:32" ht="20.100000000000001" customHeight="1" x14ac:dyDescent="0.2">
      <c r="A127" s="2">
        <v>42556</v>
      </c>
      <c r="B127" s="5">
        <f>LN('Price Data'!B128/'Price Data'!B127)</f>
        <v>5.3795007522966431E-3</v>
      </c>
      <c r="C127" s="5">
        <f>LN('Price Data'!C128/'Price Data'!C127)</f>
        <v>-1.5910113068837689E-2</v>
      </c>
      <c r="D127" s="5">
        <f>LN('Price Data'!D128/'Price Data'!D127)</f>
        <v>-7.9372820953142031E-3</v>
      </c>
      <c r="E127" s="5">
        <f>LN('Price Data'!E128/'Price Data'!E127)</f>
        <v>-1.401785603875043E-2</v>
      </c>
      <c r="F127" s="5">
        <f>LN('Price Data'!F128/'Price Data'!F127)</f>
        <v>-1.9625722960758013E-2</v>
      </c>
      <c r="G127" s="5">
        <f>LN('Price Data'!G128/'Price Data'!G127)</f>
        <v>1.3454520859777129E-2</v>
      </c>
      <c r="H127" s="5">
        <f>LN('Price Data'!H128/'Price Data'!H127)</f>
        <v>3.6758604464330919E-3</v>
      </c>
      <c r="I127" s="5">
        <f>LN('Price Data'!I128/'Price Data'!I127)</f>
        <v>-5.5209744140843446E-3</v>
      </c>
      <c r="J127" s="5">
        <f>LN('Price Data'!J128/'Price Data'!J127)</f>
        <v>-1.602074675081324E-2</v>
      </c>
      <c r="K127" s="5">
        <f>LN('Price Data'!K128/'Price Data'!K127)</f>
        <v>-1.5711803916774556E-3</v>
      </c>
      <c r="L127" s="5">
        <f>LN('Price Data'!L128/'Price Data'!L127)</f>
        <v>5.4543780092921653E-3</v>
      </c>
      <c r="M127" s="5">
        <f>LN('Price Data'!M128/'Price Data'!M127)</f>
        <v>-9.1508282788229627E-3</v>
      </c>
      <c r="N127" s="5">
        <f>LN('Price Data'!N128/'Price Data'!N127)</f>
        <v>-6.7616280563145038E-3</v>
      </c>
      <c r="O127" s="5">
        <f>LN('Price Data'!O128/'Price Data'!O127)</f>
        <v>1.1750882668264812E-3</v>
      </c>
      <c r="P127" s="5">
        <f>LN('Price Data'!P128/'Price Data'!P127)</f>
        <v>-7.458609819830043E-3</v>
      </c>
      <c r="Q127" s="5">
        <f>LN('Price Data'!Q128/'Price Data'!Q127)</f>
        <v>-5.8587998828239455E-3</v>
      </c>
      <c r="R127" s="5">
        <f>LN('Price Data'!R128/'Price Data'!R127)</f>
        <v>6.019394835158386E-3</v>
      </c>
      <c r="S127" s="5">
        <f>LN('Price Data'!S128/'Price Data'!S127)</f>
        <v>-5.9540687398028013E-3</v>
      </c>
      <c r="T127" s="5">
        <f>LN('Price Data'!T128/'Price Data'!T127)</f>
        <v>-8.3926312746772702E-5</v>
      </c>
      <c r="U127" s="5">
        <f>LN('Price Data'!U128/'Price Data'!U127)</f>
        <v>-1.8825612768932274E-2</v>
      </c>
      <c r="V127" s="5">
        <f>LN('Price Data'!V128/'Price Data'!V127)</f>
        <v>-8.2433206219059557E-3</v>
      </c>
      <c r="W127" s="5">
        <f>LN('Price Data'!W128/'Price Data'!W127)</f>
        <v>-2.3920183717651956E-2</v>
      </c>
      <c r="X127" s="5">
        <f>LN('Price Data'!X128/'Price Data'!X127)</f>
        <v>6.3851500022827495E-3</v>
      </c>
      <c r="Y127" s="5">
        <f>LN('Price Data'!Y128/'Price Data'!Y127)</f>
        <v>6.7287206755392342E-4</v>
      </c>
      <c r="Z127" s="5">
        <f>LN('Price Data'!Z128/'Price Data'!Z127)</f>
        <v>2.9106453070375849E-3</v>
      </c>
      <c r="AA127" s="5">
        <f>LN('Price Data'!AA128/'Price Data'!AA127)</f>
        <v>-4.8618880301071771E-3</v>
      </c>
      <c r="AB127" s="5">
        <f>LN('Price Data'!AB128/'Price Data'!AB127)</f>
        <v>-1.7968098661296009E-2</v>
      </c>
      <c r="AC127" s="5">
        <f>LN('Price Data'!AC128/'Price Data'!AC127)</f>
        <v>8.7179268516063176E-3</v>
      </c>
      <c r="AD127" s="5">
        <f>LN('Price Data'!AD128/'Price Data'!AD127)</f>
        <v>3.6355899753653157E-3</v>
      </c>
      <c r="AE127" s="5">
        <f>LN('Price Data'!AE128/'Price Data'!AE127)</f>
        <v>5.5683151649506858E-3</v>
      </c>
      <c r="AF127" s="5">
        <f>LN('Price Data'!AF128/'Price Data'!AF127)</f>
        <v>-4.1101611834435522E-3</v>
      </c>
    </row>
    <row r="128" spans="1:32" ht="20.100000000000001" customHeight="1" x14ac:dyDescent="0.2">
      <c r="A128" s="2">
        <v>42558</v>
      </c>
      <c r="B128" s="5">
        <f>LN('Price Data'!B129/'Price Data'!B128)</f>
        <v>-1.859971218043124E-2</v>
      </c>
      <c r="C128" s="5">
        <f>LN('Price Data'!C129/'Price Data'!C128)</f>
        <v>2.2305595783796467E-3</v>
      </c>
      <c r="D128" s="5">
        <f>LN('Price Data'!D129/'Price Data'!D128)</f>
        <v>5.2677909348588046E-3</v>
      </c>
      <c r="E128" s="5">
        <f>LN('Price Data'!E129/'Price Data'!E128)</f>
        <v>-1.3590209485909352E-3</v>
      </c>
      <c r="F128" s="5">
        <f>LN('Price Data'!F129/'Price Data'!F128)</f>
        <v>-6.8577967296091016E-3</v>
      </c>
      <c r="G128" s="5">
        <f>LN('Price Data'!G129/'Price Data'!G128)</f>
        <v>-1.9774655659417543E-2</v>
      </c>
      <c r="H128" s="5">
        <f>LN('Price Data'!H129/'Price Data'!H128)</f>
        <v>2.2215646494795328E-2</v>
      </c>
      <c r="I128" s="5">
        <f>LN('Price Data'!I129/'Price Data'!I128)</f>
        <v>1.5881121426082074E-2</v>
      </c>
      <c r="J128" s="5">
        <f>LN('Price Data'!J129/'Price Data'!J128)</f>
        <v>-3.2835466019909159E-3</v>
      </c>
      <c r="K128" s="5">
        <f>LN('Price Data'!K129/'Price Data'!K128)</f>
        <v>2.9874434977405332E-2</v>
      </c>
      <c r="L128" s="5">
        <f>LN('Price Data'!L129/'Price Data'!L128)</f>
        <v>2.4822370417903999E-2</v>
      </c>
      <c r="M128" s="5">
        <f>LN('Price Data'!M129/'Price Data'!M128)</f>
        <v>-3.4588898667415185E-3</v>
      </c>
      <c r="N128" s="5">
        <f>LN('Price Data'!N129/'Price Data'!N128)</f>
        <v>1.3477843390732798E-2</v>
      </c>
      <c r="O128" s="5">
        <f>LN('Price Data'!O129/'Price Data'!O128)</f>
        <v>9.0334236736982441E-5</v>
      </c>
      <c r="P128" s="5">
        <f>LN('Price Data'!P129/'Price Data'!P128)</f>
        <v>-1.5647758882051017E-2</v>
      </c>
      <c r="Q128" s="5">
        <f>LN('Price Data'!Q129/'Price Data'!Q128)</f>
        <v>5.4558448740135747E-3</v>
      </c>
      <c r="R128" s="5">
        <f>LN('Price Data'!R129/'Price Data'!R128)</f>
        <v>-1.3174991608962999E-2</v>
      </c>
      <c r="S128" s="5">
        <f>LN('Price Data'!S129/'Price Data'!S128)</f>
        <v>-5.0807776055724349E-4</v>
      </c>
      <c r="T128" s="5">
        <f>LN('Price Data'!T129/'Price Data'!T128)</f>
        <v>-7.0267762744178584E-3</v>
      </c>
      <c r="U128" s="5">
        <f>LN('Price Data'!U129/'Price Data'!U128)</f>
        <v>1.3097578820635101E-3</v>
      </c>
      <c r="V128" s="5">
        <f>LN('Price Data'!V129/'Price Data'!V128)</f>
        <v>-1.5302567678420564E-2</v>
      </c>
      <c r="W128" s="5">
        <f>LN('Price Data'!W129/'Price Data'!W128)</f>
        <v>1.3563709793490829E-2</v>
      </c>
      <c r="X128" s="5">
        <f>LN('Price Data'!X129/'Price Data'!X128)</f>
        <v>-5.1089032095871035E-3</v>
      </c>
      <c r="Y128" s="5">
        <f>LN('Price Data'!Y129/'Price Data'!Y128)</f>
        <v>-1.1274076573218108E-2</v>
      </c>
      <c r="Z128" s="5">
        <f>LN('Price Data'!Z129/'Price Data'!Z128)</f>
        <v>4.2536800409794491E-3</v>
      </c>
      <c r="AA128" s="5">
        <f>LN('Price Data'!AA129/'Price Data'!AA128)</f>
        <v>-2.1846443228830774E-2</v>
      </c>
      <c r="AB128" s="5">
        <f>LN('Price Data'!AB129/'Price Data'!AB128)</f>
        <v>-1.1574708826527275E-2</v>
      </c>
      <c r="AC128" s="5">
        <f>LN('Price Data'!AC129/'Price Data'!AC128)</f>
        <v>-5.0490201650168764E-2</v>
      </c>
      <c r="AD128" s="5">
        <f>LN('Price Data'!AD129/'Price Data'!AD128)</f>
        <v>-5.7803629154994252E-3</v>
      </c>
      <c r="AE128" s="5">
        <f>LN('Price Data'!AE129/'Price Data'!AE128)</f>
        <v>-1.1931769306708889E-2</v>
      </c>
      <c r="AF128" s="5">
        <f>LN('Price Data'!AF129/'Price Data'!AF128)</f>
        <v>1.2735350001051918E-3</v>
      </c>
    </row>
    <row r="129" spans="1:32" ht="20.100000000000001" customHeight="1" x14ac:dyDescent="0.2">
      <c r="A129" s="2">
        <v>42559</v>
      </c>
      <c r="B129" s="5">
        <f>LN('Price Data'!B130/'Price Data'!B129)</f>
        <v>-1.6050170871978551E-2</v>
      </c>
      <c r="C129" s="5">
        <f>LN('Price Data'!C130/'Price Data'!C129)</f>
        <v>2.3521076335249386E-2</v>
      </c>
      <c r="D129" s="5">
        <f>LN('Price Data'!D130/'Price Data'!D129)</f>
        <v>7.3468968542227701E-3</v>
      </c>
      <c r="E129" s="5">
        <f>LN('Price Data'!E130/'Price Data'!E129)</f>
        <v>-1.5143240671431659E-3</v>
      </c>
      <c r="F129" s="5">
        <f>LN('Price Data'!F130/'Price Data'!F129)</f>
        <v>-2.311114975174048E-2</v>
      </c>
      <c r="G129" s="5">
        <f>LN('Price Data'!G130/'Price Data'!G129)</f>
        <v>-1.2119427561958865E-2</v>
      </c>
      <c r="H129" s="5">
        <f>LN('Price Data'!H130/'Price Data'!H129)</f>
        <v>8.5727117910755473E-3</v>
      </c>
      <c r="I129" s="5">
        <f>LN('Price Data'!I130/'Price Data'!I129)</f>
        <v>-9.7628009175191044E-3</v>
      </c>
      <c r="J129" s="5">
        <f>LN('Price Data'!J130/'Price Data'!J129)</f>
        <v>1.8813938310116969E-2</v>
      </c>
      <c r="K129" s="5">
        <f>LN('Price Data'!K130/'Price Data'!K129)</f>
        <v>3.1019588966395332E-3</v>
      </c>
      <c r="L129" s="5">
        <f>LN('Price Data'!L130/'Price Data'!L129)</f>
        <v>-6.2552411744101963E-3</v>
      </c>
      <c r="M129" s="5">
        <f>LN('Price Data'!M130/'Price Data'!M129)</f>
        <v>-1.1950710335477066E-2</v>
      </c>
      <c r="N129" s="5">
        <f>LN('Price Data'!N130/'Price Data'!N129)</f>
        <v>-2.6403996247963942E-3</v>
      </c>
      <c r="O129" s="5">
        <f>LN('Price Data'!O130/'Price Data'!O129)</f>
        <v>1.7638562763786461E-2</v>
      </c>
      <c r="P129" s="5">
        <f>LN('Price Data'!P130/'Price Data'!P129)</f>
        <v>1.3385437780848845E-3</v>
      </c>
      <c r="Q129" s="5">
        <f>LN('Price Data'!Q130/'Price Data'!Q129)</f>
        <v>-5.3752604935985147E-4</v>
      </c>
      <c r="R129" s="5">
        <f>LN('Price Data'!R130/'Price Data'!R129)</f>
        <v>-1.4447072196604712E-2</v>
      </c>
      <c r="S129" s="5">
        <f>LN('Price Data'!S130/'Price Data'!S129)</f>
        <v>-3.3983921316743195E-3</v>
      </c>
      <c r="T129" s="5">
        <f>LN('Price Data'!T130/'Price Data'!T129)</f>
        <v>3.3992318169866272E-3</v>
      </c>
      <c r="U129" s="5">
        <f>LN('Price Data'!U130/'Price Data'!U129)</f>
        <v>3.593013827840265E-3</v>
      </c>
      <c r="V129" s="5">
        <f>LN('Price Data'!V130/'Price Data'!V129)</f>
        <v>-1.3525874996354959E-2</v>
      </c>
      <c r="W129" s="5">
        <f>LN('Price Data'!W130/'Price Data'!W129)</f>
        <v>1.0356473924161082E-2</v>
      </c>
      <c r="X129" s="5">
        <f>LN('Price Data'!X130/'Price Data'!X129)</f>
        <v>-7.9268707752940797E-3</v>
      </c>
      <c r="Y129" s="5">
        <f>LN('Price Data'!Y130/'Price Data'!Y129)</f>
        <v>-9.5694510161506725E-3</v>
      </c>
      <c r="Z129" s="5">
        <f>LN('Price Data'!Z130/'Price Data'!Z129)</f>
        <v>1.413881983608247E-3</v>
      </c>
      <c r="AA129" s="5">
        <f>LN('Price Data'!AA130/'Price Data'!AA129)</f>
        <v>-1.46254570775849E-3</v>
      </c>
      <c r="AB129" s="5">
        <f>LN('Price Data'!AB130/'Price Data'!AB129)</f>
        <v>2.1620702036791978E-2</v>
      </c>
      <c r="AC129" s="5">
        <f>LN('Price Data'!AC130/'Price Data'!AC129)</f>
        <v>2.9862497634061311E-3</v>
      </c>
      <c r="AD129" s="5">
        <f>LN('Price Data'!AD130/'Price Data'!AD129)</f>
        <v>5.5312836180385619E-3</v>
      </c>
      <c r="AE129" s="5">
        <f>LN('Price Data'!AE130/'Price Data'!AE129)</f>
        <v>6.1847550705178443E-3</v>
      </c>
      <c r="AF129" s="5">
        <f>LN('Price Data'!AF130/'Price Data'!AF129)</f>
        <v>-2.7458957229185657E-3</v>
      </c>
    </row>
    <row r="130" spans="1:32" ht="20.100000000000001" customHeight="1" x14ac:dyDescent="0.2">
      <c r="A130" s="2">
        <v>42562</v>
      </c>
      <c r="B130" s="5">
        <f>LN('Price Data'!B131/'Price Data'!B130)</f>
        <v>4.6706602252783273E-2</v>
      </c>
      <c r="C130" s="5">
        <f>LN('Price Data'!C131/'Price Data'!C130)</f>
        <v>1.5849592075169634E-2</v>
      </c>
      <c r="D130" s="5">
        <f>LN('Price Data'!D131/'Price Data'!D130)</f>
        <v>-3.8503897954934542E-3</v>
      </c>
      <c r="E130" s="5">
        <f>LN('Price Data'!E131/'Price Data'!E130)</f>
        <v>1.6268565398856624E-2</v>
      </c>
      <c r="F130" s="5">
        <f>LN('Price Data'!F131/'Price Data'!F130)</f>
        <v>1.3291556292061494E-2</v>
      </c>
      <c r="G130" s="5">
        <f>LN('Price Data'!G131/'Price Data'!G130)</f>
        <v>2.8001513105865218E-2</v>
      </c>
      <c r="H130" s="5">
        <f>LN('Price Data'!H131/'Price Data'!H130)</f>
        <v>1.6900396673362204E-2</v>
      </c>
      <c r="I130" s="5">
        <f>LN('Price Data'!I131/'Price Data'!I130)</f>
        <v>2.202156064614201E-2</v>
      </c>
      <c r="J130" s="5">
        <f>LN('Price Data'!J131/'Price Data'!J130)</f>
        <v>2.3872630936105234E-2</v>
      </c>
      <c r="K130" s="5">
        <f>LN('Price Data'!K131/'Price Data'!K130)</f>
        <v>8.6561890857072277E-3</v>
      </c>
      <c r="L130" s="5">
        <f>LN('Price Data'!L131/'Price Data'!L130)</f>
        <v>2.3191455047501478E-2</v>
      </c>
      <c r="M130" s="5">
        <f>LN('Price Data'!M131/'Price Data'!M130)</f>
        <v>3.380439620560019E-2</v>
      </c>
      <c r="N130" s="5">
        <f>LN('Price Data'!N131/'Price Data'!N130)</f>
        <v>1.4336439387987728E-2</v>
      </c>
      <c r="O130" s="5">
        <f>LN('Price Data'!O131/'Price Data'!O130)</f>
        <v>-2.4881160923281489E-3</v>
      </c>
      <c r="P130" s="5">
        <f>LN('Price Data'!P131/'Price Data'!P130)</f>
        <v>1.3798641974549251E-2</v>
      </c>
      <c r="Q130" s="5">
        <f>LN('Price Data'!Q131/'Price Data'!Q130)</f>
        <v>2.2593824407102395E-2</v>
      </c>
      <c r="R130" s="5">
        <f>LN('Price Data'!R131/'Price Data'!R130)</f>
        <v>1.7858137365647005E-2</v>
      </c>
      <c r="S130" s="5">
        <f>LN('Price Data'!S131/'Price Data'!S130)</f>
        <v>1.4190846613356581E-2</v>
      </c>
      <c r="T130" s="5">
        <f>LN('Price Data'!T131/'Price Data'!T130)</f>
        <v>2.7991694732536411E-2</v>
      </c>
      <c r="U130" s="5">
        <f>LN('Price Data'!U131/'Price Data'!U130)</f>
        <v>2.44778726833162E-2</v>
      </c>
      <c r="V130" s="5">
        <f>LN('Price Data'!V131/'Price Data'!V130)</f>
        <v>6.4192798165831899E-3</v>
      </c>
      <c r="W130" s="5">
        <f>LN('Price Data'!W131/'Price Data'!W130)</f>
        <v>9.3500907391081637E-3</v>
      </c>
      <c r="X130" s="5">
        <f>LN('Price Data'!X131/'Price Data'!X130)</f>
        <v>1.081771810808602E-2</v>
      </c>
      <c r="Y130" s="5">
        <f>LN('Price Data'!Y131/'Price Data'!Y130)</f>
        <v>2.799279843359273E-2</v>
      </c>
      <c r="Z130" s="5">
        <f>LN('Price Data'!Z131/'Price Data'!Z130)</f>
        <v>1.402994762521855E-2</v>
      </c>
      <c r="AA130" s="5">
        <f>LN('Price Data'!AA131/'Price Data'!AA130)</f>
        <v>1.5606301424182772E-2</v>
      </c>
      <c r="AB130" s="5">
        <f>LN('Price Data'!AB131/'Price Data'!AB130)</f>
        <v>4.0650010686311619E-2</v>
      </c>
      <c r="AC130" s="5">
        <f>LN('Price Data'!AC131/'Price Data'!AC130)</f>
        <v>2.6788007314061058E-2</v>
      </c>
      <c r="AD130" s="5">
        <f>LN('Price Data'!AD131/'Price Data'!AD130)</f>
        <v>9.5626724810598581E-3</v>
      </c>
      <c r="AE130" s="5">
        <f>LN('Price Data'!AE131/'Price Data'!AE130)</f>
        <v>2.0869092328686511E-2</v>
      </c>
      <c r="AF130" s="5">
        <f>LN('Price Data'!AF131/'Price Data'!AF130)</f>
        <v>1.8256478946840481E-2</v>
      </c>
    </row>
    <row r="131" spans="1:32" ht="20.100000000000001" customHeight="1" x14ac:dyDescent="0.2">
      <c r="A131" s="2">
        <v>42563</v>
      </c>
      <c r="B131" s="5">
        <f>LN('Price Data'!B132/'Price Data'!B131)</f>
        <v>2.7617969223296167E-3</v>
      </c>
      <c r="C131" s="5">
        <f>LN('Price Data'!C132/'Price Data'!C131)</f>
        <v>-8.212394007271499E-3</v>
      </c>
      <c r="D131" s="5">
        <f>LN('Price Data'!D132/'Price Data'!D131)</f>
        <v>2.986106776404332E-2</v>
      </c>
      <c r="E131" s="5">
        <f>LN('Price Data'!E132/'Price Data'!E131)</f>
        <v>1.1129241813838458E-3</v>
      </c>
      <c r="F131" s="5">
        <f>LN('Price Data'!F132/'Price Data'!F131)</f>
        <v>9.131220058778514E-3</v>
      </c>
      <c r="G131" s="5">
        <f>LN('Price Data'!G132/'Price Data'!G131)</f>
        <v>-1.1453800591198656E-2</v>
      </c>
      <c r="H131" s="5">
        <f>LN('Price Data'!H132/'Price Data'!H131)</f>
        <v>-6.8818430715010216E-3</v>
      </c>
      <c r="I131" s="5">
        <f>LN('Price Data'!I132/'Price Data'!I131)</f>
        <v>1.0842821863831379E-3</v>
      </c>
      <c r="J131" s="5">
        <f>LN('Price Data'!J132/'Price Data'!J131)</f>
        <v>2.2221202606948205E-3</v>
      </c>
      <c r="K131" s="5">
        <f>LN('Price Data'!K132/'Price Data'!K131)</f>
        <v>-5.7263405355444923E-3</v>
      </c>
      <c r="L131" s="5">
        <f>LN('Price Data'!L132/'Price Data'!L131)</f>
        <v>1.4929881400074113E-2</v>
      </c>
      <c r="M131" s="5">
        <f>LN('Price Data'!M132/'Price Data'!M131)</f>
        <v>4.5737252400810981E-2</v>
      </c>
      <c r="N131" s="5">
        <f>LN('Price Data'!N132/'Price Data'!N131)</f>
        <v>-5.4276944988781951E-3</v>
      </c>
      <c r="O131" s="5">
        <f>LN('Price Data'!O132/'Price Data'!O131)</f>
        <v>4.0029355394753462E-4</v>
      </c>
      <c r="P131" s="5">
        <f>LN('Price Data'!P132/'Price Data'!P131)</f>
        <v>9.7836960395817642E-4</v>
      </c>
      <c r="Q131" s="5">
        <f>LN('Price Data'!Q132/'Price Data'!Q131)</f>
        <v>3.4764391707838233E-3</v>
      </c>
      <c r="R131" s="5">
        <f>LN('Price Data'!R132/'Price Data'!R131)</f>
        <v>5.5254589234273663E-3</v>
      </c>
      <c r="S131" s="5">
        <f>LN('Price Data'!S132/'Price Data'!S131)</f>
        <v>8.5567022531164521E-4</v>
      </c>
      <c r="T131" s="5">
        <f>LN('Price Data'!T132/'Price Data'!T131)</f>
        <v>2.2458294027753109E-2</v>
      </c>
      <c r="U131" s="5">
        <f>LN('Price Data'!U132/'Price Data'!U131)</f>
        <v>5.3942697833901975E-3</v>
      </c>
      <c r="V131" s="5">
        <f>LN('Price Data'!V132/'Price Data'!V131)</f>
        <v>1.1926199795174336E-2</v>
      </c>
      <c r="W131" s="5">
        <f>LN('Price Data'!W132/'Price Data'!W131)</f>
        <v>0</v>
      </c>
      <c r="X131" s="5">
        <f>LN('Price Data'!X132/'Price Data'!X131)</f>
        <v>1.1380751681063147E-2</v>
      </c>
      <c r="Y131" s="5">
        <f>LN('Price Data'!Y132/'Price Data'!Y131)</f>
        <v>8.2031276978800239E-3</v>
      </c>
      <c r="Z131" s="5">
        <f>LN('Price Data'!Z132/'Price Data'!Z131)</f>
        <v>-7.3730709655216295E-3</v>
      </c>
      <c r="AA131" s="5">
        <f>LN('Price Data'!AA132/'Price Data'!AA131)</f>
        <v>-8.7306991119871964E-4</v>
      </c>
      <c r="AB131" s="5">
        <f>LN('Price Data'!AB132/'Price Data'!AB131)</f>
        <v>-6.1938682686288164E-4</v>
      </c>
      <c r="AC131" s="5">
        <f>LN('Price Data'!AC132/'Price Data'!AC131)</f>
        <v>4.5255239477577681E-2</v>
      </c>
      <c r="AD131" s="5">
        <f>LN('Price Data'!AD132/'Price Data'!AD131)</f>
        <v>3.7644950960237311E-3</v>
      </c>
      <c r="AE131" s="5">
        <f>LN('Price Data'!AE132/'Price Data'!AE131)</f>
        <v>9.6236236643938225E-3</v>
      </c>
      <c r="AF131" s="5">
        <f>LN('Price Data'!AF132/'Price Data'!AF131)</f>
        <v>6.5464491554468535E-3</v>
      </c>
    </row>
    <row r="132" spans="1:32" ht="20.100000000000001" customHeight="1" x14ac:dyDescent="0.2">
      <c r="A132" s="2">
        <v>42564</v>
      </c>
      <c r="B132" s="5">
        <f>LN('Price Data'!B133/'Price Data'!B132)</f>
        <v>-4.3763745997990001E-3</v>
      </c>
      <c r="C132" s="5">
        <f>LN('Price Data'!C133/'Price Data'!C132)</f>
        <v>-9.023062475017907E-3</v>
      </c>
      <c r="D132" s="5">
        <f>LN('Price Data'!D133/'Price Data'!D132)</f>
        <v>-7.5168139165162386E-3</v>
      </c>
      <c r="E132" s="5">
        <f>LN('Price Data'!E133/'Price Data'!E132)</f>
        <v>1.3188140123165588E-3</v>
      </c>
      <c r="F132" s="5">
        <f>LN('Price Data'!F133/'Price Data'!F132)</f>
        <v>1.3771259403446006E-4</v>
      </c>
      <c r="G132" s="5">
        <f>LN('Price Data'!G133/'Price Data'!G132)</f>
        <v>1.9842850877414303E-2</v>
      </c>
      <c r="H132" s="5">
        <f>LN('Price Data'!H133/'Price Data'!H132)</f>
        <v>4.5839143481440914E-3</v>
      </c>
      <c r="I132" s="5">
        <f>LN('Price Data'!I133/'Price Data'!I132)</f>
        <v>-4.4697946047827057E-3</v>
      </c>
      <c r="J132" s="5">
        <f>LN('Price Data'!J133/'Price Data'!J132)</f>
        <v>-2.5311389742369321E-3</v>
      </c>
      <c r="K132" s="5">
        <f>LN('Price Data'!K133/'Price Data'!K132)</f>
        <v>2.597122983453447E-3</v>
      </c>
      <c r="L132" s="5">
        <f>LN('Price Data'!L133/'Price Data'!L132)</f>
        <v>-3.1187204717296403E-3</v>
      </c>
      <c r="M132" s="5">
        <f>LN('Price Data'!M133/'Price Data'!M132)</f>
        <v>-1.5152155767344981E-3</v>
      </c>
      <c r="N132" s="5">
        <f>LN('Price Data'!N133/'Price Data'!N132)</f>
        <v>-4.2420021190807183E-3</v>
      </c>
      <c r="O132" s="5">
        <f>LN('Price Data'!O133/'Price Data'!O132)</f>
        <v>-1.7856816172205008E-2</v>
      </c>
      <c r="P132" s="5">
        <f>LN('Price Data'!P133/'Price Data'!P132)</f>
        <v>1.4478019180653235E-2</v>
      </c>
      <c r="Q132" s="5">
        <f>LN('Price Data'!Q133/'Price Data'!Q132)</f>
        <v>1.3527781738134629E-2</v>
      </c>
      <c r="R132" s="5">
        <f>LN('Price Data'!R133/'Price Data'!R132)</f>
        <v>-1.2088112161234857E-2</v>
      </c>
      <c r="S132" s="5">
        <f>LN('Price Data'!S133/'Price Data'!S132)</f>
        <v>-5.9641511777713836E-3</v>
      </c>
      <c r="T132" s="5">
        <f>LN('Price Data'!T133/'Price Data'!T132)</f>
        <v>-1.1495900553387957E-2</v>
      </c>
      <c r="U132" s="5">
        <f>LN('Price Data'!U133/'Price Data'!U132)</f>
        <v>-4.1224095165509527E-3</v>
      </c>
      <c r="V132" s="5">
        <f>LN('Price Data'!V133/'Price Data'!V132)</f>
        <v>2.9655354217114287E-2</v>
      </c>
      <c r="W132" s="5">
        <f>LN('Price Data'!W133/'Price Data'!W132)</f>
        <v>-2.8934560015297286E-2</v>
      </c>
      <c r="X132" s="5">
        <f>LN('Price Data'!X133/'Price Data'!X132)</f>
        <v>6.3266166777489526E-3</v>
      </c>
      <c r="Y132" s="5">
        <f>LN('Price Data'!Y133/'Price Data'!Y132)</f>
        <v>3.3065168447735118E-3</v>
      </c>
      <c r="Z132" s="5">
        <f>LN('Price Data'!Z133/'Price Data'!Z132)</f>
        <v>-6.9780379817879802E-3</v>
      </c>
      <c r="AA132" s="5">
        <f>LN('Price Data'!AA133/'Price Data'!AA132)</f>
        <v>1.2073881253736971E-2</v>
      </c>
      <c r="AB132" s="5">
        <f>LN('Price Data'!AB133/'Price Data'!AB132)</f>
        <v>-8.8161126944121555E-3</v>
      </c>
      <c r="AC132" s="5">
        <f>LN('Price Data'!AC133/'Price Data'!AC132)</f>
        <v>4.371500199738499E-2</v>
      </c>
      <c r="AD132" s="5">
        <f>LN('Price Data'!AD133/'Price Data'!AD132)</f>
        <v>7.6261476435422184E-3</v>
      </c>
      <c r="AE132" s="5">
        <f>LN('Price Data'!AE133/'Price Data'!AE132)</f>
        <v>-5.5189936492912673E-3</v>
      </c>
      <c r="AF132" s="5">
        <f>LN('Price Data'!AF133/'Price Data'!AF132)</f>
        <v>2.5313124198962178E-4</v>
      </c>
    </row>
    <row r="133" spans="1:32" ht="20.100000000000001" customHeight="1" x14ac:dyDescent="0.2">
      <c r="A133" s="2">
        <v>42565</v>
      </c>
      <c r="B133" s="5">
        <f>LN('Price Data'!B134/'Price Data'!B133)</f>
        <v>9.2293499860089873E-4</v>
      </c>
      <c r="C133" s="5">
        <f>LN('Price Data'!C134/'Price Data'!C133)</f>
        <v>9.4156619794962728E-3</v>
      </c>
      <c r="D133" s="5">
        <f>LN('Price Data'!D134/'Price Data'!D133)</f>
        <v>6.0893892830320992E-3</v>
      </c>
      <c r="E133" s="5">
        <f>LN('Price Data'!E134/'Price Data'!E133)</f>
        <v>2.2192140304725682E-3</v>
      </c>
      <c r="F133" s="5">
        <f>LN('Price Data'!F134/'Price Data'!F133)</f>
        <v>8.9108821856828044E-3</v>
      </c>
      <c r="G133" s="5">
        <f>LN('Price Data'!G134/'Price Data'!G133)</f>
        <v>3.8601144202370856E-3</v>
      </c>
      <c r="H133" s="5">
        <f>LN('Price Data'!H134/'Price Data'!H133)</f>
        <v>-8.4199597002474532E-3</v>
      </c>
      <c r="I133" s="5">
        <f>LN('Price Data'!I134/'Price Data'!I133)</f>
        <v>5.0114951409784394E-3</v>
      </c>
      <c r="J133" s="5">
        <f>LN('Price Data'!J134/'Price Data'!J133)</f>
        <v>4.8559874051484443E-3</v>
      </c>
      <c r="K133" s="5">
        <f>LN('Price Data'!K134/'Price Data'!K133)</f>
        <v>7.4830098039456727E-3</v>
      </c>
      <c r="L133" s="5">
        <f>LN('Price Data'!L134/'Price Data'!L133)</f>
        <v>5.7414271081143286E-3</v>
      </c>
      <c r="M133" s="5">
        <f>LN('Price Data'!M134/'Price Data'!M133)</f>
        <v>2.6805685844542244E-2</v>
      </c>
      <c r="N133" s="5">
        <f>LN('Price Data'!N134/'Price Data'!N133)</f>
        <v>7.4619686765860244E-3</v>
      </c>
      <c r="O133" s="5">
        <f>LN('Price Data'!O134/'Price Data'!O133)</f>
        <v>9.9099910124153916E-3</v>
      </c>
      <c r="P133" s="5">
        <f>LN('Price Data'!P134/'Price Data'!P133)</f>
        <v>-1.4605578336384638E-2</v>
      </c>
      <c r="Q133" s="5">
        <f>LN('Price Data'!Q134/'Price Data'!Q133)</f>
        <v>8.2988028146950641E-3</v>
      </c>
      <c r="R133" s="5">
        <f>LN('Price Data'!R134/'Price Data'!R133)</f>
        <v>9.4443058413598048E-3</v>
      </c>
      <c r="S133" s="5">
        <f>LN('Price Data'!S134/'Price Data'!S133)</f>
        <v>-1.2672141427274698E-2</v>
      </c>
      <c r="T133" s="5">
        <f>LN('Price Data'!T134/'Price Data'!T133)</f>
        <v>2.4116014385118154E-2</v>
      </c>
      <c r="U133" s="5">
        <f>LN('Price Data'!U134/'Price Data'!U133)</f>
        <v>5.7034375138697111E-3</v>
      </c>
      <c r="V133" s="5">
        <f>LN('Price Data'!V134/'Price Data'!V133)</f>
        <v>-1.546422569758159E-2</v>
      </c>
      <c r="W133" s="5">
        <f>LN('Price Data'!W134/'Price Data'!W133)</f>
        <v>1.8068168758225273E-2</v>
      </c>
      <c r="X133" s="5">
        <f>LN('Price Data'!X134/'Price Data'!X133)</f>
        <v>-1.9851911309933658E-3</v>
      </c>
      <c r="Y133" s="5">
        <f>LN('Price Data'!Y134/'Price Data'!Y133)</f>
        <v>1.9828517598968271E-2</v>
      </c>
      <c r="Z133" s="5">
        <f>LN('Price Data'!Z134/'Price Data'!Z133)</f>
        <v>-1.0526752894875776E-2</v>
      </c>
      <c r="AA133" s="5">
        <f>LN('Price Data'!AA134/'Price Data'!AA133)</f>
        <v>1.1533140586918863E-2</v>
      </c>
      <c r="AB133" s="5">
        <f>LN('Price Data'!AB134/'Price Data'!AB133)</f>
        <v>1.1909217542153266E-2</v>
      </c>
      <c r="AC133" s="5">
        <f>LN('Price Data'!AC134/'Price Data'!AC133)</f>
        <v>4.18469016307249E-3</v>
      </c>
      <c r="AD133" s="5">
        <f>LN('Price Data'!AD134/'Price Data'!AD133)</f>
        <v>-5.5914875716543931E-3</v>
      </c>
      <c r="AE133" s="5">
        <f>LN('Price Data'!AE134/'Price Data'!AE133)</f>
        <v>1.8864004438224984E-2</v>
      </c>
      <c r="AF133" s="5">
        <f>LN('Price Data'!AF134/'Price Data'!AF133)</f>
        <v>4.5529551118842259E-3</v>
      </c>
    </row>
    <row r="134" spans="1:32" ht="20.100000000000001" customHeight="1" x14ac:dyDescent="0.2">
      <c r="A134" s="2">
        <v>42566</v>
      </c>
      <c r="B134" s="5">
        <f>LN('Price Data'!B135/'Price Data'!B134)</f>
        <v>1.3742772404029933E-2</v>
      </c>
      <c r="C134" s="5">
        <f>LN('Price Data'!C135/'Price Data'!C134)</f>
        <v>5.8217918401200029E-3</v>
      </c>
      <c r="D134" s="5">
        <f>LN('Price Data'!D135/'Price Data'!D134)</f>
        <v>8.3570898903643099E-3</v>
      </c>
      <c r="E134" s="5">
        <f>LN('Price Data'!E135/'Price Data'!E134)</f>
        <v>1.0037561260813526E-2</v>
      </c>
      <c r="F134" s="5">
        <f>LN('Price Data'!F135/'Price Data'!F134)</f>
        <v>3.2626912271530521E-2</v>
      </c>
      <c r="G134" s="5">
        <f>LN('Price Data'!G135/'Price Data'!G134)</f>
        <v>-1.4904793854441659E-2</v>
      </c>
      <c r="H134" s="5">
        <f>LN('Price Data'!H135/'Price Data'!H134)</f>
        <v>1.5361844207479871E-3</v>
      </c>
      <c r="I134" s="5">
        <f>LN('Price Data'!I135/'Price Data'!I134)</f>
        <v>1.9267464865698653E-2</v>
      </c>
      <c r="J134" s="5">
        <f>LN('Price Data'!J135/'Price Data'!J134)</f>
        <v>-4.1917151836032953E-3</v>
      </c>
      <c r="K134" s="5">
        <f>LN('Price Data'!K135/'Price Data'!K134)</f>
        <v>7.8532337258275988E-3</v>
      </c>
      <c r="L134" s="5">
        <f>LN('Price Data'!L135/'Price Data'!L134)</f>
        <v>1.780132302677984E-2</v>
      </c>
      <c r="M134" s="5">
        <f>LN('Price Data'!M135/'Price Data'!M134)</f>
        <v>-1.1423982370910277E-2</v>
      </c>
      <c r="N134" s="5">
        <f>LN('Price Data'!N135/'Price Data'!N134)</f>
        <v>2.0090406898323477E-4</v>
      </c>
      <c r="O134" s="5">
        <f>LN('Price Data'!O135/'Price Data'!O134)</f>
        <v>8.4803007659333494E-3</v>
      </c>
      <c r="P134" s="5">
        <f>LN('Price Data'!P135/'Price Data'!P134)</f>
        <v>-9.223204590585099E-2</v>
      </c>
      <c r="Q134" s="5">
        <f>LN('Price Data'!Q135/'Price Data'!Q134)</f>
        <v>-1.0497600829204099E-2</v>
      </c>
      <c r="R134" s="5">
        <f>LN('Price Data'!R135/'Price Data'!R134)</f>
        <v>1.4058043794820261E-2</v>
      </c>
      <c r="S134" s="5">
        <f>LN('Price Data'!S135/'Price Data'!S134)</f>
        <v>1.2945253541494457E-2</v>
      </c>
      <c r="T134" s="5">
        <f>LN('Price Data'!T135/'Price Data'!T134)</f>
        <v>8.6058566865768685E-3</v>
      </c>
      <c r="U134" s="5">
        <f>LN('Price Data'!U135/'Price Data'!U134)</f>
        <v>-1.2078977120435328E-2</v>
      </c>
      <c r="V134" s="5">
        <f>LN('Price Data'!V135/'Price Data'!V134)</f>
        <v>-2.405488271060535E-3</v>
      </c>
      <c r="W134" s="5">
        <f>LN('Price Data'!W135/'Price Data'!W134)</f>
        <v>-2.7351483393941566E-3</v>
      </c>
      <c r="X134" s="5">
        <f>LN('Price Data'!X135/'Price Data'!X134)</f>
        <v>6.0228017621465355E-3</v>
      </c>
      <c r="Y134" s="5">
        <f>LN('Price Data'!Y135/'Price Data'!Y134)</f>
        <v>-1.0793309196757944E-3</v>
      </c>
      <c r="Z134" s="5">
        <f>LN('Price Data'!Z135/'Price Data'!Z134)</f>
        <v>3.2455941344926807E-4</v>
      </c>
      <c r="AA134" s="5">
        <f>LN('Price Data'!AA135/'Price Data'!AA134)</f>
        <v>-3.1601517247687033E-2</v>
      </c>
      <c r="AB134" s="5">
        <f>LN('Price Data'!AB135/'Price Data'!AB134)</f>
        <v>1.4715164359632949E-2</v>
      </c>
      <c r="AC134" s="5">
        <f>LN('Price Data'!AC135/'Price Data'!AC134)</f>
        <v>3.7296857561759281E-2</v>
      </c>
      <c r="AD134" s="5">
        <f>LN('Price Data'!AD135/'Price Data'!AD134)</f>
        <v>-2.8544422908427559E-2</v>
      </c>
      <c r="AE134" s="5">
        <f>LN('Price Data'!AE135/'Price Data'!AE134)</f>
        <v>8.2616942110611442E-3</v>
      </c>
      <c r="AF134" s="5">
        <f>LN('Price Data'!AF135/'Price Data'!AF134)</f>
        <v>-3.786760774426736E-3</v>
      </c>
    </row>
    <row r="135" spans="1:32" ht="20.100000000000001" customHeight="1" x14ac:dyDescent="0.2">
      <c r="A135" s="2">
        <v>42569</v>
      </c>
      <c r="B135" s="5">
        <f>LN('Price Data'!B136/'Price Data'!B135)</f>
        <v>-8.2229791804319923E-3</v>
      </c>
      <c r="C135" s="5">
        <f>LN('Price Data'!C136/'Price Data'!C135)</f>
        <v>3.9434339459606168E-3</v>
      </c>
      <c r="D135" s="5">
        <f>LN('Price Data'!D136/'Price Data'!D135)</f>
        <v>9.3409209316161392E-3</v>
      </c>
      <c r="E135" s="5">
        <f>LN('Price Data'!E136/'Price Data'!E135)</f>
        <v>2.4761560463992003E-2</v>
      </c>
      <c r="F135" s="5">
        <f>LN('Price Data'!F136/'Price Data'!F135)</f>
        <v>-4.0574336946859087E-2</v>
      </c>
      <c r="G135" s="5">
        <f>LN('Price Data'!G136/'Price Data'!G135)</f>
        <v>5.9264053681363713E-3</v>
      </c>
      <c r="H135" s="5">
        <f>LN('Price Data'!H136/'Price Data'!H135)</f>
        <v>-3.7888630515632224E-3</v>
      </c>
      <c r="I135" s="5">
        <f>LN('Price Data'!I136/'Price Data'!I135)</f>
        <v>5.8264063615616367E-3</v>
      </c>
      <c r="J135" s="5">
        <f>LN('Price Data'!J136/'Price Data'!J135)</f>
        <v>5.1754528509351328E-3</v>
      </c>
      <c r="K135" s="5">
        <f>LN('Price Data'!K136/'Price Data'!K135)</f>
        <v>-2.0591571892186643E-2</v>
      </c>
      <c r="L135" s="5">
        <f>LN('Price Data'!L136/'Price Data'!L135)</f>
        <v>-1.1125805499920195E-2</v>
      </c>
      <c r="M135" s="5">
        <f>LN('Price Data'!M136/'Price Data'!M135)</f>
        <v>-6.0325105454843396E-3</v>
      </c>
      <c r="N135" s="5">
        <f>LN('Price Data'!N136/'Price Data'!N135)</f>
        <v>2.0086371464542158E-4</v>
      </c>
      <c r="O135" s="5">
        <f>LN('Price Data'!O136/'Price Data'!O135)</f>
        <v>5.1865266872999326E-3</v>
      </c>
      <c r="P135" s="5">
        <f>LN('Price Data'!P136/'Price Data'!P135)</f>
        <v>8.7746332392541326E-3</v>
      </c>
      <c r="Q135" s="5">
        <f>LN('Price Data'!Q136/'Price Data'!Q135)</f>
        <v>5.3591734399801643E-3</v>
      </c>
      <c r="R135" s="5">
        <f>LN('Price Data'!R136/'Price Data'!R135)</f>
        <v>-6.9852701817130448E-3</v>
      </c>
      <c r="S135" s="5">
        <f>LN('Price Data'!S136/'Price Data'!S135)</f>
        <v>1.5689487852973579E-3</v>
      </c>
      <c r="T135" s="5">
        <f>LN('Price Data'!T136/'Price Data'!T135)</f>
        <v>-9.63769083822912E-4</v>
      </c>
      <c r="U135" s="5">
        <f>LN('Price Data'!U136/'Price Data'!U135)</f>
        <v>-5.4513522845613975E-3</v>
      </c>
      <c r="V135" s="5">
        <f>LN('Price Data'!V136/'Price Data'!V135)</f>
        <v>-5.0940492434232175E-2</v>
      </c>
      <c r="W135" s="5">
        <f>LN('Price Data'!W136/'Price Data'!W135)</f>
        <v>-5.7988869961433228E-3</v>
      </c>
      <c r="X135" s="5">
        <f>LN('Price Data'!X136/'Price Data'!X135)</f>
        <v>-8.2309888632324281E-3</v>
      </c>
      <c r="Y135" s="5">
        <f>LN('Price Data'!Y136/'Price Data'!Y135)</f>
        <v>-1.2606122165578559E-2</v>
      </c>
      <c r="Z135" s="5">
        <f>LN('Price Data'!Z136/'Price Data'!Z135)</f>
        <v>8.0799379500003654E-3</v>
      </c>
      <c r="AA135" s="5">
        <f>LN('Price Data'!AA136/'Price Data'!AA135)</f>
        <v>-3.4458745177151479E-3</v>
      </c>
      <c r="AB135" s="5">
        <f>LN('Price Data'!AB136/'Price Data'!AB135)</f>
        <v>-5.0733094284853726E-4</v>
      </c>
      <c r="AC135" s="5">
        <f>LN('Price Data'!AC136/'Price Data'!AC135)</f>
        <v>-1.9636354409808841E-2</v>
      </c>
      <c r="AD135" s="5">
        <f>LN('Price Data'!AD136/'Price Data'!AD135)</f>
        <v>-4.7712083571396103E-3</v>
      </c>
      <c r="AE135" s="5">
        <f>LN('Price Data'!AE136/'Price Data'!AE135)</f>
        <v>-3.5688528341316032E-3</v>
      </c>
      <c r="AF135" s="5">
        <f>LN('Price Data'!AF136/'Price Data'!AF135)</f>
        <v>-3.2326365840013396E-3</v>
      </c>
    </row>
    <row r="136" spans="1:32" ht="20.100000000000001" customHeight="1" x14ac:dyDescent="0.2">
      <c r="A136" s="2">
        <v>42570</v>
      </c>
      <c r="B136" s="5">
        <f>LN('Price Data'!B137/'Price Data'!B136)</f>
        <v>1.0495191019208554E-2</v>
      </c>
      <c r="C136" s="5">
        <f>LN('Price Data'!C137/'Price Data'!C136)</f>
        <v>-1.8480697799489209E-3</v>
      </c>
      <c r="D136" s="5">
        <f>LN('Price Data'!D137/'Price Data'!D136)</f>
        <v>-1.0669824781669755E-2</v>
      </c>
      <c r="E136" s="5">
        <f>LN('Price Data'!E137/'Price Data'!E136)</f>
        <v>-2.015964940257747E-3</v>
      </c>
      <c r="F136" s="5">
        <f>LN('Price Data'!F137/'Price Data'!F136)</f>
        <v>2.3359680838737065E-3</v>
      </c>
      <c r="G136" s="5">
        <f>LN('Price Data'!G137/'Price Data'!G136)</f>
        <v>-8.1187018929078768E-3</v>
      </c>
      <c r="H136" s="5">
        <f>LN('Price Data'!H137/'Price Data'!H136)</f>
        <v>3.3142943418580911E-3</v>
      </c>
      <c r="I136" s="5">
        <f>LN('Price Data'!I137/'Price Data'!I136)</f>
        <v>-1.0372520307913021E-2</v>
      </c>
      <c r="J136" s="5">
        <f>LN('Price Data'!J137/'Price Data'!J136)</f>
        <v>-7.7422925649213107E-3</v>
      </c>
      <c r="K136" s="5">
        <f>LN('Price Data'!K137/'Price Data'!K136)</f>
        <v>-2.7871378895289164E-2</v>
      </c>
      <c r="L136" s="5">
        <f>LN('Price Data'!L137/'Price Data'!L136)</f>
        <v>-5.0678301935002798E-3</v>
      </c>
      <c r="M136" s="5">
        <f>LN('Price Data'!M137/'Price Data'!M136)</f>
        <v>2.0813437158640154E-2</v>
      </c>
      <c r="N136" s="5">
        <f>LN('Price Data'!N137/'Price Data'!N136)</f>
        <v>-1.8092275515082818E-3</v>
      </c>
      <c r="O136" s="5">
        <f>LN('Price Data'!O137/'Price Data'!O136)</f>
        <v>-2.1270742518849344E-2</v>
      </c>
      <c r="P136" s="5">
        <f>LN('Price Data'!P137/'Price Data'!P136)</f>
        <v>4.2435488034612348E-3</v>
      </c>
      <c r="Q136" s="5">
        <f>LN('Price Data'!Q137/'Price Data'!Q136)</f>
        <v>1.3513950381910812E-3</v>
      </c>
      <c r="R136" s="5">
        <f>LN('Price Data'!R137/'Price Data'!R136)</f>
        <v>-1.0863351554334937E-3</v>
      </c>
      <c r="S136" s="5">
        <f>LN('Price Data'!S137/'Price Data'!S136)</f>
        <v>-8.4192290327643384E-3</v>
      </c>
      <c r="T136" s="5">
        <f>LN('Price Data'!T137/'Price Data'!T136)</f>
        <v>6.013946293954112E-3</v>
      </c>
      <c r="U136" s="5">
        <f>LN('Price Data'!U137/'Price Data'!U136)</f>
        <v>3.8510959020974724E-3</v>
      </c>
      <c r="V136" s="5">
        <f>LN('Price Data'!V137/'Price Data'!V136)</f>
        <v>9.7468651533919922E-3</v>
      </c>
      <c r="W136" s="5">
        <f>LN('Price Data'!W137/'Price Data'!W136)</f>
        <v>1.8799825973954774E-2</v>
      </c>
      <c r="X136" s="5">
        <f>LN('Price Data'!X137/'Price Data'!X136)</f>
        <v>1.1051587003341065E-2</v>
      </c>
      <c r="Y136" s="5">
        <f>LN('Price Data'!Y137/'Price Data'!Y136)</f>
        <v>4.8003583343423015E-3</v>
      </c>
      <c r="Z136" s="5">
        <f>LN('Price Data'!Z137/'Price Data'!Z136)</f>
        <v>7.1206638874975053E-3</v>
      </c>
      <c r="AA136" s="5">
        <f>LN('Price Data'!AA137/'Price Data'!AA136)</f>
        <v>1.1460682535831669E-2</v>
      </c>
      <c r="AB136" s="5">
        <f>LN('Price Data'!AB137/'Price Data'!AB136)</f>
        <v>1.1102253722381649E-2</v>
      </c>
      <c r="AC136" s="5">
        <f>LN('Price Data'!AC137/'Price Data'!AC136)</f>
        <v>1.2638613567913086E-2</v>
      </c>
      <c r="AD136" s="5">
        <f>LN('Price Data'!AD137/'Price Data'!AD136)</f>
        <v>-4.7212726159218867E-3</v>
      </c>
      <c r="AE136" s="5">
        <f>LN('Price Data'!AE137/'Price Data'!AE136)</f>
        <v>-1.8167871452240414E-2</v>
      </c>
      <c r="AF136" s="5">
        <f>LN('Price Data'!AF137/'Price Data'!AF136)</f>
        <v>1.4751251813256176E-3</v>
      </c>
    </row>
    <row r="137" spans="1:32" ht="20.100000000000001" customHeight="1" x14ac:dyDescent="0.2">
      <c r="A137" s="2">
        <v>42571</v>
      </c>
      <c r="B137" s="5">
        <f>LN('Price Data'!B138/'Price Data'!B137)</f>
        <v>2.2670605946429156E-3</v>
      </c>
      <c r="C137" s="5">
        <f>LN('Price Data'!C138/'Price Data'!C137)</f>
        <v>2.1395583167970983E-3</v>
      </c>
      <c r="D137" s="5">
        <f>LN('Price Data'!D138/'Price Data'!D137)</f>
        <v>-9.8891625112231801E-3</v>
      </c>
      <c r="E137" s="5">
        <f>LN('Price Data'!E138/'Price Data'!E137)</f>
        <v>6.7944275514167417E-3</v>
      </c>
      <c r="F137" s="5">
        <f>LN('Price Data'!F138/'Price Data'!F137)</f>
        <v>-1.2360092214226527E-3</v>
      </c>
      <c r="G137" s="5">
        <f>LN('Price Data'!G138/'Price Data'!G137)</f>
        <v>3.1782989935426109E-2</v>
      </c>
      <c r="H137" s="5">
        <f>LN('Price Data'!H138/'Price Data'!H137)</f>
        <v>2.6982692393676528E-2</v>
      </c>
      <c r="I137" s="5">
        <f>LN('Price Data'!I138/'Price Data'!I137)</f>
        <v>1.146881130022563E-2</v>
      </c>
      <c r="J137" s="5">
        <f>LN('Price Data'!J138/'Price Data'!J137)</f>
        <v>1.4509937938642338E-2</v>
      </c>
      <c r="K137" s="5">
        <f>LN('Price Data'!K138/'Price Data'!K137)</f>
        <v>1.3040888456240055E-2</v>
      </c>
      <c r="L137" s="5">
        <f>LN('Price Data'!L138/'Price Data'!L137)</f>
        <v>-2.5810327231729222E-3</v>
      </c>
      <c r="M137" s="5">
        <f>LN('Price Data'!M138/'Price Data'!M137)</f>
        <v>-5.7792967497884967E-3</v>
      </c>
      <c r="N137" s="5">
        <f>LN('Price Data'!N138/'Price Data'!N137)</f>
        <v>9.2129632220822946E-3</v>
      </c>
      <c r="O137" s="5">
        <f>LN('Price Data'!O138/'Price Data'!O137)</f>
        <v>1.0155564949308067E-2</v>
      </c>
      <c r="P137" s="5">
        <f>LN('Price Data'!P138/'Price Data'!P137)</f>
        <v>-2.99629145271806E-3</v>
      </c>
      <c r="Q137" s="5">
        <f>LN('Price Data'!Q138/'Price Data'!Q137)</f>
        <v>5.7710964919218677E-3</v>
      </c>
      <c r="R137" s="5">
        <f>LN('Price Data'!R138/'Price Data'!R137)</f>
        <v>-1.1734235258363465E-3</v>
      </c>
      <c r="S137" s="5">
        <f>LN('Price Data'!S138/'Price Data'!S137)</f>
        <v>3.9104087149616105E-3</v>
      </c>
      <c r="T137" s="5">
        <f>LN('Price Data'!T138/'Price Data'!T137)</f>
        <v>-4.0873360828911328E-3</v>
      </c>
      <c r="U137" s="5">
        <f>LN('Price Data'!U138/'Price Data'!U137)</f>
        <v>7.6579825428459399E-3</v>
      </c>
      <c r="V137" s="5">
        <f>LN('Price Data'!V138/'Price Data'!V137)</f>
        <v>1.1934200907931888E-2</v>
      </c>
      <c r="W137" s="5">
        <f>LN('Price Data'!W138/'Price Data'!W137)</f>
        <v>9.2690153822250539E-3</v>
      </c>
      <c r="X137" s="5">
        <f>LN('Price Data'!X138/'Price Data'!X137)</f>
        <v>7.0071044429043201E-3</v>
      </c>
      <c r="Y137" s="5">
        <f>LN('Price Data'!Y138/'Price Data'!Y137)</f>
        <v>5.2106066653972568E-3</v>
      </c>
      <c r="Z137" s="5">
        <f>LN('Price Data'!Z138/'Price Data'!Z137)</f>
        <v>1.8744216468801238E-2</v>
      </c>
      <c r="AA137" s="5">
        <f>LN('Price Data'!AA138/'Price Data'!AA137)</f>
        <v>1.2795847472636773E-2</v>
      </c>
      <c r="AB137" s="5">
        <f>LN('Price Data'!AB138/'Price Data'!AB137)</f>
        <v>-8.7706595797860248E-3</v>
      </c>
      <c r="AC137" s="5">
        <f>LN('Price Data'!AC138/'Price Data'!AC137)</f>
        <v>-4.8734359348999185E-3</v>
      </c>
      <c r="AD137" s="5">
        <f>LN('Price Data'!AD138/'Price Data'!AD137)</f>
        <v>-1.9853593283674874E-2</v>
      </c>
      <c r="AE137" s="5">
        <f>LN('Price Data'!AE138/'Price Data'!AE137)</f>
        <v>6.781736970157581E-3</v>
      </c>
      <c r="AF137" s="5">
        <f>LN('Price Data'!AF138/'Price Data'!AF137)</f>
        <v>4.6054629850160846E-3</v>
      </c>
    </row>
    <row r="138" spans="1:32" ht="20.100000000000001" customHeight="1" x14ac:dyDescent="0.2">
      <c r="A138" s="2">
        <v>42572</v>
      </c>
      <c r="B138" s="5">
        <f>LN('Price Data'!B139/'Price Data'!B138)</f>
        <v>1.125884444317197E-2</v>
      </c>
      <c r="C138" s="5">
        <f>LN('Price Data'!C139/'Price Data'!C138)</f>
        <v>1.0533533807733335E-2</v>
      </c>
      <c r="D138" s="5">
        <f>LN('Price Data'!D139/'Price Data'!D138)</f>
        <v>-3.6841952742363272E-2</v>
      </c>
      <c r="E138" s="5">
        <f>LN('Price Data'!E139/'Price Data'!E138)</f>
        <v>-1.4817762338257057E-3</v>
      </c>
      <c r="F138" s="5">
        <f>LN('Price Data'!F139/'Price Data'!F138)</f>
        <v>8.3476365681407795E-3</v>
      </c>
      <c r="G138" s="5">
        <f>LN('Price Data'!G139/'Price Data'!G138)</f>
        <v>1.2075618435427543E-2</v>
      </c>
      <c r="H138" s="5">
        <f>LN('Price Data'!H139/'Price Data'!H138)</f>
        <v>-1.7049916886675075E-2</v>
      </c>
      <c r="I138" s="5">
        <f>LN('Price Data'!I139/'Price Data'!I138)</f>
        <v>-2.9668185383578119E-3</v>
      </c>
      <c r="J138" s="5">
        <f>LN('Price Data'!J139/'Price Data'!J138)</f>
        <v>-3.3474753257975842E-3</v>
      </c>
      <c r="K138" s="5">
        <f>LN('Price Data'!K139/'Price Data'!K138)</f>
        <v>3.5772306383857564E-3</v>
      </c>
      <c r="L138" s="5">
        <f>LN('Price Data'!L139/'Price Data'!L138)</f>
        <v>-2.2122658491069212E-3</v>
      </c>
      <c r="M138" s="5">
        <f>LN('Price Data'!M139/'Price Data'!M138)</f>
        <v>-2.1523184173764743E-2</v>
      </c>
      <c r="N138" s="5">
        <f>LN('Price Data'!N139/'Price Data'!N138)</f>
        <v>-5.9826504925323599E-4</v>
      </c>
      <c r="O138" s="5">
        <f>LN('Price Data'!O139/'Price Data'!O138)</f>
        <v>1.6054983847889216E-2</v>
      </c>
      <c r="P138" s="5">
        <f>LN('Price Data'!P139/'Price Data'!P138)</f>
        <v>-2.4960722953080074E-3</v>
      </c>
      <c r="Q138" s="5">
        <f>LN('Price Data'!Q139/'Price Data'!Q138)</f>
        <v>-2.7484229314130644E-2</v>
      </c>
      <c r="R138" s="5">
        <f>LN('Price Data'!R139/'Price Data'!R138)</f>
        <v>-9.6878605287033584E-3</v>
      </c>
      <c r="S138" s="5">
        <f>LN('Price Data'!S139/'Price Data'!S138)</f>
        <v>-1.778125500823758E-2</v>
      </c>
      <c r="T138" s="5">
        <f>LN('Price Data'!T139/'Price Data'!T138)</f>
        <v>-1.1728953360393807E-2</v>
      </c>
      <c r="U138" s="5">
        <f>LN('Price Data'!U139/'Price Data'!U138)</f>
        <v>-1.5697903645020436E-2</v>
      </c>
      <c r="V138" s="5">
        <f>LN('Price Data'!V139/'Price Data'!V138)</f>
        <v>-5.3763570363802938E-3</v>
      </c>
      <c r="W138" s="5">
        <f>LN('Price Data'!W139/'Price Data'!W138)</f>
        <v>-3.1748698314580298E-2</v>
      </c>
      <c r="X138" s="5">
        <f>LN('Price Data'!X139/'Price Data'!X138)</f>
        <v>-1.5612073220820529E-2</v>
      </c>
      <c r="Y138" s="5">
        <f>LN('Price Data'!Y139/'Price Data'!Y138)</f>
        <v>-2.3221196736545897E-2</v>
      </c>
      <c r="Z138" s="5">
        <f>LN('Price Data'!Z139/'Price Data'!Z138)</f>
        <v>-3.8341918181087711E-3</v>
      </c>
      <c r="AA138" s="5">
        <f>LN('Price Data'!AA139/'Price Data'!AA138)</f>
        <v>3.2035266159658221E-3</v>
      </c>
      <c r="AB138" s="5">
        <f>LN('Price Data'!AB139/'Price Data'!AB138)</f>
        <v>-6.3995342585765665E-3</v>
      </c>
      <c r="AC138" s="5">
        <f>LN('Price Data'!AC139/'Price Data'!AC138)</f>
        <v>-1.6832419311976748E-2</v>
      </c>
      <c r="AD138" s="5">
        <f>LN('Price Data'!AD139/'Price Data'!AD138)</f>
        <v>5.7391622863546196E-3</v>
      </c>
      <c r="AE138" s="5">
        <f>LN('Price Data'!AE139/'Price Data'!AE138)</f>
        <v>-6.0018747062921523E-3</v>
      </c>
      <c r="AF138" s="5">
        <f>LN('Price Data'!AF139/'Price Data'!AF138)</f>
        <v>-7.383936267199547E-3</v>
      </c>
    </row>
    <row r="139" spans="1:32" ht="20.100000000000001" customHeight="1" x14ac:dyDescent="0.2">
      <c r="A139" s="2">
        <v>42573</v>
      </c>
      <c r="B139" s="5">
        <f>LN('Price Data'!B140/'Price Data'!B139)</f>
        <v>5.3595483361967245E-3</v>
      </c>
      <c r="C139" s="5">
        <f>LN('Price Data'!C140/'Price Data'!C139)</f>
        <v>4.8428566756107683E-3</v>
      </c>
      <c r="D139" s="5">
        <f>LN('Price Data'!D140/'Price Data'!D139)</f>
        <v>-1.3013573132354163E-3</v>
      </c>
      <c r="E139" s="5">
        <f>LN('Price Data'!E140/'Price Data'!E139)</f>
        <v>-1.6096890360965163E-2</v>
      </c>
      <c r="F139" s="5">
        <f>LN('Price Data'!F140/'Price Data'!F139)</f>
        <v>1.7700324588604452E-3</v>
      </c>
      <c r="G139" s="5">
        <f>LN('Price Data'!G140/'Price Data'!G139)</f>
        <v>-8.286299767077121E-3</v>
      </c>
      <c r="H139" s="5">
        <f>LN('Price Data'!H140/'Price Data'!H139)</f>
        <v>-3.2537464063591231E-3</v>
      </c>
      <c r="I139" s="5">
        <f>LN('Price Data'!I140/'Price Data'!I139)</f>
        <v>2.4391247508698333E-3</v>
      </c>
      <c r="J139" s="5">
        <f>LN('Price Data'!J140/'Price Data'!J139)</f>
        <v>-1.6242724993049814E-3</v>
      </c>
      <c r="K139" s="5">
        <f>LN('Price Data'!K140/'Price Data'!K139)</f>
        <v>-7.9976157784743401E-3</v>
      </c>
      <c r="L139" s="5">
        <f>LN('Price Data'!L140/'Price Data'!L139)</f>
        <v>1.7599471988951523E-2</v>
      </c>
      <c r="M139" s="5">
        <f>LN('Price Data'!M140/'Price Data'!M139)</f>
        <v>6.2803756924577347E-3</v>
      </c>
      <c r="N139" s="5">
        <f>LN('Price Data'!N140/'Price Data'!N139)</f>
        <v>-4.3982477938941866E-3</v>
      </c>
      <c r="O139" s="5">
        <f>LN('Price Data'!O140/'Price Data'!O139)</f>
        <v>4.3986980563194658E-4</v>
      </c>
      <c r="P139" s="5">
        <f>LN('Price Data'!P140/'Price Data'!P139)</f>
        <v>-7.1528405291643336E-3</v>
      </c>
      <c r="Q139" s="5">
        <f>LN('Price Data'!Q140/'Price Data'!Q139)</f>
        <v>-9.205076591856763E-4</v>
      </c>
      <c r="R139" s="5">
        <f>LN('Price Data'!R140/'Price Data'!R139)</f>
        <v>1.130930205901194E-2</v>
      </c>
      <c r="S139" s="5">
        <f>LN('Price Data'!S140/'Price Data'!S139)</f>
        <v>4.6172756707826817E-3</v>
      </c>
      <c r="T139" s="5">
        <f>LN('Price Data'!T140/'Price Data'!T139)</f>
        <v>-5.8894150795107947E-4</v>
      </c>
      <c r="U139" s="5">
        <f>LN('Price Data'!U140/'Price Data'!U139)</f>
        <v>1.0918541353203071E-2</v>
      </c>
      <c r="V139" s="5">
        <f>LN('Price Data'!V140/'Price Data'!V139)</f>
        <v>-6.7408158939359121E-4</v>
      </c>
      <c r="W139" s="5">
        <f>LN('Price Data'!W140/'Price Data'!W139)</f>
        <v>2.4879924108704442E-2</v>
      </c>
      <c r="X139" s="5">
        <f>LN('Price Data'!X140/'Price Data'!X139)</f>
        <v>8.0138939897491466E-3</v>
      </c>
      <c r="Y139" s="5">
        <f>LN('Price Data'!Y140/'Price Data'!Y139)</f>
        <v>-9.5758442444432972E-3</v>
      </c>
      <c r="Z139" s="5">
        <f>LN('Price Data'!Z140/'Price Data'!Z139)</f>
        <v>-7.8397063347222674E-3</v>
      </c>
      <c r="AA139" s="5">
        <f>LN('Price Data'!AA140/'Price Data'!AA139)</f>
        <v>3.1534434562513363E-3</v>
      </c>
      <c r="AB139" s="5">
        <f>LN('Price Data'!AB140/'Price Data'!AB139)</f>
        <v>3.1595828177463814E-2</v>
      </c>
      <c r="AC139" s="5">
        <f>LN('Price Data'!AC140/'Price Data'!AC139)</f>
        <v>8.2463359002052372E-3</v>
      </c>
      <c r="AD139" s="5">
        <f>LN('Price Data'!AD140/'Price Data'!AD139)</f>
        <v>-7.8580040358882317E-3</v>
      </c>
      <c r="AE139" s="5">
        <f>LN('Price Data'!AE140/'Price Data'!AE139)</f>
        <v>3.3292289219279884E-3</v>
      </c>
      <c r="AF139" s="5">
        <f>LN('Price Data'!AF140/'Price Data'!AF139)</f>
        <v>3.3404361807992176E-3</v>
      </c>
    </row>
    <row r="140" spans="1:32" ht="20.100000000000001" customHeight="1" x14ac:dyDescent="0.2">
      <c r="A140" s="2">
        <v>42576</v>
      </c>
      <c r="B140" s="5">
        <f>LN('Price Data'!B141/'Price Data'!B140)</f>
        <v>7.1016721016150955E-3</v>
      </c>
      <c r="C140" s="5">
        <f>LN('Price Data'!C141/'Price Data'!C140)</f>
        <v>2.2279378586628241E-2</v>
      </c>
      <c r="D140" s="5">
        <f>LN('Price Data'!D141/'Price Data'!D140)</f>
        <v>1.3942466356744456E-3</v>
      </c>
      <c r="E140" s="5">
        <f>LN('Price Data'!E141/'Price Data'!E140)</f>
        <v>-7.6558045837505752E-3</v>
      </c>
      <c r="F140" s="5">
        <f>LN('Price Data'!F141/'Price Data'!F140)</f>
        <v>7.4541240994702735E-3</v>
      </c>
      <c r="G140" s="5">
        <f>LN('Price Data'!G141/'Price Data'!G140)</f>
        <v>7.2354852892381324E-3</v>
      </c>
      <c r="H140" s="5">
        <f>LN('Price Data'!H141/'Price Data'!H140)</f>
        <v>-3.6867540785404655E-2</v>
      </c>
      <c r="I140" s="5">
        <f>LN('Price Data'!I141/'Price Data'!I140)</f>
        <v>1.2187398630481192E-2</v>
      </c>
      <c r="J140" s="5">
        <f>LN('Price Data'!J141/'Price Data'!J140)</f>
        <v>5.9174032194616762E-3</v>
      </c>
      <c r="K140" s="5">
        <f>LN('Price Data'!K141/'Price Data'!K140)</f>
        <v>4.3101133199403754E-3</v>
      </c>
      <c r="L140" s="5">
        <f>LN('Price Data'!L141/'Price Data'!L140)</f>
        <v>1.7802455061964324E-2</v>
      </c>
      <c r="M140" s="5">
        <f>LN('Price Data'!M141/'Price Data'!M140)</f>
        <v>2.102210523109551E-2</v>
      </c>
      <c r="N140" s="5">
        <f>LN('Price Data'!N141/'Price Data'!N140)</f>
        <v>6.988148633928163E-3</v>
      </c>
      <c r="O140" s="5">
        <f>LN('Price Data'!O141/'Price Data'!O140)</f>
        <v>1.7265110377308716E-2</v>
      </c>
      <c r="P140" s="5">
        <f>LN('Price Data'!P141/'Price Data'!P140)</f>
        <v>7.291674784426023E-3</v>
      </c>
      <c r="Q140" s="5">
        <f>LN('Price Data'!Q141/'Price Data'!Q140)</f>
        <v>6.3604686413932937E-3</v>
      </c>
      <c r="R140" s="5">
        <f>LN('Price Data'!R141/'Price Data'!R140)</f>
        <v>7.2830490897771308E-3</v>
      </c>
      <c r="S140" s="5">
        <f>LN('Price Data'!S141/'Price Data'!S140)</f>
        <v>1.2985942264188026E-2</v>
      </c>
      <c r="T140" s="5">
        <f>LN('Price Data'!T141/'Price Data'!T140)</f>
        <v>3.0613724934046391E-2</v>
      </c>
      <c r="U140" s="5">
        <f>LN('Price Data'!U141/'Price Data'!U140)</f>
        <v>3.8253154711618193E-3</v>
      </c>
      <c r="V140" s="5">
        <f>LN('Price Data'!V141/'Price Data'!V140)</f>
        <v>1.8903144438142838E-2</v>
      </c>
      <c r="W140" s="5">
        <f>LN('Price Data'!W141/'Price Data'!W140)</f>
        <v>1.0730356310276254E-2</v>
      </c>
      <c r="X140" s="5">
        <f>LN('Price Data'!X141/'Price Data'!X140)</f>
        <v>5.7383327685184577E-3</v>
      </c>
      <c r="Y140" s="5">
        <f>LN('Price Data'!Y141/'Price Data'!Y140)</f>
        <v>2.8239246872776465E-2</v>
      </c>
      <c r="Z140" s="5">
        <f>LN('Price Data'!Z141/'Price Data'!Z140)</f>
        <v>1.8551074366787049E-2</v>
      </c>
      <c r="AA140" s="5">
        <f>LN('Price Data'!AA141/'Price Data'!AA140)</f>
        <v>1.6756967273718924E-2</v>
      </c>
      <c r="AB140" s="5">
        <f>LN('Price Data'!AB141/'Price Data'!AB140)</f>
        <v>4.9246627648205001E-3</v>
      </c>
      <c r="AC140" s="5">
        <f>LN('Price Data'!AC141/'Price Data'!AC140)</f>
        <v>-4.1146677172148906E-3</v>
      </c>
      <c r="AD140" s="5">
        <f>LN('Price Data'!AD141/'Price Data'!AD140)</f>
        <v>9.1493979982206815E-3</v>
      </c>
      <c r="AE140" s="5">
        <f>LN('Price Data'!AE141/'Price Data'!AE140)</f>
        <v>2.0634262649610009E-2</v>
      </c>
      <c r="AF140" s="5">
        <f>LN('Price Data'!AF141/'Price Data'!AF140)</f>
        <v>1.0451165620273218E-2</v>
      </c>
    </row>
    <row r="141" spans="1:32" ht="20.100000000000001" customHeight="1" x14ac:dyDescent="0.2">
      <c r="A141" s="2">
        <v>42577</v>
      </c>
      <c r="B141" s="5">
        <f>LN('Price Data'!B142/'Price Data'!B141)</f>
        <v>-7.7700468619317882E-3</v>
      </c>
      <c r="C141" s="5">
        <f>LN('Price Data'!C142/'Price Data'!C141)</f>
        <v>-7.7013764069300012E-3</v>
      </c>
      <c r="D141" s="5">
        <f>LN('Price Data'!D142/'Price Data'!D141)</f>
        <v>2.8116692577205813E-2</v>
      </c>
      <c r="E141" s="5">
        <f>LN('Price Data'!E142/'Price Data'!E141)</f>
        <v>-1.1117122400868732E-2</v>
      </c>
      <c r="F141" s="5">
        <f>LN('Price Data'!F142/'Price Data'!F141)</f>
        <v>-1.8921481520379265E-3</v>
      </c>
      <c r="G141" s="5">
        <f>LN('Price Data'!G142/'Price Data'!G141)</f>
        <v>-1.3914320073432171E-2</v>
      </c>
      <c r="H141" s="5">
        <f>LN('Price Data'!H142/'Price Data'!H141)</f>
        <v>-4.472846419764899E-2</v>
      </c>
      <c r="I141" s="5">
        <f>LN('Price Data'!I142/'Price Data'!I141)</f>
        <v>-6.3172929134614154E-3</v>
      </c>
      <c r="J141" s="5">
        <f>LN('Price Data'!J142/'Price Data'!J141)</f>
        <v>-2.1387564079456783E-2</v>
      </c>
      <c r="K141" s="5">
        <f>LN('Price Data'!K142/'Price Data'!K141)</f>
        <v>-4.4762584758066973E-3</v>
      </c>
      <c r="L141" s="5">
        <f>LN('Price Data'!L142/'Price Data'!L141)</f>
        <v>-9.0261203861042652E-3</v>
      </c>
      <c r="M141" s="5">
        <f>LN('Price Data'!M142/'Price Data'!M141)</f>
        <v>-2.6714640799134881E-2</v>
      </c>
      <c r="N141" s="5">
        <f>LN('Price Data'!N142/'Price Data'!N141)</f>
        <v>9.9433238778110313E-4</v>
      </c>
      <c r="O141" s="5">
        <f>LN('Price Data'!O142/'Price Data'!O141)</f>
        <v>-2.943597640809534E-3</v>
      </c>
      <c r="P141" s="5">
        <f>LN('Price Data'!P142/'Price Data'!P141)</f>
        <v>7.6522753903156548E-3</v>
      </c>
      <c r="Q141" s="5">
        <f>LN('Price Data'!Q142/'Price Data'!Q141)</f>
        <v>-2.0337445755064416E-2</v>
      </c>
      <c r="R141" s="5">
        <f>LN('Price Data'!R142/'Price Data'!R141)</f>
        <v>3.7395576890460391E-3</v>
      </c>
      <c r="S141" s="5">
        <f>LN('Price Data'!S142/'Price Data'!S141)</f>
        <v>-7.0096635135045385E-3</v>
      </c>
      <c r="T141" s="5">
        <f>LN('Price Data'!T142/'Price Data'!T141)</f>
        <v>-1.4464857083532677E-2</v>
      </c>
      <c r="U141" s="5">
        <f>LN('Price Data'!U142/'Price Data'!U141)</f>
        <v>5.3942697833901975E-3</v>
      </c>
      <c r="V141" s="5">
        <f>LN('Price Data'!V142/'Price Data'!V141)</f>
        <v>-1.1713944259828225E-2</v>
      </c>
      <c r="W141" s="5">
        <f>LN('Price Data'!W142/'Price Data'!W141)</f>
        <v>1.6174444656020255E-2</v>
      </c>
      <c r="X141" s="5">
        <f>LN('Price Data'!X142/'Price Data'!X141)</f>
        <v>2.6028175990646355E-3</v>
      </c>
      <c r="Y141" s="5">
        <f>LN('Price Data'!Y142/'Price Data'!Y141)</f>
        <v>-1.4681977329148213E-2</v>
      </c>
      <c r="Z141" s="5">
        <f>LN('Price Data'!Z142/'Price Data'!Z141)</f>
        <v>-3.6202523779259007E-3</v>
      </c>
      <c r="AA141" s="5">
        <f>LN('Price Data'!AA142/'Price Data'!AA141)</f>
        <v>-1.2745474631453209E-3</v>
      </c>
      <c r="AB141" s="5">
        <f>LN('Price Data'!AB142/'Price Data'!AB141)</f>
        <v>-1.1363197215444794E-2</v>
      </c>
      <c r="AC141" s="5">
        <f>LN('Price Data'!AC142/'Price Data'!AC141)</f>
        <v>1.0527132558209333E-2</v>
      </c>
      <c r="AD141" s="5">
        <f>LN('Price Data'!AD142/'Price Data'!AD141)</f>
        <v>8.1890915380945124E-3</v>
      </c>
      <c r="AE141" s="5">
        <f>LN('Price Data'!AE142/'Price Data'!AE141)</f>
        <v>1.4899027044961672E-2</v>
      </c>
      <c r="AF141" s="5">
        <f>LN('Price Data'!AF142/'Price Data'!AF141)</f>
        <v>-4.2381393394815932E-3</v>
      </c>
    </row>
    <row r="142" spans="1:32" ht="20.100000000000001" customHeight="1" x14ac:dyDescent="0.2">
      <c r="A142" s="2">
        <v>42578</v>
      </c>
      <c r="B142" s="5">
        <f>LN('Price Data'!B143/'Price Data'!B142)</f>
        <v>1.8110035587288194E-2</v>
      </c>
      <c r="C142" s="5">
        <f>LN('Price Data'!C143/'Price Data'!C142)</f>
        <v>1.0836534312114671E-3</v>
      </c>
      <c r="D142" s="5">
        <f>LN('Price Data'!D143/'Price Data'!D142)</f>
        <v>-9.072002707309108E-3</v>
      </c>
      <c r="E142" s="5">
        <f>LN('Price Data'!E143/'Price Data'!E142)</f>
        <v>-5.2445261461694524E-4</v>
      </c>
      <c r="F142" s="5">
        <f>LN('Price Data'!F143/'Price Data'!F142)</f>
        <v>7.9499172322073583E-3</v>
      </c>
      <c r="G142" s="5">
        <f>LN('Price Data'!G143/'Price Data'!G142)</f>
        <v>-5.6510268749046027E-3</v>
      </c>
      <c r="H142" s="5">
        <f>LN('Price Data'!H143/'Price Data'!H142)</f>
        <v>-0.10608472130031579</v>
      </c>
      <c r="I142" s="5">
        <f>LN('Price Data'!I143/'Price Data'!I142)</f>
        <v>-1.4137703564590534E-3</v>
      </c>
      <c r="J142" s="5">
        <f>LN('Price Data'!J143/'Price Data'!J142)</f>
        <v>-2.1204286219889995E-3</v>
      </c>
      <c r="K142" s="5">
        <f>LN('Price Data'!K143/'Price Data'!K142)</f>
        <v>8.8578868660585668E-4</v>
      </c>
      <c r="L142" s="5">
        <f>LN('Price Data'!L143/'Price Data'!L142)</f>
        <v>1.4662380700302203E-2</v>
      </c>
      <c r="M142" s="5">
        <f>LN('Price Data'!M143/'Price Data'!M142)</f>
        <v>2.9489926230766992E-2</v>
      </c>
      <c r="N142" s="5">
        <f>LN('Price Data'!N143/'Price Data'!N142)</f>
        <v>-1.5221603727230228E-2</v>
      </c>
      <c r="O142" s="5">
        <f>LN('Price Data'!O143/'Price Data'!O142)</f>
        <v>2.1189777986208438E-2</v>
      </c>
      <c r="P142" s="5">
        <f>LN('Price Data'!P143/'Price Data'!P142)</f>
        <v>-1.1487124198332726E-3</v>
      </c>
      <c r="Q142" s="5">
        <f>LN('Price Data'!Q143/'Price Data'!Q142)</f>
        <v>5.7203827666039717E-3</v>
      </c>
      <c r="R142" s="5">
        <f>LN('Price Data'!R143/'Price Data'!R142)</f>
        <v>6.1454807206968503E-3</v>
      </c>
      <c r="S142" s="5">
        <f>LN('Price Data'!S143/'Price Data'!S142)</f>
        <v>2.2456903911005095E-3</v>
      </c>
      <c r="T142" s="5">
        <f>LN('Price Data'!T143/'Price Data'!T142)</f>
        <v>1.6276163420484189E-2</v>
      </c>
      <c r="U142" s="5">
        <f>LN('Price Data'!U143/'Price Data'!U142)</f>
        <v>6.3091691932647556E-3</v>
      </c>
      <c r="V142" s="5">
        <f>LN('Price Data'!V143/'Price Data'!V142)</f>
        <v>-4.9664531613974822E-3</v>
      </c>
      <c r="W142" s="5">
        <f>LN('Price Data'!W143/'Price Data'!W142)</f>
        <v>4.3661836208533748E-3</v>
      </c>
      <c r="X142" s="5">
        <f>LN('Price Data'!X143/'Price Data'!X142)</f>
        <v>-1.007698795035668E-2</v>
      </c>
      <c r="Y142" s="5">
        <f>LN('Price Data'!Y143/'Price Data'!Y142)</f>
        <v>9.4475051809755524E-3</v>
      </c>
      <c r="Z142" s="5">
        <f>LN('Price Data'!Z143/'Price Data'!Z142)</f>
        <v>1.0141002078362623E-2</v>
      </c>
      <c r="AA142" s="5">
        <f>LN('Price Data'!AA143/'Price Data'!AA142)</f>
        <v>1.0850157181780479E-2</v>
      </c>
      <c r="AB142" s="5">
        <f>LN('Price Data'!AB143/'Price Data'!AB142)</f>
        <v>1.3718448549538777E-2</v>
      </c>
      <c r="AC142" s="5">
        <f>LN('Price Data'!AC143/'Price Data'!AC142)</f>
        <v>-1.3004084423206573E-2</v>
      </c>
      <c r="AD142" s="5">
        <f>LN('Price Data'!AD143/'Price Data'!AD142)</f>
        <v>3.1767503392227483E-3</v>
      </c>
      <c r="AE142" s="5">
        <f>LN('Price Data'!AE143/'Price Data'!AE142)</f>
        <v>-1.2498177365405101E-4</v>
      </c>
      <c r="AF142" s="5">
        <f>LN('Price Data'!AF143/'Price Data'!AF142)</f>
        <v>1.7074744978233924E-3</v>
      </c>
    </row>
    <row r="143" spans="1:32" ht="20.100000000000001" customHeight="1" x14ac:dyDescent="0.2">
      <c r="A143" s="2">
        <v>42579</v>
      </c>
      <c r="B143" s="5">
        <f>LN('Price Data'!B144/'Price Data'!B143)</f>
        <v>-1.3884520571081613E-2</v>
      </c>
      <c r="C143" s="5">
        <f>LN('Price Data'!C144/'Price Data'!C143)</f>
        <v>5.9549287333708255E-2</v>
      </c>
      <c r="D143" s="5">
        <f>LN('Price Data'!D144/'Price Data'!D143)</f>
        <v>-9.7990618793307449E-3</v>
      </c>
      <c r="E143" s="5">
        <f>LN('Price Data'!E144/'Price Data'!E143)</f>
        <v>-3.0585367271293747E-3</v>
      </c>
      <c r="F143" s="5">
        <f>LN('Price Data'!F144/'Price Data'!F143)</f>
        <v>-1.2086216471597173E-3</v>
      </c>
      <c r="G143" s="5">
        <f>LN('Price Data'!G144/'Price Data'!G143)</f>
        <v>1.0815856827883438E-2</v>
      </c>
      <c r="H143" s="5">
        <f>LN('Price Data'!H144/'Price Data'!H143)</f>
        <v>-9.3292882963093814E-3</v>
      </c>
      <c r="I143" s="5">
        <f>LN('Price Data'!I144/'Price Data'!I143)</f>
        <v>8.8134663101134825E-3</v>
      </c>
      <c r="J143" s="5">
        <f>LN('Price Data'!J144/'Price Data'!J143)</f>
        <v>-3.5023019632806755E-3</v>
      </c>
      <c r="K143" s="5">
        <f>LN('Price Data'!K144/'Price Data'!K143)</f>
        <v>5.0781143512794464E-3</v>
      </c>
      <c r="L143" s="5">
        <f>LN('Price Data'!L144/'Price Data'!L143)</f>
        <v>9.6449359209212077E-3</v>
      </c>
      <c r="M143" s="5">
        <f>LN('Price Data'!M144/'Price Data'!M143)</f>
        <v>8.1182455930611415E-3</v>
      </c>
      <c r="N143" s="5">
        <f>LN('Price Data'!N144/'Price Data'!N143)</f>
        <v>2.452031550053535E-2</v>
      </c>
      <c r="O143" s="5">
        <f>LN('Price Data'!O144/'Price Data'!O143)</f>
        <v>-8.6532648479879983E-3</v>
      </c>
      <c r="P143" s="5">
        <f>LN('Price Data'!P144/'Price Data'!P143)</f>
        <v>-7.7074340238768354E-3</v>
      </c>
      <c r="Q143" s="5">
        <f>LN('Price Data'!Q144/'Price Data'!Q143)</f>
        <v>-6.3209232710902362E-3</v>
      </c>
      <c r="R143" s="5">
        <f>LN('Price Data'!R144/'Price Data'!R143)</f>
        <v>-1.5263869081599997E-2</v>
      </c>
      <c r="S143" s="5">
        <f>LN('Price Data'!S144/'Price Data'!S143)</f>
        <v>-6.8832601836636687E-4</v>
      </c>
      <c r="T143" s="5">
        <f>LN('Price Data'!T144/'Price Data'!T143)</f>
        <v>4.3744335583879773E-2</v>
      </c>
      <c r="U143" s="5">
        <f>LN('Price Data'!U144/'Price Data'!U143)</f>
        <v>-3.1451486341986989E-4</v>
      </c>
      <c r="V143" s="5">
        <f>LN('Price Data'!V144/'Price Data'!V143)</f>
        <v>-5.3970312478049459E-3</v>
      </c>
      <c r="W143" s="5">
        <f>LN('Price Data'!W144/'Price Data'!W143)</f>
        <v>1.6991049507273391E-2</v>
      </c>
      <c r="X143" s="5">
        <f>LN('Price Data'!X144/'Price Data'!X143)</f>
        <v>1.2751021183189508E-2</v>
      </c>
      <c r="Y143" s="5">
        <f>LN('Price Data'!Y144/'Price Data'!Y143)</f>
        <v>1.0008786772550052E-2</v>
      </c>
      <c r="Z143" s="5">
        <f>LN('Price Data'!Z144/'Price Data'!Z143)</f>
        <v>1.9675177297372667E-2</v>
      </c>
      <c r="AA143" s="5">
        <f>LN('Price Data'!AA144/'Price Data'!AA143)</f>
        <v>1.5197773085063716E-2</v>
      </c>
      <c r="AB143" s="5">
        <f>LN('Price Data'!AB144/'Price Data'!AB143)</f>
        <v>-8.3666022769814351E-3</v>
      </c>
      <c r="AC143" s="5">
        <f>LN('Price Data'!AC144/'Price Data'!AC143)</f>
        <v>-3.5337384015583402E-2</v>
      </c>
      <c r="AD143" s="5">
        <f>LN('Price Data'!AD144/'Price Data'!AD143)</f>
        <v>8.530771400561004E-3</v>
      </c>
      <c r="AE143" s="5">
        <f>LN('Price Data'!AE144/'Price Data'!AE143)</f>
        <v>1.6896690173380271E-2</v>
      </c>
      <c r="AF143" s="5">
        <f>LN('Price Data'!AF144/'Price Data'!AF143)</f>
        <v>6.5545435474777328E-3</v>
      </c>
    </row>
    <row r="144" spans="1:32" ht="20.100000000000001" customHeight="1" x14ac:dyDescent="0.2">
      <c r="A144" s="2">
        <v>42580</v>
      </c>
      <c r="B144" s="5">
        <f>LN('Price Data'!B145/'Price Data'!B144)</f>
        <v>2.9088983759553832E-2</v>
      </c>
      <c r="C144" s="5">
        <f>LN('Price Data'!C145/'Price Data'!C144)</f>
        <v>-1.0929558087701539E-2</v>
      </c>
      <c r="D144" s="5">
        <f>LN('Price Data'!D145/'Price Data'!D144)</f>
        <v>5.0488930862600343E-3</v>
      </c>
      <c r="E144" s="5">
        <f>LN('Price Data'!E145/'Price Data'!E144)</f>
        <v>1.544057827033889E-2</v>
      </c>
      <c r="F144" s="5">
        <f>LN('Price Data'!F145/'Price Data'!F144)</f>
        <v>-2.7380311517747093E-2</v>
      </c>
      <c r="G144" s="5">
        <f>LN('Price Data'!G145/'Price Data'!G144)</f>
        <v>-6.0790460763822263E-3</v>
      </c>
      <c r="H144" s="5">
        <f>LN('Price Data'!H145/'Price Data'!H144)</f>
        <v>-7.935069357654926E-3</v>
      </c>
      <c r="I144" s="5">
        <f>LN('Price Data'!I145/'Price Data'!I144)</f>
        <v>-1.0824030401930152E-3</v>
      </c>
      <c r="J144" s="5">
        <f>LN('Price Data'!J145/'Price Data'!J144)</f>
        <v>4.4227460254883917E-3</v>
      </c>
      <c r="K144" s="5">
        <f>LN('Price Data'!K145/'Price Data'!K144)</f>
        <v>1.4593213914425491E-2</v>
      </c>
      <c r="L144" s="5">
        <f>LN('Price Data'!L145/'Price Data'!L144)</f>
        <v>-1.9383803329188661E-2</v>
      </c>
      <c r="M144" s="5">
        <f>LN('Price Data'!M145/'Price Data'!M144)</f>
        <v>-3.459044037489007E-2</v>
      </c>
      <c r="N144" s="5">
        <f>LN('Price Data'!N145/'Price Data'!N144)</f>
        <v>-5.7272794057081347E-3</v>
      </c>
      <c r="O144" s="5">
        <f>LN('Price Data'!O145/'Price Data'!O144)</f>
        <v>8.6108209270121805E-3</v>
      </c>
      <c r="P144" s="5">
        <f>LN('Price Data'!P145/'Price Data'!P144)</f>
        <v>-4.8765858432738805E-3</v>
      </c>
      <c r="Q144" s="5">
        <f>LN('Price Data'!Q145/'Price Data'!Q144)</f>
        <v>1.6877199961526399E-2</v>
      </c>
      <c r="R144" s="5">
        <f>LN('Price Data'!R145/'Price Data'!R144)</f>
        <v>-1.2086445021786739E-2</v>
      </c>
      <c r="S144" s="5">
        <f>LN('Price Data'!S145/'Price Data'!S144)</f>
        <v>1.000282387995877E-2</v>
      </c>
      <c r="T144" s="5">
        <f>LN('Price Data'!T145/'Price Data'!T144)</f>
        <v>-1.5759782204723988E-3</v>
      </c>
      <c r="U144" s="5">
        <f>LN('Price Data'!U145/'Price Data'!U144)</f>
        <v>-3.1506012198819059E-3</v>
      </c>
      <c r="V144" s="5">
        <f>LN('Price Data'!V145/'Price Data'!V144)</f>
        <v>-8.150557924010841E-3</v>
      </c>
      <c r="W144" s="5">
        <f>LN('Price Data'!W145/'Price Data'!W144)</f>
        <v>4.5584124517064079E-3</v>
      </c>
      <c r="X144" s="5">
        <f>LN('Price Data'!X145/'Price Data'!X144)</f>
        <v>-1.0325630305103134E-2</v>
      </c>
      <c r="Y144" s="5">
        <f>LN('Price Data'!Y145/'Price Data'!Y144)</f>
        <v>-8.2609165438632098E-3</v>
      </c>
      <c r="Z144" s="5">
        <f>LN('Price Data'!Z145/'Price Data'!Z144)</f>
        <v>7.1966685981036281E-3</v>
      </c>
      <c r="AA144" s="5">
        <f>LN('Price Data'!AA145/'Price Data'!AA144)</f>
        <v>1.1463290072859392E-3</v>
      </c>
      <c r="AB144" s="5">
        <f>LN('Price Data'!AB145/'Price Data'!AB144)</f>
        <v>-5.650012552160211E-3</v>
      </c>
      <c r="AC144" s="5">
        <f>LN('Price Data'!AC145/'Price Data'!AC144)</f>
        <v>1.2623385836710806E-2</v>
      </c>
      <c r="AD144" s="5">
        <f>LN('Price Data'!AD145/'Price Data'!AD144)</f>
        <v>-1.4564247972048165E-2</v>
      </c>
      <c r="AE144" s="5">
        <f>LN('Price Data'!AE145/'Price Data'!AE144)</f>
        <v>-2.7484377879599753E-3</v>
      </c>
      <c r="AF144" s="5">
        <f>LN('Price Data'!AF145/'Price Data'!AF144)</f>
        <v>-5.5726650635162236E-3</v>
      </c>
    </row>
    <row r="145" spans="1:32" ht="20.100000000000001" customHeight="1" x14ac:dyDescent="0.2">
      <c r="A145" s="2">
        <v>42583</v>
      </c>
      <c r="B145" s="5">
        <f>LN('Price Data'!B146/'Price Data'!B145)</f>
        <v>-1.520446318847222E-2</v>
      </c>
      <c r="C145" s="5">
        <f>LN('Price Data'!C146/'Price Data'!C145)</f>
        <v>5.0558260756074416E-3</v>
      </c>
      <c r="D145" s="5">
        <f>LN('Price Data'!D146/'Price Data'!D145)</f>
        <v>7.5713018467368541E-3</v>
      </c>
      <c r="E145" s="5">
        <f>LN('Price Data'!E146/'Price Data'!E145)</f>
        <v>1.2285437927306672E-2</v>
      </c>
      <c r="F145" s="5">
        <f>LN('Price Data'!F146/'Price Data'!F145)</f>
        <v>4.2720384684939838E-3</v>
      </c>
      <c r="G145" s="5">
        <f>LN('Price Data'!G146/'Price Data'!G145)</f>
        <v>-5.1964047848687429E-3</v>
      </c>
      <c r="H145" s="5">
        <f>LN('Price Data'!H146/'Price Data'!H145)</f>
        <v>1.605897345926614E-2</v>
      </c>
      <c r="I145" s="5">
        <f>LN('Price Data'!I146/'Price Data'!I145)</f>
        <v>-3.9385952369441774E-3</v>
      </c>
      <c r="J145" s="5">
        <f>LN('Price Data'!J146/'Price Data'!J145)</f>
        <v>4.0150696659835006E-3</v>
      </c>
      <c r="K145" s="5">
        <f>LN('Price Data'!K146/'Price Data'!K145)</f>
        <v>2.276300370462381E-3</v>
      </c>
      <c r="L145" s="5">
        <f>LN('Price Data'!L146/'Price Data'!L145)</f>
        <v>1.0913654811945203E-4</v>
      </c>
      <c r="M145" s="5">
        <f>LN('Price Data'!M146/'Price Data'!M145)</f>
        <v>-5.3288653911019924E-2</v>
      </c>
      <c r="N145" s="5">
        <f>LN('Price Data'!N146/'Price Data'!N145)</f>
        <v>-6.3580583746627086E-3</v>
      </c>
      <c r="O145" s="5">
        <f>LN('Price Data'!O146/'Price Data'!O145)</f>
        <v>1.8003346522877415E-2</v>
      </c>
      <c r="P145" s="5">
        <f>LN('Price Data'!P146/'Price Data'!P145)</f>
        <v>1.02365469242876E-2</v>
      </c>
      <c r="Q145" s="5">
        <f>LN('Price Data'!Q146/'Price Data'!Q145)</f>
        <v>-1.0291007108669873E-2</v>
      </c>
      <c r="R145" s="5">
        <f>LN('Price Data'!R146/'Price Data'!R145)</f>
        <v>-4.2079600582502562E-2</v>
      </c>
      <c r="S145" s="5">
        <f>LN('Price Data'!S146/'Price Data'!S145)</f>
        <v>1.7980961376991992E-3</v>
      </c>
      <c r="T145" s="5">
        <f>LN('Price Data'!T146/'Price Data'!T145)</f>
        <v>2.3814112388139672E-2</v>
      </c>
      <c r="U145" s="5">
        <f>LN('Price Data'!U146/'Price Data'!U145)</f>
        <v>5.6639547264155984E-3</v>
      </c>
      <c r="V145" s="5">
        <f>LN('Price Data'!V146/'Price Data'!V145)</f>
        <v>-4.9909514602478142E-3</v>
      </c>
      <c r="W145" s="5">
        <f>LN('Price Data'!W146/'Price Data'!W145)</f>
        <v>7.6455136687242787E-3</v>
      </c>
      <c r="X145" s="5">
        <f>LN('Price Data'!X146/'Price Data'!X145)</f>
        <v>-6.1240807756256397E-3</v>
      </c>
      <c r="Y145" s="5">
        <f>LN('Price Data'!Y146/'Price Data'!Y145)</f>
        <v>-7.0098863167381391E-3</v>
      </c>
      <c r="Z145" s="5">
        <f>LN('Price Data'!Z146/'Price Data'!Z145)</f>
        <v>6.4270275590998446E-3</v>
      </c>
      <c r="AA145" s="5">
        <f>LN('Price Data'!AA146/'Price Data'!AA145)</f>
        <v>2.9890028328802862E-2</v>
      </c>
      <c r="AB145" s="5">
        <f>LN('Price Data'!AB146/'Price Data'!AB145)</f>
        <v>1.0088108499947143E-2</v>
      </c>
      <c r="AC145" s="5">
        <f>LN('Price Data'!AC146/'Price Data'!AC145)</f>
        <v>2.6701628076139194E-2</v>
      </c>
      <c r="AD145" s="5">
        <f>LN('Price Data'!AD146/'Price Data'!AD145)</f>
        <v>2.4169156605764106E-2</v>
      </c>
      <c r="AE145" s="5">
        <f>LN('Price Data'!AE146/'Price Data'!AE145)</f>
        <v>3.4855385584340328E-3</v>
      </c>
      <c r="AF145" s="5">
        <f>LN('Price Data'!AF146/'Price Data'!AF145)</f>
        <v>-1.7390073917813438E-3</v>
      </c>
    </row>
    <row r="146" spans="1:32" ht="20.100000000000001" customHeight="1" x14ac:dyDescent="0.2">
      <c r="A146" s="2">
        <v>42584</v>
      </c>
      <c r="B146" s="5">
        <f>LN('Price Data'!B147/'Price Data'!B146)</f>
        <v>-1.6328694657550828E-2</v>
      </c>
      <c r="C146" s="5">
        <f>LN('Price Data'!C147/'Price Data'!C146)</f>
        <v>2.451582497805038E-3</v>
      </c>
      <c r="D146" s="5">
        <f>LN('Price Data'!D147/'Price Data'!D146)</f>
        <v>-1.0001364656014853E-3</v>
      </c>
      <c r="E146" s="5">
        <f>LN('Price Data'!E147/'Price Data'!E146)</f>
        <v>4.7594389468428814E-3</v>
      </c>
      <c r="F146" s="5">
        <f>LN('Price Data'!F147/'Price Data'!F146)</f>
        <v>-1.5521375902623577E-2</v>
      </c>
      <c r="G146" s="5">
        <f>LN('Price Data'!G147/'Price Data'!G146)</f>
        <v>-9.0818757066730687E-3</v>
      </c>
      <c r="H146" s="5">
        <f>LN('Price Data'!H147/'Price Data'!H146)</f>
        <v>-2.4823064639913099E-3</v>
      </c>
      <c r="I146" s="5">
        <f>LN('Price Data'!I147/'Price Data'!I146)</f>
        <v>2.0516128442480109E-3</v>
      </c>
      <c r="J146" s="5">
        <f>LN('Price Data'!J147/'Price Data'!J146)</f>
        <v>1.2547719553485784E-2</v>
      </c>
      <c r="K146" s="5">
        <f>LN('Price Data'!K147/'Price Data'!K146)</f>
        <v>5.3989981054810583E-3</v>
      </c>
      <c r="L146" s="5">
        <f>LN('Price Data'!L147/'Price Data'!L146)</f>
        <v>-2.3966248591906353E-2</v>
      </c>
      <c r="M146" s="5">
        <f>LN('Price Data'!M147/'Price Data'!M146)</f>
        <v>-1.5569709538873485E-2</v>
      </c>
      <c r="N146" s="5">
        <f>LN('Price Data'!N147/'Price Data'!N146)</f>
        <v>3.6595415148142893E-2</v>
      </c>
      <c r="O146" s="5">
        <f>LN('Price Data'!O147/'Price Data'!O146)</f>
        <v>-5.9372169223232147E-3</v>
      </c>
      <c r="P146" s="5">
        <f>LN('Price Data'!P147/'Price Data'!P146)</f>
        <v>-6.4536949642375282E-4</v>
      </c>
      <c r="Q146" s="5">
        <f>LN('Price Data'!Q147/'Price Data'!Q146)</f>
        <v>4.1027055959705367E-3</v>
      </c>
      <c r="R146" s="5">
        <f>LN('Price Data'!R147/'Price Data'!R146)</f>
        <v>6.8648323229240481E-3</v>
      </c>
      <c r="S146" s="5">
        <f>LN('Price Data'!S147/'Price Data'!S146)</f>
        <v>-6.7184914948839819E-3</v>
      </c>
      <c r="T146" s="5">
        <f>LN('Price Data'!T147/'Price Data'!T146)</f>
        <v>2.4583421998084304E-2</v>
      </c>
      <c r="U146" s="5">
        <f>LN('Price Data'!U147/'Price Data'!U146)</f>
        <v>-1.884422668192165E-3</v>
      </c>
      <c r="V146" s="5">
        <f>LN('Price Data'!V147/'Price Data'!V146)</f>
        <v>1.0024975696431663E-2</v>
      </c>
      <c r="W146" s="5">
        <f>LN('Price Data'!W147/'Price Data'!W146)</f>
        <v>7.8674190571819975E-3</v>
      </c>
      <c r="X146" s="5">
        <f>LN('Price Data'!X147/'Price Data'!X146)</f>
        <v>1.7224827803313707E-3</v>
      </c>
      <c r="Y146" s="5">
        <f>LN('Price Data'!Y147/'Price Data'!Y146)</f>
        <v>1.7570836938785683E-3</v>
      </c>
      <c r="Z146" s="5">
        <f>LN('Price Data'!Z147/'Price Data'!Z146)</f>
        <v>-7.6329366591115196E-3</v>
      </c>
      <c r="AA146" s="5">
        <f>LN('Price Data'!AA147/'Price Data'!AA146)</f>
        <v>-2.1891995904933059E-3</v>
      </c>
      <c r="AB146" s="5">
        <f>LN('Price Data'!AB147/'Price Data'!AB146)</f>
        <v>-2.8446451245549922E-2</v>
      </c>
      <c r="AC146" s="5">
        <f>LN('Price Data'!AC147/'Price Data'!AC146)</f>
        <v>-6.7470135465945991E-3</v>
      </c>
      <c r="AD146" s="5">
        <f>LN('Price Data'!AD147/'Price Data'!AD146)</f>
        <v>-1.4678302375045131E-2</v>
      </c>
      <c r="AE146" s="5">
        <f>LN('Price Data'!AE147/'Price Data'!AE146)</f>
        <v>5.7552353799836947E-3</v>
      </c>
      <c r="AF146" s="5">
        <f>LN('Price Data'!AF147/'Price Data'!AF146)</f>
        <v>-7.6485008684423891E-4</v>
      </c>
    </row>
    <row r="147" spans="1:32" ht="20.100000000000001" customHeight="1" x14ac:dyDescent="0.2">
      <c r="A147" s="2">
        <v>42585</v>
      </c>
      <c r="B147" s="5">
        <f>LN('Price Data'!B148/'Price Data'!B147)</f>
        <v>-6.4725145056173669E-3</v>
      </c>
      <c r="C147" s="5">
        <f>LN('Price Data'!C148/'Price Data'!C147)</f>
        <v>1.7913560860880591E-2</v>
      </c>
      <c r="D147" s="5">
        <f>LN('Price Data'!D148/'Price Data'!D147)</f>
        <v>-1.3654364690292638E-3</v>
      </c>
      <c r="E147" s="5">
        <f>LN('Price Data'!E148/'Price Data'!E147)</f>
        <v>-1.1766456261827315E-2</v>
      </c>
      <c r="F147" s="5">
        <f>LN('Price Data'!F148/'Price Data'!F147)</f>
        <v>-1.5374941878394763E-3</v>
      </c>
      <c r="G147" s="5">
        <f>LN('Price Data'!G148/'Price Data'!G147)</f>
        <v>8.7753622943115544E-3</v>
      </c>
      <c r="H147" s="5">
        <f>LN('Price Data'!H148/'Price Data'!H147)</f>
        <v>-1.1977809667327323E-2</v>
      </c>
      <c r="I147" s="5">
        <f>LN('Price Data'!I148/'Price Data'!I147)</f>
        <v>-3.1797808997611559E-3</v>
      </c>
      <c r="J147" s="5">
        <f>LN('Price Data'!J148/'Price Data'!J147)</f>
        <v>-7.0493281097046764E-3</v>
      </c>
      <c r="K147" s="5">
        <f>LN('Price Data'!K148/'Price Data'!K147)</f>
        <v>-1.4808656612125109E-2</v>
      </c>
      <c r="L147" s="5">
        <f>LN('Price Data'!L148/'Price Data'!L147)</f>
        <v>-1.2522659145478629E-2</v>
      </c>
      <c r="M147" s="5">
        <f>LN('Price Data'!M148/'Price Data'!M147)</f>
        <v>-1.3768415221912281E-2</v>
      </c>
      <c r="N147" s="5">
        <f>LN('Price Data'!N148/'Price Data'!N147)</f>
        <v>-2.9049708177824023E-2</v>
      </c>
      <c r="O147" s="5">
        <f>LN('Price Data'!O148/'Price Data'!O147)</f>
        <v>-1.2703004688422299E-2</v>
      </c>
      <c r="P147" s="5">
        <f>LN('Price Data'!P148/'Price Data'!P147)</f>
        <v>6.4536949642365286E-4</v>
      </c>
      <c r="Q147" s="5">
        <f>LN('Price Data'!Q148/'Price Data'!Q147)</f>
        <v>-1.7184406079476075E-3</v>
      </c>
      <c r="R147" s="5">
        <f>LN('Price Data'!R148/'Price Data'!R147)</f>
        <v>-1.7606442847734549E-2</v>
      </c>
      <c r="S147" s="5">
        <f>LN('Price Data'!S148/'Price Data'!S147)</f>
        <v>-8.4620917045050391E-3</v>
      </c>
      <c r="T147" s="5">
        <f>LN('Price Data'!T148/'Price Data'!T147)</f>
        <v>-2.3434138121632857E-2</v>
      </c>
      <c r="U147" s="5">
        <f>LN('Price Data'!U148/'Price Data'!U147)</f>
        <v>-1.2017854951576507E-2</v>
      </c>
      <c r="V147" s="5">
        <f>LN('Price Data'!V148/'Price Data'!V147)</f>
        <v>-1.0230617127049691E-2</v>
      </c>
      <c r="W147" s="5">
        <f>LN('Price Data'!W148/'Price Data'!W147)</f>
        <v>-1.5512932725906368E-2</v>
      </c>
      <c r="X147" s="5">
        <f>LN('Price Data'!X148/'Price Data'!X147)</f>
        <v>-1.6957335729544356E-2</v>
      </c>
      <c r="Y147" s="5">
        <f>LN('Price Data'!Y148/'Price Data'!Y147)</f>
        <v>-5.7218465967442877E-3</v>
      </c>
      <c r="Z147" s="5">
        <f>LN('Price Data'!Z148/'Price Data'!Z147)</f>
        <v>1.1576772066705368E-2</v>
      </c>
      <c r="AA147" s="5">
        <f>LN('Price Data'!AA148/'Price Data'!AA147)</f>
        <v>-1.3406204504480856E-2</v>
      </c>
      <c r="AB147" s="5">
        <f>LN('Price Data'!AB148/'Price Data'!AB147)</f>
        <v>-3.0218126564365254E-2</v>
      </c>
      <c r="AC147" s="5">
        <f>LN('Price Data'!AC148/'Price Data'!AC147)</f>
        <v>-1.1952887270337526E-2</v>
      </c>
      <c r="AD147" s="5">
        <f>LN('Price Data'!AD148/'Price Data'!AD147)</f>
        <v>-4.5516692147190754E-3</v>
      </c>
      <c r="AE147" s="5">
        <f>LN('Price Data'!AE148/'Price Data'!AE147)</f>
        <v>5.2365704513108978E-3</v>
      </c>
      <c r="AF147" s="5">
        <f>LN('Price Data'!AF148/'Price Data'!AF147)</f>
        <v>-1.0208564996045002E-2</v>
      </c>
    </row>
    <row r="148" spans="1:32" ht="20.100000000000001" customHeight="1" x14ac:dyDescent="0.2">
      <c r="A148" s="2">
        <v>42586</v>
      </c>
      <c r="B148" s="5">
        <f>LN('Price Data'!B149/'Price Data'!B148)</f>
        <v>2.0390777405526455E-2</v>
      </c>
      <c r="C148" s="5">
        <f>LN('Price Data'!C149/'Price Data'!C148)</f>
        <v>-1.4713273659750696E-2</v>
      </c>
      <c r="D148" s="5">
        <f>LN('Price Data'!D149/'Price Data'!D148)</f>
        <v>-5.8469013636571181E-3</v>
      </c>
      <c r="E148" s="5">
        <f>LN('Price Data'!E149/'Price Data'!E148)</f>
        <v>8.6142648848228937E-3</v>
      </c>
      <c r="F148" s="5">
        <f>LN('Price Data'!F149/'Price Data'!F148)</f>
        <v>2.158655841794805E-2</v>
      </c>
      <c r="G148" s="5">
        <f>LN('Price Data'!G149/'Price Data'!G148)</f>
        <v>-7.5390771731659754E-3</v>
      </c>
      <c r="H148" s="5">
        <f>LN('Price Data'!H149/'Price Data'!H148)</f>
        <v>7.4333418795693379E-3</v>
      </c>
      <c r="I148" s="5">
        <f>LN('Price Data'!I149/'Price Data'!I148)</f>
        <v>1.3697528529516467E-3</v>
      </c>
      <c r="J148" s="5">
        <f>LN('Price Data'!J149/'Price Data'!J148)</f>
        <v>1.0142698212415154E-2</v>
      </c>
      <c r="K148" s="5">
        <f>LN('Price Data'!K149/'Price Data'!K148)</f>
        <v>1.0923590577719318E-3</v>
      </c>
      <c r="L148" s="5">
        <f>LN('Price Data'!L149/'Price Data'!L148)</f>
        <v>-4.0830271082360611E-3</v>
      </c>
      <c r="M148" s="5">
        <f>LN('Price Data'!M149/'Price Data'!M148)</f>
        <v>-5.6065967225462539E-3</v>
      </c>
      <c r="N148" s="5">
        <f>LN('Price Data'!N149/'Price Data'!N148)</f>
        <v>-3.1702027739737792E-3</v>
      </c>
      <c r="O148" s="5">
        <f>LN('Price Data'!O149/'Price Data'!O148)</f>
        <v>-8.1452080419946778E-3</v>
      </c>
      <c r="P148" s="5">
        <f>LN('Price Data'!P149/'Price Data'!P148)</f>
        <v>-1.1914008759320149E-2</v>
      </c>
      <c r="Q148" s="5">
        <f>LN('Price Data'!Q149/'Price Data'!Q148)</f>
        <v>7.2739298958550348E-4</v>
      </c>
      <c r="R148" s="5">
        <f>LN('Price Data'!R149/'Price Data'!R148)</f>
        <v>-5.0878784468164446E-3</v>
      </c>
      <c r="S148" s="5">
        <f>LN('Price Data'!S149/'Price Data'!S148)</f>
        <v>-7.4478683843398246E-3</v>
      </c>
      <c r="T148" s="5">
        <f>LN('Price Data'!T149/'Price Data'!T148)</f>
        <v>2.5196928245275934E-3</v>
      </c>
      <c r="U148" s="5">
        <f>LN('Price Data'!U149/'Price Data'!U148)</f>
        <v>1.0759597471948551E-2</v>
      </c>
      <c r="V148" s="5">
        <f>LN('Price Data'!V149/'Price Data'!V148)</f>
        <v>5.8783491212536145E-3</v>
      </c>
      <c r="W148" s="5">
        <f>LN('Price Data'!W149/'Price Data'!W148)</f>
        <v>1.0743671336291767E-2</v>
      </c>
      <c r="X148" s="5">
        <f>LN('Price Data'!X149/'Price Data'!X148)</f>
        <v>-9.0580627978983788E-4</v>
      </c>
      <c r="Y148" s="5">
        <f>LN('Price Data'!Y149/'Price Data'!Y148)</f>
        <v>-4.4238072587422681E-3</v>
      </c>
      <c r="Z148" s="5">
        <f>LN('Price Data'!Z149/'Price Data'!Z148)</f>
        <v>1.2622763825532287E-2</v>
      </c>
      <c r="AA148" s="5">
        <f>LN('Price Data'!AA149/'Price Data'!AA148)</f>
        <v>-1.3562133593754851E-3</v>
      </c>
      <c r="AB148" s="5">
        <f>LN('Price Data'!AB149/'Price Data'!AB148)</f>
        <v>4.3194217704388145E-2</v>
      </c>
      <c r="AC148" s="5">
        <f>LN('Price Data'!AC149/'Price Data'!AC148)</f>
        <v>4.4974435019054716E-2</v>
      </c>
      <c r="AD148" s="5">
        <f>LN('Price Data'!AD149/'Price Data'!AD148)</f>
        <v>7.2966074014364616E-4</v>
      </c>
      <c r="AE148" s="5">
        <f>LN('Price Data'!AE149/'Price Data'!AE148)</f>
        <v>-4.4229007562974739E-3</v>
      </c>
      <c r="AF148" s="5">
        <f>LN('Price Data'!AF149/'Price Data'!AF148)</f>
        <v>6.0853378446245839E-4</v>
      </c>
    </row>
    <row r="149" spans="1:32" ht="20.100000000000001" customHeight="1" x14ac:dyDescent="0.2">
      <c r="A149" s="2">
        <v>42587</v>
      </c>
      <c r="B149" s="5">
        <f>LN('Price Data'!B150/'Price Data'!B149)</f>
        <v>2.5772947920256615E-2</v>
      </c>
      <c r="C149" s="5">
        <f>LN('Price Data'!C150/'Price Data'!C149)</f>
        <v>1.4319633135936942E-2</v>
      </c>
      <c r="D149" s="5">
        <f>LN('Price Data'!D150/'Price Data'!D149)</f>
        <v>3.5552500125149662E-2</v>
      </c>
      <c r="E149" s="5">
        <f>LN('Price Data'!E150/'Price Data'!E149)</f>
        <v>4.2884250868740578E-2</v>
      </c>
      <c r="F149" s="5">
        <f>LN('Price Data'!F150/'Price Data'!F149)</f>
        <v>-5.6284039036706328E-3</v>
      </c>
      <c r="G149" s="5">
        <f>LN('Price Data'!G150/'Price Data'!G149)</f>
        <v>1.7301204729792331E-2</v>
      </c>
      <c r="H149" s="5">
        <f>LN('Price Data'!H150/'Price Data'!H149)</f>
        <v>1.2756108836544662E-2</v>
      </c>
      <c r="I149" s="5">
        <f>LN('Price Data'!I150/'Price Data'!I149)</f>
        <v>5.6605060914677223E-3</v>
      </c>
      <c r="J149" s="5">
        <f>LN('Price Data'!J150/'Price Data'!J149)</f>
        <v>4.8992554855492157E-2</v>
      </c>
      <c r="K149" s="5">
        <f>LN('Price Data'!K150/'Price Data'!K149)</f>
        <v>8.533819965036795E-3</v>
      </c>
      <c r="L149" s="5">
        <f>LN('Price Data'!L150/'Price Data'!L149)</f>
        <v>1.5487284705584166E-2</v>
      </c>
      <c r="M149" s="5">
        <f>LN('Price Data'!M150/'Price Data'!M149)</f>
        <v>2.2419018055169375E-2</v>
      </c>
      <c r="N149" s="5">
        <f>LN('Price Data'!N150/'Price Data'!N149)</f>
        <v>-1.9864925086333519E-3</v>
      </c>
      <c r="O149" s="5">
        <f>LN('Price Data'!O150/'Price Data'!O149)</f>
        <v>1.5170799831316995E-2</v>
      </c>
      <c r="P149" s="5">
        <f>LN('Price Data'!P150/'Price Data'!P149)</f>
        <v>-4.4401933153952787E-3</v>
      </c>
      <c r="Q149" s="5">
        <f>LN('Price Data'!Q150/'Price Data'!Q149)</f>
        <v>2.1126394812124662E-2</v>
      </c>
      <c r="R149" s="5">
        <f>LN('Price Data'!R150/'Price Data'!R149)</f>
        <v>2.8362706964537434E-2</v>
      </c>
      <c r="S149" s="5">
        <f>LN('Price Data'!S150/'Price Data'!S149)</f>
        <v>3.1139025915181764E-2</v>
      </c>
      <c r="T149" s="5">
        <f>LN('Price Data'!T150/'Price Data'!T149)</f>
        <v>1.2332342488994315E-2</v>
      </c>
      <c r="U149" s="5">
        <f>LN('Price Data'!U150/'Price Data'!U149)</f>
        <v>1.530562441563813E-2</v>
      </c>
      <c r="V149" s="5">
        <f>LN('Price Data'!V150/'Price Data'!V149)</f>
        <v>2.5568236653037087E-2</v>
      </c>
      <c r="W149" s="5">
        <f>LN('Price Data'!W150/'Price Data'!W149)</f>
        <v>-6.7720349099446965E-3</v>
      </c>
      <c r="X149" s="5">
        <f>LN('Price Data'!X150/'Price Data'!X149)</f>
        <v>2.1318945762581819E-2</v>
      </c>
      <c r="Y149" s="5">
        <f>LN('Price Data'!Y150/'Price Data'!Y149)</f>
        <v>3.1637852002877755E-2</v>
      </c>
      <c r="Z149" s="5">
        <f>LN('Price Data'!Z150/'Price Data'!Z149)</f>
        <v>-7.9224725600970103E-3</v>
      </c>
      <c r="AA149" s="5">
        <f>LN('Price Data'!AA150/'Price Data'!AA149)</f>
        <v>-1.4146808482096585E-3</v>
      </c>
      <c r="AB149" s="5">
        <f>LN('Price Data'!AB150/'Price Data'!AB149)</f>
        <v>3.1576911623253712E-2</v>
      </c>
      <c r="AC149" s="5">
        <f>LN('Price Data'!AC150/'Price Data'!AC149)</f>
        <v>1.8147395166144397E-2</v>
      </c>
      <c r="AD149" s="5">
        <f>LN('Price Data'!AD150/'Price Data'!AD149)</f>
        <v>-6.4760667583673003E-3</v>
      </c>
      <c r="AE149" s="5">
        <f>LN('Price Data'!AE150/'Price Data'!AE149)</f>
        <v>2.3074545479682008E-2</v>
      </c>
      <c r="AF149" s="5">
        <f>LN('Price Data'!AF150/'Price Data'!AF149)</f>
        <v>1.3047765506869346E-2</v>
      </c>
    </row>
    <row r="150" spans="1:32" ht="20.100000000000001" customHeight="1" x14ac:dyDescent="0.2">
      <c r="A150" s="2">
        <v>42590</v>
      </c>
      <c r="B150" s="5">
        <f>LN('Price Data'!B151/'Price Data'!B150)</f>
        <v>2.7624318489157394E-2</v>
      </c>
      <c r="C150" s="5">
        <f>LN('Price Data'!C151/'Price Data'!C150)</f>
        <v>5.2793595426985146E-3</v>
      </c>
      <c r="D150" s="5">
        <f>LN('Price Data'!D151/'Price Data'!D150)</f>
        <v>6.6978306265129467E-3</v>
      </c>
      <c r="E150" s="5">
        <f>LN('Price Data'!E151/'Price Data'!E150)</f>
        <v>4.5876040932598412E-3</v>
      </c>
      <c r="F150" s="5">
        <f>LN('Price Data'!F151/'Price Data'!F150)</f>
        <v>-3.1606602399598768E-2</v>
      </c>
      <c r="G150" s="5">
        <f>LN('Price Data'!G151/'Price Data'!G150)</f>
        <v>8.0127422431828955E-3</v>
      </c>
      <c r="H150" s="5">
        <f>LN('Price Data'!H151/'Price Data'!H150)</f>
        <v>1.099876917429902E-2</v>
      </c>
      <c r="I150" s="5">
        <f>LN('Price Data'!I151/'Price Data'!I150)</f>
        <v>7.2031697059859578E-4</v>
      </c>
      <c r="J150" s="5">
        <f>LN('Price Data'!J151/'Price Data'!J150)</f>
        <v>6.5301852987674838E-3</v>
      </c>
      <c r="K150" s="5">
        <f>LN('Price Data'!K151/'Price Data'!K150)</f>
        <v>5.9360165667886296E-3</v>
      </c>
      <c r="L150" s="5">
        <f>LN('Price Data'!L151/'Price Data'!L150)</f>
        <v>1.9942313091129461E-2</v>
      </c>
      <c r="M150" s="5">
        <f>LN('Price Data'!M151/'Price Data'!M150)</f>
        <v>-3.4924366114991606E-3</v>
      </c>
      <c r="N150" s="5">
        <f>LN('Price Data'!N151/'Price Data'!N150)</f>
        <v>-5.7832447557273035E-3</v>
      </c>
      <c r="O150" s="5">
        <f>LN('Price Data'!O151/'Price Data'!O150)</f>
        <v>4.2505798063033808E-3</v>
      </c>
      <c r="P150" s="5">
        <f>LN('Price Data'!P151/'Price Data'!P150)</f>
        <v>1.0623527365730254E-2</v>
      </c>
      <c r="Q150" s="5">
        <f>LN('Price Data'!Q151/'Price Data'!Q150)</f>
        <v>-3.1763550512226377E-3</v>
      </c>
      <c r="R150" s="5">
        <f>LN('Price Data'!R151/'Price Data'!R150)</f>
        <v>-3.5066319154933375E-3</v>
      </c>
      <c r="S150" s="5">
        <f>LN('Price Data'!S151/'Price Data'!S150)</f>
        <v>1.0270269833715618E-2</v>
      </c>
      <c r="T150" s="5">
        <f>LN('Price Data'!T151/'Price Data'!T150)</f>
        <v>8.7724273119633121E-3</v>
      </c>
      <c r="U150" s="5">
        <f>LN('Price Data'!U151/'Price Data'!U150)</f>
        <v>-9.0301096253128325E-3</v>
      </c>
      <c r="V150" s="5">
        <f>LN('Price Data'!V151/'Price Data'!V150)</f>
        <v>9.2961494078431226E-4</v>
      </c>
      <c r="W150" s="5">
        <f>LN('Price Data'!W151/'Price Data'!W150)</f>
        <v>9.8606236350408175E-3</v>
      </c>
      <c r="X150" s="5">
        <f>LN('Price Data'!X151/'Price Data'!X150)</f>
        <v>1.4793342863874107E-2</v>
      </c>
      <c r="Y150" s="5">
        <f>LN('Price Data'!Y151/'Price Data'!Y150)</f>
        <v>1.0733069614671897E-3</v>
      </c>
      <c r="Z150" s="5">
        <f>LN('Price Data'!Z151/'Price Data'!Z150)</f>
        <v>-1.1282017890918376E-2</v>
      </c>
      <c r="AA150" s="5">
        <f>LN('Price Data'!AA151/'Price Data'!AA150)</f>
        <v>1.131904739021302E-3</v>
      </c>
      <c r="AB150" s="5">
        <f>LN('Price Data'!AB151/'Price Data'!AB150)</f>
        <v>-4.6588456584820068E-3</v>
      </c>
      <c r="AC150" s="5">
        <f>LN('Price Data'!AC151/'Price Data'!AC150)</f>
        <v>-3.5505330217809987E-3</v>
      </c>
      <c r="AD150" s="5">
        <f>LN('Price Data'!AD151/'Price Data'!AD150)</f>
        <v>7.6424176705871868E-3</v>
      </c>
      <c r="AE150" s="5">
        <f>LN('Price Data'!AE151/'Price Data'!AE150)</f>
        <v>4.8760279756717732E-3</v>
      </c>
      <c r="AF150" s="5">
        <f>LN('Price Data'!AF151/'Price Data'!AF150)</f>
        <v>3.7048849969671064E-3</v>
      </c>
    </row>
    <row r="151" spans="1:32" ht="20.100000000000001" customHeight="1" x14ac:dyDescent="0.2">
      <c r="A151" s="2">
        <v>42591</v>
      </c>
      <c r="B151" s="5">
        <f>LN('Price Data'!B152/'Price Data'!B151)</f>
        <v>-3.5420393319213791E-3</v>
      </c>
      <c r="C151" s="5">
        <f>LN('Price Data'!C152/'Price Data'!C151)</f>
        <v>-2.7016444163531E-3</v>
      </c>
      <c r="D151" s="5">
        <f>LN('Price Data'!D152/'Price Data'!D151)</f>
        <v>4.9940963306341936E-3</v>
      </c>
      <c r="E151" s="5">
        <f>LN('Price Data'!E152/'Price Data'!E151)</f>
        <v>-3.085157968563164E-3</v>
      </c>
      <c r="F151" s="5">
        <f>LN('Price Data'!F152/'Price Data'!F151)</f>
        <v>-8.7050139422938187E-3</v>
      </c>
      <c r="G151" s="5">
        <f>LN('Price Data'!G152/'Price Data'!G151)</f>
        <v>1.4648991405503287E-2</v>
      </c>
      <c r="H151" s="5">
        <f>LN('Price Data'!H152/'Price Data'!H151)</f>
        <v>1.2018539630239884E-3</v>
      </c>
      <c r="I151" s="5">
        <f>LN('Price Data'!I152/'Price Data'!I151)</f>
        <v>-2.1224203550294979E-3</v>
      </c>
      <c r="J151" s="5">
        <f>LN('Price Data'!J152/'Price Data'!J151)</f>
        <v>-1.442311682682597E-2</v>
      </c>
      <c r="K151" s="5">
        <f>LN('Price Data'!K152/'Price Data'!K151)</f>
        <v>3.9735862840503088E-3</v>
      </c>
      <c r="L151" s="5">
        <f>LN('Price Data'!L152/'Price Data'!L151)</f>
        <v>-1.8265179477730445E-2</v>
      </c>
      <c r="M151" s="5">
        <f>LN('Price Data'!M152/'Price Data'!M151)</f>
        <v>4.4843050078817968E-4</v>
      </c>
      <c r="N151" s="5">
        <f>LN('Price Data'!N152/'Price Data'!N151)</f>
        <v>-3.2051309489484468E-3</v>
      </c>
      <c r="O151" s="5">
        <f>LN('Price Data'!O152/'Price Data'!O151)</f>
        <v>-5.8122557594417392E-3</v>
      </c>
      <c r="P151" s="5">
        <f>LN('Price Data'!P152/'Price Data'!P151)</f>
        <v>2.4996541275386403E-3</v>
      </c>
      <c r="Q151" s="5">
        <f>LN('Price Data'!Q152/'Price Data'!Q151)</f>
        <v>-6.9060148080129806E-3</v>
      </c>
      <c r="R151" s="5">
        <f>LN('Price Data'!R152/'Price Data'!R151)</f>
        <v>-6.4893154397497703E-3</v>
      </c>
      <c r="S151" s="5">
        <f>LN('Price Data'!S152/'Price Data'!S151)</f>
        <v>-1.1323384720557552E-2</v>
      </c>
      <c r="T151" s="5">
        <f>LN('Price Data'!T152/'Price Data'!T151)</f>
        <v>-4.7589495650679891E-3</v>
      </c>
      <c r="U151" s="5">
        <f>LN('Price Data'!U152/'Price Data'!U151)</f>
        <v>-3.128421736760684E-4</v>
      </c>
      <c r="V151" s="5">
        <f>LN('Price Data'!V152/'Price Data'!V151)</f>
        <v>1.3186714455653826E-2</v>
      </c>
      <c r="W151" s="5">
        <f>LN('Price Data'!W152/'Price Data'!W151)</f>
        <v>-1.3548048037306358E-2</v>
      </c>
      <c r="X151" s="5">
        <f>LN('Price Data'!X152/'Price Data'!X151)</f>
        <v>1.7479970911204811E-4</v>
      </c>
      <c r="Y151" s="5">
        <f>LN('Price Data'!Y152/'Price Data'!Y151)</f>
        <v>6.6289134006250073E-3</v>
      </c>
      <c r="Z151" s="5">
        <f>LN('Price Data'!Z152/'Price Data'!Z151)</f>
        <v>-4.9950454412225368E-3</v>
      </c>
      <c r="AA151" s="5">
        <f>LN('Price Data'!AA152/'Price Data'!AA151)</f>
        <v>-5.0919858901804797E-4</v>
      </c>
      <c r="AB151" s="5">
        <f>LN('Price Data'!AB152/'Price Data'!AB151)</f>
        <v>-4.8654698570885197E-4</v>
      </c>
      <c r="AC151" s="5">
        <f>LN('Price Data'!AC152/'Price Data'!AC151)</f>
        <v>-1.0861033916884408E-2</v>
      </c>
      <c r="AD151" s="5">
        <f>LN('Price Data'!AD152/'Price Data'!AD151)</f>
        <v>2.4739880187547932E-3</v>
      </c>
      <c r="AE151" s="5">
        <f>LN('Price Data'!AE152/'Price Data'!AE151)</f>
        <v>-3.9227390569585591E-3</v>
      </c>
      <c r="AF151" s="5">
        <f>LN('Price Data'!AF152/'Price Data'!AF151)</f>
        <v>-3.4623787848954584E-3</v>
      </c>
    </row>
    <row r="152" spans="1:32" ht="20.100000000000001" customHeight="1" x14ac:dyDescent="0.2">
      <c r="A152" s="2">
        <v>42592</v>
      </c>
      <c r="B152" s="5">
        <f>LN('Price Data'!B153/'Price Data'!B152)</f>
        <v>7.6326935513099409E-2</v>
      </c>
      <c r="C152" s="5">
        <f>LN('Price Data'!C153/'Price Data'!C152)</f>
        <v>-1.3707270235717184E-2</v>
      </c>
      <c r="D152" s="5">
        <f>LN('Price Data'!D153/'Price Data'!D152)</f>
        <v>-8.8663180131436856E-3</v>
      </c>
      <c r="E152" s="5">
        <f>LN('Price Data'!E153/'Price Data'!E152)</f>
        <v>-5.3035665128181404E-3</v>
      </c>
      <c r="F152" s="5">
        <f>LN('Price Data'!F153/'Price Data'!F152)</f>
        <v>-8.7814571360554355E-3</v>
      </c>
      <c r="G152" s="5">
        <f>LN('Price Data'!G153/'Price Data'!G152)</f>
        <v>3.1113440907927473E-3</v>
      </c>
      <c r="H152" s="5">
        <f>LN('Price Data'!H153/'Price Data'!H152)</f>
        <v>-1.3200473243115336E-2</v>
      </c>
      <c r="I152" s="5">
        <f>LN('Price Data'!I153/'Price Data'!I152)</f>
        <v>-1.4374212849601416E-2</v>
      </c>
      <c r="J152" s="5">
        <f>LN('Price Data'!J153/'Price Data'!J152)</f>
        <v>-2.580481481012906E-2</v>
      </c>
      <c r="K152" s="5">
        <f>LN('Price Data'!K153/'Price Data'!K152)</f>
        <v>-9.0980681943486925E-3</v>
      </c>
      <c r="L152" s="5">
        <f>LN('Price Data'!L153/'Price Data'!L152)</f>
        <v>-3.9176961848392472E-3</v>
      </c>
      <c r="M152" s="5">
        <f>LN('Price Data'!M153/'Price Data'!M152)</f>
        <v>-2.4967252407584659E-2</v>
      </c>
      <c r="N152" s="5">
        <f>LN('Price Data'!N153/'Price Data'!N152)</f>
        <v>-1.0285459233550731E-2</v>
      </c>
      <c r="O152" s="5">
        <f>LN('Price Data'!O153/'Price Data'!O152)</f>
        <v>-2.1519061087417087E-2</v>
      </c>
      <c r="P152" s="5">
        <f>LN('Price Data'!P153/'Price Data'!P152)</f>
        <v>-1.4342226428509868E-3</v>
      </c>
      <c r="Q152" s="5">
        <f>LN('Price Data'!Q153/'Price Data'!Q152)</f>
        <v>-5.3752997339358731E-3</v>
      </c>
      <c r="R152" s="5">
        <f>LN('Price Data'!R153/'Price Data'!R152)</f>
        <v>-1.0137347538416091E-2</v>
      </c>
      <c r="S152" s="5">
        <f>LN('Price Data'!S153/'Price Data'!S152)</f>
        <v>-2.2334095473204342E-2</v>
      </c>
      <c r="T152" s="5">
        <f>LN('Price Data'!T153/'Price Data'!T152)</f>
        <v>-2.0631028495099873E-2</v>
      </c>
      <c r="U152" s="5">
        <f>LN('Price Data'!U153/'Price Data'!U152)</f>
        <v>-1.3228539363181762E-2</v>
      </c>
      <c r="V152" s="5">
        <f>LN('Price Data'!V153/'Price Data'!V152)</f>
        <v>0</v>
      </c>
      <c r="W152" s="5">
        <f>LN('Price Data'!W153/'Price Data'!W152)</f>
        <v>-8.8483522927148596E-3</v>
      </c>
      <c r="X152" s="5">
        <f>LN('Price Data'!X153/'Price Data'!X152)</f>
        <v>-2.6607363067240628E-2</v>
      </c>
      <c r="Y152" s="5">
        <f>LN('Price Data'!Y153/'Price Data'!Y152)</f>
        <v>-1.330206269308631E-2</v>
      </c>
      <c r="Z152" s="5">
        <f>LN('Price Data'!Z153/'Price Data'!Z152)</f>
        <v>-1.385114180285524E-2</v>
      </c>
      <c r="AA152" s="5">
        <f>LN('Price Data'!AA153/'Price Data'!AA152)</f>
        <v>8.770915189636257E-3</v>
      </c>
      <c r="AB152" s="5">
        <f>LN('Price Data'!AB153/'Price Data'!AB152)</f>
        <v>-2.0453023690907915E-2</v>
      </c>
      <c r="AC152" s="5">
        <f>LN('Price Data'!AC153/'Price Data'!AC152)</f>
        <v>-1.4216977656785548E-2</v>
      </c>
      <c r="AD152" s="5">
        <f>LN('Price Data'!AD153/'Price Data'!AD152)</f>
        <v>-1.4715299025025436E-2</v>
      </c>
      <c r="AE152" s="5">
        <f>LN('Price Data'!AE153/'Price Data'!AE152)</f>
        <v>4.2785898406199323E-3</v>
      </c>
      <c r="AF152" s="5">
        <f>LN('Price Data'!AF153/'Price Data'!AF152)</f>
        <v>-1.1109307875127291E-2</v>
      </c>
    </row>
    <row r="153" spans="1:32" ht="20.100000000000001" customHeight="1" x14ac:dyDescent="0.2">
      <c r="A153" s="2">
        <v>42593</v>
      </c>
      <c r="B153" s="5">
        <f>LN('Price Data'!B154/'Price Data'!B153)</f>
        <v>-1.9330876279159748E-2</v>
      </c>
      <c r="C153" s="5">
        <f>LN('Price Data'!C154/'Price Data'!C153)</f>
        <v>1.2441088041971944E-2</v>
      </c>
      <c r="D153" s="5">
        <f>LN('Price Data'!D154/'Price Data'!D153)</f>
        <v>1.8499763017418346E-3</v>
      </c>
      <c r="E153" s="5">
        <f>LN('Price Data'!E154/'Price Data'!E153)</f>
        <v>-1.5104416521819299E-3</v>
      </c>
      <c r="F153" s="5">
        <f>LN('Price Data'!F154/'Price Data'!F153)</f>
        <v>1.1560694929187943E-3</v>
      </c>
      <c r="G153" s="5">
        <f>LN('Price Data'!G154/'Price Data'!G153)</f>
        <v>0</v>
      </c>
      <c r="H153" s="5">
        <f>LN('Price Data'!H154/'Price Data'!H153)</f>
        <v>4.5246687855954792E-3</v>
      </c>
      <c r="I153" s="5">
        <f>LN('Price Data'!I154/'Price Data'!I153)</f>
        <v>-9.3581534649675869E-4</v>
      </c>
      <c r="J153" s="5">
        <f>LN('Price Data'!J154/'Price Data'!J153)</f>
        <v>-5.0420528597280283E-3</v>
      </c>
      <c r="K153" s="5">
        <f>LN('Price Data'!K154/'Price Data'!K153)</f>
        <v>9.4195599187059751E-3</v>
      </c>
      <c r="L153" s="5">
        <f>LN('Price Data'!L154/'Price Data'!L153)</f>
        <v>8.4134216785212088E-3</v>
      </c>
      <c r="M153" s="5">
        <f>LN('Price Data'!M154/'Price Data'!M153)</f>
        <v>1.2652325813655411E-2</v>
      </c>
      <c r="N153" s="5">
        <f>LN('Price Data'!N154/'Price Data'!N153)</f>
        <v>1.8080042516306467E-2</v>
      </c>
      <c r="O153" s="5">
        <f>LN('Price Data'!O154/'Price Data'!O153)</f>
        <v>5.2945478049325843E-3</v>
      </c>
      <c r="P153" s="5">
        <f>LN('Price Data'!P154/'Price Data'!P153)</f>
        <v>-2.6424993935381317E-3</v>
      </c>
      <c r="Q153" s="5">
        <f>LN('Price Data'!Q154/'Price Data'!Q153)</f>
        <v>4.3941700480105705E-3</v>
      </c>
      <c r="R153" s="5">
        <f>LN('Price Data'!R154/'Price Data'!R153)</f>
        <v>-5.6110094297229995E-3</v>
      </c>
      <c r="S153" s="5">
        <f>LN('Price Data'!S154/'Price Data'!S153)</f>
        <v>-1.8923082724791609E-2</v>
      </c>
      <c r="T153" s="5">
        <f>LN('Price Data'!T154/'Price Data'!T153)</f>
        <v>3.3641057367891449E-3</v>
      </c>
      <c r="U153" s="5">
        <f>LN('Price Data'!U154/'Price Data'!U153)</f>
        <v>1.0094722947010255E-2</v>
      </c>
      <c r="V153" s="5">
        <f>LN('Price Data'!V154/'Price Data'!V153)</f>
        <v>9.1283153248326362E-3</v>
      </c>
      <c r="W153" s="5">
        <f>LN('Price Data'!W154/'Price Data'!W153)</f>
        <v>-2.296212260350268E-3</v>
      </c>
      <c r="X153" s="5">
        <f>LN('Price Data'!X154/'Price Data'!X153)</f>
        <v>9.5869257433271252E-3</v>
      </c>
      <c r="Y153" s="5">
        <f>LN('Price Data'!Y154/'Price Data'!Y153)</f>
        <v>-1.9850144623814209E-2</v>
      </c>
      <c r="Z153" s="5">
        <f>LN('Price Data'!Z154/'Price Data'!Z153)</f>
        <v>-1.0392099673310161E-2</v>
      </c>
      <c r="AA153" s="5">
        <f>LN('Price Data'!AA154/'Price Data'!AA153)</f>
        <v>1.1305017949500581E-2</v>
      </c>
      <c r="AB153" s="5">
        <f>LN('Price Data'!AB154/'Price Data'!AB153)</f>
        <v>-1.9888630263153154E-3</v>
      </c>
      <c r="AC153" s="5">
        <f>LN('Price Data'!AC154/'Price Data'!AC153)</f>
        <v>-4.4676172597160448E-3</v>
      </c>
      <c r="AD153" s="5">
        <f>LN('Price Data'!AD154/'Price Data'!AD153)</f>
        <v>2.46763655776655E-3</v>
      </c>
      <c r="AE153" s="5">
        <f>LN('Price Data'!AE154/'Price Data'!AE153)</f>
        <v>-9.6526996279141797E-3</v>
      </c>
      <c r="AF153" s="5">
        <f>LN('Price Data'!AF154/'Price Data'!AF153)</f>
        <v>3.0455956624775744E-3</v>
      </c>
    </row>
    <row r="154" spans="1:32" ht="20.100000000000001" customHeight="1" x14ac:dyDescent="0.2">
      <c r="A154" s="2">
        <v>42594</v>
      </c>
      <c r="B154" s="5">
        <f>LN('Price Data'!B155/'Price Data'!B154)</f>
        <v>1.4484496724627647E-2</v>
      </c>
      <c r="C154" s="5">
        <f>LN('Price Data'!C155/'Price Data'!C154)</f>
        <v>-5.6957742487348069E-3</v>
      </c>
      <c r="D154" s="5">
        <f>LN('Price Data'!D155/'Price Data'!D154)</f>
        <v>3.9095456503935963E-2</v>
      </c>
      <c r="E154" s="5">
        <f>LN('Price Data'!E155/'Price Data'!E154)</f>
        <v>7.9655192141462623E-3</v>
      </c>
      <c r="F154" s="5">
        <f>LN('Price Data'!F155/'Price Data'!F154)</f>
        <v>4.7547096275415432E-3</v>
      </c>
      <c r="G154" s="5">
        <f>LN('Price Data'!G155/'Price Data'!G154)</f>
        <v>-1.4793993665569865E-4</v>
      </c>
      <c r="H154" s="5">
        <f>LN('Price Data'!H155/'Price Data'!H154)</f>
        <v>-2.5259672757757148E-3</v>
      </c>
      <c r="I154" s="5">
        <f>LN('Price Data'!I155/'Price Data'!I154)</f>
        <v>4.0705839258216496E-5</v>
      </c>
      <c r="J154" s="5">
        <f>LN('Price Data'!J155/'Price Data'!J154)</f>
        <v>2.8713504486909455E-3</v>
      </c>
      <c r="K154" s="5">
        <f>LN('Price Data'!K155/'Price Data'!K154)</f>
        <v>-2.8434258273588365E-3</v>
      </c>
      <c r="L154" s="5">
        <f>LN('Price Data'!L155/'Price Data'!L154)</f>
        <v>2.1890253879206917E-2</v>
      </c>
      <c r="M154" s="5">
        <f>LN('Price Data'!M155/'Price Data'!M154)</f>
        <v>1.4732982581367527E-2</v>
      </c>
      <c r="N154" s="5">
        <f>LN('Price Data'!N155/'Price Data'!N154)</f>
        <v>9.5106720449744282E-3</v>
      </c>
      <c r="O154" s="5">
        <f>LN('Price Data'!O155/'Price Data'!O154)</f>
        <v>7.0587018500959213E-3</v>
      </c>
      <c r="P154" s="5">
        <f>LN('Price Data'!P155/'Price Data'!P154)</f>
        <v>-1.2894964699684031E-2</v>
      </c>
      <c r="Q154" s="5">
        <f>LN('Price Data'!Q155/'Price Data'!Q154)</f>
        <v>-2.42424361150628E-3</v>
      </c>
      <c r="R154" s="5">
        <f>LN('Price Data'!R155/'Price Data'!R154)</f>
        <v>9.5896070236495372E-3</v>
      </c>
      <c r="S154" s="5">
        <f>LN('Price Data'!S155/'Price Data'!S154)</f>
        <v>2.0992991145955854E-2</v>
      </c>
      <c r="T154" s="5">
        <f>LN('Price Data'!T155/'Price Data'!T154)</f>
        <v>2.7505551679674408E-3</v>
      </c>
      <c r="U154" s="5">
        <f>LN('Price Data'!U155/'Price Data'!U154)</f>
        <v>5.9458788847765315E-3</v>
      </c>
      <c r="V154" s="5">
        <f>LN('Price Data'!V155/'Price Data'!V154)</f>
        <v>8.595393339863578E-3</v>
      </c>
      <c r="W154" s="5">
        <f>LN('Price Data'!W155/'Price Data'!W154)</f>
        <v>2.2166295457260423E-2</v>
      </c>
      <c r="X154" s="5">
        <f>LN('Price Data'!X155/'Price Data'!X154)</f>
        <v>2.1979765582181225E-2</v>
      </c>
      <c r="Y154" s="5">
        <f>LN('Price Data'!Y155/'Price Data'!Y154)</f>
        <v>6.9154421189537324E-2</v>
      </c>
      <c r="Z154" s="5">
        <f>LN('Price Data'!Z155/'Price Data'!Z154)</f>
        <v>-8.8160998155004146E-3</v>
      </c>
      <c r="AA154" s="5">
        <f>LN('Price Data'!AA155/'Price Data'!AA154)</f>
        <v>1.0318946004642388E-2</v>
      </c>
      <c r="AB154" s="5">
        <f>LN('Price Data'!AB155/'Price Data'!AB154)</f>
        <v>2.5454669014569387E-2</v>
      </c>
      <c r="AC154" s="5">
        <f>LN('Price Data'!AC155/'Price Data'!AC154)</f>
        <v>1.6951838734875775E-2</v>
      </c>
      <c r="AD154" s="5">
        <f>LN('Price Data'!AD155/'Price Data'!AD154)</f>
        <v>1.1034888650764578E-4</v>
      </c>
      <c r="AE154" s="5">
        <f>LN('Price Data'!AE155/'Price Data'!AE154)</f>
        <v>3.0155804579294419E-2</v>
      </c>
      <c r="AF154" s="5">
        <f>LN('Price Data'!AF155/'Price Data'!AF154)</f>
        <v>1.0454997753531696E-2</v>
      </c>
    </row>
    <row r="155" spans="1:32" ht="20.100000000000001" customHeight="1" x14ac:dyDescent="0.2">
      <c r="A155" s="2">
        <v>42598</v>
      </c>
      <c r="B155" s="5">
        <f>LN('Price Data'!B156/'Price Data'!B155)</f>
        <v>5.9412209310464197E-2</v>
      </c>
      <c r="C155" s="5">
        <f>LN('Price Data'!C156/'Price Data'!C155)</f>
        <v>-7.6304262602980878E-3</v>
      </c>
      <c r="D155" s="5">
        <f>LN('Price Data'!D156/'Price Data'!D155)</f>
        <v>-1.2777005165477914E-2</v>
      </c>
      <c r="E155" s="5">
        <f>LN('Price Data'!E156/'Price Data'!E155)</f>
        <v>2.8556025742954841E-3</v>
      </c>
      <c r="F155" s="5">
        <f>LN('Price Data'!F156/'Price Data'!F155)</f>
        <v>-1.2438690892565373E-2</v>
      </c>
      <c r="G155" s="5">
        <f>LN('Price Data'!G156/'Price Data'!G155)</f>
        <v>1.4793993665563349E-4</v>
      </c>
      <c r="H155" s="5">
        <f>LN('Price Data'!H156/'Price Data'!H155)</f>
        <v>1.0975854225008228E-3</v>
      </c>
      <c r="I155" s="5">
        <f>LN('Price Data'!I156/'Price Data'!I155)</f>
        <v>-1.9557517540583925E-3</v>
      </c>
      <c r="J155" s="5">
        <f>LN('Price Data'!J156/'Price Data'!J155)</f>
        <v>-5.6295548191282784E-3</v>
      </c>
      <c r="K155" s="5">
        <f>LN('Price Data'!K156/'Price Data'!K155)</f>
        <v>-9.7177248021595233E-3</v>
      </c>
      <c r="L155" s="5">
        <f>LN('Price Data'!L156/'Price Data'!L155)</f>
        <v>-1.3730861359192154E-2</v>
      </c>
      <c r="M155" s="5">
        <f>LN('Price Data'!M156/'Price Data'!M155)</f>
        <v>1.1119132526512731E-2</v>
      </c>
      <c r="N155" s="5">
        <f>LN('Price Data'!N156/'Price Data'!N155)</f>
        <v>6.0945829067374935E-3</v>
      </c>
      <c r="O155" s="5">
        <f>LN('Price Data'!O156/'Price Data'!O155)</f>
        <v>-9.8531405895098435E-3</v>
      </c>
      <c r="P155" s="5">
        <f>LN('Price Data'!P156/'Price Data'!P155)</f>
        <v>-1.1682762651051381E-2</v>
      </c>
      <c r="Q155" s="5">
        <f>LN('Price Data'!Q156/'Price Data'!Q155)</f>
        <v>1.2775561585016276E-2</v>
      </c>
      <c r="R155" s="5">
        <f>LN('Price Data'!R156/'Price Data'!R155)</f>
        <v>1.1383458762230531E-2</v>
      </c>
      <c r="S155" s="5">
        <f>LN('Price Data'!S156/'Price Data'!S155)</f>
        <v>-4.7256585712157481E-3</v>
      </c>
      <c r="T155" s="5">
        <f>LN('Price Data'!T156/'Price Data'!T155)</f>
        <v>-7.0500040948359519E-3</v>
      </c>
      <c r="U155" s="5">
        <f>LN('Price Data'!U156/'Price Data'!U155)</f>
        <v>6.5308893303837887E-3</v>
      </c>
      <c r="V155" s="5">
        <f>LN('Price Data'!V156/'Price Data'!V155)</f>
        <v>8.5221417324295012E-3</v>
      </c>
      <c r="W155" s="5">
        <f>LN('Price Data'!W156/'Price Data'!W155)</f>
        <v>-1.9693352826925248E-3</v>
      </c>
      <c r="X155" s="5">
        <f>LN('Price Data'!X156/'Price Data'!X155)</f>
        <v>-1.0450958581196561E-2</v>
      </c>
      <c r="Y155" s="5">
        <f>LN('Price Data'!Y156/'Price Data'!Y155)</f>
        <v>1.3274983059374882E-2</v>
      </c>
      <c r="Z155" s="5">
        <f>LN('Price Data'!Z156/'Price Data'!Z155)</f>
        <v>-2.3790363216954557E-2</v>
      </c>
      <c r="AA155" s="5">
        <f>LN('Price Data'!AA156/'Price Data'!AA155)</f>
        <v>-1.5081962932138929E-2</v>
      </c>
      <c r="AB155" s="5">
        <f>LN('Price Data'!AB156/'Price Data'!AB155)</f>
        <v>-1.6338474292264728E-2</v>
      </c>
      <c r="AC155" s="5">
        <f>LN('Price Data'!AC156/'Price Data'!AC155)</f>
        <v>1.167122001659962E-2</v>
      </c>
      <c r="AD155" s="5">
        <f>LN('Price Data'!AD156/'Price Data'!AD155)</f>
        <v>-1.3926150988680478E-2</v>
      </c>
      <c r="AE155" s="5">
        <f>LN('Price Data'!AE156/'Price Data'!AE155)</f>
        <v>3.0163602281520598E-3</v>
      </c>
      <c r="AF155" s="5">
        <f>LN('Price Data'!AF156/'Price Data'!AF155)</f>
        <v>-3.123256514851232E-3</v>
      </c>
    </row>
    <row r="156" spans="1:32" ht="20.100000000000001" customHeight="1" x14ac:dyDescent="0.2">
      <c r="A156" s="2">
        <v>42599</v>
      </c>
      <c r="B156" s="5">
        <f>LN('Price Data'!B157/'Price Data'!B156)</f>
        <v>-2.3717991551551597E-2</v>
      </c>
      <c r="C156" s="5">
        <f>LN('Price Data'!C157/'Price Data'!C156)</f>
        <v>-1.4179574980217068E-2</v>
      </c>
      <c r="D156" s="5">
        <f>LN('Price Data'!D157/'Price Data'!D156)</f>
        <v>1.0404323771039089E-2</v>
      </c>
      <c r="E156" s="5">
        <f>LN('Price Data'!E157/'Price Data'!E156)</f>
        <v>1.9712958978544404E-2</v>
      </c>
      <c r="F156" s="5">
        <f>LN('Price Data'!F157/'Price Data'!F156)</f>
        <v>4.9361308123164584E-3</v>
      </c>
      <c r="G156" s="5">
        <f>LN('Price Data'!G157/'Price Data'!G156)</f>
        <v>2.8581706437163824E-2</v>
      </c>
      <c r="H156" s="5">
        <f>LN('Price Data'!H157/'Price Data'!H156)</f>
        <v>-2.4795945505943369E-3</v>
      </c>
      <c r="I156" s="5">
        <f>LN('Price Data'!I157/'Price Data'!I156)</f>
        <v>6.6664203634843383E-3</v>
      </c>
      <c r="J156" s="5">
        <f>LN('Price Data'!J157/'Price Data'!J156)</f>
        <v>1.9670499067327089E-2</v>
      </c>
      <c r="K156" s="5">
        <f>LN('Price Data'!K157/'Price Data'!K156)</f>
        <v>-8.7179759915792954E-3</v>
      </c>
      <c r="L156" s="5">
        <f>LN('Price Data'!L157/'Price Data'!L156)</f>
        <v>4.1097958918206818E-3</v>
      </c>
      <c r="M156" s="5">
        <f>LN('Price Data'!M157/'Price Data'!M156)</f>
        <v>-5.6330680545738851E-3</v>
      </c>
      <c r="N156" s="5">
        <f>LN('Price Data'!N157/'Price Data'!N156)</f>
        <v>-8.0685274876786256E-3</v>
      </c>
      <c r="O156" s="5">
        <f>LN('Price Data'!O157/'Price Data'!O156)</f>
        <v>-5.3094031875738574E-3</v>
      </c>
      <c r="P156" s="5">
        <f>LN('Price Data'!P157/'Price Data'!P156)</f>
        <v>-1.6840180152904727E-2</v>
      </c>
      <c r="Q156" s="5">
        <f>LN('Price Data'!Q157/'Price Data'!Q156)</f>
        <v>-1.0351317973510068E-2</v>
      </c>
      <c r="R156" s="5">
        <f>LN('Price Data'!R157/'Price Data'!R156)</f>
        <v>-2.294311117335991E-3</v>
      </c>
      <c r="S156" s="5">
        <f>LN('Price Data'!S157/'Price Data'!S156)</f>
        <v>4.0361650458237966E-3</v>
      </c>
      <c r="T156" s="5">
        <f>LN('Price Data'!T157/'Price Data'!T156)</f>
        <v>5.8443722182065141E-3</v>
      </c>
      <c r="U156" s="5">
        <f>LN('Price Data'!U157/'Price Data'!U156)</f>
        <v>1.5487071393441953E-3</v>
      </c>
      <c r="V156" s="5">
        <f>LN('Price Data'!V157/'Price Data'!V156)</f>
        <v>1.1230013651358716E-2</v>
      </c>
      <c r="W156" s="5">
        <f>LN('Price Data'!W157/'Price Data'!W156)</f>
        <v>-1.7041025838051879E-2</v>
      </c>
      <c r="X156" s="5">
        <f>LN('Price Data'!X157/'Price Data'!X156)</f>
        <v>-1.0008914877321496E-2</v>
      </c>
      <c r="Y156" s="5">
        <f>LN('Price Data'!Y157/'Price Data'!Y156)</f>
        <v>-8.1185309918849376E-4</v>
      </c>
      <c r="Z156" s="5">
        <f>LN('Price Data'!Z157/'Price Data'!Z156)</f>
        <v>2.4874841413159137E-3</v>
      </c>
      <c r="AA156" s="5">
        <f>LN('Price Data'!AA157/'Price Data'!AA156)</f>
        <v>-2.5418321245098366E-2</v>
      </c>
      <c r="AB156" s="5">
        <f>LN('Price Data'!AB157/'Price Data'!AB156)</f>
        <v>6.5870562116505044E-3</v>
      </c>
      <c r="AC156" s="5">
        <f>LN('Price Data'!AC157/'Price Data'!AC156)</f>
        <v>3.15385298699805E-2</v>
      </c>
      <c r="AD156" s="5">
        <f>LN('Price Data'!AD157/'Price Data'!AD156)</f>
        <v>-1.4047179338503328E-2</v>
      </c>
      <c r="AE156" s="5">
        <f>LN('Price Data'!AE157/'Price Data'!AE156)</f>
        <v>1.0027553912011562E-2</v>
      </c>
      <c r="AF156" s="5">
        <f>LN('Price Data'!AF157/'Price Data'!AF156)</f>
        <v>-2.1130744845149377E-3</v>
      </c>
    </row>
    <row r="157" spans="1:32" ht="20.100000000000001" customHeight="1" x14ac:dyDescent="0.2">
      <c r="A157" s="2">
        <v>42600</v>
      </c>
      <c r="B157" s="5">
        <f>LN('Price Data'!B158/'Price Data'!B157)</f>
        <v>2.8649958805119034E-2</v>
      </c>
      <c r="C157" s="5">
        <f>LN('Price Data'!C158/'Price Data'!C157)</f>
        <v>-4.3655417111884117E-3</v>
      </c>
      <c r="D157" s="5">
        <f>LN('Price Data'!D158/'Price Data'!D157)</f>
        <v>6.1741643251469148E-3</v>
      </c>
      <c r="E157" s="5">
        <f>LN('Price Data'!E158/'Price Data'!E157)</f>
        <v>3.3528236798773341E-3</v>
      </c>
      <c r="F157" s="5">
        <f>LN('Price Data'!F158/'Price Data'!F157)</f>
        <v>2.0498101772622887E-2</v>
      </c>
      <c r="G157" s="5">
        <f>LN('Price Data'!G158/'Price Data'!G157)</f>
        <v>-2.6217639142283335E-2</v>
      </c>
      <c r="H157" s="5">
        <f>LN('Price Data'!H158/'Price Data'!H157)</f>
        <v>8.8582766595697218E-3</v>
      </c>
      <c r="I157" s="5">
        <f>LN('Price Data'!I158/'Price Data'!I157)</f>
        <v>1.3720616797313814E-2</v>
      </c>
      <c r="J157" s="5">
        <f>LN('Price Data'!J158/'Price Data'!J157)</f>
        <v>2.7490711341737022E-3</v>
      </c>
      <c r="K157" s="5">
        <f>LN('Price Data'!K158/'Price Data'!K157)</f>
        <v>-7.8565357556975215E-3</v>
      </c>
      <c r="L157" s="5">
        <f>LN('Price Data'!L158/'Price Data'!L157)</f>
        <v>6.3879321451473245E-3</v>
      </c>
      <c r="M157" s="5">
        <f>LN('Price Data'!M158/'Price Data'!M157)</f>
        <v>2.2170345906961597E-2</v>
      </c>
      <c r="N157" s="5">
        <f>LN('Price Data'!N158/'Price Data'!N157)</f>
        <v>-3.3646741292679143E-3</v>
      </c>
      <c r="O157" s="5">
        <f>LN('Price Data'!O158/'Price Data'!O157)</f>
        <v>3.3159734362516305E-2</v>
      </c>
      <c r="P157" s="5">
        <f>LN('Price Data'!P158/'Price Data'!P157)</f>
        <v>-8.8448844105954456E-3</v>
      </c>
      <c r="Q157" s="5">
        <f>LN('Price Data'!Q158/'Price Data'!Q157)</f>
        <v>2.3477230270147656E-2</v>
      </c>
      <c r="R157" s="5">
        <f>LN('Price Data'!R158/'Price Data'!R157)</f>
        <v>-1.2966569577551802E-2</v>
      </c>
      <c r="S157" s="5">
        <f>LN('Price Data'!S158/'Price Data'!S157)</f>
        <v>7.1476002559333531E-3</v>
      </c>
      <c r="T157" s="5">
        <f>LN('Price Data'!T158/'Price Data'!T157)</f>
        <v>5.3834284115523564E-3</v>
      </c>
      <c r="U157" s="5">
        <f>LN('Price Data'!U158/'Price Data'!U157)</f>
        <v>3.4376008380093928E-2</v>
      </c>
      <c r="V157" s="5">
        <f>LN('Price Data'!V158/'Price Data'!V157)</f>
        <v>1.272624767398773E-2</v>
      </c>
      <c r="W157" s="5">
        <f>LN('Price Data'!W158/'Price Data'!W157)</f>
        <v>4.1520690507123606E-2</v>
      </c>
      <c r="X157" s="5">
        <f>LN('Price Data'!X158/'Price Data'!X157)</f>
        <v>2.5608208616736505E-3</v>
      </c>
      <c r="Y157" s="5">
        <f>LN('Price Data'!Y158/'Price Data'!Y157)</f>
        <v>7.8875927183085833E-3</v>
      </c>
      <c r="Z157" s="5">
        <f>LN('Price Data'!Z158/'Price Data'!Z157)</f>
        <v>4.8930927226548413E-3</v>
      </c>
      <c r="AA157" s="5">
        <f>LN('Price Data'!AA158/'Price Data'!AA157)</f>
        <v>4.8663746570222115E-3</v>
      </c>
      <c r="AB157" s="5">
        <f>LN('Price Data'!AB158/'Price Data'!AB157)</f>
        <v>3.3261623308715976E-3</v>
      </c>
      <c r="AC157" s="5">
        <f>LN('Price Data'!AC158/'Price Data'!AC157)</f>
        <v>-1.0660944848425244E-2</v>
      </c>
      <c r="AD157" s="5">
        <f>LN('Price Data'!AD158/'Price Data'!AD157)</f>
        <v>-7.5174050813197214E-3</v>
      </c>
      <c r="AE157" s="5">
        <f>LN('Price Data'!AE158/'Price Data'!AE157)</f>
        <v>9.587290478826763E-3</v>
      </c>
      <c r="AF157" s="5">
        <f>LN('Price Data'!AF158/'Price Data'!AF157)</f>
        <v>4.2071148186243962E-3</v>
      </c>
    </row>
    <row r="158" spans="1:32" ht="20.100000000000001" customHeight="1" x14ac:dyDescent="0.2">
      <c r="A158" s="2">
        <v>42601</v>
      </c>
      <c r="B158" s="5">
        <f>LN('Price Data'!B159/'Price Data'!B158)</f>
        <v>-5.1151006667703768E-3</v>
      </c>
      <c r="C158" s="5">
        <f>LN('Price Data'!C159/'Price Data'!C158)</f>
        <v>6.0257399701550956E-3</v>
      </c>
      <c r="D158" s="5">
        <f>LN('Price Data'!D159/'Price Data'!D158)</f>
        <v>-7.7874102704429968E-3</v>
      </c>
      <c r="E158" s="5">
        <f>LN('Price Data'!E159/'Price Data'!E158)</f>
        <v>-3.8302808883202517E-3</v>
      </c>
      <c r="F158" s="5">
        <f>LN('Price Data'!F159/'Price Data'!F158)</f>
        <v>-4.4081123637265485E-3</v>
      </c>
      <c r="G158" s="5">
        <f>LN('Price Data'!G159/'Price Data'!G158)</f>
        <v>-1.367034661660604E-2</v>
      </c>
      <c r="H158" s="5">
        <f>LN('Price Data'!H159/'Price Data'!H158)</f>
        <v>-5.3819214981661824E-3</v>
      </c>
      <c r="I158" s="5">
        <f>LN('Price Data'!I159/'Price Data'!I158)</f>
        <v>-5.0077223412691666E-3</v>
      </c>
      <c r="J158" s="5">
        <f>LN('Price Data'!J159/'Price Data'!J158)</f>
        <v>-3.0169521965846182E-3</v>
      </c>
      <c r="K158" s="5">
        <f>LN('Price Data'!K159/'Price Data'!K158)</f>
        <v>6.0489598794255372E-3</v>
      </c>
      <c r="L158" s="5">
        <f>LN('Price Data'!L159/'Price Data'!L158)</f>
        <v>-3.2801253988685186E-3</v>
      </c>
      <c r="M158" s="5">
        <f>LN('Price Data'!M159/'Price Data'!M158)</f>
        <v>4.5575962737230595E-3</v>
      </c>
      <c r="N158" s="5">
        <f>LN('Price Data'!N159/'Price Data'!N158)</f>
        <v>-4.5703010501045513E-3</v>
      </c>
      <c r="O158" s="5">
        <f>LN('Price Data'!O159/'Price Data'!O158)</f>
        <v>-4.4059404509858664E-3</v>
      </c>
      <c r="P158" s="5">
        <f>LN('Price Data'!P159/'Price Data'!P158)</f>
        <v>-3.1289748809965427E-3</v>
      </c>
      <c r="Q158" s="5">
        <f>LN('Price Data'!Q159/'Price Data'!Q158)</f>
        <v>-7.6358290737252327E-3</v>
      </c>
      <c r="R158" s="5">
        <f>LN('Price Data'!R159/'Price Data'!R158)</f>
        <v>5.216885441198158E-3</v>
      </c>
      <c r="S158" s="5">
        <f>LN('Price Data'!S159/'Price Data'!S158)</f>
        <v>-4.3924739815229237E-3</v>
      </c>
      <c r="T158" s="5">
        <f>LN('Price Data'!T159/'Price Data'!T158)</f>
        <v>-3.6163457313359952E-3</v>
      </c>
      <c r="U158" s="5">
        <f>LN('Price Data'!U159/'Price Data'!U158)</f>
        <v>-2.6950158548681145E-3</v>
      </c>
      <c r="V158" s="5">
        <f>LN('Price Data'!V159/'Price Data'!V158)</f>
        <v>4.7851441398402512E-3</v>
      </c>
      <c r="W158" s="5">
        <f>LN('Price Data'!W159/'Price Data'!W158)</f>
        <v>-5.7875316569192545E-3</v>
      </c>
      <c r="X158" s="5">
        <f>LN('Price Data'!X159/'Price Data'!X158)</f>
        <v>-1.7130540847571361E-3</v>
      </c>
      <c r="Y158" s="5">
        <f>LN('Price Data'!Y159/'Price Data'!Y158)</f>
        <v>4.0660821177976932E-2</v>
      </c>
      <c r="Z158" s="5">
        <f>LN('Price Data'!Z159/'Price Data'!Z158)</f>
        <v>-7.6999330446303619E-3</v>
      </c>
      <c r="AA158" s="5">
        <f>LN('Price Data'!AA159/'Price Data'!AA158)</f>
        <v>-1.2498612323473964E-2</v>
      </c>
      <c r="AB158" s="5">
        <f>LN('Price Data'!AB159/'Price Data'!AB158)</f>
        <v>-3.816238302454312E-3</v>
      </c>
      <c r="AC158" s="5">
        <f>LN('Price Data'!AC159/'Price Data'!AC158)</f>
        <v>1.3085497813084919E-2</v>
      </c>
      <c r="AD158" s="5">
        <f>LN('Price Data'!AD159/'Price Data'!AD158)</f>
        <v>-8.0352450694141098E-3</v>
      </c>
      <c r="AE158" s="5">
        <f>LN('Price Data'!AE159/'Price Data'!AE158)</f>
        <v>1.2118167261205679E-2</v>
      </c>
      <c r="AF158" s="5">
        <f>LN('Price Data'!AF159/'Price Data'!AF158)</f>
        <v>-1.6526564763559278E-3</v>
      </c>
    </row>
    <row r="159" spans="1:32" ht="20.100000000000001" customHeight="1" x14ac:dyDescent="0.2">
      <c r="A159" s="2">
        <v>42604</v>
      </c>
      <c r="B159" s="5">
        <f>LN('Price Data'!B160/'Price Data'!B159)</f>
        <v>-8.8300794482720369E-3</v>
      </c>
      <c r="C159" s="5">
        <f>LN('Price Data'!C160/'Price Data'!C159)</f>
        <v>-1.6152917767084153E-3</v>
      </c>
      <c r="D159" s="5">
        <f>LN('Price Data'!D160/'Price Data'!D159)</f>
        <v>-1.4120297933728048E-2</v>
      </c>
      <c r="E159" s="5">
        <f>LN('Price Data'!E160/'Price Data'!E159)</f>
        <v>-1.705626007428575E-5</v>
      </c>
      <c r="F159" s="5">
        <f>LN('Price Data'!F160/'Price Data'!F159)</f>
        <v>-1.8543618465463845E-3</v>
      </c>
      <c r="G159" s="5">
        <f>LN('Price Data'!G160/'Price Data'!G159)</f>
        <v>2.8385766426733488E-3</v>
      </c>
      <c r="H159" s="5">
        <f>LN('Price Data'!H160/'Price Data'!H159)</f>
        <v>8.1328480237762154E-4</v>
      </c>
      <c r="I159" s="5">
        <f>LN('Price Data'!I160/'Price Data'!I159)</f>
        <v>3.1277593868273036E-3</v>
      </c>
      <c r="J159" s="5">
        <f>LN('Price Data'!J160/'Price Data'!J159)</f>
        <v>-6.3608886752845508E-3</v>
      </c>
      <c r="K159" s="5">
        <f>LN('Price Data'!K160/'Price Data'!K159)</f>
        <v>1.9168181151740283E-2</v>
      </c>
      <c r="L159" s="5">
        <f>LN('Price Data'!L160/'Price Data'!L159)</f>
        <v>5.8965010328858088E-3</v>
      </c>
      <c r="M159" s="5">
        <f>LN('Price Data'!M160/'Price Data'!M159)</f>
        <v>-7.3021578867507961E-3</v>
      </c>
      <c r="N159" s="5">
        <f>LN('Price Data'!N160/'Price Data'!N159)</f>
        <v>1.1878975559026485E-2</v>
      </c>
      <c r="O159" s="5">
        <f>LN('Price Data'!O160/'Price Data'!O159)</f>
        <v>-3.9186819344568889E-3</v>
      </c>
      <c r="P159" s="5">
        <f>LN('Price Data'!P160/'Price Data'!P159)</f>
        <v>-5.5978540481984264E-3</v>
      </c>
      <c r="Q159" s="5">
        <f>LN('Price Data'!Q160/'Price Data'!Q159)</f>
        <v>-5.7491841441702192E-3</v>
      </c>
      <c r="R159" s="5">
        <f>LN('Price Data'!R160/'Price Data'!R159)</f>
        <v>1.1366323715449114E-3</v>
      </c>
      <c r="S159" s="5">
        <f>LN('Price Data'!S160/'Price Data'!S159)</f>
        <v>-7.2068901348329188E-3</v>
      </c>
      <c r="T159" s="5">
        <f>LN('Price Data'!T160/'Price Data'!T159)</f>
        <v>-1.2590666967057967E-2</v>
      </c>
      <c r="U159" s="5">
        <f>LN('Price Data'!U160/'Price Data'!U159)</f>
        <v>-1.9376930811340128E-2</v>
      </c>
      <c r="V159" s="5">
        <f>LN('Price Data'!V160/'Price Data'!V159)</f>
        <v>-1.0783287708827383E-2</v>
      </c>
      <c r="W159" s="5">
        <f>LN('Price Data'!W160/'Price Data'!W159)</f>
        <v>2.2087253595559106E-3</v>
      </c>
      <c r="X159" s="5">
        <f>LN('Price Data'!X160/'Price Data'!X159)</f>
        <v>-9.4639096951095239E-4</v>
      </c>
      <c r="Y159" s="5">
        <f>LN('Price Data'!Y160/'Price Data'!Y159)</f>
        <v>-1.3828246447319175E-2</v>
      </c>
      <c r="Z159" s="5">
        <f>LN('Price Data'!Z160/'Price Data'!Z159)</f>
        <v>-1.6423903136370599E-2</v>
      </c>
      <c r="AA159" s="5">
        <f>LN('Price Data'!AA160/'Price Data'!AA159)</f>
        <v>-2.0367697919112002E-2</v>
      </c>
      <c r="AB159" s="5">
        <f>LN('Price Data'!AB160/'Price Data'!AB159)</f>
        <v>-1.2330612457478674E-2</v>
      </c>
      <c r="AC159" s="5">
        <f>LN('Price Data'!AC160/'Price Data'!AC159)</f>
        <v>-1.244004500554779E-2</v>
      </c>
      <c r="AD159" s="5">
        <f>LN('Price Data'!AD160/'Price Data'!AD159)</f>
        <v>-1.0232737226286511E-2</v>
      </c>
      <c r="AE159" s="5">
        <f>LN('Price Data'!AE160/'Price Data'!AE159)</f>
        <v>4.9627893421290972E-3</v>
      </c>
      <c r="AF159" s="5">
        <f>LN('Price Data'!AF160/'Price Data'!AF159)</f>
        <v>-3.2627876346164172E-3</v>
      </c>
    </row>
    <row r="160" spans="1:32" ht="20.100000000000001" customHeight="1" x14ac:dyDescent="0.2">
      <c r="A160" s="2">
        <v>42605</v>
      </c>
      <c r="B160" s="5">
        <f>LN('Price Data'!B161/'Price Data'!B160)</f>
        <v>6.9968983666109331E-3</v>
      </c>
      <c r="C160" s="5">
        <f>LN('Price Data'!C161/'Price Data'!C160)</f>
        <v>9.8307239728286661E-3</v>
      </c>
      <c r="D160" s="5">
        <f>LN('Price Data'!D161/'Price Data'!D160)</f>
        <v>3.6990880495197088E-3</v>
      </c>
      <c r="E160" s="5">
        <f>LN('Price Data'!E161/'Price Data'!E160)</f>
        <v>-1.9357554171504657E-2</v>
      </c>
      <c r="F160" s="5">
        <f>LN('Price Data'!F161/'Price Data'!F160)</f>
        <v>9.5204981984983762E-3</v>
      </c>
      <c r="G160" s="5">
        <f>LN('Price Data'!G161/'Price Data'!G160)</f>
        <v>4.3170889527390753E-3</v>
      </c>
      <c r="H160" s="5">
        <f>LN('Price Data'!H161/'Price Data'!H160)</f>
        <v>-1.9097761403063917E-3</v>
      </c>
      <c r="I160" s="5">
        <f>LN('Price Data'!I161/'Price Data'!I160)</f>
        <v>2.3593876539962926E-3</v>
      </c>
      <c r="J160" s="5">
        <f>LN('Price Data'!J161/'Price Data'!J160)</f>
        <v>-9.4817398097780097E-3</v>
      </c>
      <c r="K160" s="5">
        <f>LN('Price Data'!K161/'Price Data'!K160)</f>
        <v>-8.3171790748979568E-3</v>
      </c>
      <c r="L160" s="5">
        <f>LN('Price Data'!L161/'Price Data'!L160)</f>
        <v>-1.2346577209339082E-3</v>
      </c>
      <c r="M160" s="5">
        <f>LN('Price Data'!M161/'Price Data'!M160)</f>
        <v>-7.9713106042470123E-3</v>
      </c>
      <c r="N160" s="5">
        <f>LN('Price Data'!N161/'Price Data'!N160)</f>
        <v>-1.0883653490194401E-2</v>
      </c>
      <c r="O160" s="5">
        <f>LN('Price Data'!O161/'Price Data'!O160)</f>
        <v>3.6663266168324611E-3</v>
      </c>
      <c r="P160" s="5">
        <f>LN('Price Data'!P161/'Price Data'!P160)</f>
        <v>2.321667561945279E-2</v>
      </c>
      <c r="Q160" s="5">
        <f>LN('Price Data'!Q161/'Price Data'!Q160)</f>
        <v>7.1652502922314844E-3</v>
      </c>
      <c r="R160" s="5">
        <f>LN('Price Data'!R161/'Price Data'!R160)</f>
        <v>-1.1119874394298989E-2</v>
      </c>
      <c r="S160" s="5">
        <f>LN('Price Data'!S161/'Price Data'!S160)</f>
        <v>-9.4266392696419632E-4</v>
      </c>
      <c r="T160" s="5">
        <f>LN('Price Data'!T161/'Price Data'!T160)</f>
        <v>-1.0029624419682836E-3</v>
      </c>
      <c r="U160" s="5">
        <f>LN('Price Data'!U161/'Price Data'!U160)</f>
        <v>-2.9473205171357618E-2</v>
      </c>
      <c r="V160" s="5">
        <f>LN('Price Data'!V161/'Price Data'!V160)</f>
        <v>-4.3964396904036807E-3</v>
      </c>
      <c r="W160" s="5">
        <f>LN('Price Data'!W161/'Price Data'!W160)</f>
        <v>3.8535693159899723E-3</v>
      </c>
      <c r="X160" s="5">
        <f>LN('Price Data'!X161/'Price Data'!X160)</f>
        <v>-3.9529649260229074E-3</v>
      </c>
      <c r="Y160" s="5">
        <f>LN('Price Data'!Y161/'Price Data'!Y160)</f>
        <v>-1.3737613778585722E-3</v>
      </c>
      <c r="Z160" s="5">
        <f>LN('Price Data'!Z161/'Price Data'!Z160)</f>
        <v>-9.72306919285525E-3</v>
      </c>
      <c r="AA160" s="5">
        <f>LN('Price Data'!AA161/'Price Data'!AA160)</f>
        <v>2.0079632468650205E-2</v>
      </c>
      <c r="AB160" s="5">
        <f>LN('Price Data'!AB161/'Price Data'!AB160)</f>
        <v>-3.9710116673907054E-4</v>
      </c>
      <c r="AC160" s="5">
        <f>LN('Price Data'!AC161/'Price Data'!AC160)</f>
        <v>-5.1753253046879647E-3</v>
      </c>
      <c r="AD160" s="5">
        <f>LN('Price Data'!AD161/'Price Data'!AD160)</f>
        <v>8.1945493535862824E-3</v>
      </c>
      <c r="AE160" s="5">
        <f>LN('Price Data'!AE161/'Price Data'!AE160)</f>
        <v>-8.9372166520736498E-4</v>
      </c>
      <c r="AF160" s="5">
        <f>LN('Price Data'!AF161/'Price Data'!AF160)</f>
        <v>1.6685797013288794E-4</v>
      </c>
    </row>
    <row r="161" spans="1:32" ht="20.100000000000001" customHeight="1" x14ac:dyDescent="0.2">
      <c r="A161" s="2">
        <v>42606</v>
      </c>
      <c r="B161" s="5">
        <f>LN('Price Data'!B162/'Price Data'!B161)</f>
        <v>-8.106160820896777E-3</v>
      </c>
      <c r="C161" s="5">
        <f>LN('Price Data'!C162/'Price Data'!C161)</f>
        <v>-4.8585978925691558E-3</v>
      </c>
      <c r="D161" s="5">
        <f>LN('Price Data'!D162/'Price Data'!D161)</f>
        <v>2.3157092555981251E-3</v>
      </c>
      <c r="E161" s="5">
        <f>LN('Price Data'!E162/'Price Data'!E161)</f>
        <v>-1.0439322392165763E-3</v>
      </c>
      <c r="F161" s="5">
        <f>LN('Price Data'!F162/'Price Data'!F161)</f>
        <v>-2.6906480864799802E-3</v>
      </c>
      <c r="G161" s="5">
        <f>LN('Price Data'!G162/'Price Data'!G161)</f>
        <v>-7.9040005850607477E-3</v>
      </c>
      <c r="H161" s="5">
        <f>LN('Price Data'!H162/'Price Data'!H161)</f>
        <v>1.0302635345304517E-2</v>
      </c>
      <c r="I161" s="5">
        <f>LN('Price Data'!I162/'Price Data'!I161)</f>
        <v>8.2737146595382432E-3</v>
      </c>
      <c r="J161" s="5">
        <f>LN('Price Data'!J162/'Price Data'!J161)</f>
        <v>9.2201428852088619E-4</v>
      </c>
      <c r="K161" s="5">
        <f>LN('Price Data'!K162/'Price Data'!K161)</f>
        <v>-2.7153269643115192E-3</v>
      </c>
      <c r="L161" s="5">
        <f>LN('Price Data'!L162/'Price Data'!L161)</f>
        <v>5.9414006606657559E-3</v>
      </c>
      <c r="M161" s="5">
        <f>LN('Price Data'!M162/'Price Data'!M161)</f>
        <v>-5.0255792601015857E-3</v>
      </c>
      <c r="N161" s="5">
        <f>LN('Price Data'!N162/'Price Data'!N161)</f>
        <v>-4.3868465167358536E-3</v>
      </c>
      <c r="O161" s="5">
        <f>LN('Price Data'!O162/'Price Data'!O161)</f>
        <v>-5.6525924573916442E-3</v>
      </c>
      <c r="P161" s="5">
        <f>LN('Price Data'!P162/'Price Data'!P161)</f>
        <v>1.7455612993836727E-2</v>
      </c>
      <c r="Q161" s="5">
        <f>LN('Price Data'!Q162/'Price Data'!Q161)</f>
        <v>-6.434178577395753E-4</v>
      </c>
      <c r="R161" s="5">
        <f>LN('Price Data'!R162/'Price Data'!R161)</f>
        <v>-1.7601608019944207E-3</v>
      </c>
      <c r="S161" s="5">
        <f>LN('Price Data'!S162/'Price Data'!S161)</f>
        <v>-4.6570227839573021E-3</v>
      </c>
      <c r="T161" s="5">
        <f>LN('Price Data'!T162/'Price Data'!T161)</f>
        <v>2.3686622637377072E-2</v>
      </c>
      <c r="U161" s="5">
        <f>LN('Price Data'!U162/'Price Data'!U161)</f>
        <v>1.5310406862846534E-2</v>
      </c>
      <c r="V161" s="5">
        <f>LN('Price Data'!V162/'Price Data'!V161)</f>
        <v>1.0643726829661167E-2</v>
      </c>
      <c r="W161" s="5">
        <f>LN('Price Data'!W162/'Price Data'!W161)</f>
        <v>2.4694758056612895E-3</v>
      </c>
      <c r="X161" s="5">
        <f>LN('Price Data'!X162/'Price Data'!X161)</f>
        <v>1.0696131837285822E-2</v>
      </c>
      <c r="Y161" s="5">
        <f>LN('Price Data'!Y162/'Price Data'!Y161)</f>
        <v>1.9636720730754155E-4</v>
      </c>
      <c r="Z161" s="5">
        <f>LN('Price Data'!Z162/'Price Data'!Z161)</f>
        <v>1.0631806111162179E-2</v>
      </c>
      <c r="AA161" s="5">
        <f>LN('Price Data'!AA162/'Price Data'!AA161)</f>
        <v>-1.2096532111953268E-2</v>
      </c>
      <c r="AB161" s="5">
        <f>LN('Price Data'!AB162/'Price Data'!AB161)</f>
        <v>-1.1082935069500754E-2</v>
      </c>
      <c r="AC161" s="5">
        <f>LN('Price Data'!AC162/'Price Data'!AC161)</f>
        <v>-1.3845571230825629E-2</v>
      </c>
      <c r="AD161" s="5">
        <f>LN('Price Data'!AD162/'Price Data'!AD161)</f>
        <v>6.1573986936752396E-4</v>
      </c>
      <c r="AE161" s="5">
        <f>LN('Price Data'!AE162/'Price Data'!AE161)</f>
        <v>-2.6486128926307096E-3</v>
      </c>
      <c r="AF161" s="5">
        <f>LN('Price Data'!AF162/'Price Data'!AF161)</f>
        <v>2.4881302181583424E-3</v>
      </c>
    </row>
    <row r="162" spans="1:32" ht="20.100000000000001" customHeight="1" x14ac:dyDescent="0.2">
      <c r="A162" s="2">
        <v>42607</v>
      </c>
      <c r="B162" s="5">
        <f>LN('Price Data'!B163/'Price Data'!B162)</f>
        <v>-3.0615594263860301E-2</v>
      </c>
      <c r="C162" s="5">
        <f>LN('Price Data'!C163/'Price Data'!C162)</f>
        <v>-1.0510809607862728E-2</v>
      </c>
      <c r="D162" s="5">
        <f>LN('Price Data'!D163/'Price Data'!D162)</f>
        <v>4.7006624737693991E-3</v>
      </c>
      <c r="E162" s="5">
        <f>LN('Price Data'!E163/'Price Data'!E162)</f>
        <v>-3.2256686353590953E-3</v>
      </c>
      <c r="F162" s="5">
        <f>LN('Price Data'!F163/'Price Data'!F162)</f>
        <v>-1.8462062839735557E-2</v>
      </c>
      <c r="G162" s="5">
        <f>LN('Price Data'!G163/'Price Data'!G162)</f>
        <v>-6.0069260064766622E-3</v>
      </c>
      <c r="H162" s="5">
        <f>LN('Price Data'!H163/'Price Data'!H162)</f>
        <v>3.4326197961525051E-3</v>
      </c>
      <c r="I162" s="5">
        <f>LN('Price Data'!I163/'Price Data'!I162)</f>
        <v>-3.5715740970293408E-3</v>
      </c>
      <c r="J162" s="5">
        <f>LN('Price Data'!J163/'Price Data'!J162)</f>
        <v>-1.7389336404785513E-3</v>
      </c>
      <c r="K162" s="5">
        <f>LN('Price Data'!K163/'Price Data'!K162)</f>
        <v>-9.9465242368883544E-3</v>
      </c>
      <c r="L162" s="5">
        <f>LN('Price Data'!L163/'Price Data'!L162)</f>
        <v>-1.9440041783060091E-2</v>
      </c>
      <c r="M162" s="5">
        <f>LN('Price Data'!M163/'Price Data'!M162)</f>
        <v>-7.0518087990044187E-3</v>
      </c>
      <c r="N162" s="5">
        <f>LN('Price Data'!N163/'Price Data'!N162)</f>
        <v>1.2313958974818842E-2</v>
      </c>
      <c r="O162" s="5">
        <f>LN('Price Data'!O163/'Price Data'!O162)</f>
        <v>-8.4609527083332861E-5</v>
      </c>
      <c r="P162" s="5">
        <f>LN('Price Data'!P163/'Price Data'!P162)</f>
        <v>-2.0057021147462103E-2</v>
      </c>
      <c r="Q162" s="5">
        <f>LN('Price Data'!Q163/'Price Data'!Q162)</f>
        <v>5.0717535608725099E-3</v>
      </c>
      <c r="R162" s="5">
        <f>LN('Price Data'!R163/'Price Data'!R162)</f>
        <v>-1.0677988607225538E-2</v>
      </c>
      <c r="S162" s="5">
        <f>LN('Price Data'!S163/'Price Data'!S162)</f>
        <v>-1.4738763758140294E-2</v>
      </c>
      <c r="T162" s="5">
        <f>LN('Price Data'!T163/'Price Data'!T162)</f>
        <v>-2.9442585503831366E-3</v>
      </c>
      <c r="U162" s="5">
        <f>LN('Price Data'!U163/'Price Data'!U162)</f>
        <v>-1.5940328143518503E-2</v>
      </c>
      <c r="V162" s="5">
        <f>LN('Price Data'!V163/'Price Data'!V162)</f>
        <v>-1.0895536714529504E-2</v>
      </c>
      <c r="W162" s="5">
        <f>LN('Price Data'!W163/'Price Data'!W162)</f>
        <v>-2.1947882610140481E-3</v>
      </c>
      <c r="X162" s="5">
        <f>LN('Price Data'!X163/'Price Data'!X162)</f>
        <v>-7.5325108101652735E-3</v>
      </c>
      <c r="Y162" s="5">
        <f>LN('Price Data'!Y163/'Price Data'!Y162)</f>
        <v>-1.8229155465700898E-2</v>
      </c>
      <c r="Z162" s="5">
        <f>LN('Price Data'!Z163/'Price Data'!Z162)</f>
        <v>-7.5545784234543013E-3</v>
      </c>
      <c r="AA162" s="5">
        <f>LN('Price Data'!AA163/'Price Data'!AA162)</f>
        <v>-8.5123512829885523E-3</v>
      </c>
      <c r="AB162" s="5">
        <f>LN('Price Data'!AB163/'Price Data'!AB162)</f>
        <v>-8.5707608093212942E-3</v>
      </c>
      <c r="AC162" s="5">
        <f>LN('Price Data'!AC163/'Price Data'!AC162)</f>
        <v>-2.059736627153368E-2</v>
      </c>
      <c r="AD162" s="5">
        <f>LN('Price Data'!AD163/'Price Data'!AD162)</f>
        <v>-2.8803115083125358E-2</v>
      </c>
      <c r="AE162" s="5">
        <f>LN('Price Data'!AE163/'Price Data'!AE162)</f>
        <v>3.8028529909904913E-3</v>
      </c>
      <c r="AF162" s="5">
        <f>LN('Price Data'!AF163/'Price Data'!AF162)</f>
        <v>-8.0160226426914932E-3</v>
      </c>
    </row>
    <row r="163" spans="1:32" ht="20.100000000000001" customHeight="1" x14ac:dyDescent="0.2">
      <c r="A163" s="2">
        <v>42608</v>
      </c>
      <c r="B163" s="5">
        <f>LN('Price Data'!B164/'Price Data'!B163)</f>
        <v>-1.7702983006947438E-2</v>
      </c>
      <c r="C163" s="5">
        <f>LN('Price Data'!C164/'Price Data'!C163)</f>
        <v>1.4212617907116833E-2</v>
      </c>
      <c r="D163" s="5">
        <f>LN('Price Data'!D164/'Price Data'!D163)</f>
        <v>6.8189569638482249E-4</v>
      </c>
      <c r="E163" s="5">
        <f>LN('Price Data'!E164/'Price Data'!E163)</f>
        <v>-2.0104023204077005E-3</v>
      </c>
      <c r="F163" s="5">
        <f>LN('Price Data'!F164/'Price Data'!F163)</f>
        <v>-5.939894320599607E-3</v>
      </c>
      <c r="G163" s="5">
        <f>LN('Price Data'!G164/'Price Data'!G163)</f>
        <v>4.5085739131469453E-3</v>
      </c>
      <c r="H163" s="5">
        <f>LN('Price Data'!H164/'Price Data'!H163)</f>
        <v>-3.1529708360223687E-3</v>
      </c>
      <c r="I163" s="5">
        <f>LN('Price Data'!I164/'Price Data'!I163)</f>
        <v>1.5900779171676012E-4</v>
      </c>
      <c r="J163" s="5">
        <f>LN('Price Data'!J164/'Price Data'!J163)</f>
        <v>3.9422757630161757E-3</v>
      </c>
      <c r="K163" s="5">
        <f>LN('Price Data'!K164/'Price Data'!K163)</f>
        <v>-8.5496535570730968E-3</v>
      </c>
      <c r="L163" s="5">
        <f>LN('Price Data'!L164/'Price Data'!L163)</f>
        <v>6.8635456902290315E-3</v>
      </c>
      <c r="M163" s="5">
        <f>LN('Price Data'!M164/'Price Data'!M163)</f>
        <v>-7.7296365907463726E-3</v>
      </c>
      <c r="N163" s="5">
        <f>LN('Price Data'!N164/'Price Data'!N163)</f>
        <v>1.7749733483675906E-3</v>
      </c>
      <c r="O163" s="5">
        <f>LN('Price Data'!O164/'Price Data'!O163)</f>
        <v>-1.5691278326850383E-2</v>
      </c>
      <c r="P163" s="5">
        <f>LN('Price Data'!P164/'Price Data'!P163)</f>
        <v>-1.5360239779436223E-2</v>
      </c>
      <c r="Q163" s="5">
        <f>LN('Price Data'!Q164/'Price Data'!Q163)</f>
        <v>8.3213318932000443E-4</v>
      </c>
      <c r="R163" s="5">
        <f>LN('Price Data'!R164/'Price Data'!R163)</f>
        <v>-2.0453332489980776E-2</v>
      </c>
      <c r="S163" s="5">
        <f>LN('Price Data'!S164/'Price Data'!S163)</f>
        <v>6.834911295936965E-3</v>
      </c>
      <c r="T163" s="5">
        <f>LN('Price Data'!T164/'Price Data'!T163)</f>
        <v>-2.8106865108176865E-3</v>
      </c>
      <c r="U163" s="5">
        <f>LN('Price Data'!U164/'Price Data'!U163)</f>
        <v>-4.4205945053964789E-3</v>
      </c>
      <c r="V163" s="5">
        <f>LN('Price Data'!V164/'Price Data'!V163)</f>
        <v>8.8105732571672787E-4</v>
      </c>
      <c r="W163" s="5">
        <f>LN('Price Data'!W164/'Price Data'!W163)</f>
        <v>-6.0606246116911818E-3</v>
      </c>
      <c r="X163" s="5">
        <f>LN('Price Data'!X164/'Price Data'!X163)</f>
        <v>1.4308358571395827E-2</v>
      </c>
      <c r="Y163" s="5">
        <f>LN('Price Data'!Y164/'Price Data'!Y163)</f>
        <v>-1.3487874329601798E-2</v>
      </c>
      <c r="Z163" s="5">
        <f>LN('Price Data'!Z164/'Price Data'!Z163)</f>
        <v>-1.163835998974147E-2</v>
      </c>
      <c r="AA163" s="5">
        <f>LN('Price Data'!AA164/'Price Data'!AA163)</f>
        <v>-8.2492961777320337E-3</v>
      </c>
      <c r="AB163" s="5">
        <f>LN('Price Data'!AB164/'Price Data'!AB163)</f>
        <v>1.9852266173358408E-2</v>
      </c>
      <c r="AC163" s="5">
        <f>LN('Price Data'!AC164/'Price Data'!AC163)</f>
        <v>-6.8710273690352685E-3</v>
      </c>
      <c r="AD163" s="5">
        <f>LN('Price Data'!AD164/'Price Data'!AD163)</f>
        <v>-3.0473494846414814E-2</v>
      </c>
      <c r="AE163" s="5">
        <f>LN('Price Data'!AE164/'Price Data'!AE163)</f>
        <v>-1.3034380573927144E-2</v>
      </c>
      <c r="AF163" s="5">
        <f>LN('Price Data'!AF164/'Price Data'!AF163)</f>
        <v>-1.9295861872944916E-3</v>
      </c>
    </row>
    <row r="164" spans="1:32" ht="20.100000000000001" customHeight="1" x14ac:dyDescent="0.2">
      <c r="A164" s="2">
        <v>42611</v>
      </c>
      <c r="B164" s="5">
        <f>LN('Price Data'!B165/'Price Data'!B164)</f>
        <v>1.8275010861233832E-2</v>
      </c>
      <c r="C164" s="5">
        <f>LN('Price Data'!C165/'Price Data'!C164)</f>
        <v>-1.0696725171045217E-2</v>
      </c>
      <c r="D164" s="5">
        <f>LN('Price Data'!D165/'Price Data'!D164)</f>
        <v>3.4025211458399338E-3</v>
      </c>
      <c r="E164" s="5">
        <f>LN('Price Data'!E165/'Price Data'!E164)</f>
        <v>9.4226124086001853E-3</v>
      </c>
      <c r="F164" s="5">
        <f>LN('Price Data'!F165/'Price Data'!F164)</f>
        <v>-6.8528371993757829E-3</v>
      </c>
      <c r="G164" s="5">
        <f>LN('Price Data'!G165/'Price Data'!G164)</f>
        <v>1.1988612255626212E-3</v>
      </c>
      <c r="H164" s="5">
        <f>LN('Price Data'!H165/'Price Data'!H164)</f>
        <v>2.7757948953756224E-3</v>
      </c>
      <c r="I164" s="5">
        <f>LN('Price Data'!I165/'Price Data'!I164)</f>
        <v>-1.5663815501445889E-2</v>
      </c>
      <c r="J164" s="5">
        <f>LN('Price Data'!J165/'Price Data'!J164)</f>
        <v>2.6464716964654897E-2</v>
      </c>
      <c r="K164" s="5">
        <f>LN('Price Data'!K165/'Price Data'!K164)</f>
        <v>2.4896967133092892E-3</v>
      </c>
      <c r="L164" s="5">
        <f>LN('Price Data'!L165/'Price Data'!L164)</f>
        <v>5.944475118653458E-3</v>
      </c>
      <c r="M164" s="5">
        <f>LN('Price Data'!M165/'Price Data'!M164)</f>
        <v>2.0817902661437387E-2</v>
      </c>
      <c r="N164" s="5">
        <f>LN('Price Data'!N165/'Price Data'!N164)</f>
        <v>-3.5531028300051105E-3</v>
      </c>
      <c r="O164" s="5">
        <f>LN('Price Data'!O165/'Price Data'!O164)</f>
        <v>-6.2942094329795795E-3</v>
      </c>
      <c r="P164" s="5">
        <f>LN('Price Data'!P165/'Price Data'!P164)</f>
        <v>1.4684290450666464E-3</v>
      </c>
      <c r="Q164" s="5">
        <f>LN('Price Data'!Q165/'Price Data'!Q164)</f>
        <v>-1.1523688855270943E-3</v>
      </c>
      <c r="R164" s="5">
        <f>LN('Price Data'!R165/'Price Data'!R164)</f>
        <v>1.9660486595186773E-2</v>
      </c>
      <c r="S164" s="5">
        <f>LN('Price Data'!S165/'Price Data'!S164)</f>
        <v>-1.3632500863974574E-3</v>
      </c>
      <c r="T164" s="5">
        <f>LN('Price Data'!T165/'Price Data'!T164)</f>
        <v>1.7766231583345507E-3</v>
      </c>
      <c r="U164" s="5">
        <f>LN('Price Data'!U165/'Price Data'!U164)</f>
        <v>8.8217333291479086E-3</v>
      </c>
      <c r="V164" s="5">
        <f>LN('Price Data'!V165/'Price Data'!V164)</f>
        <v>-5.0451011973830593E-3</v>
      </c>
      <c r="W164" s="5">
        <f>LN('Price Data'!W165/'Price Data'!W164)</f>
        <v>-3.8759738446929605E-3</v>
      </c>
      <c r="X164" s="5">
        <f>LN('Price Data'!X165/'Price Data'!X164)</f>
        <v>2.81114112392102E-2</v>
      </c>
      <c r="Y164" s="5">
        <f>LN('Price Data'!Y165/'Price Data'!Y164)</f>
        <v>8.2753525033911045E-3</v>
      </c>
      <c r="Z164" s="5">
        <f>LN('Price Data'!Z165/'Price Data'!Z164)</f>
        <v>3.9604012160969143E-3</v>
      </c>
      <c r="AA164" s="5">
        <f>LN('Price Data'!AA165/'Price Data'!AA164)</f>
        <v>-1.095275074846782E-2</v>
      </c>
      <c r="AB164" s="5">
        <f>LN('Price Data'!AB165/'Price Data'!AB164)</f>
        <v>4.0945088303976057E-2</v>
      </c>
      <c r="AC164" s="5">
        <f>LN('Price Data'!AC165/'Price Data'!AC164)</f>
        <v>8.7489621932355446E-3</v>
      </c>
      <c r="AD164" s="5">
        <f>LN('Price Data'!AD165/'Price Data'!AD164)</f>
        <v>-2.3501339745954256E-2</v>
      </c>
      <c r="AE164" s="5">
        <f>LN('Price Data'!AE165/'Price Data'!AE164)</f>
        <v>8.2972449505579731E-3</v>
      </c>
      <c r="AF164" s="5">
        <f>LN('Price Data'!AF165/'Price Data'!AF164)</f>
        <v>4.3246972175773847E-3</v>
      </c>
    </row>
    <row r="165" spans="1:32" ht="20.100000000000001" customHeight="1" x14ac:dyDescent="0.2">
      <c r="A165" s="2">
        <v>42612</v>
      </c>
      <c r="B165" s="5">
        <f>LN('Price Data'!B166/'Price Data'!B165)</f>
        <v>3.4253125783340489E-3</v>
      </c>
      <c r="C165" s="5">
        <f>LN('Price Data'!C166/'Price Data'!C165)</f>
        <v>3.1534942569080744E-2</v>
      </c>
      <c r="D165" s="5">
        <f>LN('Price Data'!D166/'Price Data'!D165)</f>
        <v>3.8986404156575441E-3</v>
      </c>
      <c r="E165" s="5">
        <f>LN('Price Data'!E166/'Price Data'!E165)</f>
        <v>3.3362280684147747E-2</v>
      </c>
      <c r="F165" s="5">
        <f>LN('Price Data'!F166/'Price Data'!F165)</f>
        <v>-2.8643347221358018E-2</v>
      </c>
      <c r="G165" s="5">
        <f>LN('Price Data'!G166/'Price Data'!G165)</f>
        <v>3.1401894962808556E-3</v>
      </c>
      <c r="H165" s="5">
        <f>LN('Price Data'!H166/'Price Data'!H165)</f>
        <v>1.3893976204147628E-2</v>
      </c>
      <c r="I165" s="5">
        <f>LN('Price Data'!I166/'Price Data'!I165)</f>
        <v>2.3266608121957404E-2</v>
      </c>
      <c r="J165" s="5">
        <f>LN('Price Data'!J166/'Price Data'!J165)</f>
        <v>1.9654366446056865E-2</v>
      </c>
      <c r="K165" s="5">
        <f>LN('Price Data'!K166/'Price Data'!K165)</f>
        <v>2.1483866720969448E-2</v>
      </c>
      <c r="L165" s="5">
        <f>LN('Price Data'!L166/'Price Data'!L165)</f>
        <v>1.243060018634075E-2</v>
      </c>
      <c r="M165" s="5">
        <f>LN('Price Data'!M166/'Price Data'!M165)</f>
        <v>2.2671980873946906E-2</v>
      </c>
      <c r="N165" s="5">
        <f>LN('Price Data'!N166/'Price Data'!N165)</f>
        <v>1.7640598572771636E-2</v>
      </c>
      <c r="O165" s="5">
        <f>LN('Price Data'!O166/'Price Data'!O165)</f>
        <v>2.5051844477258539E-3</v>
      </c>
      <c r="P165" s="5">
        <f>LN('Price Data'!P166/'Price Data'!P165)</f>
        <v>1.8175709370217279E-2</v>
      </c>
      <c r="Q165" s="5">
        <f>LN('Price Data'!Q166/'Price Data'!Q165)</f>
        <v>6.385309990930791E-3</v>
      </c>
      <c r="R165" s="5">
        <f>LN('Price Data'!R166/'Price Data'!R165)</f>
        <v>1.2051114172374379E-2</v>
      </c>
      <c r="S165" s="5">
        <f>LN('Price Data'!S166/'Price Data'!S165)</f>
        <v>1.0102792110725801E-2</v>
      </c>
      <c r="T165" s="5">
        <f>LN('Price Data'!T166/'Price Data'!T165)</f>
        <v>2.7896411573678451E-2</v>
      </c>
      <c r="U165" s="5">
        <f>LN('Price Data'!U166/'Price Data'!U165)</f>
        <v>1.4944238268276769E-2</v>
      </c>
      <c r="V165" s="5">
        <f>LN('Price Data'!V166/'Price Data'!V165)</f>
        <v>1.8541088610080272E-2</v>
      </c>
      <c r="W165" s="5">
        <f>LN('Price Data'!W166/'Price Data'!W165)</f>
        <v>1.5414563401186793E-2</v>
      </c>
      <c r="X165" s="5">
        <f>LN('Price Data'!X166/'Price Data'!X165)</f>
        <v>8.2909839924441911E-3</v>
      </c>
      <c r="Y165" s="5">
        <f>LN('Price Data'!Y166/'Price Data'!Y165)</f>
        <v>1.3774047492117043E-2</v>
      </c>
      <c r="Z165" s="5">
        <f>LN('Price Data'!Z166/'Price Data'!Z165)</f>
        <v>2.0280438156741892E-2</v>
      </c>
      <c r="AA165" s="5">
        <f>LN('Price Data'!AA166/'Price Data'!AA165)</f>
        <v>1.8652898093069564E-2</v>
      </c>
      <c r="AB165" s="5">
        <f>LN('Price Data'!AB166/'Price Data'!AB165)</f>
        <v>6.8376334776039686E-3</v>
      </c>
      <c r="AC165" s="5">
        <f>LN('Price Data'!AC166/'Price Data'!AC165)</f>
        <v>1.2518474840296898E-2</v>
      </c>
      <c r="AD165" s="5">
        <f>LN('Price Data'!AD166/'Price Data'!AD165)</f>
        <v>2.1785372663673728E-2</v>
      </c>
      <c r="AE165" s="5">
        <f>LN('Price Data'!AE166/'Price Data'!AE165)</f>
        <v>1.3185698123252338E-2</v>
      </c>
      <c r="AF165" s="5">
        <f>LN('Price Data'!AF166/'Price Data'!AF165)</f>
        <v>1.5658414141582196E-2</v>
      </c>
    </row>
    <row r="166" spans="1:32" ht="20.100000000000001" customHeight="1" x14ac:dyDescent="0.2">
      <c r="A166" s="2">
        <v>42613</v>
      </c>
      <c r="B166" s="5">
        <f>LN('Price Data'!B167/'Price Data'!B166)</f>
        <v>-1.9015027596680069E-3</v>
      </c>
      <c r="C166" s="5">
        <f>LN('Price Data'!C167/'Price Data'!C166)</f>
        <v>1.0797789262355521E-2</v>
      </c>
      <c r="D166" s="5">
        <f>LN('Price Data'!D167/'Price Data'!D166)</f>
        <v>7.6680384150461765E-3</v>
      </c>
      <c r="E166" s="5">
        <f>LN('Price Data'!E167/'Price Data'!E166)</f>
        <v>-4.0247522805216131E-4</v>
      </c>
      <c r="F166" s="5">
        <f>LN('Price Data'!F167/'Price Data'!F166)</f>
        <v>-7.5306879076691047E-4</v>
      </c>
      <c r="G166" s="5">
        <f>LN('Price Data'!G167/'Price Data'!G166)</f>
        <v>-3.7394404505433488E-3</v>
      </c>
      <c r="H166" s="5">
        <f>LN('Price Data'!H167/'Price Data'!H166)</f>
        <v>-5.3394171595934651E-4</v>
      </c>
      <c r="I166" s="5">
        <f>LN('Price Data'!I167/'Price Data'!I166)</f>
        <v>1.8176988294420333E-2</v>
      </c>
      <c r="J166" s="5">
        <f>LN('Price Data'!J167/'Price Data'!J166)</f>
        <v>2.1123583941970853E-2</v>
      </c>
      <c r="K166" s="5">
        <f>LN('Price Data'!K167/'Price Data'!K166)</f>
        <v>-8.5273308181453809E-3</v>
      </c>
      <c r="L166" s="5">
        <f>LN('Price Data'!L167/'Price Data'!L166)</f>
        <v>9.8984173978645829E-3</v>
      </c>
      <c r="M166" s="5">
        <f>LN('Price Data'!M167/'Price Data'!M166)</f>
        <v>6.0368817338233424E-3</v>
      </c>
      <c r="N166" s="5">
        <f>LN('Price Data'!N167/'Price Data'!N166)</f>
        <v>1.0436894120317808E-2</v>
      </c>
      <c r="O166" s="5">
        <f>LN('Price Data'!O167/'Price Data'!O166)</f>
        <v>2.2142070521528938E-2</v>
      </c>
      <c r="P166" s="5">
        <f>LN('Price Data'!P167/'Price Data'!P166)</f>
        <v>-4.0427430169587076E-3</v>
      </c>
      <c r="Q166" s="5">
        <f>LN('Price Data'!Q167/'Price Data'!Q166)</f>
        <v>2.6567742549322468E-2</v>
      </c>
      <c r="R166" s="5">
        <f>LN('Price Data'!R167/'Price Data'!R166)</f>
        <v>2.6771354816310211E-2</v>
      </c>
      <c r="S166" s="5">
        <f>LN('Price Data'!S167/'Price Data'!S166)</f>
        <v>1.015814791615649E-3</v>
      </c>
      <c r="T166" s="5">
        <f>LN('Price Data'!T167/'Price Data'!T166)</f>
        <v>-3.2109734105804509E-3</v>
      </c>
      <c r="U166" s="5">
        <f>LN('Price Data'!U167/'Price Data'!U166)</f>
        <v>-1.5885710172118702E-2</v>
      </c>
      <c r="V166" s="5">
        <f>LN('Price Data'!V167/'Price Data'!V166)</f>
        <v>-1.942660416446523E-2</v>
      </c>
      <c r="W166" s="5">
        <f>LN('Price Data'!W167/'Price Data'!W166)</f>
        <v>5.1764180427402344E-3</v>
      </c>
      <c r="X166" s="5">
        <f>LN('Price Data'!X167/'Price Data'!X166)</f>
        <v>-7.3453574444371115E-3</v>
      </c>
      <c r="Y166" s="5">
        <f>LN('Price Data'!Y167/'Price Data'!Y166)</f>
        <v>1.3868253832423935E-3</v>
      </c>
      <c r="Z166" s="5">
        <f>LN('Price Data'!Z167/'Price Data'!Z166)</f>
        <v>3.8724668097210515E-4</v>
      </c>
      <c r="AA166" s="5">
        <f>LN('Price Data'!AA167/'Price Data'!AA166)</f>
        <v>-1.4285251569869541E-2</v>
      </c>
      <c r="AB166" s="5">
        <f>LN('Price Data'!AB167/'Price Data'!AB166)</f>
        <v>1.7171428248802429E-2</v>
      </c>
      <c r="AC166" s="5">
        <f>LN('Price Data'!AC167/'Price Data'!AC166)</f>
        <v>-1.9646472204743276E-2</v>
      </c>
      <c r="AD166" s="5">
        <f>LN('Price Data'!AD167/'Price Data'!AD166)</f>
        <v>2.8583114601061681E-3</v>
      </c>
      <c r="AE166" s="5">
        <f>LN('Price Data'!AE167/'Price Data'!AE166)</f>
        <v>5.7030527848084059E-3</v>
      </c>
      <c r="AF166" s="5">
        <f>LN('Price Data'!AF167/'Price Data'!AF166)</f>
        <v>3.8439929027382666E-3</v>
      </c>
    </row>
    <row r="167" spans="1:32" ht="20.100000000000001" customHeight="1" x14ac:dyDescent="0.2">
      <c r="A167" s="2">
        <v>42614</v>
      </c>
      <c r="B167" s="5">
        <f>LN('Price Data'!B168/'Price Data'!B167)</f>
        <v>-1.4377703821593698E-2</v>
      </c>
      <c r="C167" s="5">
        <f>LN('Price Data'!C168/'Price Data'!C167)</f>
        <v>-3.3699159170549439E-3</v>
      </c>
      <c r="D167" s="5">
        <f>LN('Price Data'!D168/'Price Data'!D167)</f>
        <v>9.2293499860112056E-4</v>
      </c>
      <c r="E167" s="5">
        <f>LN('Price Data'!E168/'Price Data'!E167)</f>
        <v>5.2195852504477126E-3</v>
      </c>
      <c r="F167" s="5">
        <f>LN('Price Data'!F168/'Price Data'!F167)</f>
        <v>-6.5855243192932345E-2</v>
      </c>
      <c r="G167" s="5">
        <f>LN('Price Data'!G168/'Price Data'!G167)</f>
        <v>1.3101274187071511E-2</v>
      </c>
      <c r="H167" s="5">
        <f>LN('Price Data'!H168/'Price Data'!H167)</f>
        <v>2.8121230653171542E-3</v>
      </c>
      <c r="I167" s="5">
        <f>LN('Price Data'!I168/'Price Data'!I167)</f>
        <v>-8.1680734170987684E-3</v>
      </c>
      <c r="J167" s="5">
        <f>LN('Price Data'!J168/'Price Data'!J167)</f>
        <v>-1.6914749702031349E-4</v>
      </c>
      <c r="K167" s="5">
        <f>LN('Price Data'!K168/'Price Data'!K167)</f>
        <v>1.0796252973513824E-2</v>
      </c>
      <c r="L167" s="5">
        <f>LN('Price Data'!L168/'Price Data'!L167)</f>
        <v>1.1138532089224542E-2</v>
      </c>
      <c r="M167" s="5">
        <f>LN('Price Data'!M168/'Price Data'!M167)</f>
        <v>1.2345050193955721E-2</v>
      </c>
      <c r="N167" s="5">
        <f>LN('Price Data'!N168/'Price Data'!N167)</f>
        <v>2.1127444716633496E-3</v>
      </c>
      <c r="O167" s="5">
        <f>LN('Price Data'!O168/'Price Data'!O167)</f>
        <v>-1.0554090689436032E-3</v>
      </c>
      <c r="P167" s="5">
        <f>LN('Price Data'!P168/'Price Data'!P167)</f>
        <v>8.1949436965926331E-4</v>
      </c>
      <c r="Q167" s="5">
        <f>LN('Price Data'!Q168/'Price Data'!Q167)</f>
        <v>5.3162021724842455E-3</v>
      </c>
      <c r="R167" s="5">
        <f>LN('Price Data'!R168/'Price Data'!R167)</f>
        <v>-4.1006248104367054E-3</v>
      </c>
      <c r="S167" s="5">
        <f>LN('Price Data'!S168/'Price Data'!S167)</f>
        <v>9.6197842086501121E-3</v>
      </c>
      <c r="T167" s="5">
        <f>LN('Price Data'!T168/'Price Data'!T167)</f>
        <v>1.1077155490839118E-3</v>
      </c>
      <c r="U167" s="5">
        <f>LN('Price Data'!U168/'Price Data'!U167)</f>
        <v>-3.7747764230681561E-3</v>
      </c>
      <c r="V167" s="5">
        <f>LN('Price Data'!V168/'Price Data'!V167)</f>
        <v>-2.0903944520197647E-3</v>
      </c>
      <c r="W167" s="5">
        <f>LN('Price Data'!W168/'Price Data'!W167)</f>
        <v>2.7170221604450056E-4</v>
      </c>
      <c r="X167" s="5">
        <f>LN('Price Data'!X168/'Price Data'!X167)</f>
        <v>-2.7637397903895744E-2</v>
      </c>
      <c r="Y167" s="5">
        <f>LN('Price Data'!Y168/'Price Data'!Y167)</f>
        <v>-3.1727173153899653E-3</v>
      </c>
      <c r="Z167" s="5">
        <f>LN('Price Data'!Z168/'Price Data'!Z167)</f>
        <v>-5.564916651957452E-3</v>
      </c>
      <c r="AA167" s="5">
        <f>LN('Price Data'!AA168/'Price Data'!AA167)</f>
        <v>-1.9720532670179716E-3</v>
      </c>
      <c r="AB167" s="5">
        <f>LN('Price Data'!AB168/'Price Data'!AB167)</f>
        <v>1.146992502468582E-2</v>
      </c>
      <c r="AC167" s="5">
        <f>LN('Price Data'!AC168/'Price Data'!AC167)</f>
        <v>9.0024121587965154E-3</v>
      </c>
      <c r="AD167" s="5">
        <f>LN('Price Data'!AD168/'Price Data'!AD167)</f>
        <v>-1.3960399176480244E-2</v>
      </c>
      <c r="AE167" s="5">
        <f>LN('Price Data'!AE168/'Price Data'!AE167)</f>
        <v>2.0890989657347133E-3</v>
      </c>
      <c r="AF167" s="5">
        <f>LN('Price Data'!AF168/'Price Data'!AF167)</f>
        <v>-1.0088676765337055E-3</v>
      </c>
    </row>
    <row r="168" spans="1:32" ht="20.100000000000001" customHeight="1" x14ac:dyDescent="0.2">
      <c r="A168" s="2">
        <v>42615</v>
      </c>
      <c r="B168" s="5">
        <f>LN('Price Data'!B169/'Price Data'!B168)</f>
        <v>3.4911532559033724E-2</v>
      </c>
      <c r="C168" s="5">
        <f>LN('Price Data'!C169/'Price Data'!C168)</f>
        <v>9.2186402831860373E-3</v>
      </c>
      <c r="D168" s="5">
        <f>LN('Price Data'!D169/'Price Data'!D168)</f>
        <v>4.9358028845545247E-3</v>
      </c>
      <c r="E168" s="5">
        <f>LN('Price Data'!E169/'Price Data'!E168)</f>
        <v>1.1006605073541518E-3</v>
      </c>
      <c r="F168" s="5">
        <f>LN('Price Data'!F169/'Price Data'!F168)</f>
        <v>2.620653428896267E-2</v>
      </c>
      <c r="G168" s="5">
        <f>LN('Price Data'!G169/'Price Data'!G168)</f>
        <v>-1.6553953440778143E-2</v>
      </c>
      <c r="H168" s="5">
        <f>LN('Price Data'!H169/'Price Data'!H168)</f>
        <v>7.892979931200873E-3</v>
      </c>
      <c r="I168" s="5">
        <f>LN('Price Data'!I169/'Price Data'!I168)</f>
        <v>3.2752397976510794E-3</v>
      </c>
      <c r="J168" s="5">
        <f>LN('Price Data'!J169/'Price Data'!J168)</f>
        <v>8.8837078786397853E-3</v>
      </c>
      <c r="K168" s="5">
        <f>LN('Price Data'!K169/'Price Data'!K168)</f>
        <v>-7.311359710755673E-3</v>
      </c>
      <c r="L168" s="5">
        <f>LN('Price Data'!L169/'Price Data'!L168)</f>
        <v>1.1259253878663193E-2</v>
      </c>
      <c r="M168" s="5">
        <f>LN('Price Data'!M169/'Price Data'!M168)</f>
        <v>1.7271525240477757E-3</v>
      </c>
      <c r="N168" s="5">
        <f>LN('Price Data'!N169/'Price Data'!N168)</f>
        <v>7.0739230075638343E-3</v>
      </c>
      <c r="O168" s="5">
        <f>LN('Price Data'!O169/'Price Data'!O168)</f>
        <v>5.0558355009317924E-3</v>
      </c>
      <c r="P168" s="5">
        <f>LN('Price Data'!P169/'Price Data'!P168)</f>
        <v>-6.3808405213942217E-3</v>
      </c>
      <c r="Q168" s="5">
        <f>LN('Price Data'!Q169/'Price Data'!Q168)</f>
        <v>2.3400466371136059E-3</v>
      </c>
      <c r="R168" s="5">
        <f>LN('Price Data'!R169/'Price Data'!R168)</f>
        <v>-3.4883176848601052E-3</v>
      </c>
      <c r="S168" s="5">
        <f>LN('Price Data'!S169/'Price Data'!S168)</f>
        <v>1.1599930121237757E-2</v>
      </c>
      <c r="T168" s="5">
        <f>LN('Price Data'!T169/'Price Data'!T168)</f>
        <v>1.9625265881126602E-2</v>
      </c>
      <c r="U168" s="5">
        <f>LN('Price Data'!U169/'Price Data'!U168)</f>
        <v>6.9095752284395497E-3</v>
      </c>
      <c r="V168" s="5">
        <f>LN('Price Data'!V169/'Price Data'!V168)</f>
        <v>9.655203899342029E-3</v>
      </c>
      <c r="W168" s="5">
        <f>LN('Price Data'!W169/'Price Data'!W168)</f>
        <v>-3.5379000026656581E-3</v>
      </c>
      <c r="X168" s="5">
        <f>LN('Price Data'!X169/'Price Data'!X168)</f>
        <v>-1.5964923172996633E-2</v>
      </c>
      <c r="Y168" s="5">
        <f>LN('Price Data'!Y169/'Price Data'!Y168)</f>
        <v>1.0274739670102336E-2</v>
      </c>
      <c r="Z168" s="5">
        <f>LN('Price Data'!Z169/'Price Data'!Z168)</f>
        <v>1.4878064026179295E-2</v>
      </c>
      <c r="AA168" s="5">
        <f>LN('Price Data'!AA169/'Price Data'!AA168)</f>
        <v>2.3500837328166136E-3</v>
      </c>
      <c r="AB168" s="5">
        <f>LN('Price Data'!AB169/'Price Data'!AB168)</f>
        <v>1.1248918287386752E-2</v>
      </c>
      <c r="AC168" s="5">
        <f>LN('Price Data'!AC169/'Price Data'!AC168)</f>
        <v>-2.6755853002426551E-4</v>
      </c>
      <c r="AD168" s="5">
        <f>LN('Price Data'!AD169/'Price Data'!AD168)</f>
        <v>-7.0316219057561737E-4</v>
      </c>
      <c r="AE168" s="5">
        <f>LN('Price Data'!AE169/'Price Data'!AE168)</f>
        <v>1.5873060868043402E-2</v>
      </c>
      <c r="AF168" s="5">
        <f>LN('Price Data'!AF169/'Price Data'!AF168)</f>
        <v>3.8145555764199594E-3</v>
      </c>
    </row>
    <row r="169" spans="1:32" ht="20.100000000000001" customHeight="1" x14ac:dyDescent="0.2">
      <c r="A169" s="2">
        <v>42619</v>
      </c>
      <c r="B169" s="5">
        <f>LN('Price Data'!B170/'Price Data'!B169)</f>
        <v>8.9103986598101838E-3</v>
      </c>
      <c r="C169" s="5">
        <f>LN('Price Data'!C170/'Price Data'!C169)</f>
        <v>2.928275139897105E-2</v>
      </c>
      <c r="D169" s="5">
        <f>LN('Price Data'!D170/'Price Data'!D169)</f>
        <v>5.9607959768968023E-2</v>
      </c>
      <c r="E169" s="5">
        <f>LN('Price Data'!E170/'Price Data'!E169)</f>
        <v>2.2642147357403199E-3</v>
      </c>
      <c r="F169" s="5">
        <f>LN('Price Data'!F170/'Price Data'!F169)</f>
        <v>8.4296471690450334E-3</v>
      </c>
      <c r="G169" s="5">
        <f>LN('Price Data'!G170/'Price Data'!G169)</f>
        <v>-1.1190196913883895E-2</v>
      </c>
      <c r="H169" s="5">
        <f>LN('Price Data'!H170/'Price Data'!H169)</f>
        <v>1.5679501468351747E-3</v>
      </c>
      <c r="I169" s="5">
        <f>LN('Price Data'!I170/'Price Data'!I169)</f>
        <v>1.1302616936559816E-2</v>
      </c>
      <c r="J169" s="5">
        <f>LN('Price Data'!J170/'Price Data'!J169)</f>
        <v>9.8713367264302646E-3</v>
      </c>
      <c r="K169" s="5">
        <f>LN('Price Data'!K170/'Price Data'!K169)</f>
        <v>1.8419305749882479E-2</v>
      </c>
      <c r="L169" s="5">
        <f>LN('Price Data'!L170/'Price Data'!L169)</f>
        <v>1.1683910440350966E-2</v>
      </c>
      <c r="M169" s="5">
        <f>LN('Price Data'!M170/'Price Data'!M169)</f>
        <v>4.159109134066543E-2</v>
      </c>
      <c r="N169" s="5">
        <f>LN('Price Data'!N170/'Price Data'!N169)</f>
        <v>-3.8109756558786653E-4</v>
      </c>
      <c r="O169" s="5">
        <f>LN('Price Data'!O170/'Price Data'!O169)</f>
        <v>3.1643628705867885E-2</v>
      </c>
      <c r="P169" s="5">
        <f>LN('Price Data'!P170/'Price Data'!P169)</f>
        <v>1.3534874154182818E-2</v>
      </c>
      <c r="Q169" s="5">
        <f>LN('Price Data'!Q170/'Price Data'!Q169)</f>
        <v>6.1931092876536253E-3</v>
      </c>
      <c r="R169" s="5">
        <f>LN('Price Data'!R170/'Price Data'!R169)</f>
        <v>8.9454925119740701E-3</v>
      </c>
      <c r="S169" s="5">
        <f>LN('Price Data'!S170/'Price Data'!S169)</f>
        <v>1.4236029982413873E-2</v>
      </c>
      <c r="T169" s="5">
        <f>LN('Price Data'!T170/'Price Data'!T169)</f>
        <v>2.8531597226665234E-2</v>
      </c>
      <c r="U169" s="5">
        <f>LN('Price Data'!U170/'Price Data'!U169)</f>
        <v>2.3202897079663793E-2</v>
      </c>
      <c r="V169" s="5">
        <f>LN('Price Data'!V170/'Price Data'!V169)</f>
        <v>1.0670684877799755E-3</v>
      </c>
      <c r="W169" s="5">
        <f>LN('Price Data'!W170/'Price Data'!W169)</f>
        <v>1.7565645538228477E-2</v>
      </c>
      <c r="X169" s="5">
        <f>LN('Price Data'!X170/'Price Data'!X169)</f>
        <v>7.4754936680279487E-3</v>
      </c>
      <c r="Y169" s="5">
        <f>LN('Price Data'!Y170/'Price Data'!Y169)</f>
        <v>1.9852734544974663E-2</v>
      </c>
      <c r="Z169" s="5">
        <f>LN('Price Data'!Z170/'Price Data'!Z169)</f>
        <v>0</v>
      </c>
      <c r="AA169" s="5">
        <f>LN('Price Data'!AA170/'Price Data'!AA169)</f>
        <v>-1.1785911457365921E-2</v>
      </c>
      <c r="AB169" s="5">
        <f>LN('Price Data'!AB170/'Price Data'!AB169)</f>
        <v>6.9465658941433181E-2</v>
      </c>
      <c r="AC169" s="5">
        <f>LN('Price Data'!AC170/'Price Data'!AC169)</f>
        <v>3.1995356412173853E-2</v>
      </c>
      <c r="AD169" s="5">
        <f>LN('Price Data'!AD170/'Price Data'!AD169)</f>
        <v>-1.1592284149853952E-3</v>
      </c>
      <c r="AE169" s="5">
        <f>LN('Price Data'!AE170/'Price Data'!AE169)</f>
        <v>3.7764351718298776E-2</v>
      </c>
      <c r="AF169" s="5">
        <f>LN('Price Data'!AF170/'Price Data'!AF169)</f>
        <v>1.5507491848346622E-2</v>
      </c>
    </row>
    <row r="170" spans="1:32" ht="20.100000000000001" customHeight="1" x14ac:dyDescent="0.2">
      <c r="A170" s="2">
        <v>42620</v>
      </c>
      <c r="B170" s="5">
        <f>LN('Price Data'!B171/'Price Data'!B170)</f>
        <v>4.9774275496806642E-3</v>
      </c>
      <c r="C170" s="5">
        <f>LN('Price Data'!C171/'Price Data'!C170)</f>
        <v>-1.9341336189169552E-2</v>
      </c>
      <c r="D170" s="5">
        <f>LN('Price Data'!D171/'Price Data'!D170)</f>
        <v>-1.7368294161092104E-2</v>
      </c>
      <c r="E170" s="5">
        <f>LN('Price Data'!E171/'Price Data'!E170)</f>
        <v>-6.9420387259283272E-3</v>
      </c>
      <c r="F170" s="5">
        <f>LN('Price Data'!F171/'Price Data'!F170)</f>
        <v>-3.2697576815565953E-3</v>
      </c>
      <c r="G170" s="5">
        <f>LN('Price Data'!G171/'Price Data'!G170)</f>
        <v>6.2154372760435785E-3</v>
      </c>
      <c r="H170" s="5">
        <f>LN('Price Data'!H171/'Price Data'!H170)</f>
        <v>4.2753514911479931E-3</v>
      </c>
      <c r="I170" s="5">
        <f>LN('Price Data'!I171/'Price Data'!I170)</f>
        <v>-8.7367186311758625E-3</v>
      </c>
      <c r="J170" s="5">
        <f>LN('Price Data'!J171/'Price Data'!J170)</f>
        <v>-1.1628069251352529E-3</v>
      </c>
      <c r="K170" s="5">
        <f>LN('Price Data'!K171/'Price Data'!K170)</f>
        <v>-5.6190445652955986E-3</v>
      </c>
      <c r="L170" s="5">
        <f>LN('Price Data'!L171/'Price Data'!L170)</f>
        <v>-1.8872411926168516E-2</v>
      </c>
      <c r="M170" s="5">
        <f>LN('Price Data'!M171/'Price Data'!M170)</f>
        <v>2.0698385482389468E-2</v>
      </c>
      <c r="N170" s="5">
        <f>LN('Price Data'!N171/'Price Data'!N170)</f>
        <v>-2.4806805966207488E-3</v>
      </c>
      <c r="O170" s="5">
        <f>LN('Price Data'!O171/'Price Data'!O170)</f>
        <v>-8.0535153105580973E-3</v>
      </c>
      <c r="P170" s="5">
        <f>LN('Price Data'!P171/'Price Data'!P170)</f>
        <v>9.4281923097089496E-3</v>
      </c>
      <c r="Q170" s="5">
        <f>LN('Price Data'!Q171/'Price Data'!Q170)</f>
        <v>-1.7512934488351218E-2</v>
      </c>
      <c r="R170" s="5">
        <f>LN('Price Data'!R171/'Price Data'!R170)</f>
        <v>2.1745585321035731E-3</v>
      </c>
      <c r="S170" s="5">
        <f>LN('Price Data'!S171/'Price Data'!S170)</f>
        <v>-8.0574771028202319E-4</v>
      </c>
      <c r="T170" s="5">
        <f>LN('Price Data'!T171/'Price Data'!T170)</f>
        <v>5.6736141973734956E-3</v>
      </c>
      <c r="U170" s="5">
        <f>LN('Price Data'!U171/'Price Data'!U170)</f>
        <v>-1.5098114560100129E-2</v>
      </c>
      <c r="V170" s="5">
        <f>LN('Price Data'!V171/'Price Data'!V170)</f>
        <v>2.4784416069787825E-2</v>
      </c>
      <c r="W170" s="5">
        <f>LN('Price Data'!W171/'Price Data'!W170)</f>
        <v>-1.0231645532281668E-2</v>
      </c>
      <c r="X170" s="5">
        <f>LN('Price Data'!X171/'Price Data'!X170)</f>
        <v>-2.9441805046806187E-3</v>
      </c>
      <c r="Y170" s="5">
        <f>LN('Price Data'!Y171/'Price Data'!Y170)</f>
        <v>2.6997837455021503E-2</v>
      </c>
      <c r="Z170" s="5">
        <f>LN('Price Data'!Z171/'Price Data'!Z170)</f>
        <v>-3.3940668488757764E-3</v>
      </c>
      <c r="AA170" s="5">
        <f>LN('Price Data'!AA171/'Price Data'!AA170)</f>
        <v>-1.5027508232592423E-2</v>
      </c>
      <c r="AB170" s="5">
        <f>LN('Price Data'!AB171/'Price Data'!AB170)</f>
        <v>-2.8036210539736368E-3</v>
      </c>
      <c r="AC170" s="5">
        <f>LN('Price Data'!AC171/'Price Data'!AC170)</f>
        <v>1.0569832872894805E-2</v>
      </c>
      <c r="AD170" s="5">
        <f>LN('Price Data'!AD171/'Price Data'!AD170)</f>
        <v>-1.3679609155438752E-3</v>
      </c>
      <c r="AE170" s="5">
        <f>LN('Price Data'!AE171/'Price Data'!AE170)</f>
        <v>-2.4945958580791079E-2</v>
      </c>
      <c r="AF170" s="5">
        <f>LN('Price Data'!AF171/'Price Data'!AF170)</f>
        <v>-1.7843214522380692E-3</v>
      </c>
    </row>
    <row r="171" spans="1:32" ht="20.100000000000001" customHeight="1" x14ac:dyDescent="0.2">
      <c r="A171" s="2">
        <v>42621</v>
      </c>
      <c r="B171" s="5">
        <f>LN('Price Data'!B172/'Price Data'!B171)</f>
        <v>1.2063754420763609E-2</v>
      </c>
      <c r="C171" s="5">
        <f>LN('Price Data'!C172/'Price Data'!C171)</f>
        <v>4.9127661065357028E-3</v>
      </c>
      <c r="D171" s="5">
        <f>LN('Price Data'!D172/'Price Data'!D171)</f>
        <v>6.6975214477213198E-3</v>
      </c>
      <c r="E171" s="5">
        <f>LN('Price Data'!E172/'Price Data'!E171)</f>
        <v>3.4464605170313738E-2</v>
      </c>
      <c r="F171" s="5">
        <f>LN('Price Data'!F172/'Price Data'!F171)</f>
        <v>8.5410877171491432E-3</v>
      </c>
      <c r="G171" s="5">
        <f>LN('Price Data'!G172/'Price Data'!G171)</f>
        <v>3.9215736531816436E-3</v>
      </c>
      <c r="H171" s="5">
        <f>LN('Price Data'!H172/'Price Data'!H171)</f>
        <v>1.4319374775673162E-2</v>
      </c>
      <c r="I171" s="5">
        <f>LN('Price Data'!I172/'Price Data'!I171)</f>
        <v>1.3192614050626585E-3</v>
      </c>
      <c r="J171" s="5">
        <f>LN('Price Data'!J172/'Price Data'!J171)</f>
        <v>2.4031262496303961E-2</v>
      </c>
      <c r="K171" s="5">
        <f>LN('Price Data'!K172/'Price Data'!K171)</f>
        <v>2.1028812279824796E-2</v>
      </c>
      <c r="L171" s="5">
        <f>LN('Price Data'!L172/'Price Data'!L171)</f>
        <v>6.736382605630877E-3</v>
      </c>
      <c r="M171" s="5">
        <f>LN('Price Data'!M172/'Price Data'!M171)</f>
        <v>-6.4671216689225746E-3</v>
      </c>
      <c r="N171" s="5">
        <f>LN('Price Data'!N172/'Price Data'!N171)</f>
        <v>1.3662451607593863E-2</v>
      </c>
      <c r="O171" s="5">
        <f>LN('Price Data'!O172/'Price Data'!O171)</f>
        <v>1.1896217175700085E-3</v>
      </c>
      <c r="P171" s="5">
        <f>LN('Price Data'!P172/'Price Data'!P171)</f>
        <v>-1.6341325938923425E-2</v>
      </c>
      <c r="Q171" s="5">
        <f>LN('Price Data'!Q172/'Price Data'!Q171)</f>
        <v>1.922306744040404E-2</v>
      </c>
      <c r="R171" s="5">
        <f>LN('Price Data'!R172/'Price Data'!R171)</f>
        <v>1.2880745892437847E-2</v>
      </c>
      <c r="S171" s="5">
        <f>LN('Price Data'!S172/'Price Data'!S171)</f>
        <v>4.0295500881035894E-4</v>
      </c>
      <c r="T171" s="5">
        <f>LN('Price Data'!T172/'Price Data'!T171)</f>
        <v>2.6691910307144441E-2</v>
      </c>
      <c r="U171" s="5">
        <f>LN('Price Data'!U172/'Price Data'!U171)</f>
        <v>-9.6709535523086219E-3</v>
      </c>
      <c r="V171" s="5">
        <f>LN('Price Data'!V172/'Price Data'!V171)</f>
        <v>4.7012938805241307E-3</v>
      </c>
      <c r="W171" s="5">
        <f>LN('Price Data'!W172/'Price Data'!W171)</f>
        <v>5.6672665514270575E-3</v>
      </c>
      <c r="X171" s="5">
        <f>LN('Price Data'!X172/'Price Data'!X171)</f>
        <v>1.4421872638891043E-2</v>
      </c>
      <c r="Y171" s="5">
        <f>LN('Price Data'!Y172/'Price Data'!Y171)</f>
        <v>5.2385526720892554E-3</v>
      </c>
      <c r="Z171" s="5">
        <f>LN('Price Data'!Z172/'Price Data'!Z171)</f>
        <v>3.6221009885683421E-2</v>
      </c>
      <c r="AA171" s="5">
        <f>LN('Price Data'!AA172/'Price Data'!AA171)</f>
        <v>-5.2800031940677492E-2</v>
      </c>
      <c r="AB171" s="5">
        <f>LN('Price Data'!AB172/'Price Data'!AB171)</f>
        <v>-5.3742931657770271E-3</v>
      </c>
      <c r="AC171" s="5">
        <f>LN('Price Data'!AC172/'Price Data'!AC171)</f>
        <v>3.2669866420794426E-2</v>
      </c>
      <c r="AD171" s="5">
        <f>LN('Price Data'!AD172/'Price Data'!AD171)</f>
        <v>-1.7871444738036629E-2</v>
      </c>
      <c r="AE171" s="5">
        <f>LN('Price Data'!AE172/'Price Data'!AE171)</f>
        <v>-5.4654415123391642E-2</v>
      </c>
      <c r="AF171" s="5">
        <f>LN('Price Data'!AF172/'Price Data'!AF171)</f>
        <v>4.1027014866805277E-3</v>
      </c>
    </row>
    <row r="172" spans="1:32" ht="20.100000000000001" customHeight="1" x14ac:dyDescent="0.2">
      <c r="A172" s="2">
        <v>42622</v>
      </c>
      <c r="B172" s="5">
        <f>LN('Price Data'!B173/'Price Data'!B172)</f>
        <v>-1.3720145707728513E-2</v>
      </c>
      <c r="C172" s="5">
        <f>LN('Price Data'!C173/'Price Data'!C172)</f>
        <v>-1.0105814000460319E-2</v>
      </c>
      <c r="D172" s="5">
        <f>LN('Price Data'!D173/'Price Data'!D172)</f>
        <v>-2.5758024186463665E-2</v>
      </c>
      <c r="E172" s="5">
        <f>LN('Price Data'!E173/'Price Data'!E172)</f>
        <v>-1.8434228425957818E-2</v>
      </c>
      <c r="F172" s="5">
        <f>LN('Price Data'!F173/'Price Data'!F172)</f>
        <v>-4.3390739084093423E-3</v>
      </c>
      <c r="G172" s="5">
        <f>LN('Price Data'!G173/'Price Data'!G172)</f>
        <v>0</v>
      </c>
      <c r="H172" s="5">
        <f>LN('Price Data'!H173/'Price Data'!H172)</f>
        <v>2.0535980441989047E-3</v>
      </c>
      <c r="I172" s="5">
        <f>LN('Price Data'!I173/'Price Data'!I172)</f>
        <v>8.5271322996333066E-4</v>
      </c>
      <c r="J172" s="5">
        <f>LN('Price Data'!J173/'Price Data'!J172)</f>
        <v>-2.0174283711409068E-2</v>
      </c>
      <c r="K172" s="5">
        <f>LN('Price Data'!K173/'Price Data'!K172)</f>
        <v>-2.2693823272207609E-2</v>
      </c>
      <c r="L172" s="5">
        <f>LN('Price Data'!L173/'Price Data'!L172)</f>
        <v>-1.8608780782317334E-2</v>
      </c>
      <c r="M172" s="5">
        <f>LN('Price Data'!M173/'Price Data'!M172)</f>
        <v>-7.9926893145069906E-3</v>
      </c>
      <c r="N172" s="5">
        <f>LN('Price Data'!N173/'Price Data'!N172)</f>
        <v>-2.5192171951710637E-2</v>
      </c>
      <c r="O172" s="5">
        <f>LN('Price Data'!O173/'Price Data'!O172)</f>
        <v>-4.6022434946560858E-3</v>
      </c>
      <c r="P172" s="5">
        <f>LN('Price Data'!P173/'Price Data'!P172)</f>
        <v>-1.8322971518149938E-3</v>
      </c>
      <c r="Q172" s="5">
        <f>LN('Price Data'!Q173/'Price Data'!Q172)</f>
        <v>-8.5470090673176694E-4</v>
      </c>
      <c r="R172" s="5">
        <f>LN('Price Data'!R173/'Price Data'!R172)</f>
        <v>-1.2752397099480754E-2</v>
      </c>
      <c r="S172" s="5">
        <f>LN('Price Data'!S173/'Price Data'!S172)</f>
        <v>-1.2431752566524543E-2</v>
      </c>
      <c r="T172" s="5">
        <f>LN('Price Data'!T173/'Price Data'!T172)</f>
        <v>-1.4958839678722725E-2</v>
      </c>
      <c r="U172" s="5">
        <f>LN('Price Data'!U173/'Price Data'!U172)</f>
        <v>-4.7132844520982016E-3</v>
      </c>
      <c r="V172" s="5">
        <f>LN('Price Data'!V173/'Price Data'!V172)</f>
        <v>3.254024705137594E-2</v>
      </c>
      <c r="W172" s="5">
        <f>LN('Price Data'!W173/'Price Data'!W172)</f>
        <v>-1.1639054114061834E-2</v>
      </c>
      <c r="X172" s="5">
        <f>LN('Price Data'!X173/'Price Data'!X172)</f>
        <v>1.1040893682415454E-2</v>
      </c>
      <c r="Y172" s="5">
        <f>LN('Price Data'!Y173/'Price Data'!Y172)</f>
        <v>-1.4851292794543072E-2</v>
      </c>
      <c r="Z172" s="5">
        <f>LN('Price Data'!Z173/'Price Data'!Z172)</f>
        <v>-1.3766685790999097E-2</v>
      </c>
      <c r="AA172" s="5">
        <f>LN('Price Data'!AA173/'Price Data'!AA172)</f>
        <v>1.3415839957540386E-2</v>
      </c>
      <c r="AB172" s="5">
        <f>LN('Price Data'!AB173/'Price Data'!AB172)</f>
        <v>-1.9956603738088281E-2</v>
      </c>
      <c r="AC172" s="5">
        <f>LN('Price Data'!AC173/'Price Data'!AC172)</f>
        <v>-2.1069251911372568E-2</v>
      </c>
      <c r="AD172" s="5">
        <f>LN('Price Data'!AD173/'Price Data'!AD172)</f>
        <v>1.4755465565919267E-2</v>
      </c>
      <c r="AE172" s="5">
        <f>LN('Price Data'!AE173/'Price Data'!AE172)</f>
        <v>-4.0958215423798308E-2</v>
      </c>
      <c r="AF172" s="5">
        <f>LN('Price Data'!AF173/'Price Data'!AF172)</f>
        <v>-8.5760951397908687E-3</v>
      </c>
    </row>
    <row r="173" spans="1:32" ht="20.100000000000001" customHeight="1" x14ac:dyDescent="0.2">
      <c r="A173" s="2">
        <v>42625</v>
      </c>
      <c r="B173" s="5">
        <f>LN('Price Data'!B174/'Price Data'!B173)</f>
        <v>-4.4635975521525047E-2</v>
      </c>
      <c r="C173" s="5">
        <f>LN('Price Data'!C174/'Price Data'!C173)</f>
        <v>-1.4746295888565767E-2</v>
      </c>
      <c r="D173" s="5">
        <f>LN('Price Data'!D174/'Price Data'!D173)</f>
        <v>-3.484673133016819E-2</v>
      </c>
      <c r="E173" s="5">
        <f>LN('Price Data'!E174/'Price Data'!E173)</f>
        <v>-2.6314671624629773E-2</v>
      </c>
      <c r="F173" s="5">
        <f>LN('Price Data'!F174/'Price Data'!F173)</f>
        <v>-1.2344871204015648E-2</v>
      </c>
      <c r="G173" s="5">
        <f>LN('Price Data'!G174/'Price Data'!G173)</f>
        <v>-4.3750541235030565E-3</v>
      </c>
      <c r="H173" s="5">
        <f>LN('Price Data'!H174/'Price Data'!H173)</f>
        <v>-1.7185158839181387E-2</v>
      </c>
      <c r="I173" s="5">
        <f>LN('Price Data'!I174/'Price Data'!I173)</f>
        <v>-8.2474694300170015E-3</v>
      </c>
      <c r="J173" s="5">
        <f>LN('Price Data'!J174/'Price Data'!J173)</f>
        <v>-2.6494486107469427E-2</v>
      </c>
      <c r="K173" s="5">
        <f>LN('Price Data'!K174/'Price Data'!K173)</f>
        <v>-1.282172884452018E-2</v>
      </c>
      <c r="L173" s="5">
        <f>LN('Price Data'!L174/'Price Data'!L173)</f>
        <v>-1.1548871900050939E-2</v>
      </c>
      <c r="M173" s="5">
        <f>LN('Price Data'!M174/'Price Data'!M173)</f>
        <v>-1.9897323429999933E-2</v>
      </c>
      <c r="N173" s="5">
        <f>LN('Price Data'!N174/'Price Data'!N173)</f>
        <v>-2.5248429958265085E-2</v>
      </c>
      <c r="O173" s="5">
        <f>LN('Price Data'!O174/'Price Data'!O173)</f>
        <v>-1.5188904693909221E-2</v>
      </c>
      <c r="P173" s="5">
        <f>LN('Price Data'!P174/'Price Data'!P173)</f>
        <v>1.7225306281879342E-2</v>
      </c>
      <c r="Q173" s="5">
        <f>LN('Price Data'!Q174/'Price Data'!Q173)</f>
        <v>-6.7410477110445054E-3</v>
      </c>
      <c r="R173" s="5">
        <f>LN('Price Data'!R174/'Price Data'!R173)</f>
        <v>-3.7477985697556074E-2</v>
      </c>
      <c r="S173" s="5">
        <f>LN('Price Data'!S174/'Price Data'!S173)</f>
        <v>-3.1029187235361962E-2</v>
      </c>
      <c r="T173" s="5">
        <f>LN('Price Data'!T174/'Price Data'!T173)</f>
        <v>-1.3476815621062507E-2</v>
      </c>
      <c r="U173" s="5">
        <f>LN('Price Data'!U174/'Price Data'!U173)</f>
        <v>-3.6239335109163037E-2</v>
      </c>
      <c r="V173" s="5">
        <f>LN('Price Data'!V174/'Price Data'!V173)</f>
        <v>-1.2877369889350747E-2</v>
      </c>
      <c r="W173" s="5">
        <f>LN('Price Data'!W174/'Price Data'!W173)</f>
        <v>-1.81323649161284E-2</v>
      </c>
      <c r="X173" s="5">
        <f>LN('Price Data'!X174/'Price Data'!X173)</f>
        <v>2.7747231121011606E-3</v>
      </c>
      <c r="Y173" s="5">
        <f>LN('Price Data'!Y174/'Price Data'!Y173)</f>
        <v>-4.3746088752167664E-2</v>
      </c>
      <c r="Z173" s="5">
        <f>LN('Price Data'!Z174/'Price Data'!Z173)</f>
        <v>-1.2878152855764317E-2</v>
      </c>
      <c r="AA173" s="5">
        <f>LN('Price Data'!AA174/'Price Data'!AA173)</f>
        <v>2.8015978932516353E-3</v>
      </c>
      <c r="AB173" s="5">
        <f>LN('Price Data'!AB174/'Price Data'!AB173)</f>
        <v>-3.3450308493077563E-2</v>
      </c>
      <c r="AC173" s="5">
        <f>LN('Price Data'!AC174/'Price Data'!AC173)</f>
        <v>-5.443343393124133E-2</v>
      </c>
      <c r="AD173" s="5">
        <f>LN('Price Data'!AD174/'Price Data'!AD173)</f>
        <v>1.3722271733484909E-3</v>
      </c>
      <c r="AE173" s="5">
        <f>LN('Price Data'!AE174/'Price Data'!AE173)</f>
        <v>-5.7939348028919681E-2</v>
      </c>
      <c r="AF173" s="5">
        <f>LN('Price Data'!AF174/'Price Data'!AF173)</f>
        <v>-1.5528006368396822E-2</v>
      </c>
    </row>
    <row r="174" spans="1:32" ht="20.100000000000001" customHeight="1" x14ac:dyDescent="0.2">
      <c r="A174" s="2">
        <v>42627</v>
      </c>
      <c r="B174" s="5">
        <f>LN('Price Data'!B175/'Price Data'!B174)</f>
        <v>2.0399144108836035E-2</v>
      </c>
      <c r="C174" s="5">
        <f>LN('Price Data'!C175/'Price Data'!C174)</f>
        <v>7.3788334536517841E-3</v>
      </c>
      <c r="D174" s="5">
        <f>LN('Price Data'!D175/'Price Data'!D174)</f>
        <v>1.6911244382184273E-2</v>
      </c>
      <c r="E174" s="5">
        <f>LN('Price Data'!E175/'Price Data'!E174)</f>
        <v>8.3399103524390162E-3</v>
      </c>
      <c r="F174" s="5">
        <f>LN('Price Data'!F175/'Price Data'!F174)</f>
        <v>4.0797169405594417E-3</v>
      </c>
      <c r="G174" s="5">
        <f>LN('Price Data'!G175/'Price Data'!G174)</f>
        <v>-1.9851010686171424E-2</v>
      </c>
      <c r="H174" s="5">
        <f>LN('Price Data'!H175/'Price Data'!H174)</f>
        <v>7.7287863994361635E-3</v>
      </c>
      <c r="I174" s="5">
        <f>LN('Price Data'!I175/'Price Data'!I174)</f>
        <v>-8.0009839693491337E-3</v>
      </c>
      <c r="J174" s="5">
        <f>LN('Price Data'!J175/'Price Data'!J174)</f>
        <v>1.6984204121999955E-2</v>
      </c>
      <c r="K174" s="5">
        <f>LN('Price Data'!K175/'Price Data'!K174)</f>
        <v>-1.0619181294173531E-2</v>
      </c>
      <c r="L174" s="5">
        <f>LN('Price Data'!L175/'Price Data'!L174)</f>
        <v>-1.5427949169979551E-3</v>
      </c>
      <c r="M174" s="5">
        <f>LN('Price Data'!M175/'Price Data'!M174)</f>
        <v>1.0545056288240873E-2</v>
      </c>
      <c r="N174" s="5">
        <f>LN('Price Data'!N175/'Price Data'!N174)</f>
        <v>-9.915717222950518E-4</v>
      </c>
      <c r="O174" s="5">
        <f>LN('Price Data'!O175/'Price Data'!O174)</f>
        <v>-4.5264117517002456E-3</v>
      </c>
      <c r="P174" s="5">
        <f>LN('Price Data'!P175/'Price Data'!P174)</f>
        <v>-6.5680118078912924E-3</v>
      </c>
      <c r="Q174" s="5">
        <f>LN('Price Data'!Q175/'Price Data'!Q174)</f>
        <v>-8.769819052449437E-3</v>
      </c>
      <c r="R174" s="5">
        <f>LN('Price Data'!R175/'Price Data'!R174)</f>
        <v>7.8915404925262115E-3</v>
      </c>
      <c r="S174" s="5">
        <f>LN('Price Data'!S175/'Price Data'!S174)</f>
        <v>-9.1584763694432299E-3</v>
      </c>
      <c r="T174" s="5">
        <f>LN('Price Data'!T175/'Price Data'!T174)</f>
        <v>6.6772278649564728E-3</v>
      </c>
      <c r="U174" s="5">
        <f>LN('Price Data'!U175/'Price Data'!U174)</f>
        <v>1.5232833841124749E-2</v>
      </c>
      <c r="V174" s="5">
        <f>LN('Price Data'!V175/'Price Data'!V174)</f>
        <v>-1.1594158651334289E-2</v>
      </c>
      <c r="W174" s="5">
        <f>LN('Price Data'!W175/'Price Data'!W174)</f>
        <v>-6.1179278698182352E-3</v>
      </c>
      <c r="X174" s="5">
        <f>LN('Price Data'!X175/'Price Data'!X174)</f>
        <v>-1.0898350074426207E-3</v>
      </c>
      <c r="Y174" s="5">
        <f>LN('Price Data'!Y175/'Price Data'!Y174)</f>
        <v>1.9204979836050046E-2</v>
      </c>
      <c r="Z174" s="5">
        <f>LN('Price Data'!Z175/'Price Data'!Z174)</f>
        <v>-8.4221770090473075E-3</v>
      </c>
      <c r="AA174" s="5">
        <f>LN('Price Data'!AA175/'Price Data'!AA174)</f>
        <v>-1.3034434109576481E-2</v>
      </c>
      <c r="AB174" s="5">
        <f>LN('Price Data'!AB175/'Price Data'!AB174)</f>
        <v>1.2998255706119967E-2</v>
      </c>
      <c r="AC174" s="5">
        <f>LN('Price Data'!AC175/'Price Data'!AC174)</f>
        <v>4.0141835020860215E-4</v>
      </c>
      <c r="AD174" s="5">
        <f>LN('Price Data'!AD175/'Price Data'!AD174)</f>
        <v>-6.5871996713520176E-3</v>
      </c>
      <c r="AE174" s="5">
        <f>LN('Price Data'!AE175/'Price Data'!AE174)</f>
        <v>3.9089877608587481E-2</v>
      </c>
      <c r="AF174" s="5">
        <f>LN('Price Data'!AF175/'Price Data'!AF174)</f>
        <v>6.5895978763485727E-4</v>
      </c>
    </row>
    <row r="175" spans="1:32" ht="20.100000000000001" customHeight="1" x14ac:dyDescent="0.2">
      <c r="A175" s="2">
        <v>42628</v>
      </c>
      <c r="B175" s="5">
        <f>LN('Price Data'!B176/'Price Data'!B175)</f>
        <v>8.4563127237195692E-3</v>
      </c>
      <c r="C175" s="5">
        <f>LN('Price Data'!C176/'Price Data'!C175)</f>
        <v>6.2572526620561396E-3</v>
      </c>
      <c r="D175" s="5">
        <f>LN('Price Data'!D176/'Price Data'!D175)</f>
        <v>-2.2754014719047762E-2</v>
      </c>
      <c r="E175" s="5">
        <f>LN('Price Data'!E176/'Price Data'!E175)</f>
        <v>-1.6272348227050537E-2</v>
      </c>
      <c r="F175" s="5">
        <f>LN('Price Data'!F176/'Price Data'!F175)</f>
        <v>7.7991348375464628E-3</v>
      </c>
      <c r="G175" s="5">
        <f>LN('Price Data'!G176/'Price Data'!G175)</f>
        <v>-2.0069477983005366E-3</v>
      </c>
      <c r="H175" s="5">
        <f>LN('Price Data'!H176/'Price Data'!H175)</f>
        <v>-6.7255936147231502E-3</v>
      </c>
      <c r="I175" s="5">
        <f>LN('Price Data'!I176/'Price Data'!I175)</f>
        <v>7.6884229197249736E-3</v>
      </c>
      <c r="J175" s="5">
        <f>LN('Price Data'!J176/'Price Data'!J175)</f>
        <v>-1.881356371834246E-2</v>
      </c>
      <c r="K175" s="5">
        <f>LN('Price Data'!K176/'Price Data'!K175)</f>
        <v>6.1444125723409898E-3</v>
      </c>
      <c r="L175" s="5">
        <f>LN('Price Data'!L176/'Price Data'!L175)</f>
        <v>1.1850509899619995E-2</v>
      </c>
      <c r="M175" s="5">
        <f>LN('Price Data'!M176/'Price Data'!M175)</f>
        <v>-3.4891304465759906E-3</v>
      </c>
      <c r="N175" s="5">
        <f>LN('Price Data'!N176/'Price Data'!N175)</f>
        <v>1.2226537636342362E-2</v>
      </c>
      <c r="O175" s="5">
        <f>LN('Price Data'!O176/'Price Data'!O175)</f>
        <v>-7.6745053040664117E-3</v>
      </c>
      <c r="P175" s="5">
        <f>LN('Price Data'!P176/'Price Data'!P175)</f>
        <v>-5.5064900083911603E-3</v>
      </c>
      <c r="Q175" s="5">
        <f>LN('Price Data'!Q176/'Price Data'!Q175)</f>
        <v>1.4876343163771331E-3</v>
      </c>
      <c r="R175" s="5">
        <f>LN('Price Data'!R176/'Price Data'!R175)</f>
        <v>-3.055303323881437E-3</v>
      </c>
      <c r="S175" s="5">
        <f>LN('Price Data'!S176/'Price Data'!S175)</f>
        <v>-5.2225368476047432E-3</v>
      </c>
      <c r="T175" s="5">
        <f>LN('Price Data'!T176/'Price Data'!T175)</f>
        <v>1.4610146304285731E-2</v>
      </c>
      <c r="U175" s="5">
        <f>LN('Price Data'!U176/'Price Data'!U175)</f>
        <v>-1.3275247571606917E-2</v>
      </c>
      <c r="V175" s="5">
        <f>LN('Price Data'!V176/'Price Data'!V175)</f>
        <v>-1.6327521542181843E-3</v>
      </c>
      <c r="W175" s="5">
        <f>LN('Price Data'!W176/'Price Data'!W175)</f>
        <v>-2.4281260666032794E-2</v>
      </c>
      <c r="X175" s="5">
        <f>LN('Price Data'!X176/'Price Data'!X175)</f>
        <v>1.612999410041532E-2</v>
      </c>
      <c r="Y175" s="5">
        <f>LN('Price Data'!Y176/'Price Data'!Y175)</f>
        <v>-7.0121050854562335E-3</v>
      </c>
      <c r="Z175" s="5">
        <f>LN('Price Data'!Z176/'Price Data'!Z175)</f>
        <v>7.5322710260875671E-3</v>
      </c>
      <c r="AA175" s="5">
        <f>LN('Price Data'!AA176/'Price Data'!AA175)</f>
        <v>-2.1474895929282872E-4</v>
      </c>
      <c r="AB175" s="5">
        <f>LN('Price Data'!AB176/'Price Data'!AB175)</f>
        <v>-7.4196916618038261E-3</v>
      </c>
      <c r="AC175" s="5">
        <f>LN('Price Data'!AC176/'Price Data'!AC175)</f>
        <v>-1.8497793343659839E-2</v>
      </c>
      <c r="AD175" s="5">
        <f>LN('Price Data'!AD176/'Price Data'!AD175)</f>
        <v>4.6001046289509417E-4</v>
      </c>
      <c r="AE175" s="5">
        <f>LN('Price Data'!AE176/'Price Data'!AE175)</f>
        <v>-2.5534677574908512E-2</v>
      </c>
      <c r="AF175" s="5">
        <f>LN('Price Data'!AF176/'Price Data'!AF175)</f>
        <v>1.4320655463554617E-3</v>
      </c>
    </row>
    <row r="176" spans="1:32" ht="20.100000000000001" customHeight="1" x14ac:dyDescent="0.2">
      <c r="A176" s="2">
        <v>42629</v>
      </c>
      <c r="B176" s="5">
        <f>LN('Price Data'!B177/'Price Data'!B176)</f>
        <v>1.6885084338828311E-2</v>
      </c>
      <c r="C176" s="5">
        <f>LN('Price Data'!C177/'Price Data'!C176)</f>
        <v>-1.2337609478973806E-2</v>
      </c>
      <c r="D176" s="5">
        <f>LN('Price Data'!D177/'Price Data'!D176)</f>
        <v>2.0842842090290515E-2</v>
      </c>
      <c r="E176" s="5">
        <f>LN('Price Data'!E177/'Price Data'!E176)</f>
        <v>1.62555698443183E-2</v>
      </c>
      <c r="F176" s="5">
        <f>LN('Price Data'!F177/'Price Data'!F176)</f>
        <v>5.2688793826724794E-3</v>
      </c>
      <c r="G176" s="5">
        <f>LN('Price Data'!G177/'Price Data'!G176)</f>
        <v>4.4715208264624034E-3</v>
      </c>
      <c r="H176" s="5">
        <f>LN('Price Data'!H177/'Price Data'!H176)</f>
        <v>3.0511568794460912E-3</v>
      </c>
      <c r="I176" s="5">
        <f>LN('Price Data'!I177/'Price Data'!I176)</f>
        <v>1.4354684722281512E-2</v>
      </c>
      <c r="J176" s="5">
        <f>LN('Price Data'!J177/'Price Data'!J176)</f>
        <v>1.7600960864399329E-2</v>
      </c>
      <c r="K176" s="5">
        <f>LN('Price Data'!K177/'Price Data'!K176)</f>
        <v>-2.2449156634156055E-3</v>
      </c>
      <c r="L176" s="5">
        <f>LN('Price Data'!L177/'Price Data'!L176)</f>
        <v>-6.2289973425018134E-3</v>
      </c>
      <c r="M176" s="5">
        <f>LN('Price Data'!M177/'Price Data'!M176)</f>
        <v>-1.152726956445232E-2</v>
      </c>
      <c r="N176" s="5">
        <f>LN('Price Data'!N177/'Price Data'!N176)</f>
        <v>2.0563285186648333E-2</v>
      </c>
      <c r="O176" s="5">
        <f>LN('Price Data'!O177/'Price Data'!O176)</f>
        <v>-8.6727862720503146E-3</v>
      </c>
      <c r="P176" s="5">
        <f>LN('Price Data'!P177/'Price Data'!P176)</f>
        <v>1.8081094000047475E-2</v>
      </c>
      <c r="Q176" s="5">
        <f>LN('Price Data'!Q177/'Price Data'!Q176)</f>
        <v>8.6676577987238545E-4</v>
      </c>
      <c r="R176" s="5">
        <f>LN('Price Data'!R177/'Price Data'!R176)</f>
        <v>3.3298232969333464E-3</v>
      </c>
      <c r="S176" s="5">
        <f>LN('Price Data'!S177/'Price Data'!S176)</f>
        <v>1.9474479668837494E-3</v>
      </c>
      <c r="T176" s="5">
        <f>LN('Price Data'!T177/'Price Data'!T176)</f>
        <v>2.2272999792666982E-2</v>
      </c>
      <c r="U176" s="5">
        <f>LN('Price Data'!U177/'Price Data'!U176)</f>
        <v>6.5167809409596208E-4</v>
      </c>
      <c r="V176" s="5">
        <f>LN('Price Data'!V177/'Price Data'!V176)</f>
        <v>1.3823997042541666E-2</v>
      </c>
      <c r="W176" s="5">
        <f>LN('Price Data'!W177/'Price Data'!W176)</f>
        <v>3.4236838007443834E-3</v>
      </c>
      <c r="X176" s="5">
        <f>LN('Price Data'!X177/'Price Data'!X176)</f>
        <v>1.2347452626717822E-2</v>
      </c>
      <c r="Y176" s="5">
        <f>LN('Price Data'!Y177/'Price Data'!Y176)</f>
        <v>-5.4880576787752922E-3</v>
      </c>
      <c r="Z176" s="5">
        <f>LN('Price Data'!Z177/'Price Data'!Z176)</f>
        <v>-2.228235841563047E-3</v>
      </c>
      <c r="AA176" s="5">
        <f>LN('Price Data'!AA177/'Price Data'!AA176)</f>
        <v>1.411778118502323E-2</v>
      </c>
      <c r="AB176" s="5">
        <f>LN('Price Data'!AB177/'Price Data'!AB176)</f>
        <v>-1.5097696710134764E-2</v>
      </c>
      <c r="AC176" s="5">
        <f>LN('Price Data'!AC177/'Price Data'!AC176)</f>
        <v>-2.1627676804909731E-2</v>
      </c>
      <c r="AD176" s="5">
        <f>LN('Price Data'!AD177/'Price Data'!AD176)</f>
        <v>3.0057633049873742E-3</v>
      </c>
      <c r="AE176" s="5">
        <f>LN('Price Data'!AE177/'Price Data'!AE176)</f>
        <v>-4.4732684181599425E-2</v>
      </c>
      <c r="AF176" s="5">
        <f>LN('Price Data'!AF177/'Price Data'!AF176)</f>
        <v>6.5298857294336203E-3</v>
      </c>
    </row>
    <row r="177" spans="1:32" ht="20.100000000000001" customHeight="1" x14ac:dyDescent="0.2">
      <c r="A177" s="2">
        <v>42632</v>
      </c>
      <c r="B177" s="5">
        <f>LN('Price Data'!B178/'Price Data'!B177)</f>
        <v>1.5880592934789991E-2</v>
      </c>
      <c r="C177" s="5">
        <f>LN('Price Data'!C178/'Price Data'!C177)</f>
        <v>6.467212331209754E-3</v>
      </c>
      <c r="D177" s="5">
        <f>LN('Price Data'!D178/'Price Data'!D177)</f>
        <v>-1.1207879116364233E-2</v>
      </c>
      <c r="E177" s="5">
        <f>LN('Price Data'!E178/'Price Data'!E177)</f>
        <v>-1.155984690600007E-2</v>
      </c>
      <c r="F177" s="5">
        <f>LN('Price Data'!F178/'Price Data'!F177)</f>
        <v>1.6987109327697843E-3</v>
      </c>
      <c r="G177" s="5">
        <f>LN('Price Data'!G178/'Price Data'!G177)</f>
        <v>1.1624480852287343E-2</v>
      </c>
      <c r="H177" s="5">
        <f>LN('Price Data'!H178/'Price Data'!H177)</f>
        <v>1.7280334053146585E-3</v>
      </c>
      <c r="I177" s="5">
        <f>LN('Price Data'!I178/'Price Data'!I177)</f>
        <v>-6.2209199676431549E-3</v>
      </c>
      <c r="J177" s="5">
        <f>LN('Price Data'!J178/'Price Data'!J177)</f>
        <v>-8.642176080264817E-3</v>
      </c>
      <c r="K177" s="5">
        <f>LN('Price Data'!K178/'Price Data'!K177)</f>
        <v>3.8363522241814684E-4</v>
      </c>
      <c r="L177" s="5">
        <f>LN('Price Data'!L178/'Price Data'!L177)</f>
        <v>-4.4731595995150348E-3</v>
      </c>
      <c r="M177" s="5">
        <f>LN('Price Data'!M178/'Price Data'!M177)</f>
        <v>1.5947479928509378E-2</v>
      </c>
      <c r="N177" s="5">
        <f>LN('Price Data'!N178/'Price Data'!N177)</f>
        <v>-8.6780990087560374E-3</v>
      </c>
      <c r="O177" s="5">
        <f>LN('Price Data'!O178/'Price Data'!O177)</f>
        <v>2.6669370727536695E-2</v>
      </c>
      <c r="P177" s="5">
        <f>LN('Price Data'!P178/'Price Data'!P177)</f>
        <v>7.5418339657751514E-4</v>
      </c>
      <c r="Q177" s="5">
        <f>LN('Price Data'!Q178/'Price Data'!Q177)</f>
        <v>-7.2045526211721375E-3</v>
      </c>
      <c r="R177" s="5">
        <f>LN('Price Data'!R178/'Price Data'!R177)</f>
        <v>3.1769097043107607E-3</v>
      </c>
      <c r="S177" s="5">
        <f>LN('Price Data'!S178/'Price Data'!S177)</f>
        <v>5.5372773807957527E-3</v>
      </c>
      <c r="T177" s="5">
        <f>LN('Price Data'!T178/'Price Data'!T177)</f>
        <v>-1.4905860371992489E-2</v>
      </c>
      <c r="U177" s="5">
        <f>LN('Price Data'!U178/'Price Data'!U177)</f>
        <v>1.1980068811804615E-2</v>
      </c>
      <c r="V177" s="5">
        <f>LN('Price Data'!V178/'Price Data'!V177)</f>
        <v>1.0687033971808329E-2</v>
      </c>
      <c r="W177" s="5">
        <f>LN('Price Data'!W178/'Price Data'!W177)</f>
        <v>9.6372627977956496E-3</v>
      </c>
      <c r="X177" s="5">
        <f>LN('Price Data'!X178/'Price Data'!X177)</f>
        <v>6.1909372898439636E-3</v>
      </c>
      <c r="Y177" s="5">
        <f>LN('Price Data'!Y178/'Price Data'!Y177)</f>
        <v>4.9014900600412156E-3</v>
      </c>
      <c r="Z177" s="5">
        <f>LN('Price Data'!Z178/'Price Data'!Z177)</f>
        <v>-1.5946423407861559E-3</v>
      </c>
      <c r="AA177" s="5">
        <f>LN('Price Data'!AA178/'Price Data'!AA177)</f>
        <v>1.9377768966334565E-2</v>
      </c>
      <c r="AB177" s="5">
        <f>LN('Price Data'!AB178/'Price Data'!AB177)</f>
        <v>8.3454765928481309E-3</v>
      </c>
      <c r="AC177" s="5">
        <f>LN('Price Data'!AC178/'Price Data'!AC177)</f>
        <v>6.9386900646342424E-3</v>
      </c>
      <c r="AD177" s="5">
        <f>LN('Price Data'!AD178/'Price Data'!AD177)</f>
        <v>1.2497398002342531E-3</v>
      </c>
      <c r="AE177" s="5">
        <f>LN('Price Data'!AE178/'Price Data'!AE177)</f>
        <v>8.2680320984406738E-3</v>
      </c>
      <c r="AF177" s="5">
        <f>LN('Price Data'!AF178/'Price Data'!AF177)</f>
        <v>1.2394833777020732E-3</v>
      </c>
    </row>
    <row r="178" spans="1:32" ht="20.100000000000001" customHeight="1" x14ac:dyDescent="0.2">
      <c r="A178" s="2">
        <v>42633</v>
      </c>
      <c r="B178" s="5">
        <f>LN('Price Data'!B179/'Price Data'!B178)</f>
        <v>-2.1785758646034176E-2</v>
      </c>
      <c r="C178" s="5">
        <f>LN('Price Data'!C179/'Price Data'!C178)</f>
        <v>2.8323767969686523E-3</v>
      </c>
      <c r="D178" s="5">
        <f>LN('Price Data'!D179/'Price Data'!D178)</f>
        <v>-2.526529893749498E-3</v>
      </c>
      <c r="E178" s="5">
        <f>LN('Price Data'!E179/'Price Data'!E178)</f>
        <v>-1.9764607141419584E-2</v>
      </c>
      <c r="F178" s="5">
        <f>LN('Price Data'!F179/'Price Data'!F178)</f>
        <v>-1.3202024473871117E-2</v>
      </c>
      <c r="G178" s="5">
        <f>LN('Price Data'!G179/'Price Data'!G178)</f>
        <v>1.8231545615149567E-3</v>
      </c>
      <c r="H178" s="5">
        <f>LN('Price Data'!H179/'Price Data'!H178)</f>
        <v>6.6505156600681981E-4</v>
      </c>
      <c r="I178" s="5">
        <f>LN('Price Data'!I179/'Price Data'!I178)</f>
        <v>-1.8621979310647623E-3</v>
      </c>
      <c r="J178" s="5">
        <f>LN('Price Data'!J179/'Price Data'!J178)</f>
        <v>-2.4551244534182552E-2</v>
      </c>
      <c r="K178" s="5">
        <f>LN('Price Data'!K179/'Price Data'!K178)</f>
        <v>-1.0299432878080043E-2</v>
      </c>
      <c r="L178" s="5">
        <f>LN('Price Data'!L179/'Price Data'!L178)</f>
        <v>-3.9459760524920964E-4</v>
      </c>
      <c r="M178" s="5">
        <f>LN('Price Data'!M179/'Price Data'!M178)</f>
        <v>5.2587934303899417E-4</v>
      </c>
      <c r="N178" s="5">
        <f>LN('Price Data'!N179/'Price Data'!N178)</f>
        <v>-4.2701928241442692E-3</v>
      </c>
      <c r="O178" s="5">
        <f>LN('Price Data'!O179/'Price Data'!O178)</f>
        <v>-1.5333354456663197E-2</v>
      </c>
      <c r="P178" s="5">
        <f>LN('Price Data'!P179/'Price Data'!P178)</f>
        <v>-1.0229783739960968E-2</v>
      </c>
      <c r="Q178" s="5">
        <f>LN('Price Data'!Q179/'Price Data'!Q178)</f>
        <v>-1.0842082830621054E-2</v>
      </c>
      <c r="R178" s="5">
        <f>LN('Price Data'!R179/'Price Data'!R178)</f>
        <v>-3.5226138256996714E-3</v>
      </c>
      <c r="S178" s="5">
        <f>LN('Price Data'!S179/'Price Data'!S178)</f>
        <v>-4.5295061021472247E-3</v>
      </c>
      <c r="T178" s="5">
        <f>LN('Price Data'!T179/'Price Data'!T178)</f>
        <v>5.3199112413125499E-3</v>
      </c>
      <c r="U178" s="5">
        <f>LN('Price Data'!U179/'Price Data'!U178)</f>
        <v>-1.2305854773311279E-2</v>
      </c>
      <c r="V178" s="5">
        <f>LN('Price Data'!V179/'Price Data'!V178)</f>
        <v>1.4656142281404581E-2</v>
      </c>
      <c r="W178" s="5">
        <f>LN('Price Data'!W179/'Price Data'!W178)</f>
        <v>3.9414465439648397E-3</v>
      </c>
      <c r="X178" s="5">
        <f>LN('Price Data'!X179/'Price Data'!X178)</f>
        <v>-7.6422623436407152E-3</v>
      </c>
      <c r="Y178" s="5">
        <f>LN('Price Data'!Y179/'Price Data'!Y178)</f>
        <v>-5.4912865973389844E-3</v>
      </c>
      <c r="Z178" s="5">
        <f>LN('Price Data'!Z179/'Price Data'!Z178)</f>
        <v>-6.2113989605057842E-3</v>
      </c>
      <c r="AA178" s="5">
        <f>LN('Price Data'!AA179/'Price Data'!AA178)</f>
        <v>1.5565174515075255E-3</v>
      </c>
      <c r="AB178" s="5">
        <f>LN('Price Data'!AB179/'Price Data'!AB178)</f>
        <v>-1.0716658734397684E-2</v>
      </c>
      <c r="AC178" s="5">
        <f>LN('Price Data'!AC179/'Price Data'!AC178)</f>
        <v>1.0729126305439785E-2</v>
      </c>
      <c r="AD178" s="5">
        <f>LN('Price Data'!AD179/'Price Data'!AD178)</f>
        <v>-4.1640641867564089E-4</v>
      </c>
      <c r="AE178" s="5">
        <f>LN('Price Data'!AE179/'Price Data'!AE178)</f>
        <v>2.2245524061275536E-2</v>
      </c>
      <c r="AF178" s="5">
        <f>LN('Price Data'!AF179/'Price Data'!AF178)</f>
        <v>-3.8944933289693051E-3</v>
      </c>
    </row>
    <row r="179" spans="1:32" ht="20.100000000000001" customHeight="1" x14ac:dyDescent="0.2">
      <c r="A179" s="2">
        <v>42634</v>
      </c>
      <c r="B179" s="5">
        <f>LN('Price Data'!B180/'Price Data'!B179)</f>
        <v>-1.8525385068387538E-3</v>
      </c>
      <c r="C179" s="5">
        <f>LN('Price Data'!C180/'Price Data'!C179)</f>
        <v>2.1831733163478096E-3</v>
      </c>
      <c r="D179" s="5">
        <f>LN('Price Data'!D180/'Price Data'!D179)</f>
        <v>8.4806755398275178E-3</v>
      </c>
      <c r="E179" s="5">
        <f>LN('Price Data'!E180/'Price Data'!E179)</f>
        <v>5.1113908556184853E-3</v>
      </c>
      <c r="F179" s="5">
        <f>LN('Price Data'!F180/'Price Data'!F179)</f>
        <v>6.5451379049084749E-3</v>
      </c>
      <c r="G179" s="5">
        <f>LN('Price Data'!G180/'Price Data'!G179)</f>
        <v>2.5771256588949082E-3</v>
      </c>
      <c r="H179" s="5">
        <f>LN('Price Data'!H180/'Price Data'!H179)</f>
        <v>-1.9647616917486152E-3</v>
      </c>
      <c r="I179" s="5">
        <f>LN('Price Data'!I180/'Price Data'!I179)</f>
        <v>4.0303883421778089E-3</v>
      </c>
      <c r="J179" s="5">
        <f>LN('Price Data'!J180/'Price Data'!J179)</f>
        <v>-2.3383044963772161E-3</v>
      </c>
      <c r="K179" s="5">
        <f>LN('Price Data'!K180/'Price Data'!K179)</f>
        <v>9.9706116990336806E-3</v>
      </c>
      <c r="L179" s="5">
        <f>LN('Price Data'!L180/'Price Data'!L179)</f>
        <v>-9.6921841922693701E-4</v>
      </c>
      <c r="M179" s="5">
        <f>LN('Price Data'!M180/'Price Data'!M179)</f>
        <v>-8.6513811060643601E-3</v>
      </c>
      <c r="N179" s="5">
        <f>LN('Price Data'!N180/'Price Data'!N179)</f>
        <v>-1.2724063221226359E-2</v>
      </c>
      <c r="O179" s="5">
        <f>LN('Price Data'!O180/'Price Data'!O179)</f>
        <v>-1.2665977091502769E-4</v>
      </c>
      <c r="P179" s="5">
        <f>LN('Price Data'!P180/'Price Data'!P179)</f>
        <v>6.027402505295743E-3</v>
      </c>
      <c r="Q179" s="5">
        <f>LN('Price Data'!Q180/'Price Data'!Q179)</f>
        <v>-6.5113862829730019E-3</v>
      </c>
      <c r="R179" s="5">
        <f>LN('Price Data'!R180/'Price Data'!R179)</f>
        <v>-2.4742532592319471E-3</v>
      </c>
      <c r="S179" s="5">
        <f>LN('Price Data'!S180/'Price Data'!S179)</f>
        <v>-1.6043961045742346E-3</v>
      </c>
      <c r="T179" s="5">
        <f>LN('Price Data'!T180/'Price Data'!T179)</f>
        <v>-1.9882436927239908E-3</v>
      </c>
      <c r="U179" s="5">
        <f>LN('Price Data'!U180/'Price Data'!U179)</f>
        <v>3.5778213478841235E-3</v>
      </c>
      <c r="V179" s="5">
        <f>LN('Price Data'!V180/'Price Data'!V179)</f>
        <v>-6.7737485279881927E-3</v>
      </c>
      <c r="W179" s="5">
        <f>LN('Price Data'!W180/'Price Data'!W179)</f>
        <v>-1.4718635370014556E-2</v>
      </c>
      <c r="X179" s="5">
        <f>LN('Price Data'!X180/'Price Data'!X179)</f>
        <v>-2.5729002186567099E-3</v>
      </c>
      <c r="Y179" s="5">
        <f>LN('Price Data'!Y180/'Price Data'!Y179)</f>
        <v>-1.1471644790085148E-2</v>
      </c>
      <c r="Z179" s="5">
        <f>LN('Price Data'!Z180/'Price Data'!Z179)</f>
        <v>-2.5697032134201092E-4</v>
      </c>
      <c r="AA179" s="5">
        <f>LN('Price Data'!AA180/'Price Data'!AA179)</f>
        <v>9.949012137652959E-4</v>
      </c>
      <c r="AB179" s="5">
        <f>LN('Price Data'!AB180/'Price Data'!AB179)</f>
        <v>4.2822715888317618E-3</v>
      </c>
      <c r="AC179" s="5">
        <f>LN('Price Data'!AC180/'Price Data'!AC179)</f>
        <v>1.0479850932116867E-2</v>
      </c>
      <c r="AD179" s="5">
        <f>LN('Price Data'!AD180/'Price Data'!AD179)</f>
        <v>6.3107408642103426E-3</v>
      </c>
      <c r="AE179" s="5">
        <f>LN('Price Data'!AE180/'Price Data'!AE179)</f>
        <v>1.0857780319178381E-2</v>
      </c>
      <c r="AF179" s="5">
        <f>LN('Price Data'!AF180/'Price Data'!AF179)</f>
        <v>-5.533869490706142E-4</v>
      </c>
    </row>
    <row r="180" spans="1:32" ht="20.100000000000001" customHeight="1" x14ac:dyDescent="0.2">
      <c r="A180" s="2">
        <v>42635</v>
      </c>
      <c r="B180" s="5">
        <f>LN('Price Data'!B181/'Price Data'!B180)</f>
        <v>2.0373284275952613E-2</v>
      </c>
      <c r="C180" s="5">
        <f>LN('Price Data'!C181/'Price Data'!C180)</f>
        <v>1.9520870540958489E-2</v>
      </c>
      <c r="D180" s="5">
        <f>LN('Price Data'!D181/'Price Data'!D180)</f>
        <v>-1.0168582092986454E-2</v>
      </c>
      <c r="E180" s="5">
        <f>LN('Price Data'!E181/'Price Data'!E180)</f>
        <v>7.7551689206418611E-3</v>
      </c>
      <c r="F180" s="5">
        <f>LN('Price Data'!F181/'Price Data'!F180)</f>
        <v>1.6330666423829542E-2</v>
      </c>
      <c r="G180" s="5">
        <f>LN('Price Data'!G181/'Price Data'!G180)</f>
        <v>-7.7513876976657873E-3</v>
      </c>
      <c r="H180" s="5">
        <f>LN('Price Data'!H181/'Price Data'!H180)</f>
        <v>-1.4443415282998301E-3</v>
      </c>
      <c r="I180" s="5">
        <f>LN('Price Data'!I181/'Price Data'!I180)</f>
        <v>1.1421224345441352E-2</v>
      </c>
      <c r="J180" s="5">
        <f>LN('Price Data'!J181/'Price Data'!J180)</f>
        <v>2.246257962713244E-2</v>
      </c>
      <c r="K180" s="5">
        <f>LN('Price Data'!K181/'Price Data'!K180)</f>
        <v>-2.1949086950584923E-3</v>
      </c>
      <c r="L180" s="5">
        <f>LN('Price Data'!L181/'Price Data'!L180)</f>
        <v>1.5183668399078958E-2</v>
      </c>
      <c r="M180" s="5">
        <f>LN('Price Data'!M181/'Price Data'!M180)</f>
        <v>2.1629444611900483E-2</v>
      </c>
      <c r="N180" s="5">
        <f>LN('Price Data'!N181/'Price Data'!N180)</f>
        <v>5.5009961903474264E-3</v>
      </c>
      <c r="O180" s="5">
        <f>LN('Price Data'!O181/'Price Data'!O180)</f>
        <v>2.9332496307755251E-2</v>
      </c>
      <c r="P180" s="5">
        <f>LN('Price Data'!P181/'Price Data'!P180)</f>
        <v>1.7019671279347461E-3</v>
      </c>
      <c r="Q180" s="5">
        <f>LN('Price Data'!Q181/'Price Data'!Q180)</f>
        <v>8.3999609708411676E-3</v>
      </c>
      <c r="R180" s="5">
        <f>LN('Price Data'!R181/'Price Data'!R180)</f>
        <v>1.861453686156235E-2</v>
      </c>
      <c r="S180" s="5">
        <f>LN('Price Data'!S181/'Price Data'!S180)</f>
        <v>4.324560991641046E-3</v>
      </c>
      <c r="T180" s="5">
        <f>LN('Price Data'!T181/'Price Data'!T180)</f>
        <v>1.6735170884930383E-2</v>
      </c>
      <c r="U180" s="5">
        <f>LN('Price Data'!U181/'Price Data'!U180)</f>
        <v>1.9293202934678851E-2</v>
      </c>
      <c r="V180" s="5">
        <f>LN('Price Data'!V181/'Price Data'!V180)</f>
        <v>1.3386301625166382E-2</v>
      </c>
      <c r="W180" s="5">
        <f>LN('Price Data'!W181/'Price Data'!W180)</f>
        <v>1.7244243559721938E-2</v>
      </c>
      <c r="X180" s="5">
        <f>LN('Price Data'!X181/'Price Data'!X180)</f>
        <v>1.5118398192243551E-2</v>
      </c>
      <c r="Y180" s="5">
        <f>LN('Price Data'!Y181/'Price Data'!Y180)</f>
        <v>2.3590635960179442E-2</v>
      </c>
      <c r="Z180" s="5">
        <f>LN('Price Data'!Z181/'Price Data'!Z180)</f>
        <v>1.0609161947879213E-2</v>
      </c>
      <c r="AA180" s="5">
        <f>LN('Price Data'!AA181/'Price Data'!AA180)</f>
        <v>-1.4965371188536211E-2</v>
      </c>
      <c r="AB180" s="5">
        <f>LN('Price Data'!AB181/'Price Data'!AB180)</f>
        <v>1.5069087313189008E-2</v>
      </c>
      <c r="AC180" s="5">
        <f>LN('Price Data'!AC181/'Price Data'!AC180)</f>
        <v>1.8777375740873993E-2</v>
      </c>
      <c r="AD180" s="5">
        <f>LN('Price Data'!AD181/'Price Data'!AD180)</f>
        <v>-3.6071934131828979E-3</v>
      </c>
      <c r="AE180" s="5">
        <f>LN('Price Data'!AE181/'Price Data'!AE180)</f>
        <v>2.3175208763086316E-2</v>
      </c>
      <c r="AF180" s="5">
        <f>LN('Price Data'!AF181/'Price Data'!AF180)</f>
        <v>9.2775612619584915E-3</v>
      </c>
    </row>
    <row r="181" spans="1:32" ht="20.100000000000001" customHeight="1" x14ac:dyDescent="0.2">
      <c r="A181" s="2">
        <v>42636</v>
      </c>
      <c r="B181" s="5">
        <f>LN('Price Data'!B182/'Price Data'!B181)</f>
        <v>1.8166954360070693E-4</v>
      </c>
      <c r="C181" s="5">
        <f>LN('Price Data'!C182/'Price Data'!C181)</f>
        <v>-2.5192103007137113E-3</v>
      </c>
      <c r="D181" s="5">
        <f>LN('Price Data'!D182/'Price Data'!D181)</f>
        <v>-6.0139056809797545E-2</v>
      </c>
      <c r="E181" s="5">
        <f>LN('Price Data'!E182/'Price Data'!E181)</f>
        <v>3.7593343003540421E-4</v>
      </c>
      <c r="F181" s="5">
        <f>LN('Price Data'!F182/'Price Data'!F181)</f>
        <v>7.6376693547063773E-4</v>
      </c>
      <c r="G181" s="5">
        <f>LN('Price Data'!G182/'Price Data'!G181)</f>
        <v>3.1990277872054572E-3</v>
      </c>
      <c r="H181" s="5">
        <f>LN('Price Data'!H182/'Price Data'!H181)</f>
        <v>1.0475601599387938E-2</v>
      </c>
      <c r="I181" s="5">
        <f>LN('Price Data'!I182/'Price Data'!I181)</f>
        <v>4.1971978588317312E-3</v>
      </c>
      <c r="J181" s="5">
        <f>LN('Price Data'!J182/'Price Data'!J181)</f>
        <v>-1.9376698871287643E-3</v>
      </c>
      <c r="K181" s="5">
        <f>LN('Price Data'!K182/'Price Data'!K181)</f>
        <v>1.0985992870139799E-4</v>
      </c>
      <c r="L181" s="5">
        <f>LN('Price Data'!L182/'Price Data'!L181)</f>
        <v>7.8221744106082552E-3</v>
      </c>
      <c r="M181" s="5">
        <f>LN('Price Data'!M182/'Price Data'!M181)</f>
        <v>-1.3706277794833762E-2</v>
      </c>
      <c r="N181" s="5">
        <f>LN('Price Data'!N182/'Price Data'!N181)</f>
        <v>-5.3040100772314301E-3</v>
      </c>
      <c r="O181" s="5">
        <f>LN('Price Data'!O182/'Price Data'!O181)</f>
        <v>1.8843197448331172E-3</v>
      </c>
      <c r="P181" s="5">
        <f>LN('Price Data'!P182/'Price Data'!P181)</f>
        <v>-1.4751635574147406E-2</v>
      </c>
      <c r="Q181" s="5">
        <f>LN('Price Data'!Q182/'Price Data'!Q181)</f>
        <v>6.289110407404992E-5</v>
      </c>
      <c r="R181" s="5">
        <f>LN('Price Data'!R182/'Price Data'!R181)</f>
        <v>-1.4620471260489089E-3</v>
      </c>
      <c r="S181" s="5">
        <f>LN('Price Data'!S182/'Price Data'!S181)</f>
        <v>-2.8336658235716063E-3</v>
      </c>
      <c r="T181" s="5">
        <f>LN('Price Data'!T182/'Price Data'!T181)</f>
        <v>1.3307197226711024E-3</v>
      </c>
      <c r="U181" s="5">
        <f>LN('Price Data'!U182/'Price Data'!U181)</f>
        <v>-6.3714560932114908E-4</v>
      </c>
      <c r="V181" s="5">
        <f>LN('Price Data'!V182/'Price Data'!V181)</f>
        <v>4.0387777031909728E-3</v>
      </c>
      <c r="W181" s="5">
        <f>LN('Price Data'!W182/'Price Data'!W181)</f>
        <v>-1.4681234894832366E-2</v>
      </c>
      <c r="X181" s="5">
        <f>LN('Price Data'!X182/'Price Data'!X181)</f>
        <v>1.3968875285785576E-2</v>
      </c>
      <c r="Y181" s="5">
        <f>LN('Price Data'!Y182/'Price Data'!Y181)</f>
        <v>-1.152919463279652E-2</v>
      </c>
      <c r="Z181" s="5">
        <f>LN('Price Data'!Z182/'Price Data'!Z181)</f>
        <v>-8.1706059040650494E-3</v>
      </c>
      <c r="AA181" s="5">
        <f>LN('Price Data'!AA182/'Price Data'!AA181)</f>
        <v>8.2304991365154435E-3</v>
      </c>
      <c r="AB181" s="5">
        <f>LN('Price Data'!AB182/'Price Data'!AB181)</f>
        <v>-8.9057396055203034E-3</v>
      </c>
      <c r="AC181" s="5">
        <f>LN('Price Data'!AC182/'Price Data'!AC181)</f>
        <v>-1.1761696668367298E-2</v>
      </c>
      <c r="AD181" s="5">
        <f>LN('Price Data'!AD182/'Price Data'!AD181)</f>
        <v>-2.7035474510273714E-3</v>
      </c>
      <c r="AE181" s="5">
        <f>LN('Price Data'!AE182/'Price Data'!AE181)</f>
        <v>-1.1175554553535309E-2</v>
      </c>
      <c r="AF181" s="5">
        <f>LN('Price Data'!AF182/'Price Data'!AF181)</f>
        <v>-3.6527733644489478E-3</v>
      </c>
    </row>
    <row r="182" spans="1:32" ht="20.100000000000001" customHeight="1" x14ac:dyDescent="0.2">
      <c r="A182" s="2">
        <v>42639</v>
      </c>
      <c r="B182" s="5">
        <f>LN('Price Data'!B183/'Price Data'!B182)</f>
        <v>-1.7592537285353413E-2</v>
      </c>
      <c r="C182" s="5">
        <f>LN('Price Data'!C183/'Price Data'!C182)</f>
        <v>-7.5535753177331305E-3</v>
      </c>
      <c r="D182" s="5">
        <f>LN('Price Data'!D183/'Price Data'!D182)</f>
        <v>-1.7738021633553921E-2</v>
      </c>
      <c r="E182" s="5">
        <f>LN('Price Data'!E183/'Price Data'!E182)</f>
        <v>-1.2325355649254955E-2</v>
      </c>
      <c r="F182" s="5">
        <f>LN('Price Data'!F183/'Price Data'!F182)</f>
        <v>-2.160911371382674E-2</v>
      </c>
      <c r="G182" s="5">
        <f>LN('Price Data'!G183/'Price Data'!G182)</f>
        <v>1.1793302695922254E-2</v>
      </c>
      <c r="H182" s="5">
        <f>LN('Price Data'!H183/'Price Data'!H182)</f>
        <v>3.2483100487818734E-3</v>
      </c>
      <c r="I182" s="5">
        <f>LN('Price Data'!I183/'Price Data'!I182)</f>
        <v>-1.2490583846280472E-2</v>
      </c>
      <c r="J182" s="5">
        <f>LN('Price Data'!J183/'Price Data'!J182)</f>
        <v>-1.9456116940715924E-2</v>
      </c>
      <c r="K182" s="5">
        <f>LN('Price Data'!K183/'Price Data'!K182)</f>
        <v>-1.9579648752272354E-2</v>
      </c>
      <c r="L182" s="5">
        <f>LN('Price Data'!L183/'Price Data'!L182)</f>
        <v>-7.6453241139231732E-3</v>
      </c>
      <c r="M182" s="5">
        <f>LN('Price Data'!M183/'Price Data'!M182)</f>
        <v>-3.2160021324499938E-2</v>
      </c>
      <c r="N182" s="5">
        <f>LN('Price Data'!N183/'Price Data'!N182)</f>
        <v>-2.2508668622896553E-2</v>
      </c>
      <c r="O182" s="5">
        <f>LN('Price Data'!O183/'Price Data'!O182)</f>
        <v>-1.6505429376194158E-2</v>
      </c>
      <c r="P182" s="5">
        <f>LN('Price Data'!P183/'Price Data'!P182)</f>
        <v>-7.0236494059391979E-3</v>
      </c>
      <c r="Q182" s="5">
        <f>LN('Price Data'!Q183/'Price Data'!Q182)</f>
        <v>-9.0972893503512668E-3</v>
      </c>
      <c r="R182" s="5">
        <f>LN('Price Data'!R183/'Price Data'!R182)</f>
        <v>-1.8958585031138616E-2</v>
      </c>
      <c r="S182" s="5">
        <f>LN('Price Data'!S183/'Price Data'!S182)</f>
        <v>-2.1338425781446849E-2</v>
      </c>
      <c r="T182" s="5">
        <f>LN('Price Data'!T183/'Price Data'!T182)</f>
        <v>-6.3928875491732016E-3</v>
      </c>
      <c r="U182" s="5">
        <f>LN('Price Data'!U183/'Price Data'!U182)</f>
        <v>-3.0084753148980577E-2</v>
      </c>
      <c r="V182" s="5">
        <f>LN('Price Data'!V183/'Price Data'!V182)</f>
        <v>-3.9163134342267786E-2</v>
      </c>
      <c r="W182" s="5">
        <f>LN('Price Data'!W183/'Price Data'!W182)</f>
        <v>-3.4188067487857204E-3</v>
      </c>
      <c r="X182" s="5">
        <f>LN('Price Data'!X183/'Price Data'!X182)</f>
        <v>5.7677690069428827E-3</v>
      </c>
      <c r="Y182" s="5">
        <f>LN('Price Data'!Y183/'Price Data'!Y182)</f>
        <v>-1.0868598243598027E-2</v>
      </c>
      <c r="Z182" s="5">
        <f>LN('Price Data'!Z183/'Price Data'!Z182)</f>
        <v>-1.7783132149350758E-2</v>
      </c>
      <c r="AA182" s="5">
        <f>LN('Price Data'!AA183/'Price Data'!AA182)</f>
        <v>1.4797372519670922E-3</v>
      </c>
      <c r="AB182" s="5">
        <f>LN('Price Data'!AB183/'Price Data'!AB182)</f>
        <v>-3.2696456500155804E-2</v>
      </c>
      <c r="AC182" s="5">
        <f>LN('Price Data'!AC183/'Price Data'!AC182)</f>
        <v>-4.0414981590000719E-3</v>
      </c>
      <c r="AD182" s="5">
        <f>LN('Price Data'!AD183/'Price Data'!AD182)</f>
        <v>-2.9197101033347503E-3</v>
      </c>
      <c r="AE182" s="5">
        <f>LN('Price Data'!AE183/'Price Data'!AE182)</f>
        <v>2.916871295123189E-3</v>
      </c>
      <c r="AF182" s="5">
        <f>LN('Price Data'!AF183/'Price Data'!AF182)</f>
        <v>-1.312952808507831E-2</v>
      </c>
    </row>
    <row r="183" spans="1:32" ht="20.100000000000001" customHeight="1" x14ac:dyDescent="0.2">
      <c r="A183" s="2">
        <v>42640</v>
      </c>
      <c r="B183" s="5">
        <f>LN('Price Data'!B184/'Price Data'!B183)</f>
        <v>-2.2245987019081839E-2</v>
      </c>
      <c r="C183" s="5">
        <f>LN('Price Data'!C184/'Price Data'!C183)</f>
        <v>1.1330014851183554E-2</v>
      </c>
      <c r="D183" s="5">
        <f>LN('Price Data'!D184/'Price Data'!D183)</f>
        <v>-1.1940988765604215E-2</v>
      </c>
      <c r="E183" s="5">
        <f>LN('Price Data'!E184/'Price Data'!E183)</f>
        <v>-6.8381675049989472E-3</v>
      </c>
      <c r="F183" s="5">
        <f>LN('Price Data'!F184/'Price Data'!F183)</f>
        <v>-2.033327204198249E-2</v>
      </c>
      <c r="G183" s="5">
        <f>LN('Price Data'!G184/'Price Data'!G183)</f>
        <v>-1.9559172714078712E-3</v>
      </c>
      <c r="H183" s="5">
        <f>LN('Price Data'!H184/'Price Data'!H183)</f>
        <v>-5.3281515709208355E-4</v>
      </c>
      <c r="I183" s="5">
        <f>LN('Price Data'!I184/'Price Data'!I183)</f>
        <v>6.5521961836144599E-4</v>
      </c>
      <c r="J183" s="5">
        <f>LN('Price Data'!J184/'Price Data'!J183)</f>
        <v>-3.8037432418612264E-3</v>
      </c>
      <c r="K183" s="5">
        <f>LN('Price Data'!K184/'Price Data'!K183)</f>
        <v>3.634232844561951E-3</v>
      </c>
      <c r="L183" s="5">
        <f>LN('Price Data'!L184/'Price Data'!L183)</f>
        <v>2.7900916932557104E-3</v>
      </c>
      <c r="M183" s="5">
        <f>LN('Price Data'!M184/'Price Data'!M183)</f>
        <v>-9.1528055205921111E-3</v>
      </c>
      <c r="N183" s="5">
        <f>LN('Price Data'!N184/'Price Data'!N183)</f>
        <v>-9.7166756385723158E-3</v>
      </c>
      <c r="O183" s="5">
        <f>LN('Price Data'!O184/'Price Data'!O183)</f>
        <v>5.3528209305707805E-3</v>
      </c>
      <c r="P183" s="5">
        <f>LN('Price Data'!P184/'Price Data'!P183)</f>
        <v>4.5757852639554527E-3</v>
      </c>
      <c r="Q183" s="5">
        <f>LN('Price Data'!Q184/'Price Data'!Q183)</f>
        <v>-5.0900408935144869E-3</v>
      </c>
      <c r="R183" s="5">
        <f>LN('Price Data'!R184/'Price Data'!R183)</f>
        <v>-2.0074946908337298E-2</v>
      </c>
      <c r="S183" s="5">
        <f>LN('Price Data'!S184/'Price Data'!S183)</f>
        <v>-6.3979744796595775E-3</v>
      </c>
      <c r="T183" s="5">
        <f>LN('Price Data'!T184/'Price Data'!T183)</f>
        <v>-1.0011322563120066E-2</v>
      </c>
      <c r="U183" s="5">
        <f>LN('Price Data'!U184/'Price Data'!U183)</f>
        <v>-1.3144924666327283E-3</v>
      </c>
      <c r="V183" s="5">
        <f>LN('Price Data'!V184/'Price Data'!V183)</f>
        <v>-1.204833851617448E-2</v>
      </c>
      <c r="W183" s="5">
        <f>LN('Price Data'!W184/'Price Data'!W183)</f>
        <v>4.8398670987706846E-3</v>
      </c>
      <c r="X183" s="5">
        <f>LN('Price Data'!X184/'Price Data'!X183)</f>
        <v>1.0091000045408082E-3</v>
      </c>
      <c r="Y183" s="5">
        <f>LN('Price Data'!Y184/'Price Data'!Y183)</f>
        <v>-1.078716013417739E-2</v>
      </c>
      <c r="Z183" s="5">
        <f>LN('Price Data'!Z184/'Price Data'!Z183)</f>
        <v>5.4006703152537309E-3</v>
      </c>
      <c r="AA183" s="5">
        <f>LN('Price Data'!AA184/'Price Data'!AA183)</f>
        <v>1.2356440394722662E-2</v>
      </c>
      <c r="AB183" s="5">
        <f>LN('Price Data'!AB184/'Price Data'!AB183)</f>
        <v>-6.7447562482634404E-3</v>
      </c>
      <c r="AC183" s="5">
        <f>LN('Price Data'!AC184/'Price Data'!AC183)</f>
        <v>-6.9082563937508034E-3</v>
      </c>
      <c r="AD183" s="5">
        <f>LN('Price Data'!AD184/'Price Data'!AD183)</f>
        <v>1.1628037995118993E-2</v>
      </c>
      <c r="AE183" s="5">
        <f>LN('Price Data'!AE184/'Price Data'!AE183)</f>
        <v>8.2586832584120654E-3</v>
      </c>
      <c r="AF183" s="5">
        <f>LN('Price Data'!AF184/'Price Data'!AF183)</f>
        <v>-2.4976135626313695E-3</v>
      </c>
    </row>
    <row r="184" spans="1:32" ht="20.100000000000001" customHeight="1" x14ac:dyDescent="0.2">
      <c r="A184" s="2">
        <v>42641</v>
      </c>
      <c r="B184" s="5">
        <f>LN('Price Data'!B185/'Price Data'!B184)</f>
        <v>2.2430846988182134E-2</v>
      </c>
      <c r="C184" s="5">
        <f>LN('Price Data'!C185/'Price Data'!C184)</f>
        <v>2.5125628272894539E-4</v>
      </c>
      <c r="D184" s="5">
        <f>LN('Price Data'!D185/'Price Data'!D184)</f>
        <v>1.4767523585665297E-2</v>
      </c>
      <c r="E184" s="5">
        <f>LN('Price Data'!E185/'Price Data'!E184)</f>
        <v>1.4814573572322279E-2</v>
      </c>
      <c r="F184" s="5">
        <f>LN('Price Data'!F185/'Price Data'!F184)</f>
        <v>2.6555099548133041E-2</v>
      </c>
      <c r="G184" s="5">
        <f>LN('Price Data'!G185/'Price Data'!G184)</f>
        <v>-9.9894882463148777E-3</v>
      </c>
      <c r="H184" s="5">
        <f>LN('Price Data'!H185/'Price Data'!H184)</f>
        <v>4.7383448180987608E-3</v>
      </c>
      <c r="I184" s="5">
        <f>LN('Price Data'!I185/'Price Data'!I184)</f>
        <v>-2.0827716095467783E-3</v>
      </c>
      <c r="J184" s="5">
        <f>LN('Price Data'!J185/'Price Data'!J184)</f>
        <v>-2.8981307059034821E-5</v>
      </c>
      <c r="K184" s="5">
        <f>LN('Price Data'!K185/'Price Data'!K184)</f>
        <v>-9.758363567375394E-3</v>
      </c>
      <c r="L184" s="5">
        <f>LN('Price Data'!L185/'Price Data'!L184)</f>
        <v>3.6963413145121617E-3</v>
      </c>
      <c r="M184" s="5">
        <f>LN('Price Data'!M185/'Price Data'!M184)</f>
        <v>0</v>
      </c>
      <c r="N184" s="5">
        <f>LN('Price Data'!N185/'Price Data'!N184)</f>
        <v>5.0725481598245352E-3</v>
      </c>
      <c r="O184" s="5">
        <f>LN('Price Data'!O185/'Price Data'!O184)</f>
        <v>8.3247956557208555E-3</v>
      </c>
      <c r="P184" s="5">
        <f>LN('Price Data'!P185/'Price Data'!P184)</f>
        <v>-1.7796594485701141E-3</v>
      </c>
      <c r="Q184" s="5">
        <f>LN('Price Data'!Q185/'Price Data'!Q184)</f>
        <v>-1.340439992618947E-3</v>
      </c>
      <c r="R184" s="5">
        <f>LN('Price Data'!R185/'Price Data'!R184)</f>
        <v>1.0912760444808722E-2</v>
      </c>
      <c r="S184" s="5">
        <f>LN('Price Data'!S185/'Price Data'!S184)</f>
        <v>5.9630468882463797E-3</v>
      </c>
      <c r="T184" s="5">
        <f>LN('Price Data'!T185/'Price Data'!T184)</f>
        <v>1.7494962197914304E-3</v>
      </c>
      <c r="U184" s="5">
        <f>LN('Price Data'!U185/'Price Data'!U184)</f>
        <v>3.6107047269827806E-3</v>
      </c>
      <c r="V184" s="5">
        <f>LN('Price Data'!V185/'Price Data'!V184)</f>
        <v>1.6410069806082898E-2</v>
      </c>
      <c r="W184" s="5">
        <f>LN('Price Data'!W185/'Price Data'!W184)</f>
        <v>1.2699479268033258E-2</v>
      </c>
      <c r="X184" s="5">
        <f>LN('Price Data'!X185/'Price Data'!X184)</f>
        <v>-1.8871914892016735E-2</v>
      </c>
      <c r="Y184" s="5">
        <f>LN('Price Data'!Y185/'Price Data'!Y184)</f>
        <v>1.8111749943046103E-2</v>
      </c>
      <c r="Z184" s="5">
        <f>LN('Price Data'!Z185/'Price Data'!Z184)</f>
        <v>-5.2701901480540127E-3</v>
      </c>
      <c r="AA184" s="5">
        <f>LN('Price Data'!AA185/'Price Data'!AA184)</f>
        <v>-2.9871369409559621E-3</v>
      </c>
      <c r="AB184" s="5">
        <f>LN('Price Data'!AB185/'Price Data'!AB184)</f>
        <v>1.4741823230774307E-2</v>
      </c>
      <c r="AC184" s="5">
        <f>LN('Price Data'!AC185/'Price Data'!AC184)</f>
        <v>3.1969551999911971E-2</v>
      </c>
      <c r="AD184" s="5">
        <f>LN('Price Data'!AD185/'Price Data'!AD184)</f>
        <v>-2.0665434095545527E-3</v>
      </c>
      <c r="AE184" s="5">
        <f>LN('Price Data'!AE185/'Price Data'!AE184)</f>
        <v>1.7696057763288364E-2</v>
      </c>
      <c r="AF184" s="5">
        <f>LN('Price Data'!AF185/'Price Data'!AF184)</f>
        <v>2.4456582491373755E-3</v>
      </c>
    </row>
    <row r="185" spans="1:32" ht="20.100000000000001" customHeight="1" x14ac:dyDescent="0.2">
      <c r="A185" s="2">
        <v>42642</v>
      </c>
      <c r="B185" s="5">
        <f>LN('Price Data'!B186/'Price Data'!B185)</f>
        <v>-5.1390584848297616E-2</v>
      </c>
      <c r="C185" s="5">
        <f>LN('Price Data'!C186/'Price Data'!C185)</f>
        <v>-2.2184559950000616E-2</v>
      </c>
      <c r="D185" s="5">
        <f>LN('Price Data'!D186/'Price Data'!D185)</f>
        <v>-1.9119986816397334E-2</v>
      </c>
      <c r="E185" s="5">
        <f>LN('Price Data'!E186/'Price Data'!E185)</f>
        <v>-2.4087507258495938E-2</v>
      </c>
      <c r="F185" s="5">
        <f>LN('Price Data'!F186/'Price Data'!F185)</f>
        <v>-2.1789403475118471E-2</v>
      </c>
      <c r="G185" s="5">
        <f>LN('Price Data'!G186/'Price Data'!G185)</f>
        <v>-4.2682991630388365E-3</v>
      </c>
      <c r="H185" s="5">
        <f>LN('Price Data'!H186/'Price Data'!H185)</f>
        <v>-2.1398020761267345E-2</v>
      </c>
      <c r="I185" s="5">
        <f>LN('Price Data'!I186/'Price Data'!I185)</f>
        <v>-1.3957964599791978E-2</v>
      </c>
      <c r="J185" s="5">
        <f>LN('Price Data'!J186/'Price Data'!J185)</f>
        <v>-6.3818095777183571E-3</v>
      </c>
      <c r="K185" s="5">
        <f>LN('Price Data'!K186/'Price Data'!K185)</f>
        <v>-1.0879527075136813E-2</v>
      </c>
      <c r="L185" s="5">
        <f>LN('Price Data'!L186/'Price Data'!L185)</f>
        <v>-1.6188518814218466E-2</v>
      </c>
      <c r="M185" s="5">
        <f>LN('Price Data'!M186/'Price Data'!M185)</f>
        <v>-3.8305024716770358E-2</v>
      </c>
      <c r="N185" s="5">
        <f>LN('Price Data'!N186/'Price Data'!N185)</f>
        <v>-6.0901528065053639E-3</v>
      </c>
      <c r="O185" s="5">
        <f>LN('Price Data'!O186/'Price Data'!O185)</f>
        <v>-1.7387422637563883E-2</v>
      </c>
      <c r="P185" s="5">
        <f>LN('Price Data'!P186/'Price Data'!P185)</f>
        <v>-8.4119422784622866E-3</v>
      </c>
      <c r="Q185" s="5">
        <f>LN('Price Data'!Q186/'Price Data'!Q185)</f>
        <v>-1.3309953763862386E-2</v>
      </c>
      <c r="R185" s="5">
        <f>LN('Price Data'!R186/'Price Data'!R185)</f>
        <v>-1.2998984823780224E-2</v>
      </c>
      <c r="S185" s="5">
        <f>LN('Price Data'!S186/'Price Data'!S185)</f>
        <v>-1.0935125804396234E-2</v>
      </c>
      <c r="T185" s="5">
        <f>LN('Price Data'!T186/'Price Data'!T185)</f>
        <v>-1.550715831026517E-2</v>
      </c>
      <c r="U185" s="5">
        <f>LN('Price Data'!U186/'Price Data'!U185)</f>
        <v>-2.018933377439952E-2</v>
      </c>
      <c r="V185" s="5">
        <f>LN('Price Data'!V186/'Price Data'!V185)</f>
        <v>-1.5513129602767097E-3</v>
      </c>
      <c r="W185" s="5">
        <f>LN('Price Data'!W186/'Price Data'!W185)</f>
        <v>-2.6713722642844998E-2</v>
      </c>
      <c r="X185" s="5">
        <f>LN('Price Data'!X186/'Price Data'!X185)</f>
        <v>-1.587276183885231E-2</v>
      </c>
      <c r="Y185" s="5">
        <f>LN('Price Data'!Y186/'Price Data'!Y185)</f>
        <v>-2.5368383278269478E-2</v>
      </c>
      <c r="Z185" s="5">
        <f>LN('Price Data'!Z186/'Price Data'!Z185)</f>
        <v>-3.9113732118829334E-2</v>
      </c>
      <c r="AA185" s="5">
        <f>LN('Price Data'!AA186/'Price Data'!AA185)</f>
        <v>4.5903272212350814E-3</v>
      </c>
      <c r="AB185" s="5">
        <f>LN('Price Data'!AB186/'Price Data'!AB185)</f>
        <v>-2.5609954586957043E-2</v>
      </c>
      <c r="AC185" s="5">
        <f>LN('Price Data'!AC186/'Price Data'!AC185)</f>
        <v>-3.1969551999912055E-2</v>
      </c>
      <c r="AD185" s="5">
        <f>LN('Price Data'!AD186/'Price Data'!AD185)</f>
        <v>-2.2933713525736112E-2</v>
      </c>
      <c r="AE185" s="5">
        <f>LN('Price Data'!AE186/'Price Data'!AE185)</f>
        <v>-3.0373876145096824E-2</v>
      </c>
      <c r="AF185" s="5">
        <f>LN('Price Data'!AF186/'Price Data'!AF185)</f>
        <v>-1.6581890310409828E-2</v>
      </c>
    </row>
    <row r="186" spans="1:32" ht="20.100000000000001" customHeight="1" x14ac:dyDescent="0.2">
      <c r="A186" s="2">
        <v>42643</v>
      </c>
      <c r="B186" s="5">
        <f>LN('Price Data'!B187/'Price Data'!B186)</f>
        <v>-7.7866462957091134E-4</v>
      </c>
      <c r="C186" s="5">
        <f>LN('Price Data'!C187/'Price Data'!C186)</f>
        <v>-5.0213620238683792E-3</v>
      </c>
      <c r="D186" s="5">
        <f>LN('Price Data'!D187/'Price Data'!D186)</f>
        <v>5.7375689510467389E-3</v>
      </c>
      <c r="E186" s="5">
        <f>LN('Price Data'!E187/'Price Data'!E186)</f>
        <v>-4.3687423052477907E-3</v>
      </c>
      <c r="F186" s="5">
        <f>LN('Price Data'!F187/'Price Data'!F186)</f>
        <v>-4.6064730808780159E-3</v>
      </c>
      <c r="G186" s="5">
        <f>LN('Price Data'!G187/'Price Data'!G186)</f>
        <v>-1.4619018528884151E-2</v>
      </c>
      <c r="H186" s="5">
        <f>LN('Price Data'!H187/'Price Data'!H186)</f>
        <v>-9.0782355053142215E-3</v>
      </c>
      <c r="I186" s="5">
        <f>LN('Price Data'!I187/'Price Data'!I186)</f>
        <v>-4.198142507144959E-3</v>
      </c>
      <c r="J186" s="5">
        <f>LN('Price Data'!J187/'Price Data'!J186)</f>
        <v>-4.1357095855006258E-3</v>
      </c>
      <c r="K186" s="5">
        <f>LN('Price Data'!K187/'Price Data'!K186)</f>
        <v>-1.1229635596770199E-2</v>
      </c>
      <c r="L186" s="5">
        <f>LN('Price Data'!L187/'Price Data'!L186)</f>
        <v>-5.0480747337525115E-3</v>
      </c>
      <c r="M186" s="5">
        <f>LN('Price Data'!M187/'Price Data'!M186)</f>
        <v>5.1580304068911858E-3</v>
      </c>
      <c r="N186" s="5">
        <f>LN('Price Data'!N187/'Price Data'!N186)</f>
        <v>-1.6424101484837902E-2</v>
      </c>
      <c r="O186" s="5">
        <f>LN('Price Data'!O187/'Price Data'!O186)</f>
        <v>-7.9376688311176211E-4</v>
      </c>
      <c r="P186" s="5">
        <f>LN('Price Data'!P187/'Price Data'!P186)</f>
        <v>7.9304090674435657E-3</v>
      </c>
      <c r="Q186" s="5">
        <f>LN('Price Data'!Q187/'Price Data'!Q186)</f>
        <v>8.1227883436040225E-3</v>
      </c>
      <c r="R186" s="5">
        <f>LN('Price Data'!R187/'Price Data'!R186)</f>
        <v>-3.3889473363733326E-3</v>
      </c>
      <c r="S186" s="5">
        <f>LN('Price Data'!S187/'Price Data'!S186)</f>
        <v>3.0122846459122842E-2</v>
      </c>
      <c r="T186" s="5">
        <f>LN('Price Data'!T187/'Price Data'!T186)</f>
        <v>7.9615993685272102E-3</v>
      </c>
      <c r="U186" s="5">
        <f>LN('Price Data'!U187/'Price Data'!U186)</f>
        <v>-7.0458268332027575E-3</v>
      </c>
      <c r="V186" s="5">
        <f>LN('Price Data'!V187/'Price Data'!V186)</f>
        <v>2.1619270842973423E-2</v>
      </c>
      <c r="W186" s="5">
        <f>LN('Price Data'!W187/'Price Data'!W186)</f>
        <v>1.57168544558112E-2</v>
      </c>
      <c r="X186" s="5">
        <f>LN('Price Data'!X187/'Price Data'!X186)</f>
        <v>8.8739304336147191E-3</v>
      </c>
      <c r="Y186" s="5">
        <f>LN('Price Data'!Y187/'Price Data'!Y186)</f>
        <v>1.4261565411279254E-2</v>
      </c>
      <c r="Z186" s="5">
        <f>LN('Price Data'!Z187/'Price Data'!Z186)</f>
        <v>7.6364621819637029E-3</v>
      </c>
      <c r="AA186" s="5">
        <f>LN('Price Data'!AA187/'Price Data'!AA186)</f>
        <v>-3.044142381228244E-3</v>
      </c>
      <c r="AB186" s="5">
        <f>LN('Price Data'!AB187/'Price Data'!AB186)</f>
        <v>1.6117979356322566E-2</v>
      </c>
      <c r="AC186" s="5">
        <f>LN('Price Data'!AC187/'Price Data'!AC186)</f>
        <v>1.7649498225163499E-2</v>
      </c>
      <c r="AD186" s="5">
        <f>LN('Price Data'!AD187/'Price Data'!AD186)</f>
        <v>1.0946555921537345E-2</v>
      </c>
      <c r="AE186" s="5">
        <f>LN('Price Data'!AE187/'Price Data'!AE186)</f>
        <v>1.9076560470122652E-2</v>
      </c>
      <c r="AF186" s="5">
        <f>LN('Price Data'!AF187/'Price Data'!AF186)</f>
        <v>1.3800537944136473E-3</v>
      </c>
    </row>
    <row r="187" spans="1:32" ht="20.100000000000001" customHeight="1" x14ac:dyDescent="0.2">
      <c r="A187" s="2">
        <v>42646</v>
      </c>
      <c r="B187" s="5">
        <f>LN('Price Data'!B188/'Price Data'!B187)</f>
        <v>2.9549348703321304E-2</v>
      </c>
      <c r="C187" s="5">
        <f>LN('Price Data'!C188/'Price Data'!C187)</f>
        <v>2.5068228610299097E-2</v>
      </c>
      <c r="D187" s="5">
        <f>LN('Price Data'!D188/'Price Data'!D187)</f>
        <v>1.6654850564781932E-2</v>
      </c>
      <c r="E187" s="5">
        <f>LN('Price Data'!E188/'Price Data'!E187)</f>
        <v>1.7639178533895003E-2</v>
      </c>
      <c r="F187" s="5">
        <f>LN('Price Data'!F188/'Price Data'!F187)</f>
        <v>1.4854887572246178E-2</v>
      </c>
      <c r="G187" s="5">
        <f>LN('Price Data'!G188/'Price Data'!G187)</f>
        <v>1.62980237313777E-2</v>
      </c>
      <c r="H187" s="5">
        <f>LN('Price Data'!H188/'Price Data'!H187)</f>
        <v>1.690522525463074E-2</v>
      </c>
      <c r="I187" s="5">
        <f>LN('Price Data'!I188/'Price Data'!I187)</f>
        <v>1.1842783660382777E-2</v>
      </c>
      <c r="J187" s="5">
        <f>LN('Price Data'!J188/'Price Data'!J187)</f>
        <v>3.1325761202319058E-2</v>
      </c>
      <c r="K187" s="5">
        <f>LN('Price Data'!K188/'Price Data'!K187)</f>
        <v>1.1516758154206043E-3</v>
      </c>
      <c r="L187" s="5">
        <f>LN('Price Data'!L188/'Price Data'!L187)</f>
        <v>2.2746398789039349E-2</v>
      </c>
      <c r="M187" s="5">
        <f>LN('Price Data'!M188/'Price Data'!M187)</f>
        <v>1.4758019998853133E-2</v>
      </c>
      <c r="N187" s="5">
        <f>LN('Price Data'!N188/'Price Data'!N187)</f>
        <v>2.2743729435970861E-3</v>
      </c>
      <c r="O187" s="5">
        <f>LN('Price Data'!O188/'Price Data'!O187)</f>
        <v>2.9525934740784354E-2</v>
      </c>
      <c r="P187" s="5">
        <f>LN('Price Data'!P188/'Price Data'!P187)</f>
        <v>-2.4085358626996795E-4</v>
      </c>
      <c r="Q187" s="5">
        <f>LN('Price Data'!Q188/'Price Data'!Q187)</f>
        <v>1.1300276663307601E-2</v>
      </c>
      <c r="R187" s="5">
        <f>LN('Price Data'!R188/'Price Data'!R187)</f>
        <v>2.633622199081016E-2</v>
      </c>
      <c r="S187" s="5">
        <f>LN('Price Data'!S188/'Price Data'!S187)</f>
        <v>2.6031655953616319E-2</v>
      </c>
      <c r="T187" s="5">
        <f>LN('Price Data'!T188/'Price Data'!T187)</f>
        <v>3.6317779026747023E-2</v>
      </c>
      <c r="U187" s="5">
        <f>LN('Price Data'!U188/'Price Data'!U187)</f>
        <v>1.337812594617605E-2</v>
      </c>
      <c r="V187" s="5">
        <f>LN('Price Data'!V188/'Price Data'!V187)</f>
        <v>1.3581172183957295E-2</v>
      </c>
      <c r="W187" s="5">
        <f>LN('Price Data'!W188/'Price Data'!W187)</f>
        <v>2.6854760659025406E-2</v>
      </c>
      <c r="X187" s="5">
        <f>LN('Price Data'!X188/'Price Data'!X187)</f>
        <v>7.6410038047199291E-3</v>
      </c>
      <c r="Y187" s="5">
        <f>LN('Price Data'!Y188/'Price Data'!Y187)</f>
        <v>1.7790546306387042E-2</v>
      </c>
      <c r="Z187" s="5">
        <f>LN('Price Data'!Z188/'Price Data'!Z187)</f>
        <v>2.0061321262661688E-2</v>
      </c>
      <c r="AA187" s="5">
        <f>LN('Price Data'!AA188/'Price Data'!AA187)</f>
        <v>-6.3649729247754897E-3</v>
      </c>
      <c r="AB187" s="5">
        <f>LN('Price Data'!AB188/'Price Data'!AB187)</f>
        <v>1.1065248425444155E-2</v>
      </c>
      <c r="AC187" s="5">
        <f>LN('Price Data'!AC188/'Price Data'!AC187)</f>
        <v>2.2318522955695658E-2</v>
      </c>
      <c r="AD187" s="5">
        <f>LN('Price Data'!AD188/'Price Data'!AD187)</f>
        <v>1.9242842164540756E-3</v>
      </c>
      <c r="AE187" s="5">
        <f>LN('Price Data'!AE188/'Price Data'!AE187)</f>
        <v>1.3344882936260941E-2</v>
      </c>
      <c r="AF187" s="5">
        <f>LN('Price Data'!AF188/'Price Data'!AF187)</f>
        <v>1.3450035006378411E-2</v>
      </c>
    </row>
    <row r="188" spans="1:32" ht="20.100000000000001" customHeight="1" x14ac:dyDescent="0.2">
      <c r="A188" s="2">
        <v>42647</v>
      </c>
      <c r="B188" s="5">
        <f>LN('Price Data'!B189/'Price Data'!B188)</f>
        <v>1.4453559919589645E-2</v>
      </c>
      <c r="C188" s="5">
        <f>LN('Price Data'!C189/'Price Data'!C188)</f>
        <v>5.8727297295908094E-4</v>
      </c>
      <c r="D188" s="5">
        <f>LN('Price Data'!D189/'Price Data'!D188)</f>
        <v>-7.5609560839917118E-3</v>
      </c>
      <c r="E188" s="5">
        <f>LN('Price Data'!E189/'Price Data'!E188)</f>
        <v>4.08524170785079E-3</v>
      </c>
      <c r="F188" s="5">
        <f>LN('Price Data'!F189/'Price Data'!F188)</f>
        <v>1.463744601735849E-2</v>
      </c>
      <c r="G188" s="5">
        <f>LN('Price Data'!G189/'Price Data'!G188)</f>
        <v>-2.0803585614160174E-2</v>
      </c>
      <c r="H188" s="5">
        <f>LN('Price Data'!H189/'Price Data'!H188)</f>
        <v>-3.0092358665600853E-3</v>
      </c>
      <c r="I188" s="5">
        <f>LN('Price Data'!I189/'Price Data'!I188)</f>
        <v>2.0959486014789051E-3</v>
      </c>
      <c r="J188" s="5">
        <f>LN('Price Data'!J189/'Price Data'!J188)</f>
        <v>2.4239686971903253E-3</v>
      </c>
      <c r="K188" s="5">
        <f>LN('Price Data'!K189/'Price Data'!K188)</f>
        <v>-1.0238701157169515E-2</v>
      </c>
      <c r="L188" s="5">
        <f>LN('Price Data'!L189/'Price Data'!L188)</f>
        <v>3.0477682067034297E-3</v>
      </c>
      <c r="M188" s="5">
        <f>LN('Price Data'!M189/'Price Data'!M188)</f>
        <v>8.3850758668281532E-3</v>
      </c>
      <c r="N188" s="5">
        <f>LN('Price Data'!N189/'Price Data'!N188)</f>
        <v>-2.6884516244619194E-3</v>
      </c>
      <c r="O188" s="5">
        <f>LN('Price Data'!O189/'Price Data'!O188)</f>
        <v>-6.5544639971087393E-3</v>
      </c>
      <c r="P188" s="5">
        <f>LN('Price Data'!P189/'Price Data'!P188)</f>
        <v>1.0495387836560332E-2</v>
      </c>
      <c r="Q188" s="5">
        <f>LN('Price Data'!Q189/'Price Data'!Q188)</f>
        <v>5.1290281824727573E-3</v>
      </c>
      <c r="R188" s="5">
        <f>LN('Price Data'!R189/'Price Data'!R188)</f>
        <v>-1.4359157822996472E-2</v>
      </c>
      <c r="S188" s="5">
        <f>LN('Price Data'!S189/'Price Data'!S188)</f>
        <v>-1.9382214517808714E-2</v>
      </c>
      <c r="T188" s="5">
        <f>LN('Price Data'!T189/'Price Data'!T188)</f>
        <v>-3.3445405089186123E-4</v>
      </c>
      <c r="U188" s="5">
        <f>LN('Price Data'!U189/'Price Data'!U188)</f>
        <v>8.6007807725991224E-3</v>
      </c>
      <c r="V188" s="5">
        <f>LN('Price Data'!V189/'Price Data'!V188)</f>
        <v>5.0745499249228727E-2</v>
      </c>
      <c r="W188" s="5">
        <f>LN('Price Data'!W189/'Price Data'!W188)</f>
        <v>-2.4872197429035309E-3</v>
      </c>
      <c r="X188" s="5">
        <f>LN('Price Data'!X189/'Price Data'!X188)</f>
        <v>4.3923935919162509E-3</v>
      </c>
      <c r="Y188" s="5">
        <f>LN('Price Data'!Y189/'Price Data'!Y188)</f>
        <v>1.5745295639001969E-2</v>
      </c>
      <c r="Z188" s="5">
        <f>LN('Price Data'!Z189/'Price Data'!Z188)</f>
        <v>8.6068663109257985E-3</v>
      </c>
      <c r="AA188" s="5">
        <f>LN('Price Data'!AA189/'Price Data'!AA188)</f>
        <v>-4.4463910027612574E-3</v>
      </c>
      <c r="AB188" s="5">
        <f>LN('Price Data'!AB189/'Price Data'!AB188)</f>
        <v>1.5871164758930849E-2</v>
      </c>
      <c r="AC188" s="5">
        <f>LN('Price Data'!AC189/'Price Data'!AC188)</f>
        <v>1.8759848953478445E-2</v>
      </c>
      <c r="AD188" s="5">
        <f>LN('Price Data'!AD189/'Price Data'!AD188)</f>
        <v>6.1246363565424572E-3</v>
      </c>
      <c r="AE188" s="5">
        <f>LN('Price Data'!AE189/'Price Data'!AE188)</f>
        <v>9.6301390157918273E-3</v>
      </c>
      <c r="AF188" s="5">
        <f>LN('Price Data'!AF189/'Price Data'!AF188)</f>
        <v>3.2260008210224034E-3</v>
      </c>
    </row>
    <row r="189" spans="1:32" ht="20.100000000000001" customHeight="1" x14ac:dyDescent="0.2">
      <c r="A189" s="2">
        <v>42648</v>
      </c>
      <c r="B189" s="5">
        <f>LN('Price Data'!B190/'Price Data'!B189)</f>
        <v>-9.5497402095211341E-3</v>
      </c>
      <c r="C189" s="5">
        <f>LN('Price Data'!C190/'Price Data'!C189)</f>
        <v>1.3785279626543643E-2</v>
      </c>
      <c r="D189" s="5">
        <f>LN('Price Data'!D190/'Price Data'!D189)</f>
        <v>-2.0508801962879731E-2</v>
      </c>
      <c r="E189" s="5">
        <f>LN('Price Data'!E190/'Price Data'!E189)</f>
        <v>-1.2918436473579353E-2</v>
      </c>
      <c r="F189" s="5">
        <f>LN('Price Data'!F190/'Price Data'!F189)</f>
        <v>-4.1824861528411599E-3</v>
      </c>
      <c r="G189" s="5">
        <f>LN('Price Data'!G190/'Price Data'!G189)</f>
        <v>2.022245380767649E-3</v>
      </c>
      <c r="H189" s="5">
        <f>LN('Price Data'!H190/'Price Data'!H189)</f>
        <v>-9.8990981068349301E-3</v>
      </c>
      <c r="I189" s="5">
        <f>LN('Price Data'!I190/'Price Data'!I189)</f>
        <v>-4.0016370732037891E-3</v>
      </c>
      <c r="J189" s="5">
        <f>LN('Price Data'!J190/'Price Data'!J189)</f>
        <v>-1.172052522902811E-2</v>
      </c>
      <c r="K189" s="5">
        <f>LN('Price Data'!K190/'Price Data'!K189)</f>
        <v>1.3112101214739656E-2</v>
      </c>
      <c r="L189" s="5">
        <f>LN('Price Data'!L190/'Price Data'!L189)</f>
        <v>-6.0696616479642652E-3</v>
      </c>
      <c r="M189" s="5">
        <f>LN('Price Data'!M190/'Price Data'!M189)</f>
        <v>-9.932864128874945E-3</v>
      </c>
      <c r="N189" s="5">
        <f>LN('Price Data'!N190/'Price Data'!N189)</f>
        <v>-4.7742695771275457E-3</v>
      </c>
      <c r="O189" s="5">
        <f>LN('Price Data'!O190/'Price Data'!O189)</f>
        <v>-7.6672714117680179E-3</v>
      </c>
      <c r="P189" s="5">
        <f>LN('Price Data'!P190/'Price Data'!P189)</f>
        <v>-7.3207819957875168E-3</v>
      </c>
      <c r="Q189" s="5">
        <f>LN('Price Data'!Q190/'Price Data'!Q189)</f>
        <v>-1.264833972115832E-2</v>
      </c>
      <c r="R189" s="5">
        <f>LN('Price Data'!R190/'Price Data'!R189)</f>
        <v>2.9358577969623165E-3</v>
      </c>
      <c r="S189" s="5">
        <f>LN('Price Data'!S190/'Price Data'!S189)</f>
        <v>-1.1683571417204382E-2</v>
      </c>
      <c r="T189" s="5">
        <f>LN('Price Data'!T190/'Price Data'!T189)</f>
        <v>2.084112698438099E-3</v>
      </c>
      <c r="U189" s="5">
        <f>LN('Price Data'!U190/'Price Data'!U189)</f>
        <v>6.2387330901750799E-3</v>
      </c>
      <c r="V189" s="5">
        <f>LN('Price Data'!V190/'Price Data'!V189)</f>
        <v>-2.5922135266976863E-2</v>
      </c>
      <c r="W189" s="5">
        <f>LN('Price Data'!W190/'Price Data'!W189)</f>
        <v>5.5325035989348028E-4</v>
      </c>
      <c r="X189" s="5">
        <f>LN('Price Data'!X190/'Price Data'!X189)</f>
        <v>-5.4017068858394583E-3</v>
      </c>
      <c r="Y189" s="5">
        <f>LN('Price Data'!Y190/'Price Data'!Y189)</f>
        <v>5.0019342455870424E-3</v>
      </c>
      <c r="Z189" s="5">
        <f>LN('Price Data'!Z190/'Price Data'!Z189)</f>
        <v>-6.1684033107075311E-3</v>
      </c>
      <c r="AA189" s="5">
        <f>LN('Price Data'!AA190/'Price Data'!AA189)</f>
        <v>-7.7556229997175338E-3</v>
      </c>
      <c r="AB189" s="5">
        <f>LN('Price Data'!AB190/'Price Data'!AB189)</f>
        <v>1.5802396647497927E-2</v>
      </c>
      <c r="AC189" s="5">
        <f>LN('Price Data'!AC190/'Price Data'!AC189)</f>
        <v>6.4065605368901501E-4</v>
      </c>
      <c r="AD189" s="5">
        <f>LN('Price Data'!AD190/'Price Data'!AD189)</f>
        <v>-5.3309026334083243E-3</v>
      </c>
      <c r="AE189" s="5">
        <f>LN('Price Data'!AE190/'Price Data'!AE189)</f>
        <v>-3.4342837375722487E-3</v>
      </c>
      <c r="AF189" s="5">
        <f>LN('Price Data'!AF190/'Price Data'!AF189)</f>
        <v>-4.016235111167144E-3</v>
      </c>
    </row>
    <row r="190" spans="1:32" ht="20.100000000000001" customHeight="1" x14ac:dyDescent="0.2">
      <c r="A190" s="2">
        <v>42649</v>
      </c>
      <c r="B190" s="5">
        <f>LN('Price Data'!B191/'Price Data'!B190)</f>
        <v>-4.1478189180608029E-3</v>
      </c>
      <c r="C190" s="5">
        <f>LN('Price Data'!C191/'Price Data'!C190)</f>
        <v>-6.6200507196543471E-4</v>
      </c>
      <c r="D190" s="5">
        <f>LN('Price Data'!D191/'Price Data'!D190)</f>
        <v>-8.9064480370600729E-3</v>
      </c>
      <c r="E190" s="5">
        <f>LN('Price Data'!E191/'Price Data'!E190)</f>
        <v>-1.1015226366608902E-2</v>
      </c>
      <c r="F190" s="5">
        <f>LN('Price Data'!F191/'Price Data'!F190)</f>
        <v>2.3257627353228854E-3</v>
      </c>
      <c r="G190" s="5">
        <f>LN('Price Data'!G191/'Price Data'!G190)</f>
        <v>-9.8384490002878279E-3</v>
      </c>
      <c r="H190" s="5">
        <f>LN('Price Data'!H191/'Price Data'!H190)</f>
        <v>-1.4035204902705654E-2</v>
      </c>
      <c r="I190" s="5">
        <f>LN('Price Data'!I191/'Price Data'!I190)</f>
        <v>-1.2854723932847316E-3</v>
      </c>
      <c r="J190" s="5">
        <f>LN('Price Data'!J191/'Price Data'!J190)</f>
        <v>-4.8248226853724683E-3</v>
      </c>
      <c r="K190" s="5">
        <f>LN('Price Data'!K191/'Price Data'!K190)</f>
        <v>1.4131289286717807E-2</v>
      </c>
      <c r="L190" s="5">
        <f>LN('Price Data'!L191/'Price Data'!L190)</f>
        <v>2.1092604318671804E-3</v>
      </c>
      <c r="M190" s="5">
        <f>LN('Price Data'!M191/'Price Data'!M190)</f>
        <v>-1.5960784672652651E-2</v>
      </c>
      <c r="N190" s="5">
        <f>LN('Price Data'!N191/'Price Data'!N190)</f>
        <v>-9.6174690709486324E-3</v>
      </c>
      <c r="O190" s="5">
        <f>LN('Price Data'!O191/'Price Data'!O190)</f>
        <v>4.8859697701759304E-3</v>
      </c>
      <c r="P190" s="5">
        <f>LN('Price Data'!P191/'Price Data'!P190)</f>
        <v>-1.4024797052194745E-2</v>
      </c>
      <c r="Q190" s="5">
        <f>LN('Price Data'!Q191/'Price Data'!Q190)</f>
        <v>8.3117552178152594E-4</v>
      </c>
      <c r="R190" s="5">
        <f>LN('Price Data'!R191/'Price Data'!R190)</f>
        <v>9.5951969476204655E-4</v>
      </c>
      <c r="S190" s="5">
        <f>LN('Price Data'!S191/'Price Data'!S190)</f>
        <v>-1.9198049206797463E-2</v>
      </c>
      <c r="T190" s="5">
        <f>LN('Price Data'!T191/'Price Data'!T190)</f>
        <v>3.4726519981516583E-3</v>
      </c>
      <c r="U190" s="5">
        <f>LN('Price Data'!U191/'Price Data'!U190)</f>
        <v>-2.4520777927624159E-2</v>
      </c>
      <c r="V190" s="5">
        <f>LN('Price Data'!V191/'Price Data'!V190)</f>
        <v>7.2837614714414524E-3</v>
      </c>
      <c r="W190" s="5">
        <f>LN('Price Data'!W191/'Price Data'!W190)</f>
        <v>-1.6169853286286645E-2</v>
      </c>
      <c r="X190" s="5">
        <f>LN('Price Data'!X191/'Price Data'!X190)</f>
        <v>1.9815227501563146E-2</v>
      </c>
      <c r="Y190" s="5">
        <f>LN('Price Data'!Y191/'Price Data'!Y190)</f>
        <v>-1.4302524441946763E-2</v>
      </c>
      <c r="Z190" s="5">
        <f>LN('Price Data'!Z191/'Price Data'!Z190)</f>
        <v>-8.9259741690784176E-3</v>
      </c>
      <c r="AA190" s="5">
        <f>LN('Price Data'!AA191/'Price Data'!AA190)</f>
        <v>7.1326679200833115E-4</v>
      </c>
      <c r="AB190" s="5">
        <f>LN('Price Data'!AB191/'Price Data'!AB190)</f>
        <v>-1.2349731033332204E-2</v>
      </c>
      <c r="AC190" s="5">
        <f>LN('Price Data'!AC191/'Price Data'!AC190)</f>
        <v>-2.69351794988993E-3</v>
      </c>
      <c r="AD190" s="5">
        <f>LN('Price Data'!AD191/'Price Data'!AD190)</f>
        <v>-2.5924082088557331E-3</v>
      </c>
      <c r="AE190" s="5">
        <f>LN('Price Data'!AE191/'Price Data'!AE190)</f>
        <v>9.7684876381696128E-4</v>
      </c>
      <c r="AF190" s="5">
        <f>LN('Price Data'!AF191/'Price Data'!AF190)</f>
        <v>-4.0751246006993508E-3</v>
      </c>
    </row>
    <row r="191" spans="1:32" ht="20.100000000000001" customHeight="1" x14ac:dyDescent="0.2">
      <c r="A191" s="2">
        <v>42650</v>
      </c>
      <c r="B191" s="5">
        <f>LN('Price Data'!B192/'Price Data'!B191)</f>
        <v>9.0277084817828798E-3</v>
      </c>
      <c r="C191" s="5">
        <f>LN('Price Data'!C192/'Price Data'!C191)</f>
        <v>-1.8758513824842084E-2</v>
      </c>
      <c r="D191" s="5">
        <f>LN('Price Data'!D192/'Price Data'!D191)</f>
        <v>4.5100142216373054E-3</v>
      </c>
      <c r="E191" s="5">
        <f>LN('Price Data'!E192/'Price Data'!E191)</f>
        <v>2.0316646825671664E-2</v>
      </c>
      <c r="F191" s="5">
        <f>LN('Price Data'!F192/'Price Data'!F191)</f>
        <v>-8.398183107664936E-3</v>
      </c>
      <c r="G191" s="5">
        <f>LN('Price Data'!G192/'Price Data'!G191)</f>
        <v>1.7248142261181336E-3</v>
      </c>
      <c r="H191" s="5">
        <f>LN('Price Data'!H192/'Price Data'!H191)</f>
        <v>-7.5995147215385511E-3</v>
      </c>
      <c r="I191" s="5">
        <f>LN('Price Data'!I192/'Price Data'!I191)</f>
        <v>-1.2871269596862035E-3</v>
      </c>
      <c r="J191" s="5">
        <f>LN('Price Data'!J192/'Price Data'!J191)</f>
        <v>-5.4713260691337739E-4</v>
      </c>
      <c r="K191" s="5">
        <f>LN('Price Data'!K192/'Price Data'!K191)</f>
        <v>-6.072491064566748E-3</v>
      </c>
      <c r="L191" s="5">
        <f>LN('Price Data'!L192/'Price Data'!L191)</f>
        <v>-1.2865095796885479E-2</v>
      </c>
      <c r="M191" s="5">
        <f>LN('Price Data'!M192/'Price Data'!M191)</f>
        <v>-3.9864251675023055E-3</v>
      </c>
      <c r="N191" s="5">
        <f>LN('Price Data'!N192/'Price Data'!N191)</f>
        <v>4.8202964548311866E-3</v>
      </c>
      <c r="O191" s="5">
        <f>LN('Price Data'!O192/'Price Data'!O191)</f>
        <v>5.3231784726478343E-4</v>
      </c>
      <c r="P191" s="5">
        <f>LN('Price Data'!P192/'Price Data'!P191)</f>
        <v>-1.3730417245518649E-2</v>
      </c>
      <c r="Q191" s="5">
        <f>LN('Price Data'!Q192/'Price Data'!Q191)</f>
        <v>-2.8800941537987725E-3</v>
      </c>
      <c r="R191" s="5">
        <f>LN('Price Data'!R192/'Price Data'!R191)</f>
        <v>2.062280889964094E-4</v>
      </c>
      <c r="S191" s="5">
        <f>LN('Price Data'!S192/'Price Data'!S191)</f>
        <v>1.1215744000191233E-3</v>
      </c>
      <c r="T191" s="5">
        <f>LN('Price Data'!T192/'Price Data'!T191)</f>
        <v>-5.1167168122796518E-3</v>
      </c>
      <c r="U191" s="5">
        <f>LN('Price Data'!U192/'Price Data'!U191)</f>
        <v>-4.7074733872497672E-3</v>
      </c>
      <c r="V191" s="5">
        <f>LN('Price Data'!V192/'Price Data'!V191)</f>
        <v>-3.6912793590867144E-3</v>
      </c>
      <c r="W191" s="5">
        <f>LN('Price Data'!W192/'Price Data'!W191)</f>
        <v>-5.0718620979603403E-3</v>
      </c>
      <c r="X191" s="5">
        <f>LN('Price Data'!X192/'Price Data'!X191)</f>
        <v>-1.0265369689326975E-3</v>
      </c>
      <c r="Y191" s="5">
        <f>LN('Price Data'!Y192/'Price Data'!Y191)</f>
        <v>5.435851086470986E-3</v>
      </c>
      <c r="Z191" s="5">
        <f>LN('Price Data'!Z192/'Price Data'!Z191)</f>
        <v>-2.1940768749992069E-3</v>
      </c>
      <c r="AA191" s="5">
        <f>LN('Price Data'!AA192/'Price Data'!AA191)</f>
        <v>-6.7333237033779551E-3</v>
      </c>
      <c r="AB191" s="5">
        <f>LN('Price Data'!AB192/'Price Data'!AB191)</f>
        <v>2.5875475588054406E-2</v>
      </c>
      <c r="AC191" s="5">
        <f>LN('Price Data'!AC192/'Price Data'!AC191)</f>
        <v>4.2987641647862111E-2</v>
      </c>
      <c r="AD191" s="5">
        <f>LN('Price Data'!AD192/'Price Data'!AD191)</f>
        <v>-2.3053557312743074E-3</v>
      </c>
      <c r="AE191" s="5">
        <f>LN('Price Data'!AE192/'Price Data'!AE191)</f>
        <v>-4.0307644531634539E-3</v>
      </c>
      <c r="AF191" s="5">
        <f>LN('Price Data'!AF192/'Price Data'!AF191)</f>
        <v>-1.6048472884434835E-3</v>
      </c>
    </row>
    <row r="192" spans="1:32" ht="20.100000000000001" customHeight="1" x14ac:dyDescent="0.2">
      <c r="A192" s="2">
        <v>42653</v>
      </c>
      <c r="B192" s="5">
        <f>LN('Price Data'!B193/'Price Data'!B192)</f>
        <v>-1.1486803639463203E-2</v>
      </c>
      <c r="C192" s="5">
        <f>LN('Price Data'!C193/'Price Data'!C192)</f>
        <v>2.1981657111050042E-2</v>
      </c>
      <c r="D192" s="5">
        <f>LN('Price Data'!D193/'Price Data'!D192)</f>
        <v>-3.6628357457788329E-3</v>
      </c>
      <c r="E192" s="5">
        <f>LN('Price Data'!E193/'Price Data'!E192)</f>
        <v>-3.1430457825787949E-3</v>
      </c>
      <c r="F192" s="5">
        <f>LN('Price Data'!F193/'Price Data'!F192)</f>
        <v>-1.2731016743239017E-2</v>
      </c>
      <c r="G192" s="5">
        <f>LN('Price Data'!G193/'Price Data'!G192)</f>
        <v>4.6988801867018097E-4</v>
      </c>
      <c r="H192" s="5">
        <f>LN('Price Data'!H193/'Price Data'!H192)</f>
        <v>7.9243851823006927E-3</v>
      </c>
      <c r="I192" s="5">
        <f>LN('Price Data'!I193/'Price Data'!I192)</f>
        <v>2.5725993529710665E-3</v>
      </c>
      <c r="J192" s="5">
        <f>LN('Price Data'!J193/'Price Data'!J192)</f>
        <v>5.1713850992093843E-3</v>
      </c>
      <c r="K192" s="5">
        <f>LN('Price Data'!K193/'Price Data'!K192)</f>
        <v>-2.6219805262955734E-3</v>
      </c>
      <c r="L192" s="5">
        <f>LN('Price Data'!L193/'Price Data'!L192)</f>
        <v>-9.8663844621377644E-3</v>
      </c>
      <c r="M192" s="5">
        <f>LN('Price Data'!M193/'Price Data'!M192)</f>
        <v>-2.0211791229754065E-3</v>
      </c>
      <c r="N192" s="5">
        <f>LN('Price Data'!N193/'Price Data'!N192)</f>
        <v>4.1727579845273963E-3</v>
      </c>
      <c r="O192" s="5">
        <f>LN('Price Data'!O193/'Price Data'!O192)</f>
        <v>1.2280234977246073E-4</v>
      </c>
      <c r="P192" s="5">
        <f>LN('Price Data'!P193/'Price Data'!P192)</f>
        <v>1.6551156398166355E-2</v>
      </c>
      <c r="Q192" s="5">
        <f>LN('Price Data'!Q193/'Price Data'!Q192)</f>
        <v>1.2818047828866758E-4</v>
      </c>
      <c r="R192" s="5">
        <f>LN('Price Data'!R193/'Price Data'!R192)</f>
        <v>-2.5085567282484753E-3</v>
      </c>
      <c r="S192" s="5">
        <f>LN('Price Data'!S193/'Price Data'!S192)</f>
        <v>3.0960002054924839E-3</v>
      </c>
      <c r="T192" s="5">
        <f>LN('Price Data'!T193/'Price Data'!T192)</f>
        <v>5.2480199081575687E-3</v>
      </c>
      <c r="U192" s="5">
        <f>LN('Price Data'!U193/'Price Data'!U192)</f>
        <v>-1.2890273463088381E-2</v>
      </c>
      <c r="V192" s="5">
        <f>LN('Price Data'!V193/'Price Data'!V192)</f>
        <v>-7.8475340350197653E-4</v>
      </c>
      <c r="W192" s="5">
        <f>LN('Price Data'!W193/'Price Data'!W192)</f>
        <v>5.6338177182560642E-3</v>
      </c>
      <c r="X192" s="5">
        <f>LN('Price Data'!X193/'Price Data'!X192)</f>
        <v>-1.2693287129442352E-2</v>
      </c>
      <c r="Y192" s="5">
        <f>LN('Price Data'!Y193/'Price Data'!Y192)</f>
        <v>-8.7506635201854196E-3</v>
      </c>
      <c r="Z192" s="5">
        <f>LN('Price Data'!Z193/'Price Data'!Z192)</f>
        <v>4.1845233920303534E-3</v>
      </c>
      <c r="AA192" s="5">
        <f>LN('Price Data'!AA193/'Price Data'!AA192)</f>
        <v>4.9912178339177977E-3</v>
      </c>
      <c r="AB192" s="5">
        <f>LN('Price Data'!AB193/'Price Data'!AB192)</f>
        <v>-6.3841323410808015E-3</v>
      </c>
      <c r="AC192" s="5">
        <f>LN('Price Data'!AC193/'Price Data'!AC192)</f>
        <v>2.6707098378828301E-2</v>
      </c>
      <c r="AD192" s="5">
        <f>LN('Price Data'!AD193/'Price Data'!AD192)</f>
        <v>7.1313214843441526E-4</v>
      </c>
      <c r="AE192" s="5">
        <f>LN('Price Data'!AE193/'Price Data'!AE192)</f>
        <v>3.4056911820394718E-3</v>
      </c>
      <c r="AF192" s="5">
        <f>LN('Price Data'!AF193/'Price Data'!AF192)</f>
        <v>7.5520794249310833E-4</v>
      </c>
    </row>
    <row r="193" spans="1:32" ht="20.100000000000001" customHeight="1" x14ac:dyDescent="0.2">
      <c r="A193" s="2">
        <v>42656</v>
      </c>
      <c r="B193" s="5">
        <f>LN('Price Data'!B194/'Price Data'!B193)</f>
        <v>-4.7909869923947135E-2</v>
      </c>
      <c r="C193" s="5">
        <f>LN('Price Data'!C194/'Price Data'!C193)</f>
        <v>7.8355366196251539E-4</v>
      </c>
      <c r="D193" s="5">
        <f>LN('Price Data'!D194/'Price Data'!D193)</f>
        <v>-2.4092961780805007E-2</v>
      </c>
      <c r="E193" s="5">
        <f>LN('Price Data'!E194/'Price Data'!E193)</f>
        <v>-1.7934710175088384E-2</v>
      </c>
      <c r="F193" s="5">
        <f>LN('Price Data'!F194/'Price Data'!F193)</f>
        <v>-3.0677745012875197E-2</v>
      </c>
      <c r="G193" s="5">
        <f>LN('Price Data'!G194/'Price Data'!G193)</f>
        <v>-1.1180338490135921E-2</v>
      </c>
      <c r="H193" s="5">
        <f>LN('Price Data'!H194/'Price Data'!H193)</f>
        <v>-9.4807547327791612E-3</v>
      </c>
      <c r="I193" s="5">
        <f>LN('Price Data'!I194/'Price Data'!I193)</f>
        <v>-1.6089504562278298E-2</v>
      </c>
      <c r="J193" s="5">
        <f>LN('Price Data'!J194/'Price Data'!J193)</f>
        <v>1.0883263761820926E-3</v>
      </c>
      <c r="K193" s="5">
        <f>LN('Price Data'!K194/'Price Data'!K193)</f>
        <v>-1.6225902592108724E-2</v>
      </c>
      <c r="L193" s="5">
        <f>LN('Price Data'!L194/'Price Data'!L193)</f>
        <v>-3.9085645396479532E-2</v>
      </c>
      <c r="M193" s="5">
        <f>LN('Price Data'!M194/'Price Data'!M193)</f>
        <v>-3.6230817188380525E-2</v>
      </c>
      <c r="N193" s="5">
        <f>LN('Price Data'!N194/'Price Data'!N193)</f>
        <v>-4.1727579845274778E-3</v>
      </c>
      <c r="O193" s="5">
        <f>LN('Price Data'!O194/'Price Data'!O193)</f>
        <v>-2.417885324413077E-3</v>
      </c>
      <c r="P193" s="5">
        <f>LN('Price Data'!P194/'Price Data'!P193)</f>
        <v>2.1618828131165717E-2</v>
      </c>
      <c r="Q193" s="5">
        <f>LN('Price Data'!Q194/'Price Data'!Q193)</f>
        <v>-1.1667389902932918E-2</v>
      </c>
      <c r="R193" s="5">
        <f>LN('Price Data'!R194/'Price Data'!R193)</f>
        <v>-1.0254262427485209E-2</v>
      </c>
      <c r="S193" s="5">
        <f>LN('Price Data'!S194/'Price Data'!S193)</f>
        <v>-6.5521492413888509E-3</v>
      </c>
      <c r="T193" s="5">
        <f>LN('Price Data'!T194/'Price Data'!T193)</f>
        <v>2.0723040148931051E-3</v>
      </c>
      <c r="U193" s="5">
        <f>LN('Price Data'!U194/'Price Data'!U193)</f>
        <v>-1.44431671647984E-2</v>
      </c>
      <c r="V193" s="5">
        <f>LN('Price Data'!V194/'Price Data'!V193)</f>
        <v>1.6903377164909906E-2</v>
      </c>
      <c r="W193" s="5">
        <f>LN('Price Data'!W194/'Price Data'!W193)</f>
        <v>-2.0145382659302113E-2</v>
      </c>
      <c r="X193" s="5">
        <f>LN('Price Data'!X194/'Price Data'!X193)</f>
        <v>-3.5533952157580699E-2</v>
      </c>
      <c r="Y193" s="5">
        <f>LN('Price Data'!Y194/'Price Data'!Y193)</f>
        <v>-2.4917247193834986E-2</v>
      </c>
      <c r="Z193" s="5">
        <f>LN('Price Data'!Z194/'Price Data'!Z193)</f>
        <v>-1.8733403931355586E-2</v>
      </c>
      <c r="AA193" s="5">
        <f>LN('Price Data'!AA194/'Price Data'!AA193)</f>
        <v>-2.1918220167129774E-2</v>
      </c>
      <c r="AB193" s="5">
        <f>LN('Price Data'!AB194/'Price Data'!AB193)</f>
        <v>-3.2179204567875035E-2</v>
      </c>
      <c r="AC193" s="5">
        <f>LN('Price Data'!AC194/'Price Data'!AC193)</f>
        <v>-8.5414053116955324E-3</v>
      </c>
      <c r="AD193" s="5">
        <f>LN('Price Data'!AD194/'Price Data'!AD193)</f>
        <v>3.3541570898510591E-4</v>
      </c>
      <c r="AE193" s="5">
        <f>LN('Price Data'!AE194/'Price Data'!AE193)</f>
        <v>-1.9294725505651592E-2</v>
      </c>
      <c r="AF193" s="5">
        <f>LN('Price Data'!AF194/'Price Data'!AF193)</f>
        <v>-1.5764398359405608E-2</v>
      </c>
    </row>
    <row r="194" spans="1:32" ht="20.100000000000001" customHeight="1" x14ac:dyDescent="0.2">
      <c r="A194" s="2">
        <v>42657</v>
      </c>
      <c r="B194" s="5">
        <f>LN('Price Data'!B195/'Price Data'!B194)</f>
        <v>1.1065119812472607E-2</v>
      </c>
      <c r="C194" s="5">
        <f>LN('Price Data'!C195/'Price Data'!C194)</f>
        <v>-4.1722667155093228E-3</v>
      </c>
      <c r="D194" s="5">
        <f>LN('Price Data'!D195/'Price Data'!D194)</f>
        <v>3.6559594309968279E-3</v>
      </c>
      <c r="E194" s="5">
        <f>LN('Price Data'!E195/'Price Data'!E194)</f>
        <v>-6.7335536152429111E-3</v>
      </c>
      <c r="F194" s="5">
        <f>LN('Price Data'!F195/'Price Data'!F194)</f>
        <v>-2.2860885201229737E-3</v>
      </c>
      <c r="G194" s="5">
        <f>LN('Price Data'!G195/'Price Data'!G194)</f>
        <v>-8.5878390392810505E-3</v>
      </c>
      <c r="H194" s="5">
        <f>LN('Price Data'!H195/'Price Data'!H194)</f>
        <v>-6.6953703482509888E-3</v>
      </c>
      <c r="I194" s="5">
        <f>LN('Price Data'!I195/'Price Data'!I194)</f>
        <v>-1.9403257122059968E-3</v>
      </c>
      <c r="J194" s="5">
        <f>LN('Price Data'!J195/'Price Data'!J194)</f>
        <v>-3.2398210600073363E-3</v>
      </c>
      <c r="K194" s="5">
        <f>LN('Price Data'!K195/'Price Data'!K194)</f>
        <v>-2.3476634284669628E-2</v>
      </c>
      <c r="L194" s="5">
        <f>LN('Price Data'!L195/'Price Data'!L194)</f>
        <v>-1.4486735768880977E-2</v>
      </c>
      <c r="M194" s="5">
        <f>LN('Price Data'!M195/'Price Data'!M194)</f>
        <v>2.6871329903077456E-3</v>
      </c>
      <c r="N194" s="5">
        <f>LN('Price Data'!N195/'Price Data'!N194)</f>
        <v>2.714272467107991E-3</v>
      </c>
      <c r="O194" s="5">
        <f>LN('Price Data'!O195/'Price Data'!O194)</f>
        <v>-3.6934441786428828E-4</v>
      </c>
      <c r="P194" s="5">
        <f>LN('Price Data'!P195/'Price Data'!P194)</f>
        <v>-2.3709302652153669E-2</v>
      </c>
      <c r="Q194" s="5">
        <f>LN('Price Data'!Q195/'Price Data'!Q194)</f>
        <v>1.3076291833075251E-2</v>
      </c>
      <c r="R194" s="5">
        <f>LN('Price Data'!R195/'Price Data'!R194)</f>
        <v>2.4825048753787483E-2</v>
      </c>
      <c r="S194" s="5">
        <f>LN('Price Data'!S195/'Price Data'!S194)</f>
        <v>-8.8477324522428218E-3</v>
      </c>
      <c r="T194" s="5">
        <f>LN('Price Data'!T195/'Price Data'!T194)</f>
        <v>-7.5051204494019372E-3</v>
      </c>
      <c r="U194" s="5">
        <f>LN('Price Data'!U195/'Price Data'!U194)</f>
        <v>3.8029432176927285E-3</v>
      </c>
      <c r="V194" s="5">
        <f>LN('Price Data'!V195/'Price Data'!V194)</f>
        <v>1.6405464452967564E-2</v>
      </c>
      <c r="W194" s="5">
        <f>LN('Price Data'!W195/'Price Data'!W194)</f>
        <v>1.6768902242696029E-2</v>
      </c>
      <c r="X194" s="5">
        <f>LN('Price Data'!X195/'Price Data'!X194)</f>
        <v>1.919624468356125E-2</v>
      </c>
      <c r="Y194" s="5">
        <f>LN('Price Data'!Y195/'Price Data'!Y194)</f>
        <v>8.7719860728370409E-3</v>
      </c>
      <c r="Z194" s="5">
        <f>LN('Price Data'!Z195/'Price Data'!Z194)</f>
        <v>7.1332738540634362E-3</v>
      </c>
      <c r="AA194" s="5">
        <f>LN('Price Data'!AA195/'Price Data'!AA194)</f>
        <v>1.5934215795811137E-2</v>
      </c>
      <c r="AB194" s="5">
        <f>LN('Price Data'!AB195/'Price Data'!AB194)</f>
        <v>2.0278030587577257E-2</v>
      </c>
      <c r="AC194" s="5">
        <f>LN('Price Data'!AC195/'Price Data'!AC194)</f>
        <v>-4.7229878893698092E-3</v>
      </c>
      <c r="AD194" s="5">
        <f>LN('Price Data'!AD195/'Price Data'!AD194)</f>
        <v>-5.4644944720788485E-3</v>
      </c>
      <c r="AE194" s="5">
        <f>LN('Price Data'!AE195/'Price Data'!AE194)</f>
        <v>3.9364650525840518E-3</v>
      </c>
      <c r="AF194" s="5">
        <f>LN('Price Data'!AF195/'Price Data'!AF194)</f>
        <v>1.1023794830792976E-3</v>
      </c>
    </row>
    <row r="195" spans="1:32" ht="20.100000000000001" customHeight="1" x14ac:dyDescent="0.2">
      <c r="A195" s="2">
        <v>42660</v>
      </c>
      <c r="B195" s="5">
        <f>LN('Price Data'!B196/'Price Data'!B195)</f>
        <v>-1.404989966246498E-2</v>
      </c>
      <c r="C195" s="5">
        <f>LN('Price Data'!C196/'Price Data'!C195)</f>
        <v>-2.087286904763444E-2</v>
      </c>
      <c r="D195" s="5">
        <f>LN('Price Data'!D196/'Price Data'!D195)</f>
        <v>-3.4632069246174797E-3</v>
      </c>
      <c r="E195" s="5">
        <f>LN('Price Data'!E196/'Price Data'!E195)</f>
        <v>-1.8168908349206071E-2</v>
      </c>
      <c r="F195" s="5">
        <f>LN('Price Data'!F196/'Price Data'!F195)</f>
        <v>-1.5154300883709157E-2</v>
      </c>
      <c r="G195" s="5">
        <f>LN('Price Data'!G196/'Price Data'!G195)</f>
        <v>-6.4092512302906367E-3</v>
      </c>
      <c r="H195" s="5">
        <f>LN('Price Data'!H196/'Price Data'!H195)</f>
        <v>-5.4483767661960068E-4</v>
      </c>
      <c r="I195" s="5">
        <f>LN('Price Data'!I196/'Price Data'!I195)</f>
        <v>-1.892624263561352E-2</v>
      </c>
      <c r="J195" s="5">
        <f>LN('Price Data'!J196/'Price Data'!J195)</f>
        <v>-2.2669002405166939E-2</v>
      </c>
      <c r="K195" s="5">
        <f>LN('Price Data'!K196/'Price Data'!K195)</f>
        <v>8.8095878228527102E-3</v>
      </c>
      <c r="L195" s="5">
        <f>LN('Price Data'!L196/'Price Data'!L195)</f>
        <v>-1.3123948476874661E-2</v>
      </c>
      <c r="M195" s="5">
        <f>LN('Price Data'!M196/'Price Data'!M195)</f>
        <v>6.6807277319421793E-2</v>
      </c>
      <c r="N195" s="5">
        <f>LN('Price Data'!N196/'Price Data'!N195)</f>
        <v>2.7069251302577002E-3</v>
      </c>
      <c r="O195" s="5">
        <f>LN('Price Data'!O196/'Price Data'!O195)</f>
        <v>-9.4439533169745245E-3</v>
      </c>
      <c r="P195" s="5">
        <f>LN('Price Data'!P196/'Price Data'!P195)</f>
        <v>-5.2209247871813367E-3</v>
      </c>
      <c r="Q195" s="5">
        <f>LN('Price Data'!Q196/'Price Data'!Q195)</f>
        <v>-1.736479743099658E-2</v>
      </c>
      <c r="R195" s="5">
        <f>LN('Price Data'!R196/'Price Data'!R195)</f>
        <v>-1.7261825759355864E-2</v>
      </c>
      <c r="S195" s="5">
        <f>LN('Price Data'!S196/'Price Data'!S195)</f>
        <v>-3.2686662430595106E-2</v>
      </c>
      <c r="T195" s="5">
        <f>LN('Price Data'!T196/'Price Data'!T195)</f>
        <v>-1.4440012105557284E-2</v>
      </c>
      <c r="U195" s="5">
        <f>LN('Price Data'!U196/'Price Data'!U195)</f>
        <v>1.7445285934648353E-2</v>
      </c>
      <c r="V195" s="5">
        <f>LN('Price Data'!V196/'Price Data'!V195)</f>
        <v>6.8108371388324726E-3</v>
      </c>
      <c r="W195" s="5">
        <f>LN('Price Data'!W196/'Price Data'!W195)</f>
        <v>-9.344539184704825E-3</v>
      </c>
      <c r="X195" s="5">
        <f>LN('Price Data'!X196/'Price Data'!X195)</f>
        <v>-1.6873143906037315E-2</v>
      </c>
      <c r="Y195" s="5">
        <f>LN('Price Data'!Y196/'Price Data'!Y195)</f>
        <v>4.7524841925138516E-3</v>
      </c>
      <c r="Z195" s="5">
        <f>LN('Price Data'!Z196/'Price Data'!Z195)</f>
        <v>-1.5679175023322021E-2</v>
      </c>
      <c r="AA195" s="5">
        <f>LN('Price Data'!AA196/'Price Data'!AA195)</f>
        <v>-1.2688210127206432E-3</v>
      </c>
      <c r="AB195" s="5">
        <f>LN('Price Data'!AB196/'Price Data'!AB195)</f>
        <v>-1.523839010493261E-2</v>
      </c>
      <c r="AC195" s="5">
        <f>LN('Price Data'!AC196/'Price Data'!AC195)</f>
        <v>-2.9175804795220938E-3</v>
      </c>
      <c r="AD195" s="5">
        <f>LN('Price Data'!AD196/'Price Data'!AD195)</f>
        <v>-6.3425159764704045E-3</v>
      </c>
      <c r="AE195" s="5">
        <f>LN('Price Data'!AE196/'Price Data'!AE195)</f>
        <v>-7.248717417364354E-3</v>
      </c>
      <c r="AF195" s="5">
        <f>LN('Price Data'!AF196/'Price Data'!AF195)</f>
        <v>-5.203660708970867E-3</v>
      </c>
    </row>
    <row r="196" spans="1:32" ht="20.100000000000001" customHeight="1" x14ac:dyDescent="0.2">
      <c r="A196" s="2">
        <v>42661</v>
      </c>
      <c r="B196" s="5">
        <f>LN('Price Data'!B197/'Price Data'!B196)</f>
        <v>6.1069977815591869E-2</v>
      </c>
      <c r="C196" s="5">
        <f>LN('Price Data'!C197/'Price Data'!C196)</f>
        <v>-4.8727877607321066E-3</v>
      </c>
      <c r="D196" s="5">
        <f>LN('Price Data'!D197/'Price Data'!D196)</f>
        <v>2.5592416127424168E-2</v>
      </c>
      <c r="E196" s="5">
        <f>LN('Price Data'!E197/'Price Data'!E196)</f>
        <v>1.3182882096573954E-2</v>
      </c>
      <c r="F196" s="5">
        <f>LN('Price Data'!F197/'Price Data'!F196)</f>
        <v>1.695095306157151E-2</v>
      </c>
      <c r="G196" s="5">
        <f>LN('Price Data'!G197/'Price Data'!G196)</f>
        <v>4.8107854167926496E-3</v>
      </c>
      <c r="H196" s="5">
        <f>LN('Price Data'!H197/'Price Data'!H196)</f>
        <v>5.5171872259304955E-3</v>
      </c>
      <c r="I196" s="5">
        <f>LN('Price Data'!I197/'Price Data'!I196)</f>
        <v>1.5710486643699784E-2</v>
      </c>
      <c r="J196" s="5">
        <f>LN('Price Data'!J197/'Price Data'!J196)</f>
        <v>1.863632567442841E-3</v>
      </c>
      <c r="K196" s="5">
        <f>LN('Price Data'!K197/'Price Data'!K196)</f>
        <v>6.0447967153434354E-3</v>
      </c>
      <c r="L196" s="5">
        <f>LN('Price Data'!L197/'Price Data'!L196)</f>
        <v>3.7535493897739178E-2</v>
      </c>
      <c r="M196" s="5">
        <f>LN('Price Data'!M197/'Price Data'!M196)</f>
        <v>4.4801303316695178E-2</v>
      </c>
      <c r="N196" s="5">
        <f>LN('Price Data'!N197/'Price Data'!N196)</f>
        <v>2.2006029408262903E-2</v>
      </c>
      <c r="O196" s="5">
        <f>LN('Price Data'!O197/'Price Data'!O196)</f>
        <v>5.3309215654336528E-3</v>
      </c>
      <c r="P196" s="5">
        <f>LN('Price Data'!P197/'Price Data'!P196)</f>
        <v>1.5678030147142578E-2</v>
      </c>
      <c r="Q196" s="5">
        <f>LN('Price Data'!Q197/'Price Data'!Q196)</f>
        <v>1.210331593158313E-2</v>
      </c>
      <c r="R196" s="5">
        <f>LN('Price Data'!R197/'Price Data'!R196)</f>
        <v>2.8062336017501407E-2</v>
      </c>
      <c r="S196" s="5">
        <f>LN('Price Data'!S197/'Price Data'!S196)</f>
        <v>1.3942250008342486E-2</v>
      </c>
      <c r="T196" s="5">
        <f>LN('Price Data'!T197/'Price Data'!T196)</f>
        <v>4.6499282072811256E-3</v>
      </c>
      <c r="U196" s="5">
        <f>LN('Price Data'!U197/'Price Data'!U196)</f>
        <v>2.3708732528163047E-3</v>
      </c>
      <c r="V196" s="5">
        <f>LN('Price Data'!V197/'Price Data'!V196)</f>
        <v>-7.5704682117143391E-3</v>
      </c>
      <c r="W196" s="5">
        <f>LN('Price Data'!W197/'Price Data'!W196)</f>
        <v>3.4081259912867737E-3</v>
      </c>
      <c r="X196" s="5">
        <f>LN('Price Data'!X197/'Price Data'!X196)</f>
        <v>1.7892842719769431E-2</v>
      </c>
      <c r="Y196" s="5">
        <f>LN('Price Data'!Y197/'Price Data'!Y196)</f>
        <v>1.4902236564759521E-2</v>
      </c>
      <c r="Z196" s="5">
        <f>LN('Price Data'!Z197/'Price Data'!Z196)</f>
        <v>1.3396682088237064E-2</v>
      </c>
      <c r="AA196" s="5">
        <f>LN('Price Data'!AA197/'Price Data'!AA196)</f>
        <v>1.4870474810597386E-2</v>
      </c>
      <c r="AB196" s="5">
        <f>LN('Price Data'!AB197/'Price Data'!AB196)</f>
        <v>1.1811876382676934E-2</v>
      </c>
      <c r="AC196" s="5">
        <f>LN('Price Data'!AC197/'Price Data'!AC196)</f>
        <v>3.3990826158252899E-2</v>
      </c>
      <c r="AD196" s="5">
        <f>LN('Price Data'!AD197/'Price Data'!AD196)</f>
        <v>2.0696328838584209E-2</v>
      </c>
      <c r="AE196" s="5">
        <f>LN('Price Data'!AE197/'Price Data'!AE196)</f>
        <v>3.1826142651501875E-2</v>
      </c>
      <c r="AF196" s="5">
        <f>LN('Price Data'!AF197/'Price Data'!AF196)</f>
        <v>1.8744774591999691E-2</v>
      </c>
    </row>
    <row r="197" spans="1:32" ht="20.100000000000001" customHeight="1" x14ac:dyDescent="0.2">
      <c r="A197" s="2">
        <v>42662</v>
      </c>
      <c r="B197" s="5">
        <f>LN('Price Data'!B198/'Price Data'!B197)</f>
        <v>1.7285069321445277E-2</v>
      </c>
      <c r="C197" s="5">
        <f>LN('Price Data'!C198/'Price Data'!C197)</f>
        <v>-6.5627099940562331E-3</v>
      </c>
      <c r="D197" s="5">
        <f>LN('Price Data'!D198/'Price Data'!D197)</f>
        <v>5.7134984255675265E-3</v>
      </c>
      <c r="E197" s="5">
        <f>LN('Price Data'!E198/'Price Data'!E197)</f>
        <v>-1.326640567464609E-3</v>
      </c>
      <c r="F197" s="5">
        <f>LN('Price Data'!F198/'Price Data'!F197)</f>
        <v>2.9330312700028205E-3</v>
      </c>
      <c r="G197" s="5">
        <f>LN('Price Data'!G198/'Price Data'!G197)</f>
        <v>-1.5998720136525574E-4</v>
      </c>
      <c r="H197" s="5">
        <f>LN('Price Data'!H198/'Price Data'!H197)</f>
        <v>7.8036567497300167E-3</v>
      </c>
      <c r="I197" s="5">
        <f>LN('Price Data'!I198/'Price Data'!I197)</f>
        <v>9.141676743082643E-4</v>
      </c>
      <c r="J197" s="5">
        <f>LN('Price Data'!J198/'Price Data'!J197)</f>
        <v>-1.2836767933699514E-2</v>
      </c>
      <c r="K197" s="5">
        <f>LN('Price Data'!K198/'Price Data'!K197)</f>
        <v>-1.0055654988290957E-2</v>
      </c>
      <c r="L197" s="5">
        <f>LN('Price Data'!L198/'Price Data'!L197)</f>
        <v>-7.201486262493598E-3</v>
      </c>
      <c r="M197" s="5">
        <f>LN('Price Data'!M198/'Price Data'!M197)</f>
        <v>-2.0176141027151692E-2</v>
      </c>
      <c r="N197" s="5">
        <f>LN('Price Data'!N198/'Price Data'!N197)</f>
        <v>-2.4712954538520588E-2</v>
      </c>
      <c r="O197" s="5">
        <f>LN('Price Data'!O198/'Price Data'!O197)</f>
        <v>-2.2693991708425724E-3</v>
      </c>
      <c r="P197" s="5">
        <f>LN('Price Data'!P198/'Price Data'!P197)</f>
        <v>3.2695480611759473E-3</v>
      </c>
      <c r="Q197" s="5">
        <f>LN('Price Data'!Q198/'Price Data'!Q197)</f>
        <v>-4.0612465168105997E-3</v>
      </c>
      <c r="R197" s="5">
        <f>LN('Price Data'!R198/'Price Data'!R197)</f>
        <v>-1.8155598422870231E-3</v>
      </c>
      <c r="S197" s="5">
        <f>LN('Price Data'!S198/'Price Data'!S197)</f>
        <v>-2.2099124277526849E-3</v>
      </c>
      <c r="T197" s="5">
        <f>LN('Price Data'!T198/'Price Data'!T197)</f>
        <v>-3.2669440428487535E-3</v>
      </c>
      <c r="U197" s="5">
        <f>LN('Price Data'!U198/'Price Data'!U197)</f>
        <v>7.7506706451896373E-3</v>
      </c>
      <c r="V197" s="5">
        <f>LN('Price Data'!V198/'Price Data'!V197)</f>
        <v>8.3243723938953469E-3</v>
      </c>
      <c r="W197" s="5">
        <f>LN('Price Data'!W198/'Price Data'!W197)</f>
        <v>9.5937530417257218E-3</v>
      </c>
      <c r="X197" s="5">
        <f>LN('Price Data'!X198/'Price Data'!X197)</f>
        <v>7.0169247378406635E-3</v>
      </c>
      <c r="Y197" s="5">
        <f>LN('Price Data'!Y198/'Price Data'!Y197)</f>
        <v>-8.207980417829509E-3</v>
      </c>
      <c r="Z197" s="5">
        <f>LN('Price Data'!Z198/'Price Data'!Z197)</f>
        <v>8.632569418308346E-3</v>
      </c>
      <c r="AA197" s="5">
        <f>LN('Price Data'!AA198/'Price Data'!AA197)</f>
        <v>-1.7110071988503581E-3</v>
      </c>
      <c r="AB197" s="5">
        <f>LN('Price Data'!AB198/'Price Data'!AB197)</f>
        <v>-5.9793618989046502E-3</v>
      </c>
      <c r="AC197" s="5">
        <f>LN('Price Data'!AC198/'Price Data'!AC197)</f>
        <v>1.2935851748003865E-3</v>
      </c>
      <c r="AD197" s="5">
        <f>LN('Price Data'!AD198/'Price Data'!AD197)</f>
        <v>2.7053047471709824E-2</v>
      </c>
      <c r="AE197" s="5">
        <f>LN('Price Data'!AE198/'Price Data'!AE197)</f>
        <v>4.2583667871506936E-4</v>
      </c>
      <c r="AF197" s="5">
        <f>LN('Price Data'!AF198/'Price Data'!AF197)</f>
        <v>-2.3738639957263572E-3</v>
      </c>
    </row>
    <row r="198" spans="1:32" ht="20.100000000000001" customHeight="1" x14ac:dyDescent="0.2">
      <c r="A198" s="2">
        <v>42663</v>
      </c>
      <c r="B198" s="5">
        <f>LN('Price Data'!B199/'Price Data'!B198)</f>
        <v>4.9781188030726925E-2</v>
      </c>
      <c r="C198" s="5">
        <f>LN('Price Data'!C199/'Price Data'!C198)</f>
        <v>-1.9258345883270713E-3</v>
      </c>
      <c r="D198" s="5">
        <f>LN('Price Data'!D199/'Price Data'!D198)</f>
        <v>6.4237059319298571E-3</v>
      </c>
      <c r="E198" s="5">
        <f>LN('Price Data'!E199/'Price Data'!E198)</f>
        <v>3.945905277729961E-4</v>
      </c>
      <c r="F198" s="5">
        <f>LN('Price Data'!F199/'Price Data'!F198)</f>
        <v>6.48721055458505E-3</v>
      </c>
      <c r="G198" s="5">
        <f>LN('Price Data'!G199/'Price Data'!G198)</f>
        <v>7.9968017056424414E-4</v>
      </c>
      <c r="H198" s="5">
        <f>LN('Price Data'!H199/'Price Data'!H198)</f>
        <v>2.4251906057151905E-3</v>
      </c>
      <c r="I198" s="5">
        <f>LN('Price Data'!I199/'Price Data'!I198)</f>
        <v>-2.5458464762763817E-3</v>
      </c>
      <c r="J198" s="5">
        <f>LN('Price Data'!J199/'Price Data'!J198)</f>
        <v>-1.2630485723835092E-3</v>
      </c>
      <c r="K198" s="5">
        <f>LN('Price Data'!K199/'Price Data'!K198)</f>
        <v>-6.4629201271556962E-3</v>
      </c>
      <c r="L198" s="5">
        <f>LN('Price Data'!L199/'Price Data'!L198)</f>
        <v>1.2550374829229364E-2</v>
      </c>
      <c r="M198" s="5">
        <f>LN('Price Data'!M199/'Price Data'!M198)</f>
        <v>4.6076522753233332E-2</v>
      </c>
      <c r="N198" s="5">
        <f>LN('Price Data'!N199/'Price Data'!N198)</f>
        <v>-2.0872476790862789E-3</v>
      </c>
      <c r="O198" s="5">
        <f>LN('Price Data'!O199/'Price Data'!O198)</f>
        <v>-3.1443964674849017E-3</v>
      </c>
      <c r="P198" s="5">
        <f>LN('Price Data'!P199/'Price Data'!P198)</f>
        <v>-4.4742803949209663E-3</v>
      </c>
      <c r="Q198" s="5">
        <f>LN('Price Data'!Q199/'Price Data'!Q198)</f>
        <v>-3.2349924692607118E-3</v>
      </c>
      <c r="R198" s="5">
        <f>LN('Price Data'!R199/'Price Data'!R198)</f>
        <v>1.2211487116470203E-2</v>
      </c>
      <c r="S198" s="5">
        <f>LN('Price Data'!S199/'Price Data'!S198)</f>
        <v>-1.8076377596677822E-3</v>
      </c>
      <c r="T198" s="5">
        <f>LN('Price Data'!T199/'Price Data'!T198)</f>
        <v>6.5409664252172863E-3</v>
      </c>
      <c r="U198" s="5">
        <f>LN('Price Data'!U199/'Price Data'!U198)</f>
        <v>-6.7159169750580705E-4</v>
      </c>
      <c r="V198" s="5">
        <f>LN('Price Data'!V199/'Price Data'!V198)</f>
        <v>1.0175751899868342E-2</v>
      </c>
      <c r="W198" s="5">
        <f>LN('Price Data'!W199/'Price Data'!W198)</f>
        <v>2.8078057182919538E-4</v>
      </c>
      <c r="X198" s="5">
        <f>LN('Price Data'!X199/'Price Data'!X198)</f>
        <v>1.4709941054607124E-3</v>
      </c>
      <c r="Y198" s="5">
        <f>LN('Price Data'!Y199/'Price Data'!Y198)</f>
        <v>2.0010381131716395E-2</v>
      </c>
      <c r="Z198" s="5">
        <f>LN('Price Data'!Z199/'Price Data'!Z198)</f>
        <v>-4.9428996503587874E-3</v>
      </c>
      <c r="AA198" s="5">
        <f>LN('Price Data'!AA199/'Price Data'!AA198)</f>
        <v>2.3570895655612555E-3</v>
      </c>
      <c r="AB198" s="5">
        <f>LN('Price Data'!AB199/'Price Data'!AB198)</f>
        <v>-5.3756222566987118E-3</v>
      </c>
      <c r="AC198" s="5">
        <f>LN('Price Data'!AC199/'Price Data'!AC198)</f>
        <v>7.0266128195615321E-3</v>
      </c>
      <c r="AD198" s="5">
        <f>LN('Price Data'!AD199/'Price Data'!AD198)</f>
        <v>1.8988753862365295E-3</v>
      </c>
      <c r="AE198" s="5">
        <f>LN('Price Data'!AE199/'Price Data'!AE198)</f>
        <v>1.3035387317161688E-2</v>
      </c>
      <c r="AF198" s="5">
        <f>LN('Price Data'!AF199/'Price Data'!AF198)</f>
        <v>5.1847945779883164E-3</v>
      </c>
    </row>
    <row r="199" spans="1:32" ht="20.100000000000001" customHeight="1" x14ac:dyDescent="0.2">
      <c r="A199" s="2">
        <v>42664</v>
      </c>
      <c r="B199" s="5">
        <f>LN('Price Data'!B200/'Price Data'!B199)</f>
        <v>1.9266141347791205E-3</v>
      </c>
      <c r="C199" s="5">
        <f>LN('Price Data'!C200/'Price Data'!C199)</f>
        <v>-1.1806919594767562E-2</v>
      </c>
      <c r="D199" s="5">
        <f>LN('Price Data'!D200/'Price Data'!D199)</f>
        <v>-2.2903197473999784E-2</v>
      </c>
      <c r="E199" s="5">
        <f>LN('Price Data'!E200/'Price Data'!E199)</f>
        <v>3.8301879585657746E-3</v>
      </c>
      <c r="F199" s="5">
        <f>LN('Price Data'!F200/'Price Data'!F199)</f>
        <v>3.2325844794168146E-4</v>
      </c>
      <c r="G199" s="5">
        <f>LN('Price Data'!G200/'Price Data'!G199)</f>
        <v>1.7570486111254564E-3</v>
      </c>
      <c r="H199" s="5">
        <f>LN('Price Data'!H200/'Price Data'!H199)</f>
        <v>1.0736621853673585E-2</v>
      </c>
      <c r="I199" s="5">
        <f>LN('Price Data'!I200/'Price Data'!I199)</f>
        <v>1.1878034888725058E-2</v>
      </c>
      <c r="J199" s="5">
        <f>LN('Price Data'!J200/'Price Data'!J199)</f>
        <v>-6.5444055107464127E-4</v>
      </c>
      <c r="K199" s="5">
        <f>LN('Price Data'!K200/'Price Data'!K199)</f>
        <v>1.2473191003847837E-2</v>
      </c>
      <c r="L199" s="5">
        <f>LN('Price Data'!L200/'Price Data'!L199)</f>
        <v>-1.673166965401594E-2</v>
      </c>
      <c r="M199" s="5">
        <f>LN('Price Data'!M200/'Price Data'!M199)</f>
        <v>7.1326679200833115E-4</v>
      </c>
      <c r="N199" s="5">
        <f>LN('Price Data'!N200/'Price Data'!N199)</f>
        <v>2.2957330337452847E-3</v>
      </c>
      <c r="O199" s="5">
        <f>LN('Price Data'!O200/'Price Data'!O199)</f>
        <v>1.2027494854061464E-2</v>
      </c>
      <c r="P199" s="5">
        <f>LN('Price Data'!P200/'Price Data'!P199)</f>
        <v>1.1084071398158001E-3</v>
      </c>
      <c r="Q199" s="5">
        <f>LN('Price Data'!Q200/'Price Data'!Q199)</f>
        <v>1.2109648786517723E-2</v>
      </c>
      <c r="R199" s="5">
        <f>LN('Price Data'!R200/'Price Data'!R199)</f>
        <v>4.2792521886825105E-3</v>
      </c>
      <c r="S199" s="5">
        <f>LN('Price Data'!S200/'Price Data'!S199)</f>
        <v>3.7686075441309191E-4</v>
      </c>
      <c r="T199" s="5">
        <f>LN('Price Data'!T200/'Price Data'!T199)</f>
        <v>9.3852658226428677E-4</v>
      </c>
      <c r="U199" s="5">
        <f>LN('Price Data'!U200/'Price Data'!U199)</f>
        <v>4.0228012681614161E-3</v>
      </c>
      <c r="V199" s="5">
        <f>LN('Price Data'!V200/'Price Data'!V199)</f>
        <v>-5.3427492586757353E-3</v>
      </c>
      <c r="W199" s="5">
        <f>LN('Price Data'!W200/'Price Data'!W199)</f>
        <v>-1.072547679353689E-2</v>
      </c>
      <c r="X199" s="5">
        <f>LN('Price Data'!X200/'Price Data'!X199)</f>
        <v>-2.2389341571067974E-2</v>
      </c>
      <c r="Y199" s="5">
        <f>LN('Price Data'!Y200/'Price Data'!Y199)</f>
        <v>-5.9805329212780159E-3</v>
      </c>
      <c r="Z199" s="5">
        <f>LN('Price Data'!Z200/'Price Data'!Z199)</f>
        <v>6.6959054563096602E-5</v>
      </c>
      <c r="AA199" s="5">
        <f>LN('Price Data'!AA200/'Price Data'!AA199)</f>
        <v>1.1949899375345114E-2</v>
      </c>
      <c r="AB199" s="5">
        <f>LN('Price Data'!AB200/'Price Data'!AB199)</f>
        <v>-5.0373326281770159E-3</v>
      </c>
      <c r="AC199" s="5">
        <f>LN('Price Data'!AC200/'Price Data'!AC199)</f>
        <v>-2.6877024651485379E-3</v>
      </c>
      <c r="AD199" s="5">
        <f>LN('Price Data'!AD200/'Price Data'!AD199)</f>
        <v>7.4394632851751E-3</v>
      </c>
      <c r="AE199" s="5">
        <f>LN('Price Data'!AE200/'Price Data'!AE199)</f>
        <v>6.2837002462770228E-3</v>
      </c>
      <c r="AF199" s="5">
        <f>LN('Price Data'!AF200/'Price Data'!AF199)</f>
        <v>-1.8737878438598041E-3</v>
      </c>
    </row>
    <row r="200" spans="1:32" ht="20.100000000000001" customHeight="1" x14ac:dyDescent="0.2">
      <c r="A200" s="2">
        <v>42667</v>
      </c>
      <c r="B200" s="5">
        <f>LN('Price Data'!B201/'Price Data'!B200)</f>
        <v>-3.5001750444861677E-4</v>
      </c>
      <c r="C200" s="5">
        <f>LN('Price Data'!C201/'Price Data'!C200)</f>
        <v>-2.2753661322220804E-2</v>
      </c>
      <c r="D200" s="5">
        <f>LN('Price Data'!D201/'Price Data'!D200)</f>
        <v>-1.0115555288148939E-2</v>
      </c>
      <c r="E200" s="5">
        <f>LN('Price Data'!E201/'Price Data'!E200)</f>
        <v>-3.4536785548297971E-3</v>
      </c>
      <c r="F200" s="5">
        <f>LN('Price Data'!F201/'Price Data'!F200)</f>
        <v>-9.4171827626996236E-3</v>
      </c>
      <c r="G200" s="5">
        <f>LN('Price Data'!G201/'Price Data'!G200)</f>
        <v>2.4279925171869731E-2</v>
      </c>
      <c r="H200" s="5">
        <f>LN('Price Data'!H201/'Price Data'!H200)</f>
        <v>-6.2112501958119029E-3</v>
      </c>
      <c r="I200" s="5">
        <f>LN('Price Data'!I201/'Price Data'!I200)</f>
        <v>-3.9041753229336774E-3</v>
      </c>
      <c r="J200" s="5">
        <f>LN('Price Data'!J201/'Price Data'!J200)</f>
        <v>-7.841888771415232E-3</v>
      </c>
      <c r="K200" s="5">
        <f>LN('Price Data'!K201/'Price Data'!K200)</f>
        <v>-2.4115530906053334E-3</v>
      </c>
      <c r="L200" s="5">
        <f>LN('Price Data'!L201/'Price Data'!L200)</f>
        <v>1.127181177018249E-2</v>
      </c>
      <c r="M200" s="5">
        <f>LN('Price Data'!M201/'Price Data'!M200)</f>
        <v>2.4378567273467339E-2</v>
      </c>
      <c r="N200" s="5">
        <f>LN('Price Data'!N201/'Price Data'!N200)</f>
        <v>5.6127369049573852E-3</v>
      </c>
      <c r="O200" s="5">
        <f>LN('Price Data'!O201/'Price Data'!O200)</f>
        <v>-4.637332615326493E-3</v>
      </c>
      <c r="P200" s="5">
        <f>LN('Price Data'!P201/'Price Data'!P200)</f>
        <v>-8.8046623651499949E-3</v>
      </c>
      <c r="Q200" s="5">
        <f>LN('Price Data'!Q201/'Price Data'!Q200)</f>
        <v>8.2887493168581679E-3</v>
      </c>
      <c r="R200" s="5">
        <f>LN('Price Data'!R201/'Price Data'!R200)</f>
        <v>-1.0612218174008405E-2</v>
      </c>
      <c r="S200" s="5">
        <f>LN('Price Data'!S201/'Price Data'!S200)</f>
        <v>9.3457923178163118E-3</v>
      </c>
      <c r="T200" s="5">
        <f>LN('Price Data'!T201/'Price Data'!T200)</f>
        <v>1.0966585585109753E-2</v>
      </c>
      <c r="U200" s="5">
        <f>LN('Price Data'!U201/'Price Data'!U200)</f>
        <v>1.3293648743299457E-2</v>
      </c>
      <c r="V200" s="5">
        <f>LN('Price Data'!V201/'Price Data'!V200)</f>
        <v>4.5040864207900252E-2</v>
      </c>
      <c r="W200" s="5">
        <f>LN('Price Data'!W201/'Price Data'!W200)</f>
        <v>-8.5166790101752542E-4</v>
      </c>
      <c r="X200" s="5">
        <f>LN('Price Data'!X201/'Price Data'!X200)</f>
        <v>-8.0829351092855648E-4</v>
      </c>
      <c r="Y200" s="5">
        <f>LN('Price Data'!Y201/'Price Data'!Y200)</f>
        <v>1.7074755357010522E-2</v>
      </c>
      <c r="Z200" s="5">
        <f>LN('Price Data'!Z201/'Price Data'!Z200)</f>
        <v>5.3551109118289101E-4</v>
      </c>
      <c r="AA200" s="5">
        <f>LN('Price Data'!AA201/'Price Data'!AA200)</f>
        <v>-3.5004272937743048E-4</v>
      </c>
      <c r="AB200" s="5">
        <f>LN('Price Data'!AB201/'Price Data'!AB200)</f>
        <v>2.6368582510904202E-2</v>
      </c>
      <c r="AC200" s="5">
        <f>LN('Price Data'!AC201/'Price Data'!AC200)</f>
        <v>-2.5776229854625175E-3</v>
      </c>
      <c r="AD200" s="5">
        <f>LN('Price Data'!AD201/'Price Data'!AD200)</f>
        <v>-3.1417901090260457E-2</v>
      </c>
      <c r="AE200" s="5">
        <f>LN('Price Data'!AE201/'Price Data'!AE200)</f>
        <v>-6.3219039100130591E-3</v>
      </c>
      <c r="AF200" s="5">
        <f>LN('Price Data'!AF201/'Price Data'!AF200)</f>
        <v>3.6227119060158325E-3</v>
      </c>
    </row>
    <row r="201" spans="1:32" ht="20.100000000000001" customHeight="1" x14ac:dyDescent="0.2">
      <c r="A201" s="2">
        <v>42668</v>
      </c>
      <c r="B201" s="5">
        <f>LN('Price Data'!B202/'Price Data'!B201)</f>
        <v>9.0157132816904795E-2</v>
      </c>
      <c r="C201" s="5">
        <f>LN('Price Data'!C202/'Price Data'!C201)</f>
        <v>1.0981125096953504E-2</v>
      </c>
      <c r="D201" s="5">
        <f>LN('Price Data'!D202/'Price Data'!D201)</f>
        <v>1.4757253576110463E-2</v>
      </c>
      <c r="E201" s="5">
        <f>LN('Price Data'!E202/'Price Data'!E201)</f>
        <v>3.8108915826149952E-3</v>
      </c>
      <c r="F201" s="5">
        <f>LN('Price Data'!F202/'Price Data'!F201)</f>
        <v>1.4735915584762749E-2</v>
      </c>
      <c r="G201" s="5">
        <f>LN('Price Data'!G202/'Price Data'!G201)</f>
        <v>-3.9016826710637663E-3</v>
      </c>
      <c r="H201" s="5">
        <f>LN('Price Data'!H202/'Price Data'!H201)</f>
        <v>3.5249792226799387E-2</v>
      </c>
      <c r="I201" s="5">
        <f>LN('Price Data'!I202/'Price Data'!I201)</f>
        <v>-1.1924777605517091E-2</v>
      </c>
      <c r="J201" s="5">
        <f>LN('Price Data'!J202/'Price Data'!J201)</f>
        <v>6.8594241950836335E-3</v>
      </c>
      <c r="K201" s="5">
        <f>LN('Price Data'!K202/'Price Data'!K201)</f>
        <v>-2.022554222295686E-2</v>
      </c>
      <c r="L201" s="5">
        <f>LN('Price Data'!L202/'Price Data'!L201)</f>
        <v>-8.8057192749889674E-3</v>
      </c>
      <c r="M201" s="5">
        <f>LN('Price Data'!M202/'Price Data'!M201)</f>
        <v>1.5877610637099793E-2</v>
      </c>
      <c r="N201" s="5">
        <f>LN('Price Data'!N202/'Price Data'!N201)</f>
        <v>-1.0209485492190744E-2</v>
      </c>
      <c r="O201" s="5">
        <f>LN('Price Data'!O202/'Price Data'!O201)</f>
        <v>-5.3203680651953255E-3</v>
      </c>
      <c r="P201" s="5">
        <f>LN('Price Data'!P202/'Price Data'!P201)</f>
        <v>-1.1386249532137679E-2</v>
      </c>
      <c r="Q201" s="5">
        <f>LN('Price Data'!Q202/'Price Data'!Q201)</f>
        <v>-3.2435554878217717E-3</v>
      </c>
      <c r="R201" s="5">
        <f>LN('Price Data'!R202/'Price Data'!R201)</f>
        <v>-6.8178534662757528E-3</v>
      </c>
      <c r="S201" s="5">
        <f>LN('Price Data'!S202/'Price Data'!S201)</f>
        <v>-2.5420035804244352E-2</v>
      </c>
      <c r="T201" s="5">
        <f>LN('Price Data'!T202/'Price Data'!T201)</f>
        <v>1.2154264143118257E-2</v>
      </c>
      <c r="U201" s="5">
        <f>LN('Price Data'!U202/'Price Data'!U201)</f>
        <v>4.611338869733919E-3</v>
      </c>
      <c r="V201" s="5">
        <f>LN('Price Data'!V202/'Price Data'!V201)</f>
        <v>-1.3092970541445627E-2</v>
      </c>
      <c r="W201" s="5">
        <f>LN('Price Data'!W202/'Price Data'!W201)</f>
        <v>1.1296364122725141E-2</v>
      </c>
      <c r="X201" s="5">
        <f>LN('Price Data'!X202/'Price Data'!X201)</f>
        <v>-3.428402559396246E-3</v>
      </c>
      <c r="Y201" s="5">
        <f>LN('Price Data'!Y202/'Price Data'!Y201)</f>
        <v>-5.9143547388902651E-3</v>
      </c>
      <c r="Z201" s="5">
        <f>LN('Price Data'!Z202/'Price Data'!Z201)</f>
        <v>8.0272932265535672E-4</v>
      </c>
      <c r="AA201" s="5">
        <f>LN('Price Data'!AA202/'Price Data'!AA201)</f>
        <v>-1.2100012955237386E-2</v>
      </c>
      <c r="AB201" s="5">
        <f>LN('Price Data'!AB202/'Price Data'!AB201)</f>
        <v>-1.0789531031967319E-2</v>
      </c>
      <c r="AC201" s="5">
        <f>LN('Price Data'!AC202/'Price Data'!AC201)</f>
        <v>-2.5426105369013859E-2</v>
      </c>
      <c r="AD201" s="5">
        <f>LN('Price Data'!AD202/'Price Data'!AD201)</f>
        <v>-5.2228097996336971E-3</v>
      </c>
      <c r="AE201" s="5">
        <f>LN('Price Data'!AE202/'Price Data'!AE201)</f>
        <v>-6.879156428128548E-4</v>
      </c>
      <c r="AF201" s="5">
        <f>LN('Price Data'!AF202/'Price Data'!AF201)</f>
        <v>-3.1156670337889386E-3</v>
      </c>
    </row>
    <row r="202" spans="1:32" ht="20.100000000000001" customHeight="1" x14ac:dyDescent="0.2">
      <c r="A202" s="2">
        <v>42669</v>
      </c>
      <c r="B202" s="5">
        <f>LN('Price Data'!B203/'Price Data'!B202)</f>
        <v>-2.4612641379964734E-2</v>
      </c>
      <c r="C202" s="5">
        <f>LN('Price Data'!C203/'Price Data'!C202)</f>
        <v>-1.5291763923807305E-2</v>
      </c>
      <c r="D202" s="5">
        <f>LN('Price Data'!D203/'Price Data'!D202)</f>
        <v>-8.3846043724110877E-2</v>
      </c>
      <c r="E202" s="5">
        <f>LN('Price Data'!E203/'Price Data'!E202)</f>
        <v>6.6564870422739213E-3</v>
      </c>
      <c r="F202" s="5">
        <f>LN('Price Data'!F203/'Price Data'!F202)</f>
        <v>2.2254932163784363E-2</v>
      </c>
      <c r="G202" s="5">
        <f>LN('Price Data'!G203/'Price Data'!G202)</f>
        <v>-1.0952046780401343E-3</v>
      </c>
      <c r="H202" s="5">
        <f>LN('Price Data'!H203/'Price Data'!H202)</f>
        <v>1.3299905065786063E-2</v>
      </c>
      <c r="I202" s="5">
        <f>LN('Price Data'!I203/'Price Data'!I202)</f>
        <v>-8.029591880972976E-3</v>
      </c>
      <c r="J202" s="5">
        <f>LN('Price Data'!J203/'Price Data'!J202)</f>
        <v>1.8971478298114818E-2</v>
      </c>
      <c r="K202" s="5">
        <f>LN('Price Data'!K203/'Price Data'!K202)</f>
        <v>1.2837146760680682E-2</v>
      </c>
      <c r="L202" s="5">
        <f>LN('Price Data'!L203/'Price Data'!L202)</f>
        <v>-2.8776998276150581E-3</v>
      </c>
      <c r="M202" s="5">
        <f>LN('Price Data'!M203/'Price Data'!M202)</f>
        <v>-3.7171220551753696E-2</v>
      </c>
      <c r="N202" s="5">
        <f>LN('Price Data'!N203/'Price Data'!N202)</f>
        <v>6.2807497092422389E-4</v>
      </c>
      <c r="O202" s="5">
        <f>LN('Price Data'!O203/'Price Data'!O202)</f>
        <v>-5.3904015747327479E-3</v>
      </c>
      <c r="P202" s="5">
        <f>LN('Price Data'!P203/'Price Data'!P202)</f>
        <v>-2.4603889982763587E-3</v>
      </c>
      <c r="Q202" s="5">
        <f>LN('Price Data'!Q203/'Price Data'!Q202)</f>
        <v>3.2588420817743602E-2</v>
      </c>
      <c r="R202" s="5">
        <f>LN('Price Data'!R203/'Price Data'!R202)</f>
        <v>-1.1425279418042691E-3</v>
      </c>
      <c r="S202" s="5">
        <f>LN('Price Data'!S203/'Price Data'!S202)</f>
        <v>3.0584804854572149E-3</v>
      </c>
      <c r="T202" s="5">
        <f>LN('Price Data'!T203/'Price Data'!T202)</f>
        <v>1.544578025962887E-2</v>
      </c>
      <c r="U202" s="5">
        <f>LN('Price Data'!U203/'Price Data'!U202)</f>
        <v>-1.3153569801781602E-3</v>
      </c>
      <c r="V202" s="5">
        <f>LN('Price Data'!V203/'Price Data'!V202)</f>
        <v>3.6254442030462797E-3</v>
      </c>
      <c r="W202" s="5">
        <f>LN('Price Data'!W203/'Price Data'!W202)</f>
        <v>-1.1864545956192692E-2</v>
      </c>
      <c r="X202" s="5">
        <f>LN('Price Data'!X203/'Price Data'!X202)</f>
        <v>-5.430322796212435E-3</v>
      </c>
      <c r="Y202" s="5">
        <f>LN('Price Data'!Y203/'Price Data'!Y202)</f>
        <v>-8.6480792657695031E-3</v>
      </c>
      <c r="Z202" s="5">
        <f>LN('Price Data'!Z203/'Price Data'!Z202)</f>
        <v>-1.1026804392678502E-2</v>
      </c>
      <c r="AA202" s="5">
        <f>LN('Price Data'!AA203/'Price Data'!AA202)</f>
        <v>-7.0898326432984669E-4</v>
      </c>
      <c r="AB202" s="5">
        <f>LN('Price Data'!AB203/'Price Data'!AB202)</f>
        <v>-4.3605651959171279E-2</v>
      </c>
      <c r="AC202" s="5">
        <f>LN('Price Data'!AC203/'Price Data'!AC202)</f>
        <v>-4.0897207938364273E-2</v>
      </c>
      <c r="AD202" s="5">
        <f>LN('Price Data'!AD203/'Price Data'!AD202)</f>
        <v>-1.854002184211662E-2</v>
      </c>
      <c r="AE202" s="5">
        <f>LN('Price Data'!AE203/'Price Data'!AE202)</f>
        <v>-1.4673014679169108E-2</v>
      </c>
      <c r="AF202" s="5">
        <f>LN('Price Data'!AF203/'Price Data'!AF202)</f>
        <v>-9.1157232235500631E-3</v>
      </c>
    </row>
    <row r="203" spans="1:32" ht="20.100000000000001" customHeight="1" x14ac:dyDescent="0.2">
      <c r="A203" s="2">
        <v>42670</v>
      </c>
      <c r="B203" s="5">
        <f>LN('Price Data'!B204/'Price Data'!B203)</f>
        <v>-1.6394786494631225E-4</v>
      </c>
      <c r="C203" s="5">
        <f>LN('Price Data'!C204/'Price Data'!C203)</f>
        <v>-3.2913045283483801E-2</v>
      </c>
      <c r="D203" s="5">
        <f>LN('Price Data'!D204/'Price Data'!D203)</f>
        <v>-2.5726795769401472E-3</v>
      </c>
      <c r="E203" s="5">
        <f>LN('Price Data'!E204/'Price Data'!E203)</f>
        <v>-1.945252095711552E-2</v>
      </c>
      <c r="F203" s="5">
        <f>LN('Price Data'!F204/'Price Data'!F203)</f>
        <v>1.5598506879361228E-2</v>
      </c>
      <c r="G203" s="5">
        <f>LN('Price Data'!G204/'Price Data'!G203)</f>
        <v>-7.5424619036313827E-3</v>
      </c>
      <c r="H203" s="5">
        <f>LN('Price Data'!H204/'Price Data'!H203)</f>
        <v>2.3042072742139381E-2</v>
      </c>
      <c r="I203" s="5">
        <f>LN('Price Data'!I204/'Price Data'!I203)</f>
        <v>6.6691018948054478E-3</v>
      </c>
      <c r="J203" s="5">
        <f>LN('Price Data'!J204/'Price Data'!J203)</f>
        <v>-3.1711458764571224E-2</v>
      </c>
      <c r="K203" s="5">
        <f>LN('Price Data'!K204/'Price Data'!K203)</f>
        <v>-2.6137593590176101E-3</v>
      </c>
      <c r="L203" s="5">
        <f>LN('Price Data'!L204/'Price Data'!L203)</f>
        <v>3.4901587919932399E-2</v>
      </c>
      <c r="M203" s="5">
        <f>LN('Price Data'!M204/'Price Data'!M203)</f>
        <v>1.9203906743303394E-2</v>
      </c>
      <c r="N203" s="5">
        <f>LN('Price Data'!N204/'Price Data'!N203)</f>
        <v>1.8250195457713163E-2</v>
      </c>
      <c r="O203" s="5">
        <f>LN('Price Data'!O204/'Price Data'!O203)</f>
        <v>-1.6685919348396954E-2</v>
      </c>
      <c r="P203" s="5">
        <f>LN('Price Data'!P204/'Price Data'!P203)</f>
        <v>-8.6096523912582521E-3</v>
      </c>
      <c r="Q203" s="5">
        <f>LN('Price Data'!Q204/'Price Data'!Q203)</f>
        <v>-5.130911018440344E-3</v>
      </c>
      <c r="R203" s="5">
        <f>LN('Price Data'!R204/'Price Data'!R203)</f>
        <v>-6.292073490077264E-3</v>
      </c>
      <c r="S203" s="5">
        <f>LN('Price Data'!S204/'Price Data'!S203)</f>
        <v>-6.9255325376907451E-3</v>
      </c>
      <c r="T203" s="5">
        <f>LN('Price Data'!T204/'Price Data'!T203)</f>
        <v>-2.0798357267594026E-3</v>
      </c>
      <c r="U203" s="5">
        <f>LN('Price Data'!U204/'Price Data'!U203)</f>
        <v>3.2900148347446244E-4</v>
      </c>
      <c r="V203" s="5">
        <f>LN('Price Data'!V204/'Price Data'!V203)</f>
        <v>1.3948804989436707E-3</v>
      </c>
      <c r="W203" s="5">
        <f>LN('Price Data'!W204/'Price Data'!W203)</f>
        <v>2.8413127055768787E-4</v>
      </c>
      <c r="X203" s="5">
        <f>LN('Price Data'!X204/'Price Data'!X203)</f>
        <v>-5.3836698950222662E-3</v>
      </c>
      <c r="Y203" s="5">
        <f>LN('Price Data'!Y204/'Price Data'!Y203)</f>
        <v>-1.5561488891861715E-2</v>
      </c>
      <c r="Z203" s="5">
        <f>LN('Price Data'!Z204/'Price Data'!Z203)</f>
        <v>7.6107456100545472E-3</v>
      </c>
      <c r="AA203" s="5">
        <f>LN('Price Data'!AA204/'Price Data'!AA203)</f>
        <v>6.7772909194935005E-3</v>
      </c>
      <c r="AB203" s="5">
        <f>LN('Price Data'!AB204/'Price Data'!AB203)</f>
        <v>-1.4552974775400374E-2</v>
      </c>
      <c r="AC203" s="5">
        <f>LN('Price Data'!AC204/'Price Data'!AC203)</f>
        <v>-4.397268219932777E-3</v>
      </c>
      <c r="AD203" s="5">
        <f>LN('Price Data'!AD204/'Price Data'!AD203)</f>
        <v>-2.087687047324438E-2</v>
      </c>
      <c r="AE203" s="5">
        <f>LN('Price Data'!AE204/'Price Data'!AE203)</f>
        <v>-2.717376849840222E-2</v>
      </c>
      <c r="AF203" s="5">
        <f>LN('Price Data'!AF204/'Price Data'!AF203)</f>
        <v>2.8479505606966E-3</v>
      </c>
    </row>
    <row r="204" spans="1:32" ht="20.100000000000001" customHeight="1" x14ac:dyDescent="0.2">
      <c r="A204" s="2">
        <v>42671</v>
      </c>
      <c r="B204" s="5">
        <f>LN('Price Data'!B205/'Price Data'!B204)</f>
        <v>6.8627720329430247E-3</v>
      </c>
      <c r="C204" s="5">
        <f>LN('Price Data'!C205/'Price Data'!C204)</f>
        <v>-1.5164804725298169E-2</v>
      </c>
      <c r="D204" s="5">
        <f>LN('Price Data'!D205/'Price Data'!D204)</f>
        <v>2.7782083003026082E-3</v>
      </c>
      <c r="E204" s="5">
        <f>LN('Price Data'!E205/'Price Data'!E204)</f>
        <v>2.5112946804156391E-2</v>
      </c>
      <c r="F204" s="5">
        <f>LN('Price Data'!F205/'Price Data'!F204)</f>
        <v>-1.3713788243871431E-2</v>
      </c>
      <c r="G204" s="5">
        <f>LN('Price Data'!G205/'Price Data'!G204)</f>
        <v>2.3075548363977186E-2</v>
      </c>
      <c r="H204" s="5">
        <f>LN('Price Data'!H205/'Price Data'!H204)</f>
        <v>1.236709328632709E-2</v>
      </c>
      <c r="I204" s="5">
        <f>LN('Price Data'!I205/'Price Data'!I204)</f>
        <v>8.5324069335429038E-3</v>
      </c>
      <c r="J204" s="5">
        <f>LN('Price Data'!J205/'Price Data'!J204)</f>
        <v>9.8764011259537404E-3</v>
      </c>
      <c r="K204" s="5">
        <f>LN('Price Data'!K205/'Price Data'!K204)</f>
        <v>-2.8591870800451333E-3</v>
      </c>
      <c r="L204" s="5">
        <f>LN('Price Data'!L205/'Price Data'!L204)</f>
        <v>3.3916684145791618E-3</v>
      </c>
      <c r="M204" s="5">
        <f>LN('Price Data'!M205/'Price Data'!M204)</f>
        <v>-2.4430192543460114E-2</v>
      </c>
      <c r="N204" s="5">
        <f>LN('Price Data'!N205/'Price Data'!N204)</f>
        <v>-3.0873750982513427E-3</v>
      </c>
      <c r="O204" s="5">
        <f>LN('Price Data'!O205/'Price Data'!O204)</f>
        <v>1.5437843303373345E-2</v>
      </c>
      <c r="P204" s="5">
        <f>LN('Price Data'!P205/'Price Data'!P204)</f>
        <v>-8.6844227179573626E-3</v>
      </c>
      <c r="Q204" s="5">
        <f>LN('Price Data'!Q205/'Price Data'!Q204)</f>
        <v>1.1829353640102335E-2</v>
      </c>
      <c r="R204" s="5">
        <f>LN('Price Data'!R205/'Price Data'!R204)</f>
        <v>3.0494956390777115E-3</v>
      </c>
      <c r="S204" s="5">
        <f>LN('Price Data'!S205/'Price Data'!S204)</f>
        <v>7.6276618499059685E-3</v>
      </c>
      <c r="T204" s="5">
        <f>LN('Price Data'!T205/'Price Data'!T204)</f>
        <v>2.6501819934707026E-3</v>
      </c>
      <c r="U204" s="5">
        <f>LN('Price Data'!U205/'Price Data'!U204)</f>
        <v>1.6433857437300632E-3</v>
      </c>
      <c r="V204" s="5">
        <f>LN('Price Data'!V205/'Price Data'!V204)</f>
        <v>-9.1798481951634106E-3</v>
      </c>
      <c r="W204" s="5">
        <f>LN('Price Data'!W205/'Price Data'!W204)</f>
        <v>0</v>
      </c>
      <c r="X204" s="5">
        <f>LN('Price Data'!X205/'Price Data'!X204)</f>
        <v>4.7573829022691571E-3</v>
      </c>
      <c r="Y204" s="5">
        <f>LN('Price Data'!Y205/'Price Data'!Y204)</f>
        <v>1.0918416128032382E-2</v>
      </c>
      <c r="Z204" s="5">
        <f>LN('Price Data'!Z205/'Price Data'!Z204)</f>
        <v>-1.947681867593884E-3</v>
      </c>
      <c r="AA204" s="5">
        <f>LN('Price Data'!AA205/'Price Data'!AA204)</f>
        <v>-5.8181982309873908E-3</v>
      </c>
      <c r="AB204" s="5">
        <f>LN('Price Data'!AB205/'Price Data'!AB204)</f>
        <v>2.6474080892945437E-2</v>
      </c>
      <c r="AC204" s="5">
        <f>LN('Price Data'!AC205/'Price Data'!AC204)</f>
        <v>1.8339981326755656E-2</v>
      </c>
      <c r="AD204" s="5">
        <f>LN('Price Data'!AD205/'Price Data'!AD204)</f>
        <v>-2.0338843370195248E-3</v>
      </c>
      <c r="AE204" s="5">
        <f>LN('Price Data'!AE205/'Price Data'!AE204)</f>
        <v>1.3974061093076468E-2</v>
      </c>
      <c r="AF204" s="5">
        <f>LN('Price Data'!AF205/'Price Data'!AF204)</f>
        <v>9.1697777589435704E-4</v>
      </c>
    </row>
    <row r="205" spans="1:32" ht="20.100000000000001" customHeight="1" x14ac:dyDescent="0.2">
      <c r="A205" s="2">
        <v>42673</v>
      </c>
      <c r="B205" s="5">
        <f>LN('Price Data'!B206/'Price Data'!B205)</f>
        <v>-5.8794877845941658E-3</v>
      </c>
      <c r="C205" s="5">
        <f>LN('Price Data'!C206/'Price Data'!C205)</f>
        <v>4.9875415110389679E-3</v>
      </c>
      <c r="D205" s="5">
        <f>LN('Price Data'!D206/'Price Data'!D205)</f>
        <v>2.4630554323975926E-3</v>
      </c>
      <c r="E205" s="5">
        <f>LN('Price Data'!E206/'Price Data'!E205)</f>
        <v>-4.2342231715348497E-4</v>
      </c>
      <c r="F205" s="5">
        <f>LN('Price Data'!F206/'Price Data'!F205)</f>
        <v>-4.7084674808502467E-4</v>
      </c>
      <c r="G205" s="5">
        <f>LN('Price Data'!G206/'Price Data'!G205)</f>
        <v>4.9200591254498528E-3</v>
      </c>
      <c r="H205" s="5">
        <f>LN('Price Data'!H206/'Price Data'!H205)</f>
        <v>-1.054585961239831E-2</v>
      </c>
      <c r="I205" s="5">
        <f>LN('Price Data'!I206/'Price Data'!I205)</f>
        <v>-4.5362379326629792E-3</v>
      </c>
      <c r="J205" s="5">
        <f>LN('Price Data'!J206/'Price Data'!J205)</f>
        <v>2.073931139872628E-3</v>
      </c>
      <c r="K205" s="5">
        <f>LN('Price Data'!K206/'Price Data'!K205)</f>
        <v>2.442731114243939E-3</v>
      </c>
      <c r="L205" s="5">
        <f>LN('Price Data'!L206/'Price Data'!L205)</f>
        <v>-5.2366540152622501E-3</v>
      </c>
      <c r="M205" s="5">
        <f>LN('Price Data'!M206/'Price Data'!M205)</f>
        <v>-3.5733429002701624E-4</v>
      </c>
      <c r="N205" s="5">
        <f>LN('Price Data'!N206/'Price Data'!N205)</f>
        <v>-2.68345707524402E-3</v>
      </c>
      <c r="O205" s="5">
        <f>LN('Price Data'!O206/'Price Data'!O205)</f>
        <v>-5.3426957372664516E-3</v>
      </c>
      <c r="P205" s="5">
        <f>LN('Price Data'!P206/'Price Data'!P205)</f>
        <v>5.050136986304337E-3</v>
      </c>
      <c r="Q205" s="5">
        <f>LN('Price Data'!Q206/'Price Data'!Q205)</f>
        <v>5.0097856489860291E-3</v>
      </c>
      <c r="R205" s="5">
        <f>LN('Price Data'!R206/'Price Data'!R205)</f>
        <v>-8.5292181644245832E-4</v>
      </c>
      <c r="S205" s="5">
        <f>LN('Price Data'!S206/'Price Data'!S205)</f>
        <v>5.5386629721354448E-3</v>
      </c>
      <c r="T205" s="5">
        <f>LN('Price Data'!T206/'Price Data'!T205)</f>
        <v>4.0087702951869522E-3</v>
      </c>
      <c r="U205" s="5">
        <f>LN('Price Data'!U206/'Price Data'!U205)</f>
        <v>-6.5898096790555525E-3</v>
      </c>
      <c r="V205" s="5">
        <f>LN('Price Data'!V206/'Price Data'!V205)</f>
        <v>7.1126639964984081E-3</v>
      </c>
      <c r="W205" s="5">
        <f>LN('Price Data'!W206/'Price Data'!W205)</f>
        <v>-5.9837762244547626E-3</v>
      </c>
      <c r="X205" s="5">
        <f>LN('Price Data'!X206/'Price Data'!X205)</f>
        <v>-2.1855855138975841E-3</v>
      </c>
      <c r="Y205" s="5">
        <f>LN('Price Data'!Y206/'Price Data'!Y205)</f>
        <v>0</v>
      </c>
      <c r="Z205" s="5">
        <f>LN('Price Data'!Z206/'Price Data'!Z205)</f>
        <v>6.032189872968689E-3</v>
      </c>
      <c r="AA205" s="5">
        <f>LN('Price Data'!AA206/'Price Data'!AA205)</f>
        <v>-1.9399862149939587E-3</v>
      </c>
      <c r="AB205" s="5">
        <f>LN('Price Data'!AB206/'Price Data'!AB205)</f>
        <v>-6.5531033983908553E-3</v>
      </c>
      <c r="AC205" s="5">
        <f>LN('Price Data'!AC206/'Price Data'!AC205)</f>
        <v>4.9437647774921414E-4</v>
      </c>
      <c r="AD205" s="5">
        <f>LN('Price Data'!AD206/'Price Data'!AD205)</f>
        <v>7.1220760744131334E-3</v>
      </c>
      <c r="AE205" s="5">
        <f>LN('Price Data'!AE206/'Price Data'!AE205)</f>
        <v>-3.3864966406730529E-3</v>
      </c>
      <c r="AF205" s="5">
        <f>LN('Price Data'!AF206/'Price Data'!AF205)</f>
        <v>-4.0449802347499239E-4</v>
      </c>
    </row>
    <row r="206" spans="1:32" ht="20.100000000000001" customHeight="1" x14ac:dyDescent="0.2">
      <c r="A206" s="2">
        <v>42675</v>
      </c>
      <c r="B206" s="5">
        <f>LN('Price Data'!B207/'Price Data'!B206)</f>
        <v>-2.1316725297525424E-3</v>
      </c>
      <c r="C206" s="5">
        <f>LN('Price Data'!C207/'Price Data'!C206)</f>
        <v>4.1838087215130874E-4</v>
      </c>
      <c r="D206" s="5">
        <f>LN('Price Data'!D207/'Price Data'!D206)</f>
        <v>-2.5643761796366706E-2</v>
      </c>
      <c r="E206" s="5">
        <f>LN('Price Data'!E207/'Price Data'!E206)</f>
        <v>-3.0928861819382856E-3</v>
      </c>
      <c r="F206" s="5">
        <f>LN('Price Data'!F207/'Price Data'!F206)</f>
        <v>-5.6675214676239847E-3</v>
      </c>
      <c r="G206" s="5">
        <f>LN('Price Data'!G207/'Price Data'!G206)</f>
        <v>1.1740624302172336E-2</v>
      </c>
      <c r="H206" s="5">
        <f>LN('Price Data'!H207/'Price Data'!H206)</f>
        <v>1.9547255552390718E-4</v>
      </c>
      <c r="I206" s="5">
        <f>LN('Price Data'!I207/'Price Data'!I206)</f>
        <v>4.8537990658492382E-3</v>
      </c>
      <c r="J206" s="5">
        <f>LN('Price Data'!J207/'Price Data'!J206)</f>
        <v>4.8175666375436712E-3</v>
      </c>
      <c r="K206" s="5">
        <f>LN('Price Data'!K207/'Price Data'!K206)</f>
        <v>-5.968385368349146E-3</v>
      </c>
      <c r="L206" s="5">
        <f>LN('Price Data'!L207/'Price Data'!L206)</f>
        <v>2.5595677909464615E-2</v>
      </c>
      <c r="M206" s="5">
        <f>LN('Price Data'!M207/'Price Data'!M206)</f>
        <v>-5.9744472129278289E-3</v>
      </c>
      <c r="N206" s="5">
        <f>LN('Price Data'!N207/'Price Data'!N206)</f>
        <v>-8.5106896679087302E-3</v>
      </c>
      <c r="O206" s="5">
        <f>LN('Price Data'!O207/'Price Data'!O206)</f>
        <v>1.2849211026491074E-2</v>
      </c>
      <c r="P206" s="5">
        <f>LN('Price Data'!P207/'Price Data'!P206)</f>
        <v>-1.3709507412690293E-2</v>
      </c>
      <c r="Q206" s="5">
        <f>LN('Price Data'!Q207/'Price Data'!Q206)</f>
        <v>-1.7893304890693778E-2</v>
      </c>
      <c r="R206" s="5">
        <f>LN('Price Data'!R207/'Price Data'!R206)</f>
        <v>-8.1904549502270583E-3</v>
      </c>
      <c r="S206" s="5">
        <f>LN('Price Data'!S207/'Price Data'!S206)</f>
        <v>3.3781001168668996E-3</v>
      </c>
      <c r="T206" s="5">
        <f>LN('Price Data'!T207/'Price Data'!T206)</f>
        <v>-3.4642655258251324E-3</v>
      </c>
      <c r="U206" s="5">
        <f>LN('Price Data'!U207/'Price Data'!U206)</f>
        <v>2.4168387322806417E-2</v>
      </c>
      <c r="V206" s="5">
        <f>LN('Price Data'!V207/'Price Data'!V206)</f>
        <v>-2.5900040378399338E-3</v>
      </c>
      <c r="W206" s="5">
        <f>LN('Price Data'!W207/'Price Data'!W206)</f>
        <v>1.1366987977775248E-2</v>
      </c>
      <c r="X206" s="5">
        <f>LN('Price Data'!X207/'Price Data'!X206)</f>
        <v>-2.7625642718191383E-3</v>
      </c>
      <c r="Y206" s="5">
        <f>LN('Price Data'!Y207/'Price Data'!Y206)</f>
        <v>2.1307514114786629E-3</v>
      </c>
      <c r="Z206" s="5">
        <f>LN('Price Data'!Z207/'Price Data'!Z206)</f>
        <v>-1.9432498675600471E-2</v>
      </c>
      <c r="AA206" s="5">
        <f>LN('Price Data'!AA207/'Price Data'!AA206)</f>
        <v>-1.9780076811280779E-2</v>
      </c>
      <c r="AB206" s="5">
        <f>LN('Price Data'!AB207/'Price Data'!AB206)</f>
        <v>-2.633312910760546E-3</v>
      </c>
      <c r="AC206" s="5">
        <f>LN('Price Data'!AC207/'Price Data'!AC206)</f>
        <v>3.1740975561418756E-2</v>
      </c>
      <c r="AD206" s="5">
        <f>LN('Price Data'!AD207/'Price Data'!AD206)</f>
        <v>-8.8563058608938077E-3</v>
      </c>
      <c r="AE206" s="5">
        <f>LN('Price Data'!AE207/'Price Data'!AE206)</f>
        <v>-1.4341862335975175E-2</v>
      </c>
      <c r="AF206" s="5">
        <f>LN('Price Data'!AF207/'Price Data'!AF206)</f>
        <v>-1.9209127659156134E-3</v>
      </c>
    </row>
    <row r="207" spans="1:32" ht="20.100000000000001" customHeight="1" x14ac:dyDescent="0.2">
      <c r="A207" s="2">
        <v>42676</v>
      </c>
      <c r="B207" s="5">
        <f>LN('Price Data'!B208/'Price Data'!B207)</f>
        <v>-1.5717090846542648E-2</v>
      </c>
      <c r="C207" s="5">
        <f>LN('Price Data'!C208/'Price Data'!C207)</f>
        <v>-1.2863568166248203E-2</v>
      </c>
      <c r="D207" s="5">
        <f>LN('Price Data'!D208/'Price Data'!D207)</f>
        <v>5.2567945278255183E-4</v>
      </c>
      <c r="E207" s="5">
        <f>LN('Price Data'!E208/'Price Data'!E207)</f>
        <v>-2.4989600676385308E-3</v>
      </c>
      <c r="F207" s="5">
        <f>LN('Price Data'!F208/'Price Data'!F207)</f>
        <v>-2.2996861419943268E-2</v>
      </c>
      <c r="G207" s="5">
        <f>LN('Price Data'!G208/'Price Data'!G207)</f>
        <v>-6.5394499641110593E-3</v>
      </c>
      <c r="H207" s="5">
        <f>LN('Price Data'!H208/'Price Data'!H207)</f>
        <v>-2.0413831604224757E-2</v>
      </c>
      <c r="I207" s="5">
        <f>LN('Price Data'!I208/'Price Data'!I207)</f>
        <v>-1.0974430234638384E-2</v>
      </c>
      <c r="J207" s="5">
        <f>LN('Price Data'!J208/'Price Data'!J207)</f>
        <v>-1.3906020161383113E-2</v>
      </c>
      <c r="K207" s="5">
        <f>LN('Price Data'!K208/'Price Data'!K207)</f>
        <v>7.395512922216377E-3</v>
      </c>
      <c r="L207" s="5">
        <f>LN('Price Data'!L208/'Price Data'!L207)</f>
        <v>-9.0408514973602944E-3</v>
      </c>
      <c r="M207" s="5">
        <f>LN('Price Data'!M208/'Price Data'!M207)</f>
        <v>-1.2785121684582406E-2</v>
      </c>
      <c r="N207" s="5">
        <f>LN('Price Data'!N208/'Price Data'!N207)</f>
        <v>-1.0688564506354976E-2</v>
      </c>
      <c r="O207" s="5">
        <f>LN('Price Data'!O208/'Price Data'!O207)</f>
        <v>1.3175637478918412E-2</v>
      </c>
      <c r="P207" s="5">
        <f>LN('Price Data'!P208/'Price Data'!P207)</f>
        <v>-7.868260598688807E-3</v>
      </c>
      <c r="Q207" s="5">
        <f>LN('Price Data'!Q208/'Price Data'!Q207)</f>
        <v>-2.9824801528983763E-3</v>
      </c>
      <c r="R207" s="5">
        <f>LN('Price Data'!R208/'Price Data'!R207)</f>
        <v>-1.2542483154520593E-2</v>
      </c>
      <c r="S207" s="5">
        <f>LN('Price Data'!S208/'Price Data'!S207)</f>
        <v>3.4804987185205701E-2</v>
      </c>
      <c r="T207" s="5">
        <f>LN('Price Data'!T208/'Price Data'!T207)</f>
        <v>-1.3685118220304373E-2</v>
      </c>
      <c r="U207" s="5">
        <f>LN('Price Data'!U208/'Price Data'!U207)</f>
        <v>7.3943432876292054E-3</v>
      </c>
      <c r="V207" s="5">
        <f>LN('Price Data'!V208/'Price Data'!V207)</f>
        <v>-4.1838243783366154E-2</v>
      </c>
      <c r="W207" s="5">
        <f>LN('Price Data'!W208/'Price Data'!W207)</f>
        <v>-1.0224457147976497E-2</v>
      </c>
      <c r="X207" s="5">
        <f>LN('Price Data'!X208/'Price Data'!X207)</f>
        <v>-2.3414216121993497E-2</v>
      </c>
      <c r="Y207" s="5">
        <f>LN('Price Data'!Y208/'Price Data'!Y207)</f>
        <v>-2.7861327358900161E-2</v>
      </c>
      <c r="Z207" s="5">
        <f>LN('Price Data'!Z208/'Price Data'!Z207)</f>
        <v>-2.6441773831274502E-2</v>
      </c>
      <c r="AA207" s="5">
        <f>LN('Price Data'!AA208/'Price Data'!AA207)</f>
        <v>-1.8594089226683812E-2</v>
      </c>
      <c r="AB207" s="5">
        <f>LN('Price Data'!AB208/'Price Data'!AB207)</f>
        <v>-3.2444589394689562E-2</v>
      </c>
      <c r="AC207" s="5">
        <f>LN('Price Data'!AC208/'Price Data'!AC207)</f>
        <v>-9.7432658669377621E-3</v>
      </c>
      <c r="AD207" s="5">
        <f>LN('Price Data'!AD208/'Price Data'!AD207)</f>
        <v>-6.4429285609114203E-3</v>
      </c>
      <c r="AE207" s="5">
        <f>LN('Price Data'!AE208/'Price Data'!AE207)</f>
        <v>-3.1502188333227078E-2</v>
      </c>
      <c r="AF207" s="5">
        <f>LN('Price Data'!AF208/'Price Data'!AF207)</f>
        <v>-1.2612652652553874E-2</v>
      </c>
    </row>
    <row r="208" spans="1:32" ht="20.100000000000001" customHeight="1" x14ac:dyDescent="0.2">
      <c r="A208" s="2">
        <v>42677</v>
      </c>
      <c r="B208" s="5">
        <f>LN('Price Data'!B209/'Price Data'!B208)</f>
        <v>-3.9974707524035993E-2</v>
      </c>
      <c r="C208" s="5">
        <f>LN('Price Data'!C209/'Price Data'!C208)</f>
        <v>-2.3917290613510243E-2</v>
      </c>
      <c r="D208" s="5">
        <f>LN('Price Data'!D209/'Price Data'!D208)</f>
        <v>-3.1537450984122983E-4</v>
      </c>
      <c r="E208" s="5">
        <f>LN('Price Data'!E209/'Price Data'!E208)</f>
        <v>4.8857437294629611E-3</v>
      </c>
      <c r="F208" s="5">
        <f>LN('Price Data'!F209/'Price Data'!F208)</f>
        <v>1.6153784059044161E-4</v>
      </c>
      <c r="G208" s="5">
        <f>LN('Price Data'!G209/'Price Data'!G208)</f>
        <v>-2.9032032004375759E-3</v>
      </c>
      <c r="H208" s="5">
        <f>LN('Price Data'!H209/'Price Data'!H208)</f>
        <v>1.1042268467563873E-3</v>
      </c>
      <c r="I208" s="5">
        <f>LN('Price Data'!I209/'Price Data'!I208)</f>
        <v>8.4311130156563188E-3</v>
      </c>
      <c r="J208" s="5">
        <f>LN('Price Data'!J209/'Price Data'!J208)</f>
        <v>1.6483684803593548E-2</v>
      </c>
      <c r="K208" s="5">
        <f>LN('Price Data'!K209/'Price Data'!K208)</f>
        <v>-2.0223656666802673E-3</v>
      </c>
      <c r="L208" s="5">
        <f>LN('Price Data'!L209/'Price Data'!L208)</f>
        <v>-2.2105760062635428E-3</v>
      </c>
      <c r="M208" s="5">
        <f>LN('Price Data'!M209/'Price Data'!M208)</f>
        <v>-7.5953331161989317E-3</v>
      </c>
      <c r="N208" s="5">
        <f>LN('Price Data'!N209/'Price Data'!N208)</f>
        <v>1.2771030898251679E-2</v>
      </c>
      <c r="O208" s="5">
        <f>LN('Price Data'!O209/'Price Data'!O208)</f>
        <v>3.6631568497034082E-3</v>
      </c>
      <c r="P208" s="5">
        <f>LN('Price Data'!P209/'Price Data'!P208)</f>
        <v>-1.4579313679843338E-2</v>
      </c>
      <c r="Q208" s="5">
        <f>LN('Price Data'!Q209/'Price Data'!Q208)</f>
        <v>2.4860174394618771E-3</v>
      </c>
      <c r="R208" s="5">
        <f>LN('Price Data'!R209/'Price Data'!R208)</f>
        <v>-1.2452914034173871E-3</v>
      </c>
      <c r="S208" s="5">
        <f>LN('Price Data'!S209/'Price Data'!S208)</f>
        <v>-7.9182782447602962E-3</v>
      </c>
      <c r="T208" s="5">
        <f>LN('Price Data'!T209/'Price Data'!T208)</f>
        <v>1.3786925287277007E-3</v>
      </c>
      <c r="U208" s="5">
        <f>LN('Price Data'!U209/'Price Data'!U208)</f>
        <v>-2.0385756924473978E-2</v>
      </c>
      <c r="V208" s="5">
        <f>LN('Price Data'!V209/'Price Data'!V208)</f>
        <v>-3.5955093822867185E-2</v>
      </c>
      <c r="W208" s="5">
        <f>LN('Price Data'!W209/'Price Data'!W208)</f>
        <v>-3.7180080010139551E-3</v>
      </c>
      <c r="X208" s="5">
        <f>LN('Price Data'!X209/'Price Data'!X208)</f>
        <v>1.3857040519355288E-3</v>
      </c>
      <c r="Y208" s="5">
        <f>LN('Price Data'!Y209/'Price Data'!Y208)</f>
        <v>-2.2739685934889321E-2</v>
      </c>
      <c r="Z208" s="5">
        <f>LN('Price Data'!Z209/'Price Data'!Z208)</f>
        <v>-1.3665071413664609E-2</v>
      </c>
      <c r="AA208" s="5">
        <f>LN('Price Data'!AA209/'Price Data'!AA208)</f>
        <v>6.7035974591972153E-3</v>
      </c>
      <c r="AB208" s="5">
        <f>LN('Price Data'!AB209/'Price Data'!AB208)</f>
        <v>-7.3224637652109072E-3</v>
      </c>
      <c r="AC208" s="5">
        <f>LN('Price Data'!AC209/'Price Data'!AC208)</f>
        <v>-2.5339503756869303E-2</v>
      </c>
      <c r="AD208" s="5">
        <f>LN('Price Data'!AD209/'Price Data'!AD208)</f>
        <v>-2.114169001265646E-2</v>
      </c>
      <c r="AE208" s="5">
        <f>LN('Price Data'!AE209/'Price Data'!AE208)</f>
        <v>-2.8534229397110728E-3</v>
      </c>
      <c r="AF208" s="5">
        <f>LN('Price Data'!AF209/'Price Data'!AF208)</f>
        <v>-3.5278206082528423E-3</v>
      </c>
    </row>
    <row r="209" spans="1:32" ht="20.100000000000001" customHeight="1" x14ac:dyDescent="0.2">
      <c r="A209" s="2">
        <v>42678</v>
      </c>
      <c r="B209" s="5">
        <f>LN('Price Data'!B210/'Price Data'!B209)</f>
        <v>1.5607390664926989E-3</v>
      </c>
      <c r="C209" s="5">
        <f>LN('Price Data'!C210/'Price Data'!C209)</f>
        <v>5.4818371552209514E-3</v>
      </c>
      <c r="D209" s="5">
        <f>LN('Price Data'!D210/'Price Data'!D209)</f>
        <v>5.3478867036630996E-3</v>
      </c>
      <c r="E209" s="5">
        <f>LN('Price Data'!E210/'Price Data'!E209)</f>
        <v>-6.4130038380833749E-3</v>
      </c>
      <c r="F209" s="5">
        <f>LN('Price Data'!F210/'Price Data'!F209)</f>
        <v>-8.9235604721400116E-3</v>
      </c>
      <c r="G209" s="5">
        <f>LN('Price Data'!G210/'Price Data'!G209)</f>
        <v>-3.5036670523063439E-2</v>
      </c>
      <c r="H209" s="5">
        <f>LN('Price Data'!H210/'Price Data'!H209)</f>
        <v>-5.8320411596179664E-2</v>
      </c>
      <c r="I209" s="5">
        <f>LN('Price Data'!I210/'Price Data'!I209)</f>
        <v>-1.0318853309151171E-2</v>
      </c>
      <c r="J209" s="5">
        <f>LN('Price Data'!J210/'Price Data'!J209)</f>
        <v>-2.8985361127379445E-2</v>
      </c>
      <c r="K209" s="5">
        <f>LN('Price Data'!K210/'Price Data'!K209)</f>
        <v>9.0686097000567973E-3</v>
      </c>
      <c r="L209" s="5">
        <f>LN('Price Data'!L210/'Price Data'!L209)</f>
        <v>-1.0693753896885204E-2</v>
      </c>
      <c r="M209" s="5">
        <f>LN('Price Data'!M210/'Price Data'!M209)</f>
        <v>-3.6700989299715681E-4</v>
      </c>
      <c r="N209" s="5">
        <f>LN('Price Data'!N210/'Price Data'!N209)</f>
        <v>3.5758227928164993E-2</v>
      </c>
      <c r="O209" s="5">
        <f>LN('Price Data'!O210/'Price Data'!O209)</f>
        <v>-9.4702316071905174E-3</v>
      </c>
      <c r="P209" s="5">
        <f>LN('Price Data'!P210/'Price Data'!P209)</f>
        <v>4.025396362944458E-3</v>
      </c>
      <c r="Q209" s="5">
        <f>LN('Price Data'!Q210/'Price Data'!Q209)</f>
        <v>-7.5392113855996205E-3</v>
      </c>
      <c r="R209" s="5">
        <f>LN('Price Data'!R210/'Price Data'!R209)</f>
        <v>-1.7915993418481126E-2</v>
      </c>
      <c r="S209" s="5">
        <f>LN('Price Data'!S210/'Price Data'!S209)</f>
        <v>1.0194156388097864E-2</v>
      </c>
      <c r="T209" s="5">
        <f>LN('Price Data'!T210/'Price Data'!T209)</f>
        <v>-1.5962148607404077E-2</v>
      </c>
      <c r="U209" s="5">
        <f>LN('Price Data'!U210/'Price Data'!U209)</f>
        <v>2.9378183362434194E-3</v>
      </c>
      <c r="V209" s="5">
        <f>LN('Price Data'!V210/'Price Data'!V209)</f>
        <v>7.818211488112627E-3</v>
      </c>
      <c r="W209" s="5">
        <f>LN('Price Data'!W210/'Price Data'!W209)</f>
        <v>-6.0353682267231699E-3</v>
      </c>
      <c r="X209" s="5">
        <f>LN('Price Data'!X210/'Price Data'!X209)</f>
        <v>-1.9358047650604542E-2</v>
      </c>
      <c r="Y209" s="5">
        <f>LN('Price Data'!Y210/'Price Data'!Y209)</f>
        <v>-1.1463789822903516E-2</v>
      </c>
      <c r="Z209" s="5">
        <f>LN('Price Data'!Z210/'Price Data'!Z209)</f>
        <v>-7.7003595233030395E-2</v>
      </c>
      <c r="AA209" s="5">
        <f>LN('Price Data'!AA210/'Price Data'!AA209)</f>
        <v>4.3655513897353036E-3</v>
      </c>
      <c r="AB209" s="5">
        <f>LN('Price Data'!AB210/'Price Data'!AB209)</f>
        <v>3.6191167785505464E-3</v>
      </c>
      <c r="AC209" s="5">
        <f>LN('Price Data'!AC210/'Price Data'!AC209)</f>
        <v>-6.2007814971250968E-4</v>
      </c>
      <c r="AD209" s="5">
        <f>LN('Price Data'!AD210/'Price Data'!AD209)</f>
        <v>9.0586765102857614E-3</v>
      </c>
      <c r="AE209" s="5">
        <f>LN('Price Data'!AE210/'Price Data'!AE209)</f>
        <v>-9.1108274520595549E-3</v>
      </c>
      <c r="AF209" s="5">
        <f>LN('Price Data'!AF210/'Price Data'!AF209)</f>
        <v>-5.7081455352255388E-3</v>
      </c>
    </row>
    <row r="210" spans="1:32" ht="20.100000000000001" customHeight="1" x14ac:dyDescent="0.2">
      <c r="A210" s="2">
        <v>42681</v>
      </c>
      <c r="B210" s="5">
        <f>LN('Price Data'!B211/'Price Data'!B210)</f>
        <v>1.7520200811553022E-2</v>
      </c>
      <c r="C210" s="5">
        <f>LN('Price Data'!C211/'Price Data'!C210)</f>
        <v>-4.8070082469352541E-3</v>
      </c>
      <c r="D210" s="5">
        <f>LN('Price Data'!D211/'Price Data'!D210)</f>
        <v>1.309109604687942E-2</v>
      </c>
      <c r="E210" s="5">
        <f>LN('Price Data'!E211/'Price Data'!E210)</f>
        <v>5.2291639952530399E-3</v>
      </c>
      <c r="F210" s="5">
        <f>LN('Price Data'!F211/'Price Data'!F210)</f>
        <v>-4.9011697522689905E-3</v>
      </c>
      <c r="G210" s="5">
        <f>LN('Price Data'!G211/'Price Data'!G210)</f>
        <v>1.0248414491367984E-2</v>
      </c>
      <c r="H210" s="5">
        <f>LN('Price Data'!H211/'Price Data'!H210)</f>
        <v>6.9464401668510953E-3</v>
      </c>
      <c r="I210" s="5">
        <f>LN('Price Data'!I211/'Price Data'!I210)</f>
        <v>4.9727404364808513E-3</v>
      </c>
      <c r="J210" s="5">
        <f>LN('Price Data'!J211/'Price Data'!J210)</f>
        <v>2.0262712523065211E-2</v>
      </c>
      <c r="K210" s="5">
        <f>LN('Price Data'!K211/'Price Data'!K210)</f>
        <v>-1.0975756115172031E-2</v>
      </c>
      <c r="L210" s="5">
        <f>LN('Price Data'!L211/'Price Data'!L210)</f>
        <v>-4.6648790905928078E-3</v>
      </c>
      <c r="M210" s="5">
        <f>LN('Price Data'!M211/'Price Data'!M210)</f>
        <v>3.3016095740666711E-2</v>
      </c>
      <c r="N210" s="5">
        <f>LN('Price Data'!N211/'Price Data'!N210)</f>
        <v>3.0053665608959987E-2</v>
      </c>
      <c r="O210" s="5">
        <f>LN('Price Data'!O211/'Price Data'!O210)</f>
        <v>-4.109820021171026E-3</v>
      </c>
      <c r="P210" s="5">
        <f>LN('Price Data'!P211/'Price Data'!P210)</f>
        <v>8.1557734525665535E-3</v>
      </c>
      <c r="Q210" s="5">
        <f>LN('Price Data'!Q211/'Price Data'!Q210)</f>
        <v>2.6233619042531436E-3</v>
      </c>
      <c r="R210" s="5">
        <f>LN('Price Data'!R211/'Price Data'!R210)</f>
        <v>-1.3516883462193464E-2</v>
      </c>
      <c r="S210" s="5">
        <f>LN('Price Data'!S211/'Price Data'!S210)</f>
        <v>3.6655119660717913E-3</v>
      </c>
      <c r="T210" s="5">
        <f>LN('Price Data'!T211/'Price Data'!T210)</f>
        <v>1.058122499875626E-3</v>
      </c>
      <c r="U210" s="5">
        <f>LN('Price Data'!U211/'Price Data'!U210)</f>
        <v>1.1665718815962414E-2</v>
      </c>
      <c r="V210" s="5">
        <f>LN('Price Data'!V211/'Price Data'!V210)</f>
        <v>-8.603405022565052E-3</v>
      </c>
      <c r="W210" s="5">
        <f>LN('Price Data'!W211/'Price Data'!W210)</f>
        <v>3.7404733583847028E-3</v>
      </c>
      <c r="X210" s="5">
        <f>LN('Price Data'!X211/'Price Data'!X210)</f>
        <v>-3.825163049565582E-3</v>
      </c>
      <c r="Y210" s="5">
        <f>LN('Price Data'!Y211/'Price Data'!Y210)</f>
        <v>3.9759045602394689E-2</v>
      </c>
      <c r="Z210" s="5">
        <f>LN('Price Data'!Z211/'Price Data'!Z210)</f>
        <v>6.8702560307522748E-3</v>
      </c>
      <c r="AA210" s="5">
        <f>LN('Price Data'!AA211/'Price Data'!AA210)</f>
        <v>-2.2020870509752159E-2</v>
      </c>
      <c r="AB210" s="5">
        <f>LN('Price Data'!AB211/'Price Data'!AB210)</f>
        <v>-9.4173738958603578E-3</v>
      </c>
      <c r="AC210" s="5">
        <f>LN('Price Data'!AC211/'Price Data'!AC210)</f>
        <v>2.0748396387514512E-2</v>
      </c>
      <c r="AD210" s="5">
        <f>LN('Price Data'!AD211/'Price Data'!AD210)</f>
        <v>-3.3208647048142046E-3</v>
      </c>
      <c r="AE210" s="5">
        <f>LN('Price Data'!AE211/'Price Data'!AE210)</f>
        <v>7.9505903020568296E-3</v>
      </c>
      <c r="AF210" s="5">
        <f>LN('Price Data'!AF211/'Price Data'!AF210)</f>
        <v>6.7542517274997663E-3</v>
      </c>
    </row>
    <row r="211" spans="1:32" ht="20.100000000000001" customHeight="1" x14ac:dyDescent="0.2">
      <c r="A211" s="2">
        <v>42682</v>
      </c>
      <c r="B211" s="5">
        <f>LN('Price Data'!B212/'Price Data'!B211)</f>
        <v>-9.4090164673725808E-3</v>
      </c>
      <c r="C211" s="5">
        <f>LN('Price Data'!C212/'Price Data'!C211)</f>
        <v>1.8003017088441958E-2</v>
      </c>
      <c r="D211" s="5">
        <f>LN('Price Data'!D212/'Price Data'!D211)</f>
        <v>1.3125701157819336E-2</v>
      </c>
      <c r="E211" s="5">
        <f>LN('Price Data'!E212/'Price Data'!E211)</f>
        <v>1.3207540333108107E-2</v>
      </c>
      <c r="F211" s="5">
        <f>LN('Price Data'!F212/'Price Data'!F211)</f>
        <v>-9.8312313342054395E-4</v>
      </c>
      <c r="G211" s="5">
        <f>LN('Price Data'!G212/'Price Data'!G211)</f>
        <v>-5.663063742460543E-3</v>
      </c>
      <c r="H211" s="5">
        <f>LN('Price Data'!H212/'Price Data'!H211)</f>
        <v>5.1984119512003641E-3</v>
      </c>
      <c r="I211" s="5">
        <f>LN('Price Data'!I212/'Price Data'!I211)</f>
        <v>3.7532485664667015E-3</v>
      </c>
      <c r="J211" s="5">
        <f>LN('Price Data'!J212/'Price Data'!J211)</f>
        <v>5.7889220035618029E-3</v>
      </c>
      <c r="K211" s="5">
        <f>LN('Price Data'!K212/'Price Data'!K211)</f>
        <v>5.4139407010208845E-3</v>
      </c>
      <c r="L211" s="5">
        <f>LN('Price Data'!L212/'Price Data'!L211)</f>
        <v>6.7191929696757708E-3</v>
      </c>
      <c r="M211" s="5">
        <f>LN('Price Data'!M212/'Price Data'!M211)</f>
        <v>1.5816796084635449E-2</v>
      </c>
      <c r="N211" s="5">
        <f>LN('Price Data'!N212/'Price Data'!N211)</f>
        <v>-3.7076830453588029E-3</v>
      </c>
      <c r="O211" s="5">
        <f>LN('Price Data'!O212/'Price Data'!O211)</f>
        <v>-9.0643160587941562E-4</v>
      </c>
      <c r="P211" s="5">
        <f>LN('Price Data'!P212/'Price Data'!P211)</f>
        <v>4.1293933420111124E-3</v>
      </c>
      <c r="Q211" s="5">
        <f>LN('Price Data'!Q212/'Price Data'!Q211)</f>
        <v>1.1659046798015986E-2</v>
      </c>
      <c r="R211" s="5">
        <f>LN('Price Data'!R212/'Price Data'!R211)</f>
        <v>-2.5750258319490035E-3</v>
      </c>
      <c r="S211" s="5">
        <f>LN('Price Data'!S212/'Price Data'!S211)</f>
        <v>5.1843600927931758E-3</v>
      </c>
      <c r="T211" s="5">
        <f>LN('Price Data'!T212/'Price Data'!T211)</f>
        <v>-1.032281967767453E-2</v>
      </c>
      <c r="U211" s="5">
        <f>LN('Price Data'!U212/'Price Data'!U211)</f>
        <v>-7.1128654230482842E-3</v>
      </c>
      <c r="V211" s="5">
        <f>LN('Price Data'!V212/'Price Data'!V211)</f>
        <v>1.2822117912807129E-2</v>
      </c>
      <c r="W211" s="5">
        <f>LN('Price Data'!W212/'Price Data'!W211)</f>
        <v>1.6519885799685712E-2</v>
      </c>
      <c r="X211" s="5">
        <f>LN('Price Data'!X212/'Price Data'!X211)</f>
        <v>8.9783627503542396E-4</v>
      </c>
      <c r="Y211" s="5">
        <f>LN('Price Data'!Y212/'Price Data'!Y211)</f>
        <v>-3.9580447775773949E-4</v>
      </c>
      <c r="Z211" s="5">
        <f>LN('Price Data'!Z212/'Price Data'!Z211)</f>
        <v>-3.4045841409717101E-2</v>
      </c>
      <c r="AA211" s="5">
        <f>LN('Price Data'!AA212/'Price Data'!AA211)</f>
        <v>1.9066200535868391E-3</v>
      </c>
      <c r="AB211" s="5">
        <f>LN('Price Data'!AB212/'Price Data'!AB211)</f>
        <v>6.2836896785871024E-2</v>
      </c>
      <c r="AC211" s="5">
        <f>LN('Price Data'!AC212/'Price Data'!AC211)</f>
        <v>-7.0723377336027607E-3</v>
      </c>
      <c r="AD211" s="5">
        <f>LN('Price Data'!AD212/'Price Data'!AD211)</f>
        <v>4.425373421222365E-3</v>
      </c>
      <c r="AE211" s="5">
        <f>LN('Price Data'!AE212/'Price Data'!AE211)</f>
        <v>1.4815695506848386E-2</v>
      </c>
      <c r="AF211" s="5">
        <f>LN('Price Data'!AF212/'Price Data'!AF211)</f>
        <v>4.8010878028050237E-3</v>
      </c>
    </row>
    <row r="212" spans="1:32" ht="20.100000000000001" customHeight="1" x14ac:dyDescent="0.2">
      <c r="A212" s="2">
        <v>42683</v>
      </c>
      <c r="B212" s="5">
        <f>LN('Price Data'!B213/'Price Data'!B212)</f>
        <v>-3.0186362471384513E-2</v>
      </c>
      <c r="C212" s="5">
        <f>LN('Price Data'!C213/'Price Data'!C212)</f>
        <v>-4.9340644743262286E-3</v>
      </c>
      <c r="D212" s="5">
        <f>LN('Price Data'!D213/'Price Data'!D212)</f>
        <v>-6.2337333335357736E-3</v>
      </c>
      <c r="E212" s="5">
        <f>LN('Price Data'!E213/'Price Data'!E212)</f>
        <v>-2.9786346709670716E-2</v>
      </c>
      <c r="F212" s="5">
        <f>LN('Price Data'!F213/'Price Data'!F212)</f>
        <v>-1.3035412696954711E-2</v>
      </c>
      <c r="G212" s="5">
        <f>LN('Price Data'!G213/'Price Data'!G212)</f>
        <v>2.9928351865816747E-3</v>
      </c>
      <c r="H212" s="5">
        <f>LN('Price Data'!H213/'Price Data'!H212)</f>
        <v>4.9144782774728009E-2</v>
      </c>
      <c r="I212" s="5">
        <f>LN('Price Data'!I213/'Price Data'!I212)</f>
        <v>-2.154399397026103E-3</v>
      </c>
      <c r="J212" s="5">
        <f>LN('Price Data'!J213/'Price Data'!J212)</f>
        <v>-4.0548755104573293E-2</v>
      </c>
      <c r="K212" s="5">
        <f>LN('Price Data'!K213/'Price Data'!K212)</f>
        <v>-1.8201915527089725E-2</v>
      </c>
      <c r="L212" s="5">
        <f>LN('Price Data'!L213/'Price Data'!L212)</f>
        <v>-2.8966358509068386E-2</v>
      </c>
      <c r="M212" s="5">
        <f>LN('Price Data'!M213/'Price Data'!M212)</f>
        <v>-5.8434135885580716E-3</v>
      </c>
      <c r="N212" s="5">
        <f>LN('Price Data'!N213/'Price Data'!N212)</f>
        <v>-2.8154119670988263E-2</v>
      </c>
      <c r="O212" s="5">
        <f>LN('Price Data'!O213/'Price Data'!O212)</f>
        <v>-1.1233511568118982E-2</v>
      </c>
      <c r="P212" s="5">
        <f>LN('Price Data'!P213/'Price Data'!P212)</f>
        <v>-2.7804643671996705E-2</v>
      </c>
      <c r="Q212" s="5">
        <f>LN('Price Data'!Q213/'Price Data'!Q212)</f>
        <v>1.5782074569741816E-2</v>
      </c>
      <c r="R212" s="5">
        <f>LN('Price Data'!R213/'Price Data'!R212)</f>
        <v>-4.0475861276968459E-3</v>
      </c>
      <c r="S212" s="5">
        <f>LN('Price Data'!S213/'Price Data'!S212)</f>
        <v>-3.4906660272899716E-2</v>
      </c>
      <c r="T212" s="5">
        <f>LN('Price Data'!T213/'Price Data'!T212)</f>
        <v>-4.798070019426616E-2</v>
      </c>
      <c r="U212" s="5">
        <f>LN('Price Data'!U213/'Price Data'!U212)</f>
        <v>0</v>
      </c>
      <c r="V212" s="5">
        <f>LN('Price Data'!V213/'Price Data'!V212)</f>
        <v>-3.3290825841393403E-3</v>
      </c>
      <c r="W212" s="5">
        <f>LN('Price Data'!W213/'Price Data'!W212)</f>
        <v>1.9303998514968296E-2</v>
      </c>
      <c r="X212" s="5">
        <f>LN('Price Data'!X213/'Price Data'!X212)</f>
        <v>2.6687926615030122E-3</v>
      </c>
      <c r="Y212" s="5">
        <f>LN('Price Data'!Y213/'Price Data'!Y212)</f>
        <v>2.7912420062946041E-2</v>
      </c>
      <c r="Z212" s="5">
        <f>LN('Price Data'!Z213/'Price Data'!Z212)</f>
        <v>3.9886492139258954E-2</v>
      </c>
      <c r="AA212" s="5">
        <f>LN('Price Data'!AA213/'Price Data'!AA212)</f>
        <v>-5.058601316310618E-2</v>
      </c>
      <c r="AB212" s="5">
        <f>LN('Price Data'!AB213/'Price Data'!AB212)</f>
        <v>-1.0794819136079308E-2</v>
      </c>
      <c r="AC212" s="5">
        <f>LN('Price Data'!AC213/'Price Data'!AC212)</f>
        <v>-2.1772260317222014E-2</v>
      </c>
      <c r="AD212" s="5">
        <f>LN('Price Data'!AD213/'Price Data'!AD212)</f>
        <v>-1.2753744538699124E-2</v>
      </c>
      <c r="AE212" s="5">
        <f>LN('Price Data'!AE213/'Price Data'!AE212)</f>
        <v>-3.888427632316302E-3</v>
      </c>
      <c r="AF212" s="5">
        <f>LN('Price Data'!AF213/'Price Data'!AF212)</f>
        <v>-1.23483458579594E-2</v>
      </c>
    </row>
    <row r="213" spans="1:32" ht="20.100000000000001" customHeight="1" x14ac:dyDescent="0.2">
      <c r="A213" s="2">
        <v>42684</v>
      </c>
      <c r="B213" s="5">
        <f>LN('Price Data'!B214/'Price Data'!B213)</f>
        <v>3.9765635174802874E-2</v>
      </c>
      <c r="C213" s="5">
        <f>LN('Price Data'!C214/'Price Data'!C213)</f>
        <v>-3.5631613315915737E-2</v>
      </c>
      <c r="D213" s="5">
        <f>LN('Price Data'!D214/'Price Data'!D213)</f>
        <v>3.7820055996465873E-2</v>
      </c>
      <c r="E213" s="5">
        <f>LN('Price Data'!E214/'Price Data'!E213)</f>
        <v>-1.678518263909793E-2</v>
      </c>
      <c r="F213" s="5">
        <f>LN('Price Data'!F214/'Price Data'!F213)</f>
        <v>2.3472558975558451E-2</v>
      </c>
      <c r="G213" s="5">
        <f>LN('Price Data'!G214/'Price Data'!G213)</f>
        <v>4.7905997438921454E-2</v>
      </c>
      <c r="H213" s="5">
        <f>LN('Price Data'!H214/'Price Data'!H213)</f>
        <v>7.180231756371238E-4</v>
      </c>
      <c r="I213" s="5">
        <f>LN('Price Data'!I214/'Price Data'!I213)</f>
        <v>1.9224515168629809E-2</v>
      </c>
      <c r="J213" s="5">
        <f>LN('Price Data'!J214/'Price Data'!J213)</f>
        <v>-2.8574492198802766E-2</v>
      </c>
      <c r="K213" s="5">
        <f>LN('Price Data'!K214/'Price Data'!K213)</f>
        <v>-7.0945936239190308E-3</v>
      </c>
      <c r="L213" s="5">
        <f>LN('Price Data'!L214/'Price Data'!L213)</f>
        <v>-1.2718594511415101E-2</v>
      </c>
      <c r="M213" s="5">
        <f>LN('Price Data'!M214/'Price Data'!M213)</f>
        <v>3.8326208284734251E-2</v>
      </c>
      <c r="N213" s="5">
        <f>LN('Price Data'!N214/'Price Data'!N213)</f>
        <v>8.6095235980181133E-3</v>
      </c>
      <c r="O213" s="5">
        <f>LN('Price Data'!O214/'Price Data'!O213)</f>
        <v>1.2592851056161472E-2</v>
      </c>
      <c r="P213" s="5">
        <f>LN('Price Data'!P214/'Price Data'!P213)</f>
        <v>-1.8211593614710083E-2</v>
      </c>
      <c r="Q213" s="5">
        <f>LN('Price Data'!Q214/'Price Data'!Q213)</f>
        <v>-4.6841342451416287E-3</v>
      </c>
      <c r="R213" s="5">
        <f>LN('Price Data'!R214/'Price Data'!R213)</f>
        <v>1.6432570886395579E-2</v>
      </c>
      <c r="S213" s="5">
        <f>LN('Price Data'!S214/'Price Data'!S213)</f>
        <v>-1.1901588669243981E-2</v>
      </c>
      <c r="T213" s="5">
        <f>LN('Price Data'!T214/'Price Data'!T213)</f>
        <v>-1.3412503449915318E-2</v>
      </c>
      <c r="U213" s="5">
        <f>LN('Price Data'!U214/'Price Data'!U213)</f>
        <v>4.5322188295567837E-3</v>
      </c>
      <c r="V213" s="5">
        <f>LN('Price Data'!V214/'Price Data'!V213)</f>
        <v>2.1987364078278976E-2</v>
      </c>
      <c r="W213" s="5">
        <f>LN('Price Data'!W214/'Price Data'!W213)</f>
        <v>4.2848203049252631E-2</v>
      </c>
      <c r="X213" s="5">
        <f>LN('Price Data'!X214/'Price Data'!X213)</f>
        <v>4.4256202104681055E-3</v>
      </c>
      <c r="Y213" s="5">
        <f>LN('Price Data'!Y214/'Price Data'!Y213)</f>
        <v>8.0767994304550547E-2</v>
      </c>
      <c r="Z213" s="5">
        <f>LN('Price Data'!Z214/'Price Data'!Z213)</f>
        <v>8.8099662475206106E-3</v>
      </c>
      <c r="AA213" s="5">
        <f>LN('Price Data'!AA214/'Price Data'!AA213)</f>
        <v>-6.0058853232880958E-3</v>
      </c>
      <c r="AB213" s="5">
        <f>LN('Price Data'!AB214/'Price Data'!AB213)</f>
        <v>-4.6792383053959443E-4</v>
      </c>
      <c r="AC213" s="5">
        <f>LN('Price Data'!AC214/'Price Data'!AC213)</f>
        <v>8.8625464677803925E-2</v>
      </c>
      <c r="AD213" s="5">
        <f>LN('Price Data'!AD214/'Price Data'!AD213)</f>
        <v>-5.6060243242386067E-3</v>
      </c>
      <c r="AE213" s="5">
        <f>LN('Price Data'!AE214/'Price Data'!AE213)</f>
        <v>5.6989800908760178E-2</v>
      </c>
      <c r="AF213" s="5">
        <f>LN('Price Data'!AF214/'Price Data'!AF213)</f>
        <v>9.6823463497113151E-3</v>
      </c>
    </row>
    <row r="214" spans="1:32" ht="20.100000000000001" customHeight="1" x14ac:dyDescent="0.2">
      <c r="A214" s="2">
        <v>42685</v>
      </c>
      <c r="B214" s="5">
        <f>LN('Price Data'!B215/'Price Data'!B214)</f>
        <v>-6.0348017242184894E-2</v>
      </c>
      <c r="C214" s="5">
        <f>LN('Price Data'!C215/'Price Data'!C214)</f>
        <v>-5.1474888525153077E-2</v>
      </c>
      <c r="D214" s="5">
        <f>LN('Price Data'!D215/'Price Data'!D214)</f>
        <v>-1.6220068026443046E-2</v>
      </c>
      <c r="E214" s="5">
        <f>LN('Price Data'!E215/'Price Data'!E214)</f>
        <v>-3.2417599000694235E-2</v>
      </c>
      <c r="F214" s="5">
        <f>LN('Price Data'!F215/'Price Data'!F214)</f>
        <v>-2.1150062908374435E-2</v>
      </c>
      <c r="G214" s="5">
        <f>LN('Price Data'!G215/'Price Data'!G214)</f>
        <v>-2.8590755208176673E-2</v>
      </c>
      <c r="H214" s="5">
        <f>LN('Price Data'!H215/'Price Data'!H214)</f>
        <v>-4.1011886642224361E-3</v>
      </c>
      <c r="I214" s="5">
        <f>LN('Price Data'!I215/'Price Data'!I214)</f>
        <v>-3.9186489000215765E-4</v>
      </c>
      <c r="J214" s="5">
        <f>LN('Price Data'!J215/'Price Data'!J214)</f>
        <v>-5.316041917750184E-2</v>
      </c>
      <c r="K214" s="5">
        <f>LN('Price Data'!K215/'Price Data'!K214)</f>
        <v>-2.5578418297662341E-2</v>
      </c>
      <c r="L214" s="5">
        <f>LN('Price Data'!L215/'Price Data'!L214)</f>
        <v>-4.6521803071181866E-2</v>
      </c>
      <c r="M214" s="5">
        <f>LN('Price Data'!M215/'Price Data'!M214)</f>
        <v>-5.4593774614772106E-2</v>
      </c>
      <c r="N214" s="5">
        <f>LN('Price Data'!N215/'Price Data'!N214)</f>
        <v>-3.1594365418217168E-2</v>
      </c>
      <c r="O214" s="5">
        <f>LN('Price Data'!O215/'Price Data'!O214)</f>
        <v>-1.7984826334176456E-2</v>
      </c>
      <c r="P214" s="5">
        <f>LN('Price Data'!P215/'Price Data'!P214)</f>
        <v>-1.8006882843917452E-2</v>
      </c>
      <c r="Q214" s="5">
        <f>LN('Price Data'!Q215/'Price Data'!Q214)</f>
        <v>-6.7913014546847035E-3</v>
      </c>
      <c r="R214" s="5">
        <f>LN('Price Data'!R215/'Price Data'!R214)</f>
        <v>-1.7047600281527714E-2</v>
      </c>
      <c r="S214" s="5">
        <f>LN('Price Data'!S215/'Price Data'!S214)</f>
        <v>-6.2052222459531098E-2</v>
      </c>
      <c r="T214" s="5">
        <f>LN('Price Data'!T215/'Price Data'!T214)</f>
        <v>-3.6071380636036626E-2</v>
      </c>
      <c r="U214" s="5">
        <f>LN('Price Data'!U215/'Price Data'!U214)</f>
        <v>-1.7924547032253046E-2</v>
      </c>
      <c r="V214" s="5">
        <f>LN('Price Data'!V215/'Price Data'!V214)</f>
        <v>-9.2856249447425543E-3</v>
      </c>
      <c r="W214" s="5">
        <f>LN('Price Data'!W215/'Price Data'!W214)</f>
        <v>-2.799644491322658E-2</v>
      </c>
      <c r="X214" s="5">
        <f>LN('Price Data'!X215/'Price Data'!X214)</f>
        <v>-8.5513099394607488E-3</v>
      </c>
      <c r="Y214" s="5">
        <f>LN('Price Data'!Y215/'Price Data'!Y214)</f>
        <v>-3.1382196569594768E-2</v>
      </c>
      <c r="Z214" s="5">
        <f>LN('Price Data'!Z215/'Price Data'!Z214)</f>
        <v>3.2453618852859072E-2</v>
      </c>
      <c r="AA214" s="5">
        <f>LN('Price Data'!AA215/'Price Data'!AA214)</f>
        <v>-2.4865816347646098E-2</v>
      </c>
      <c r="AB214" s="5">
        <f>LN('Price Data'!AB215/'Price Data'!AB214)</f>
        <v>-5.137705122671489E-2</v>
      </c>
      <c r="AC214" s="5">
        <f>LN('Price Data'!AC215/'Price Data'!AC214)</f>
        <v>-2.3157223287788218E-2</v>
      </c>
      <c r="AD214" s="5">
        <f>LN('Price Data'!AD215/'Price Data'!AD214)</f>
        <v>-7.4484036940147668E-3</v>
      </c>
      <c r="AE214" s="5">
        <f>LN('Price Data'!AE215/'Price Data'!AE214)</f>
        <v>-6.0029192084963989E-2</v>
      </c>
      <c r="AF214" s="5">
        <f>LN('Price Data'!AF215/'Price Data'!AF214)</f>
        <v>-2.5724827317436843E-2</v>
      </c>
    </row>
    <row r="215" spans="1:32" ht="20.100000000000001" customHeight="1" x14ac:dyDescent="0.2">
      <c r="A215" s="2">
        <v>42689</v>
      </c>
      <c r="B215" s="5">
        <f>LN('Price Data'!B216/'Price Data'!B215)</f>
        <v>-3.5336764551911148E-2</v>
      </c>
      <c r="C215" s="5">
        <f>LN('Price Data'!C216/'Price Data'!C215)</f>
        <v>-7.6985948046551872E-2</v>
      </c>
      <c r="D215" s="5">
        <f>LN('Price Data'!D216/'Price Data'!D215)</f>
        <v>-3.9389266683472215E-2</v>
      </c>
      <c r="E215" s="5">
        <f>LN('Price Data'!E216/'Price Data'!E215)</f>
        <v>-2.7682766228682022E-2</v>
      </c>
      <c r="F215" s="5">
        <f>LN('Price Data'!F216/'Price Data'!F215)</f>
        <v>3.8038580555506776E-3</v>
      </c>
      <c r="G215" s="5">
        <f>LN('Price Data'!G216/'Price Data'!G215)</f>
        <v>-2.9909064131463041E-2</v>
      </c>
      <c r="H215" s="5">
        <f>LN('Price Data'!H216/'Price Data'!H215)</f>
        <v>1.4628800991237069E-2</v>
      </c>
      <c r="I215" s="5">
        <f>LN('Price Data'!I216/'Price Data'!I215)</f>
        <v>-1.616029162942945E-2</v>
      </c>
      <c r="J215" s="5">
        <f>LN('Price Data'!J216/'Price Data'!J215)</f>
        <v>-2.7558289301166897E-2</v>
      </c>
      <c r="K215" s="5">
        <f>LN('Price Data'!K216/'Price Data'!K215)</f>
        <v>5.3545984359998399E-3</v>
      </c>
      <c r="L215" s="5">
        <f>LN('Price Data'!L216/'Price Data'!L215)</f>
        <v>-3.6277349533586745E-2</v>
      </c>
      <c r="M215" s="5">
        <f>LN('Price Data'!M216/'Price Data'!M215)</f>
        <v>-2.8191299926188105E-2</v>
      </c>
      <c r="N215" s="5">
        <f>LN('Price Data'!N216/'Price Data'!N215)</f>
        <v>-2.2052068974400218E-2</v>
      </c>
      <c r="O215" s="5">
        <f>LN('Price Data'!O216/'Price Data'!O215)</f>
        <v>-8.6767560034000588E-2</v>
      </c>
      <c r="P215" s="5">
        <f>LN('Price Data'!P216/'Price Data'!P215)</f>
        <v>3.1409101961634746E-3</v>
      </c>
      <c r="Q215" s="5">
        <f>LN('Price Data'!Q216/'Price Data'!Q215)</f>
        <v>-3.2570885120123363E-2</v>
      </c>
      <c r="R215" s="5">
        <f>LN('Price Data'!R216/'Price Data'!R215)</f>
        <v>-1.4426280098203561E-2</v>
      </c>
      <c r="S215" s="5">
        <f>LN('Price Data'!S216/'Price Data'!S215)</f>
        <v>-2.9677441136836502E-3</v>
      </c>
      <c r="T215" s="5">
        <f>LN('Price Data'!T216/'Price Data'!T215)</f>
        <v>-5.8831355141611072E-2</v>
      </c>
      <c r="U215" s="5">
        <f>LN('Price Data'!U216/'Price Data'!U215)</f>
        <v>-1.3240842236997537E-2</v>
      </c>
      <c r="V215" s="5">
        <f>LN('Price Data'!V216/'Price Data'!V215)</f>
        <v>8.9593606677864437E-3</v>
      </c>
      <c r="W215" s="5">
        <f>LN('Price Data'!W216/'Price Data'!W215)</f>
        <v>6.8018218976701132E-3</v>
      </c>
      <c r="X215" s="5">
        <f>LN('Price Data'!X216/'Price Data'!X215)</f>
        <v>-1.3876542424819959E-2</v>
      </c>
      <c r="Y215" s="5">
        <f>LN('Price Data'!Y216/'Price Data'!Y215)</f>
        <v>1.8875333525626613E-2</v>
      </c>
      <c r="Z215" s="5">
        <f>LN('Price Data'!Z216/'Price Data'!Z215)</f>
        <v>-9.4061723807974361E-3</v>
      </c>
      <c r="AA215" s="5">
        <f>LN('Price Data'!AA216/'Price Data'!AA215)</f>
        <v>8.0669446134981875E-3</v>
      </c>
      <c r="AB215" s="5">
        <f>LN('Price Data'!AB216/'Price Data'!AB215)</f>
        <v>-0.10406935989420638</v>
      </c>
      <c r="AC215" s="5">
        <f>LN('Price Data'!AC216/'Price Data'!AC215)</f>
        <v>-8.122453886785623E-2</v>
      </c>
      <c r="AD215" s="5">
        <f>LN('Price Data'!AD216/'Price Data'!AD215)</f>
        <v>1.4975658196147325E-2</v>
      </c>
      <c r="AE215" s="5">
        <f>LN('Price Data'!AE216/'Price Data'!AE215)</f>
        <v>-4.7727380707609408E-2</v>
      </c>
      <c r="AF215" s="5">
        <f>LN('Price Data'!AF216/'Price Data'!AF215)</f>
        <v>-1.9358910551601598E-2</v>
      </c>
    </row>
    <row r="216" spans="1:32" ht="20.100000000000001" customHeight="1" x14ac:dyDescent="0.2">
      <c r="A216" s="2">
        <v>42690</v>
      </c>
      <c r="B216" s="5">
        <f>LN('Price Data'!B217/'Price Data'!B216)</f>
        <v>-9.6000737290190055E-3</v>
      </c>
      <c r="C216" s="5">
        <f>LN('Price Data'!C217/'Price Data'!C216)</f>
        <v>4.6160777674099714E-2</v>
      </c>
      <c r="D216" s="5">
        <f>LN('Price Data'!D217/'Price Data'!D216)</f>
        <v>-1.4928788611245579E-2</v>
      </c>
      <c r="E216" s="5">
        <f>LN('Price Data'!E217/'Price Data'!E216)</f>
        <v>1.3535084970520209E-2</v>
      </c>
      <c r="F216" s="5">
        <f>LN('Price Data'!F217/'Price Data'!F216)</f>
        <v>2.1716911932049596E-2</v>
      </c>
      <c r="G216" s="5">
        <f>LN('Price Data'!G217/'Price Data'!G216)</f>
        <v>-6.2186280286623263E-3</v>
      </c>
      <c r="H216" s="5">
        <f>LN('Price Data'!H217/'Price Data'!H216)</f>
        <v>-2.936584476570591E-2</v>
      </c>
      <c r="I216" s="5">
        <f>LN('Price Data'!I217/'Price Data'!I216)</f>
        <v>-9.0831506988958213E-3</v>
      </c>
      <c r="J216" s="5">
        <f>LN('Price Data'!J217/'Price Data'!J216)</f>
        <v>4.7461913279930445E-3</v>
      </c>
      <c r="K216" s="5">
        <f>LN('Price Data'!K217/'Price Data'!K216)</f>
        <v>1.6751981581602622E-3</v>
      </c>
      <c r="L216" s="5">
        <f>LN('Price Data'!L217/'Price Data'!L216)</f>
        <v>2.2896840334055122E-2</v>
      </c>
      <c r="M216" s="5">
        <f>LN('Price Data'!M217/'Price Data'!M216)</f>
        <v>-1.1378930261663018E-2</v>
      </c>
      <c r="N216" s="5">
        <f>LN('Price Data'!N217/'Price Data'!N216)</f>
        <v>-2.9891209186440299E-2</v>
      </c>
      <c r="O216" s="5">
        <f>LN('Price Data'!O217/'Price Data'!O216)</f>
        <v>1.3703638175927319E-3</v>
      </c>
      <c r="P216" s="5">
        <f>LN('Price Data'!P217/'Price Data'!P216)</f>
        <v>1.6462821871941837E-2</v>
      </c>
      <c r="Q216" s="5">
        <f>LN('Price Data'!Q217/'Price Data'!Q216)</f>
        <v>-2.4916205797558238E-2</v>
      </c>
      <c r="R216" s="5">
        <f>LN('Price Data'!R217/'Price Data'!R216)</f>
        <v>1.6411741358472124E-3</v>
      </c>
      <c r="S216" s="5">
        <f>LN('Price Data'!S217/'Price Data'!S216)</f>
        <v>-6.9374933801181829E-3</v>
      </c>
      <c r="T216" s="5">
        <f>LN('Price Data'!T217/'Price Data'!T216)</f>
        <v>2.8639972578473293E-2</v>
      </c>
      <c r="U216" s="5">
        <f>LN('Price Data'!U217/'Price Data'!U216)</f>
        <v>-3.3327779012048818E-4</v>
      </c>
      <c r="V216" s="5">
        <f>LN('Price Data'!V217/'Price Data'!V216)</f>
        <v>-1.2587731883174587E-2</v>
      </c>
      <c r="W216" s="5">
        <f>LN('Price Data'!W217/'Price Data'!W216)</f>
        <v>1.9068658887693428E-2</v>
      </c>
      <c r="X216" s="5">
        <f>LN('Price Data'!X217/'Price Data'!X216)</f>
        <v>-1.7634007792297483E-3</v>
      </c>
      <c r="Y216" s="5">
        <f>LN('Price Data'!Y217/'Price Data'!Y216)</f>
        <v>-3.4218853741056566E-3</v>
      </c>
      <c r="Z216" s="5">
        <f>LN('Price Data'!Z217/'Price Data'!Z216)</f>
        <v>-2.1549206623293599E-2</v>
      </c>
      <c r="AA216" s="5">
        <f>LN('Price Data'!AA217/'Price Data'!AA216)</f>
        <v>3.1609528129469294E-2</v>
      </c>
      <c r="AB216" s="5">
        <f>LN('Price Data'!AB217/'Price Data'!AB216)</f>
        <v>1.4205323920747142E-3</v>
      </c>
      <c r="AC216" s="5">
        <f>LN('Price Data'!AC217/'Price Data'!AC216)</f>
        <v>-4.5842433523289785E-3</v>
      </c>
      <c r="AD216" s="5">
        <f>LN('Price Data'!AD217/'Price Data'!AD216)</f>
        <v>-8.8773897207266427E-3</v>
      </c>
      <c r="AE216" s="5">
        <f>LN('Price Data'!AE217/'Price Data'!AE216)</f>
        <v>1.7577700517835099E-2</v>
      </c>
      <c r="AF216" s="5">
        <f>LN('Price Data'!AF217/'Price Data'!AF216)</f>
        <v>-2.2584125964861279E-4</v>
      </c>
    </row>
    <row r="217" spans="1:32" ht="20.100000000000001" customHeight="1" x14ac:dyDescent="0.2">
      <c r="A217" s="2">
        <v>42691</v>
      </c>
      <c r="B217" s="5">
        <f>LN('Price Data'!B218/'Price Data'!B217)</f>
        <v>-9.4616337837272408E-4</v>
      </c>
      <c r="C217" s="5">
        <f>LN('Price Data'!C218/'Price Data'!C217)</f>
        <v>-1.7381415668487527E-2</v>
      </c>
      <c r="D217" s="5">
        <f>LN('Price Data'!D218/'Price Data'!D217)</f>
        <v>4.9659355049901507E-3</v>
      </c>
      <c r="E217" s="5">
        <f>LN('Price Data'!E218/'Price Data'!E217)</f>
        <v>-2.5800624182402584E-2</v>
      </c>
      <c r="F217" s="5">
        <f>LN('Price Data'!F218/'Price Data'!F217)</f>
        <v>-4.3578441731393962E-2</v>
      </c>
      <c r="G217" s="5">
        <f>LN('Price Data'!G218/'Price Data'!G217)</f>
        <v>-2.1012572036009435E-2</v>
      </c>
      <c r="H217" s="5">
        <f>LN('Price Data'!H218/'Price Data'!H217)</f>
        <v>-1.8691885378067199E-3</v>
      </c>
      <c r="I217" s="5">
        <f>LN('Price Data'!I218/'Price Data'!I217)</f>
        <v>-1.148136803751737E-2</v>
      </c>
      <c r="J217" s="5">
        <f>LN('Price Data'!J218/'Price Data'!J217)</f>
        <v>-1.2550551869017114E-2</v>
      </c>
      <c r="K217" s="5">
        <f>LN('Price Data'!K218/'Price Data'!K217)</f>
        <v>6.9191602416079981E-3</v>
      </c>
      <c r="L217" s="5">
        <f>LN('Price Data'!L218/'Price Data'!L217)</f>
        <v>-3.7532485664666473E-3</v>
      </c>
      <c r="M217" s="5">
        <f>LN('Price Data'!M218/'Price Data'!M217)</f>
        <v>5.3975121252792706E-3</v>
      </c>
      <c r="N217" s="5">
        <f>LN('Price Data'!N218/'Price Data'!N217)</f>
        <v>7.1266903512793916E-3</v>
      </c>
      <c r="O217" s="5">
        <f>LN('Price Data'!O218/'Price Data'!O217)</f>
        <v>4.2362329049534415E-3</v>
      </c>
      <c r="P217" s="5">
        <f>LN('Price Data'!P218/'Price Data'!P217)</f>
        <v>-1.1285654508279048E-2</v>
      </c>
      <c r="Q217" s="5">
        <f>LN('Price Data'!Q218/'Price Data'!Q217)</f>
        <v>8.6754396244075726E-3</v>
      </c>
      <c r="R217" s="5">
        <f>LN('Price Data'!R218/'Price Data'!R217)</f>
        <v>-8.3119160469809781E-4</v>
      </c>
      <c r="S217" s="5">
        <f>LN('Price Data'!S218/'Price Data'!S217)</f>
        <v>-8.1167818625372673E-3</v>
      </c>
      <c r="T217" s="5">
        <f>LN('Price Data'!T218/'Price Data'!T217)</f>
        <v>-1.0185338599370404E-2</v>
      </c>
      <c r="U217" s="5">
        <f>LN('Price Data'!U218/'Price Data'!U217)</f>
        <v>1.0939940038334484E-2</v>
      </c>
      <c r="V217" s="5">
        <f>LN('Price Data'!V218/'Price Data'!V217)</f>
        <v>2.3654327942197631E-3</v>
      </c>
      <c r="W217" s="5">
        <f>LN('Price Data'!W218/'Price Data'!W217)</f>
        <v>2.6255117973440704E-2</v>
      </c>
      <c r="X217" s="5">
        <f>LN('Price Data'!X218/'Price Data'!X217)</f>
        <v>-4.6361334793467513E-3</v>
      </c>
      <c r="Y217" s="5">
        <f>LN('Price Data'!Y218/'Price Data'!Y217)</f>
        <v>1.8024518218024367E-3</v>
      </c>
      <c r="Z217" s="5">
        <f>LN('Price Data'!Z218/'Price Data'!Z217)</f>
        <v>4.1086226698703815E-3</v>
      </c>
      <c r="AA217" s="5">
        <f>LN('Price Data'!AA218/'Price Data'!AA217)</f>
        <v>-2.2205694979421278E-2</v>
      </c>
      <c r="AB217" s="5">
        <f>LN('Price Data'!AB218/'Price Data'!AB217)</f>
        <v>3.1598545089757867E-2</v>
      </c>
      <c r="AC217" s="5">
        <f>LN('Price Data'!AC218/'Price Data'!AC217)</f>
        <v>3.0584960760536213E-3</v>
      </c>
      <c r="AD217" s="5">
        <f>LN('Price Data'!AD218/'Price Data'!AD217)</f>
        <v>-9.9570861112922102E-3</v>
      </c>
      <c r="AE217" s="5">
        <f>LN('Price Data'!AE218/'Price Data'!AE217)</f>
        <v>-4.1207390666294736E-3</v>
      </c>
      <c r="AF217" s="5">
        <f>LN('Price Data'!AF218/'Price Data'!AF217)</f>
        <v>-2.7060740938967798E-3</v>
      </c>
    </row>
    <row r="218" spans="1:32" ht="20.100000000000001" customHeight="1" x14ac:dyDescent="0.2">
      <c r="A218" s="2">
        <v>42692</v>
      </c>
      <c r="B218" s="5">
        <f>LN('Price Data'!B219/'Price Data'!B218)</f>
        <v>-1.2573989250588715E-2</v>
      </c>
      <c r="C218" s="5">
        <f>LN('Price Data'!C219/'Price Data'!C218)</f>
        <v>-1.2051638606597031E-2</v>
      </c>
      <c r="D218" s="5">
        <f>LN('Price Data'!D219/'Price Data'!D218)</f>
        <v>-2.0045372540065109E-3</v>
      </c>
      <c r="E218" s="5">
        <f>LN('Price Data'!E219/'Price Data'!E218)</f>
        <v>1.1818967612239047E-2</v>
      </c>
      <c r="F218" s="5">
        <f>LN('Price Data'!F219/'Price Data'!F218)</f>
        <v>2.2191617275521925E-2</v>
      </c>
      <c r="G218" s="5">
        <f>LN('Price Data'!G219/'Price Data'!G218)</f>
        <v>2.6101156743235827E-3</v>
      </c>
      <c r="H218" s="5">
        <f>LN('Price Data'!H219/'Price Data'!H218)</f>
        <v>1.5734663899541052E-3</v>
      </c>
      <c r="I218" s="5">
        <f>LN('Price Data'!I219/'Price Data'!I218)</f>
        <v>-1.4828437025319465E-2</v>
      </c>
      <c r="J218" s="5">
        <f>LN('Price Data'!J219/'Price Data'!J218)</f>
        <v>1.9474544142044074E-2</v>
      </c>
      <c r="K218" s="5">
        <f>LN('Price Data'!K219/'Price Data'!K218)</f>
        <v>-1.0272367556435799E-2</v>
      </c>
      <c r="L218" s="5">
        <f>LN('Price Data'!L219/'Price Data'!L218)</f>
        <v>7.9974412451957013E-4</v>
      </c>
      <c r="M218" s="5">
        <f>LN('Price Data'!M219/'Price Data'!M218)</f>
        <v>-1.1821738965166924E-2</v>
      </c>
      <c r="N218" s="5">
        <f>LN('Price Data'!N219/'Price Data'!N218)</f>
        <v>-1.9337919279348661E-2</v>
      </c>
      <c r="O218" s="5">
        <f>LN('Price Data'!O219/'Price Data'!O218)</f>
        <v>9.0867793621811225E-4</v>
      </c>
      <c r="P218" s="5">
        <f>LN('Price Data'!P219/'Price Data'!P218)</f>
        <v>-1.054434297040269E-2</v>
      </c>
      <c r="Q218" s="5">
        <f>LN('Price Data'!Q219/'Price Data'!Q218)</f>
        <v>4.6946933391750273E-3</v>
      </c>
      <c r="R218" s="5">
        <f>LN('Price Data'!R219/'Price Data'!R218)</f>
        <v>-1.500079665057791E-3</v>
      </c>
      <c r="S218" s="5">
        <f>LN('Price Data'!S219/'Price Data'!S218)</f>
        <v>1.5764754846253927E-2</v>
      </c>
      <c r="T218" s="5">
        <f>LN('Price Data'!T219/'Price Data'!T218)</f>
        <v>5.51901209839477E-3</v>
      </c>
      <c r="U218" s="5">
        <f>LN('Price Data'!U219/'Price Data'!U218)</f>
        <v>4.4810075066157515E-2</v>
      </c>
      <c r="V218" s="5">
        <f>LN('Price Data'!V219/'Price Data'!V218)</f>
        <v>8.3714547935852517E-3</v>
      </c>
      <c r="W218" s="5">
        <f>LN('Price Data'!W219/'Price Data'!W218)</f>
        <v>-5.456684969973466E-3</v>
      </c>
      <c r="X218" s="5">
        <f>LN('Price Data'!X219/'Price Data'!X218)</f>
        <v>6.2982735628290343E-3</v>
      </c>
      <c r="Y218" s="5">
        <f>LN('Price Data'!Y219/'Price Data'!Y218)</f>
        <v>-7.0480096578650776E-3</v>
      </c>
      <c r="Z218" s="5">
        <f>LN('Price Data'!Z219/'Price Data'!Z218)</f>
        <v>2.583020091702504E-2</v>
      </c>
      <c r="AA218" s="5">
        <f>LN('Price Data'!AA219/'Price Data'!AA218)</f>
        <v>-8.9091626258567657E-3</v>
      </c>
      <c r="AB218" s="5">
        <f>LN('Price Data'!AB219/'Price Data'!AB218)</f>
        <v>-3.3912707363897782E-3</v>
      </c>
      <c r="AC218" s="5">
        <f>LN('Price Data'!AC219/'Price Data'!AC218)</f>
        <v>-2.0179336491320653E-2</v>
      </c>
      <c r="AD218" s="5">
        <f>LN('Price Data'!AD219/'Price Data'!AD218)</f>
        <v>-5.9306743174955589E-3</v>
      </c>
      <c r="AE218" s="5">
        <f>LN('Price Data'!AE219/'Price Data'!AE218)</f>
        <v>4.5022162356087147E-3</v>
      </c>
      <c r="AF218" s="5">
        <f>LN('Price Data'!AF219/'Price Data'!AF218)</f>
        <v>-2.9546856742531944E-3</v>
      </c>
    </row>
    <row r="219" spans="1:32" ht="20.100000000000001" customHeight="1" x14ac:dyDescent="0.2">
      <c r="A219" s="2">
        <v>42695</v>
      </c>
      <c r="B219" s="5">
        <f>LN('Price Data'!B220/'Price Data'!B219)</f>
        <v>-2.1902222542517398E-2</v>
      </c>
      <c r="C219" s="5">
        <f>LN('Price Data'!C220/'Price Data'!C219)</f>
        <v>-8.3566716701065601E-3</v>
      </c>
      <c r="D219" s="5">
        <f>LN('Price Data'!D220/'Price Data'!D219)</f>
        <v>-1.6182616533075043E-2</v>
      </c>
      <c r="E219" s="5">
        <f>LN('Price Data'!E220/'Price Data'!E219)</f>
        <v>-1.842394632623379E-2</v>
      </c>
      <c r="F219" s="5">
        <f>LN('Price Data'!F220/'Price Data'!F219)</f>
        <v>-1.1618387953865076E-2</v>
      </c>
      <c r="G219" s="5">
        <f>LN('Price Data'!G220/'Price Data'!G219)</f>
        <v>-1.8913482135960429E-2</v>
      </c>
      <c r="H219" s="5">
        <f>LN('Price Data'!H220/'Price Data'!H219)</f>
        <v>-2.4328419887942654E-2</v>
      </c>
      <c r="I219" s="5">
        <f>LN('Price Data'!I220/'Price Data'!I219)</f>
        <v>-1.0871025278643084E-2</v>
      </c>
      <c r="J219" s="5">
        <f>LN('Price Data'!J220/'Price Data'!J219)</f>
        <v>-2.2685222551654984E-3</v>
      </c>
      <c r="K219" s="5">
        <f>LN('Price Data'!K220/'Price Data'!K219)</f>
        <v>-5.2385526720893421E-3</v>
      </c>
      <c r="L219" s="5">
        <f>LN('Price Data'!L220/'Price Data'!L219)</f>
        <v>-2.0800006758540886E-2</v>
      </c>
      <c r="M219" s="5">
        <f>LN('Price Data'!M220/'Price Data'!M219)</f>
        <v>-1.1416269681504802E-2</v>
      </c>
      <c r="N219" s="5">
        <f>LN('Price Data'!N220/'Price Data'!N219)</f>
        <v>-1.569960382964624E-2</v>
      </c>
      <c r="O219" s="5">
        <f>LN('Price Data'!O220/'Price Data'!O219)</f>
        <v>-3.9460523921933936E-2</v>
      </c>
      <c r="P219" s="5">
        <f>LN('Price Data'!P220/'Price Data'!P219)</f>
        <v>-9.4487171737592072E-3</v>
      </c>
      <c r="Q219" s="5">
        <f>LN('Price Data'!Q220/'Price Data'!Q219)</f>
        <v>-2.1793572367948492E-2</v>
      </c>
      <c r="R219" s="5">
        <f>LN('Price Data'!R220/'Price Data'!R219)</f>
        <v>-1.5203750902039476E-2</v>
      </c>
      <c r="S219" s="5">
        <f>LN('Price Data'!S220/'Price Data'!S219)</f>
        <v>-3.2148671655023636E-2</v>
      </c>
      <c r="T219" s="5">
        <f>LN('Price Data'!T220/'Price Data'!T219)</f>
        <v>-3.5260178065248372E-2</v>
      </c>
      <c r="U219" s="5">
        <f>LN('Price Data'!U220/'Price Data'!U219)</f>
        <v>-2.3605561777924541E-2</v>
      </c>
      <c r="V219" s="5">
        <f>LN('Price Data'!V220/'Price Data'!V219)</f>
        <v>1.4700680512059971E-3</v>
      </c>
      <c r="W219" s="5">
        <f>LN('Price Data'!W220/'Price Data'!W219)</f>
        <v>-3.6348344181489238E-2</v>
      </c>
      <c r="X219" s="5">
        <f>LN('Price Data'!X220/'Price Data'!X219)</f>
        <v>3.4371242895766666E-3</v>
      </c>
      <c r="Y219" s="5">
        <f>LN('Price Data'!Y220/'Price Data'!Y219)</f>
        <v>-6.7323195132681771E-2</v>
      </c>
      <c r="Z219" s="5">
        <f>LN('Price Data'!Z220/'Price Data'!Z219)</f>
        <v>3.625819780809233E-3</v>
      </c>
      <c r="AA219" s="5">
        <f>LN('Price Data'!AA220/'Price Data'!AA219)</f>
        <v>4.4176118086216194E-3</v>
      </c>
      <c r="AB219" s="5">
        <f>LN('Price Data'!AB220/'Price Data'!AB219)</f>
        <v>-3.0393545447191923E-2</v>
      </c>
      <c r="AC219" s="5">
        <f>LN('Price Data'!AC220/'Price Data'!AC219)</f>
        <v>-3.5819596217384966E-2</v>
      </c>
      <c r="AD219" s="5">
        <f>LN('Price Data'!AD220/'Price Data'!AD219)</f>
        <v>1.0333068701667432E-2</v>
      </c>
      <c r="AE219" s="5">
        <f>LN('Price Data'!AE220/'Price Data'!AE219)</f>
        <v>-5.8777576694987732E-2</v>
      </c>
      <c r="AF219" s="5">
        <f>LN('Price Data'!AF220/'Price Data'!AF219)</f>
        <v>-1.4835952795733272E-2</v>
      </c>
    </row>
    <row r="220" spans="1:32" ht="20.100000000000001" customHeight="1" x14ac:dyDescent="0.2">
      <c r="A220" s="2">
        <v>42696</v>
      </c>
      <c r="B220" s="5">
        <f>LN('Price Data'!B221/'Price Data'!B220)</f>
        <v>2.0751253683441155E-2</v>
      </c>
      <c r="C220" s="5">
        <f>LN('Price Data'!C221/'Price Data'!C220)</f>
        <v>8.4668887979597665E-3</v>
      </c>
      <c r="D220" s="5">
        <f>LN('Price Data'!D221/'Price Data'!D220)</f>
        <v>1.1631140033251096E-2</v>
      </c>
      <c r="E220" s="5">
        <f>LN('Price Data'!E221/'Price Data'!E220)</f>
        <v>2.8471951717919306E-2</v>
      </c>
      <c r="F220" s="5">
        <f>LN('Price Data'!F221/'Price Data'!F220)</f>
        <v>1.507774401061481E-2</v>
      </c>
      <c r="G220" s="5">
        <f>LN('Price Data'!G221/'Price Data'!G220)</f>
        <v>7.7731310098229749E-3</v>
      </c>
      <c r="H220" s="5">
        <f>LN('Price Data'!H221/'Price Data'!H220)</f>
        <v>-4.5080405655334348E-3</v>
      </c>
      <c r="I220" s="5">
        <f>LN('Price Data'!I221/'Price Data'!I220)</f>
        <v>-1.0017531516412124E-3</v>
      </c>
      <c r="J220" s="5">
        <f>LN('Price Data'!J221/'Price Data'!J220)</f>
        <v>2.3258039813197216E-2</v>
      </c>
      <c r="K220" s="5">
        <f>LN('Price Data'!K221/'Price Data'!K220)</f>
        <v>2.4886276133357473E-2</v>
      </c>
      <c r="L220" s="5">
        <f>LN('Price Data'!L221/'Price Data'!L220)</f>
        <v>1.8038182199967188E-2</v>
      </c>
      <c r="M220" s="5">
        <f>LN('Price Data'!M221/'Price Data'!M220)</f>
        <v>6.8737434815763446E-3</v>
      </c>
      <c r="N220" s="5">
        <f>LN('Price Data'!N221/'Price Data'!N220)</f>
        <v>8.2122312600277671E-3</v>
      </c>
      <c r="O220" s="5">
        <f>LN('Price Data'!O221/'Price Data'!O220)</f>
        <v>1.2021181576216884E-2</v>
      </c>
      <c r="P220" s="5">
        <f>LN('Price Data'!P221/'Price Data'!P220)</f>
        <v>3.0683274305489104E-3</v>
      </c>
      <c r="Q220" s="5">
        <f>LN('Price Data'!Q221/'Price Data'!Q220)</f>
        <v>8.5534784162524941E-3</v>
      </c>
      <c r="R220" s="5">
        <f>LN('Price Data'!R221/'Price Data'!R220)</f>
        <v>-1.423025088721246E-2</v>
      </c>
      <c r="S220" s="5">
        <f>LN('Price Data'!S221/'Price Data'!S220)</f>
        <v>1.4890583197919334E-2</v>
      </c>
      <c r="T220" s="5">
        <f>LN('Price Data'!T221/'Price Data'!T220)</f>
        <v>2.9254518350947355E-2</v>
      </c>
      <c r="U220" s="5">
        <f>LN('Price Data'!U221/'Price Data'!U220)</f>
        <v>-4.52928629359391E-3</v>
      </c>
      <c r="V220" s="5">
        <f>LN('Price Data'!V221/'Price Data'!V220)</f>
        <v>8.1279233697274557E-3</v>
      </c>
      <c r="W220" s="5">
        <f>LN('Price Data'!W221/'Price Data'!W220)</f>
        <v>-5.146970593132928E-3</v>
      </c>
      <c r="X220" s="5">
        <f>LN('Price Data'!X221/'Price Data'!X220)</f>
        <v>1.0241053360584357E-2</v>
      </c>
      <c r="Y220" s="5">
        <f>LN('Price Data'!Y221/'Price Data'!Y220)</f>
        <v>-1.3588277350430602E-3</v>
      </c>
      <c r="Z220" s="5">
        <f>LN('Price Data'!Z221/'Price Data'!Z220)</f>
        <v>-1.4487507061304529E-3</v>
      </c>
      <c r="AA220" s="5">
        <f>LN('Price Data'!AA221/'Price Data'!AA220)</f>
        <v>8.2027729970567337E-4</v>
      </c>
      <c r="AB220" s="5">
        <f>LN('Price Data'!AB221/'Price Data'!AB220)</f>
        <v>1.7357780127313333E-2</v>
      </c>
      <c r="AC220" s="5">
        <f>LN('Price Data'!AC221/'Price Data'!AC220)</f>
        <v>1.7210751016109433E-2</v>
      </c>
      <c r="AD220" s="5">
        <f>LN('Price Data'!AD221/'Price Data'!AD220)</f>
        <v>1.85302652761903E-2</v>
      </c>
      <c r="AE220" s="5">
        <f>LN('Price Data'!AE221/'Price Data'!AE220)</f>
        <v>1.7111191931500586E-2</v>
      </c>
      <c r="AF220" s="5">
        <f>LN('Price Data'!AF221/'Price Data'!AF220)</f>
        <v>7.5645221161214516E-3</v>
      </c>
    </row>
    <row r="221" spans="1:32" ht="20.100000000000001" customHeight="1" x14ac:dyDescent="0.2">
      <c r="A221" s="2">
        <v>42697</v>
      </c>
      <c r="B221" s="5">
        <f>LN('Price Data'!B222/'Price Data'!B221)</f>
        <v>1.1450506787995505E-2</v>
      </c>
      <c r="C221" s="5">
        <f>LN('Price Data'!C222/'Price Data'!C221)</f>
        <v>3.8007656101132839E-2</v>
      </c>
      <c r="D221" s="5">
        <f>LN('Price Data'!D222/'Price Data'!D221)</f>
        <v>1.9228330793591639E-2</v>
      </c>
      <c r="E221" s="5">
        <f>LN('Price Data'!E222/'Price Data'!E221)</f>
        <v>-1.8666954336561776E-3</v>
      </c>
      <c r="F221" s="5">
        <f>LN('Price Data'!F222/'Price Data'!F221)</f>
        <v>-1.2243700269948291E-2</v>
      </c>
      <c r="G221" s="5">
        <f>LN('Price Data'!G222/'Price Data'!G221)</f>
        <v>9.8797966211946748E-4</v>
      </c>
      <c r="H221" s="5">
        <f>LN('Price Data'!H222/'Price Data'!H221)</f>
        <v>2.2565605843331816E-3</v>
      </c>
      <c r="I221" s="5">
        <f>LN('Price Data'!I222/'Price Data'!I221)</f>
        <v>-1.0410638900103474E-2</v>
      </c>
      <c r="J221" s="5">
        <f>LN('Price Data'!J222/'Price Data'!J221)</f>
        <v>5.2746863061888995E-3</v>
      </c>
      <c r="K221" s="5">
        <f>LN('Price Data'!K222/'Price Data'!K221)</f>
        <v>1.2967520983112397E-2</v>
      </c>
      <c r="L221" s="5">
        <f>LN('Price Data'!L222/'Price Data'!L221)</f>
        <v>-1.7385414031873544E-2</v>
      </c>
      <c r="M221" s="5">
        <f>LN('Price Data'!M222/'Price Data'!M221)</f>
        <v>6.2458564137954E-3</v>
      </c>
      <c r="N221" s="5">
        <f>LN('Price Data'!N222/'Price Data'!N221)</f>
        <v>-7.3211641482729068E-3</v>
      </c>
      <c r="O221" s="5">
        <f>LN('Price Data'!O222/'Price Data'!O221)</f>
        <v>-6.3212815552153492E-3</v>
      </c>
      <c r="P221" s="5">
        <f>LN('Price Data'!P222/'Price Data'!P221)</f>
        <v>7.1411353105194971E-3</v>
      </c>
      <c r="Q221" s="5">
        <f>LN('Price Data'!Q222/'Price Data'!Q221)</f>
        <v>-6.3918819239739055E-3</v>
      </c>
      <c r="R221" s="5">
        <f>LN('Price Data'!R222/'Price Data'!R221)</f>
        <v>2.1325388353258888E-2</v>
      </c>
      <c r="S221" s="5">
        <f>LN('Price Data'!S222/'Price Data'!S221)</f>
        <v>-2.0406501373605716E-2</v>
      </c>
      <c r="T221" s="5">
        <f>LN('Price Data'!T222/'Price Data'!T221)</f>
        <v>-9.9776104058621543E-3</v>
      </c>
      <c r="U221" s="5">
        <f>LN('Price Data'!U222/'Price Data'!U221)</f>
        <v>3.661080526629798E-2</v>
      </c>
      <c r="V221" s="5">
        <f>LN('Price Data'!V222/'Price Data'!V221)</f>
        <v>5.2211007535969429E-3</v>
      </c>
      <c r="W221" s="5">
        <f>LN('Price Data'!W222/'Price Data'!W221)</f>
        <v>-1.22969168060341E-2</v>
      </c>
      <c r="X221" s="5">
        <f>LN('Price Data'!X222/'Price Data'!X221)</f>
        <v>6.1145215748938152E-3</v>
      </c>
      <c r="Y221" s="5">
        <f>LN('Price Data'!Y222/'Price Data'!Y221)</f>
        <v>5.2310494175527231E-3</v>
      </c>
      <c r="Z221" s="5">
        <f>LN('Price Data'!Z222/'Price Data'!Z221)</f>
        <v>1.6249998069745E-2</v>
      </c>
      <c r="AA221" s="5">
        <f>LN('Price Data'!AA222/'Price Data'!AA221)</f>
        <v>1.0440551608412913E-2</v>
      </c>
      <c r="AB221" s="5">
        <f>LN('Price Data'!AB222/'Price Data'!AB221)</f>
        <v>1.3884661805491676E-2</v>
      </c>
      <c r="AC221" s="5">
        <f>LN('Price Data'!AC222/'Price Data'!AC221)</f>
        <v>3.7260102953894543E-2</v>
      </c>
      <c r="AD221" s="5">
        <f>LN('Price Data'!AD222/'Price Data'!AD221)</f>
        <v>-3.9196522500962753E-3</v>
      </c>
      <c r="AE221" s="5">
        <f>LN('Price Data'!AE222/'Price Data'!AE221)</f>
        <v>-5.315862611137671E-3</v>
      </c>
      <c r="AF221" s="5">
        <f>LN('Price Data'!AF222/'Price Data'!AF221)</f>
        <v>3.5003099419928293E-3</v>
      </c>
    </row>
    <row r="222" spans="1:32" ht="20.100000000000001" customHeight="1" x14ac:dyDescent="0.2">
      <c r="A222" s="2">
        <v>42698</v>
      </c>
      <c r="B222" s="5">
        <f>LN('Price Data'!B223/'Price Data'!B222)</f>
        <v>-2.0900003386680813E-2</v>
      </c>
      <c r="C222" s="5">
        <f>LN('Price Data'!C223/'Price Data'!C222)</f>
        <v>-5.1058508965863454E-3</v>
      </c>
      <c r="D222" s="5">
        <f>LN('Price Data'!D223/'Price Data'!D222)</f>
        <v>-2.6254868805630122E-2</v>
      </c>
      <c r="E222" s="5">
        <f>LN('Price Data'!E223/'Price Data'!E222)</f>
        <v>1.3982496529134835E-2</v>
      </c>
      <c r="F222" s="5">
        <f>LN('Price Data'!F223/'Price Data'!F222)</f>
        <v>3.8215548710696739E-3</v>
      </c>
      <c r="G222" s="5">
        <f>LN('Price Data'!G223/'Price Data'!G222)</f>
        <v>-8.429105356807777E-3</v>
      </c>
      <c r="H222" s="5">
        <f>LN('Price Data'!H223/'Price Data'!H222)</f>
        <v>-6.5114420466760312E-3</v>
      </c>
      <c r="I222" s="5">
        <f>LN('Price Data'!I223/'Price Data'!I222)</f>
        <v>-1.5307723010632627E-2</v>
      </c>
      <c r="J222" s="5">
        <f>LN('Price Data'!J223/'Price Data'!J222)</f>
        <v>1.2123959837030771E-2</v>
      </c>
      <c r="K222" s="5">
        <f>LN('Price Data'!K223/'Price Data'!K222)</f>
        <v>-4.3441603252285244E-3</v>
      </c>
      <c r="L222" s="5">
        <f>LN('Price Data'!L223/'Price Data'!L222)</f>
        <v>-6.2185693174873291E-3</v>
      </c>
      <c r="M222" s="5">
        <f>LN('Price Data'!M223/'Price Data'!M222)</f>
        <v>-2.0379772767387241E-2</v>
      </c>
      <c r="N222" s="5">
        <f>LN('Price Data'!N223/'Price Data'!N222)</f>
        <v>-4.2396582528030887E-3</v>
      </c>
      <c r="O222" s="5">
        <f>LN('Price Data'!O223/'Price Data'!O222)</f>
        <v>-2.1796252120720758E-2</v>
      </c>
      <c r="P222" s="5">
        <f>LN('Price Data'!P223/'Price Data'!P222)</f>
        <v>1.3166605059685397E-2</v>
      </c>
      <c r="Q222" s="5">
        <f>LN('Price Data'!Q223/'Price Data'!Q222)</f>
        <v>-2.7597107914485469E-2</v>
      </c>
      <c r="R222" s="5">
        <f>LN('Price Data'!R223/'Price Data'!R222)</f>
        <v>-3.9071845514480463E-3</v>
      </c>
      <c r="S222" s="5">
        <f>LN('Price Data'!S223/'Price Data'!S222)</f>
        <v>-2.43804860529972E-2</v>
      </c>
      <c r="T222" s="5">
        <f>LN('Price Data'!T223/'Price Data'!T222)</f>
        <v>-8.8477033177870156E-3</v>
      </c>
      <c r="U222" s="5">
        <f>LN('Price Data'!U223/'Price Data'!U222)</f>
        <v>-1.9890158479219346E-2</v>
      </c>
      <c r="V222" s="5">
        <f>LN('Price Data'!V223/'Price Data'!V222)</f>
        <v>-5.5989379102795288E-3</v>
      </c>
      <c r="W222" s="5">
        <f>LN('Price Data'!W223/'Price Data'!W222)</f>
        <v>1.9063758163743338E-2</v>
      </c>
      <c r="X222" s="5">
        <f>LN('Price Data'!X223/'Price Data'!X222)</f>
        <v>-1.6617997093488698E-2</v>
      </c>
      <c r="Y222" s="5">
        <f>LN('Price Data'!Y223/'Price Data'!Y222)</f>
        <v>1.1336464956521245E-2</v>
      </c>
      <c r="Z222" s="5">
        <f>LN('Price Data'!Z223/'Price Data'!Z222)</f>
        <v>-2.5206259925704647E-2</v>
      </c>
      <c r="AA222" s="5">
        <f>LN('Price Data'!AA223/'Price Data'!AA222)</f>
        <v>1.372281619503986E-2</v>
      </c>
      <c r="AB222" s="5">
        <f>LN('Price Data'!AB223/'Price Data'!AB222)</f>
        <v>-3.9704495833961025E-2</v>
      </c>
      <c r="AC222" s="5">
        <f>LN('Price Data'!AC223/'Price Data'!AC222)</f>
        <v>1.4925650216675574E-2</v>
      </c>
      <c r="AD222" s="5">
        <f>LN('Price Data'!AD223/'Price Data'!AD222)</f>
        <v>6.2286093613358262E-3</v>
      </c>
      <c r="AE222" s="5">
        <f>LN('Price Data'!AE223/'Price Data'!AE222)</f>
        <v>-6.3271609732706699E-3</v>
      </c>
      <c r="AF222" s="5">
        <f>LN('Price Data'!AF223/'Price Data'!AF222)</f>
        <v>-7.3833003701190992E-3</v>
      </c>
    </row>
    <row r="223" spans="1:32" ht="20.100000000000001" customHeight="1" x14ac:dyDescent="0.2">
      <c r="A223" s="2">
        <v>42699</v>
      </c>
      <c r="B223" s="5">
        <f>LN('Price Data'!B224/'Price Data'!B223)</f>
        <v>2.770789654895774E-2</v>
      </c>
      <c r="C223" s="5">
        <f>LN('Price Data'!C224/'Price Data'!C223)</f>
        <v>7.9135766305946965E-3</v>
      </c>
      <c r="D223" s="5">
        <f>LN('Price Data'!D224/'Price Data'!D223)</f>
        <v>7.1326219245125772E-3</v>
      </c>
      <c r="E223" s="5">
        <f>LN('Price Data'!E224/'Price Data'!E223)</f>
        <v>-7.4164091211178758E-3</v>
      </c>
      <c r="F223" s="5">
        <f>LN('Price Data'!F224/'Price Data'!F223)</f>
        <v>-2.1582145008793557E-3</v>
      </c>
      <c r="G223" s="5">
        <f>LN('Price Data'!G224/'Price Data'!G223)</f>
        <v>9.4161098784543099E-3</v>
      </c>
      <c r="H223" s="5">
        <f>LN('Price Data'!H224/'Price Data'!H223)</f>
        <v>1.9660958963595328E-2</v>
      </c>
      <c r="I223" s="5">
        <f>LN('Price Data'!I224/'Price Data'!I223)</f>
        <v>1.8888106355644561E-2</v>
      </c>
      <c r="J223" s="5">
        <f>LN('Price Data'!J224/'Price Data'!J223)</f>
        <v>-3.4490155234262036E-3</v>
      </c>
      <c r="K223" s="5">
        <f>LN('Price Data'!K224/'Price Data'!K223)</f>
        <v>7.3498734387216257E-3</v>
      </c>
      <c r="L223" s="5">
        <f>LN('Price Data'!L224/'Price Data'!L223)</f>
        <v>1.9064455618031186E-2</v>
      </c>
      <c r="M223" s="5">
        <f>LN('Price Data'!M224/'Price Data'!M223)</f>
        <v>7.6225971337163417E-4</v>
      </c>
      <c r="N223" s="5">
        <f>LN('Price Data'!N224/'Price Data'!N223)</f>
        <v>2.2770962874686707E-2</v>
      </c>
      <c r="O223" s="5">
        <f>LN('Price Data'!O224/'Price Data'!O223)</f>
        <v>2.9889674232055047E-2</v>
      </c>
      <c r="P223" s="5">
        <f>LN('Price Data'!P224/'Price Data'!P223)</f>
        <v>4.6710061611972074E-2</v>
      </c>
      <c r="Q223" s="5">
        <f>LN('Price Data'!Q224/'Price Data'!Q223)</f>
        <v>8.5728205697587021E-3</v>
      </c>
      <c r="R223" s="5">
        <f>LN('Price Data'!R224/'Price Data'!R223)</f>
        <v>1.2596387685685566E-2</v>
      </c>
      <c r="S223" s="5">
        <f>LN('Price Data'!S224/'Price Data'!S223)</f>
        <v>9.0614400154994633E-3</v>
      </c>
      <c r="T223" s="5">
        <f>LN('Price Data'!T224/'Price Data'!T223)</f>
        <v>7.2177946521081492E-3</v>
      </c>
      <c r="U223" s="5">
        <f>LN('Price Data'!U224/'Price Data'!U223)</f>
        <v>2.922438928797667E-2</v>
      </c>
      <c r="V223" s="5">
        <f>LN('Price Data'!V224/'Price Data'!V223)</f>
        <v>1.4565859128582194E-3</v>
      </c>
      <c r="W223" s="5">
        <f>LN('Price Data'!W224/'Price Data'!W223)</f>
        <v>1.6056004541308695E-2</v>
      </c>
      <c r="X223" s="5">
        <f>LN('Price Data'!X224/'Price Data'!X223)</f>
        <v>3.0237691110069922E-3</v>
      </c>
      <c r="Y223" s="5">
        <f>LN('Price Data'!Y224/'Price Data'!Y223)</f>
        <v>-2.8699914466779565E-3</v>
      </c>
      <c r="Z223" s="5">
        <f>LN('Price Data'!Z224/'Price Data'!Z223)</f>
        <v>4.0915612139159195E-2</v>
      </c>
      <c r="AA223" s="5">
        <f>LN('Price Data'!AA224/'Price Data'!AA223)</f>
        <v>5.0976528009252384E-2</v>
      </c>
      <c r="AB223" s="5">
        <f>LN('Price Data'!AB224/'Price Data'!AB223)</f>
        <v>4.4135496689083452E-4</v>
      </c>
      <c r="AC223" s="5">
        <f>LN('Price Data'!AC224/'Price Data'!AC223)</f>
        <v>2.3451661035049882E-2</v>
      </c>
      <c r="AD223" s="5">
        <f>LN('Price Data'!AD224/'Price Data'!AD223)</f>
        <v>3.0488035738172967E-2</v>
      </c>
      <c r="AE223" s="5">
        <f>LN('Price Data'!AE224/'Price Data'!AE223)</f>
        <v>4.2786807155564745E-2</v>
      </c>
      <c r="AF223" s="5">
        <f>LN('Price Data'!AF224/'Price Data'!AF223)</f>
        <v>1.7486091855585414E-2</v>
      </c>
    </row>
    <row r="224" spans="1:32" ht="20.100000000000001" customHeight="1" x14ac:dyDescent="0.2">
      <c r="A224" s="2">
        <v>42702</v>
      </c>
      <c r="B224" s="5">
        <f>LN('Price Data'!B225/'Price Data'!B224)</f>
        <v>2.5675829073671729E-2</v>
      </c>
      <c r="C224" s="5">
        <f>LN('Price Data'!C225/'Price Data'!C224)</f>
        <v>-7.5936960499494608E-3</v>
      </c>
      <c r="D224" s="5">
        <f>LN('Price Data'!D225/'Price Data'!D224)</f>
        <v>3.0715482497289865E-3</v>
      </c>
      <c r="E224" s="5">
        <f>LN('Price Data'!E225/'Price Data'!E224)</f>
        <v>9.3709616670771337E-3</v>
      </c>
      <c r="F224" s="5">
        <f>LN('Price Data'!F225/'Price Data'!F224)</f>
        <v>5.3866016666385422E-2</v>
      </c>
      <c r="G224" s="5">
        <f>LN('Price Data'!G225/'Price Data'!G224)</f>
        <v>2.1351736780618673E-3</v>
      </c>
      <c r="H224" s="5">
        <f>LN('Price Data'!H225/'Price Data'!H224)</f>
        <v>2.1118999181194676E-3</v>
      </c>
      <c r="I224" s="5">
        <f>LN('Price Data'!I225/'Price Data'!I224)</f>
        <v>-3.2006765584650172E-3</v>
      </c>
      <c r="J224" s="5">
        <f>LN('Price Data'!J225/'Price Data'!J224)</f>
        <v>2.0324446476715569E-2</v>
      </c>
      <c r="K224" s="5">
        <f>LN('Price Data'!K225/'Price Data'!K224)</f>
        <v>5.0890695074712281E-3</v>
      </c>
      <c r="L224" s="5">
        <f>LN('Price Data'!L225/'Price Data'!L224)</f>
        <v>4.3791878103543267E-3</v>
      </c>
      <c r="M224" s="5">
        <f>LN('Price Data'!M225/'Price Data'!M224)</f>
        <v>-1.7465268765190889E-2</v>
      </c>
      <c r="N224" s="5">
        <f>LN('Price Data'!N225/'Price Data'!N224)</f>
        <v>2.0552372953321199E-2</v>
      </c>
      <c r="O224" s="5">
        <f>LN('Price Data'!O225/'Price Data'!O224)</f>
        <v>-2.2237795672393985E-2</v>
      </c>
      <c r="P224" s="5">
        <f>LN('Price Data'!P225/'Price Data'!P224)</f>
        <v>2.4016976719857274E-3</v>
      </c>
      <c r="Q224" s="5">
        <f>LN('Price Data'!Q225/'Price Data'!Q224)</f>
        <v>4.0005334578080681E-4</v>
      </c>
      <c r="R224" s="5">
        <f>LN('Price Data'!R225/'Price Data'!R224)</f>
        <v>-9.9382844482257867E-3</v>
      </c>
      <c r="S224" s="5">
        <f>LN('Price Data'!S225/'Price Data'!S224)</f>
        <v>-9.5768153919644737E-3</v>
      </c>
      <c r="T224" s="5">
        <f>LN('Price Data'!T225/'Price Data'!T224)</f>
        <v>4.8103094586893404E-3</v>
      </c>
      <c r="U224" s="5">
        <f>LN('Price Data'!U225/'Price Data'!U224)</f>
        <v>1.7498527838938245E-2</v>
      </c>
      <c r="V224" s="5">
        <f>LN('Price Data'!V225/'Price Data'!V224)</f>
        <v>2.043664221676799E-2</v>
      </c>
      <c r="W224" s="5">
        <f>LN('Price Data'!W225/'Price Data'!W224)</f>
        <v>1.397149390857976E-2</v>
      </c>
      <c r="X224" s="5">
        <f>LN('Price Data'!X225/'Price Data'!X224)</f>
        <v>-7.2521907670095474E-3</v>
      </c>
      <c r="Y224" s="5">
        <f>LN('Price Data'!Y225/'Price Data'!Y224)</f>
        <v>-2.8570595526351363E-2</v>
      </c>
      <c r="Z224" s="5">
        <f>LN('Price Data'!Z225/'Price Data'!Z224)</f>
        <v>2.3142476754648331E-3</v>
      </c>
      <c r="AA224" s="5">
        <f>LN('Price Data'!AA225/'Price Data'!AA224)</f>
        <v>-1.0288089171395249E-2</v>
      </c>
      <c r="AB224" s="5">
        <f>LN('Price Data'!AB225/'Price Data'!AB224)</f>
        <v>3.413912241420639E-3</v>
      </c>
      <c r="AC224" s="5">
        <f>LN('Price Data'!AC225/'Price Data'!AC224)</f>
        <v>-1.4727543162745406E-3</v>
      </c>
      <c r="AD224" s="5">
        <f>LN('Price Data'!AD225/'Price Data'!AD224)</f>
        <v>-7.4702940400094529E-3</v>
      </c>
      <c r="AE224" s="5">
        <f>LN('Price Data'!AE225/'Price Data'!AE224)</f>
        <v>-1.6016228742107095E-2</v>
      </c>
      <c r="AF224" s="5">
        <f>LN('Price Data'!AF225/'Price Data'!AF224)</f>
        <v>1.2846875425317646E-3</v>
      </c>
    </row>
    <row r="225" spans="1:32" ht="20.100000000000001" customHeight="1" x14ac:dyDescent="0.2">
      <c r="A225" s="2">
        <v>42703</v>
      </c>
      <c r="B225" s="5">
        <f>LN('Price Data'!B226/'Price Data'!B225)</f>
        <v>1.4950141712005335E-2</v>
      </c>
      <c r="C225" s="5">
        <f>LN('Price Data'!C226/'Price Data'!C225)</f>
        <v>2.151527835496031E-2</v>
      </c>
      <c r="D225" s="5">
        <f>LN('Price Data'!D226/'Price Data'!D225)</f>
        <v>-1.5990107241285561E-2</v>
      </c>
      <c r="E225" s="5">
        <f>LN('Price Data'!E226/'Price Data'!E225)</f>
        <v>9.1900443937982992E-3</v>
      </c>
      <c r="F225" s="5">
        <f>LN('Price Data'!F226/'Price Data'!F225)</f>
        <v>2.0882790968829369E-2</v>
      </c>
      <c r="G225" s="5">
        <f>LN('Price Data'!G226/'Price Data'!G225)</f>
        <v>1.2230074984061586E-2</v>
      </c>
      <c r="H225" s="5">
        <f>LN('Price Data'!H226/'Price Data'!H225)</f>
        <v>4.7276956161311553E-3</v>
      </c>
      <c r="I225" s="5">
        <f>LN('Price Data'!I226/'Price Data'!I225)</f>
        <v>-5.3290601500642805E-3</v>
      </c>
      <c r="J225" s="5">
        <f>LN('Price Data'!J226/'Price Data'!J225)</f>
        <v>1.8701984827416845E-2</v>
      </c>
      <c r="K225" s="5">
        <f>LN('Price Data'!K226/'Price Data'!K225)</f>
        <v>-3.8893093155671758E-3</v>
      </c>
      <c r="L225" s="5">
        <f>LN('Price Data'!L226/'Price Data'!L225)</f>
        <v>6.5927718564930439E-3</v>
      </c>
      <c r="M225" s="5">
        <f>LN('Price Data'!M226/'Price Data'!M225)</f>
        <v>1.5495870869343667E-3</v>
      </c>
      <c r="N225" s="5">
        <f>LN('Price Data'!N226/'Price Data'!N225)</f>
        <v>-9.8989403107296731E-3</v>
      </c>
      <c r="O225" s="5">
        <f>LN('Price Data'!O226/'Price Data'!O225)</f>
        <v>9.9078769215737977E-3</v>
      </c>
      <c r="P225" s="5">
        <f>LN('Price Data'!P226/'Price Data'!P225)</f>
        <v>-7.171059772949814E-3</v>
      </c>
      <c r="Q225" s="5">
        <f>LN('Price Data'!Q226/'Price Data'!Q225)</f>
        <v>-8.3004693716466453E-3</v>
      </c>
      <c r="R225" s="5">
        <f>LN('Price Data'!R226/'Price Data'!R225)</f>
        <v>-1.184198286831354E-3</v>
      </c>
      <c r="S225" s="5">
        <f>LN('Price Data'!S226/'Price Data'!S225)</f>
        <v>1.9618981694607556E-2</v>
      </c>
      <c r="T225" s="5">
        <f>LN('Price Data'!T226/'Price Data'!T225)</f>
        <v>3.8801617549162996E-2</v>
      </c>
      <c r="U225" s="5">
        <f>LN('Price Data'!U226/'Price Data'!U225)</f>
        <v>-7.0240020038928302E-3</v>
      </c>
      <c r="V225" s="5">
        <f>LN('Price Data'!V226/'Price Data'!V225)</f>
        <v>2.4793619115696676E-3</v>
      </c>
      <c r="W225" s="5">
        <f>LN('Price Data'!W226/'Price Data'!W225)</f>
        <v>-5.5125484129953202E-3</v>
      </c>
      <c r="X225" s="5">
        <f>LN('Price Data'!X226/'Price Data'!X225)</f>
        <v>9.4839082049628081E-3</v>
      </c>
      <c r="Y225" s="5">
        <f>LN('Price Data'!Y226/'Price Data'!Y225)</f>
        <v>-2.5663818251257979E-3</v>
      </c>
      <c r="Z225" s="5">
        <f>LN('Price Data'!Z226/'Price Data'!Z225)</f>
        <v>-1.0562734641183404E-2</v>
      </c>
      <c r="AA225" s="5">
        <f>LN('Price Data'!AA226/'Price Data'!AA225)</f>
        <v>-8.3339327515527407E-3</v>
      </c>
      <c r="AB225" s="5">
        <f>LN('Price Data'!AB226/'Price Data'!AB225)</f>
        <v>1.0933850452700188E-2</v>
      </c>
      <c r="AC225" s="5">
        <f>LN('Price Data'!AC226/'Price Data'!AC225)</f>
        <v>4.7785424507739939E-3</v>
      </c>
      <c r="AD225" s="5">
        <f>LN('Price Data'!AD226/'Price Data'!AD225)</f>
        <v>6.0496252258232181E-3</v>
      </c>
      <c r="AE225" s="5">
        <f>LN('Price Data'!AE226/'Price Data'!AE225)</f>
        <v>-4.1427789665168854E-3</v>
      </c>
      <c r="AF225" s="5">
        <f>LN('Price Data'!AF226/'Price Data'!AF225)</f>
        <v>1.6623638890893614E-3</v>
      </c>
    </row>
    <row r="226" spans="1:32" ht="20.100000000000001" customHeight="1" x14ac:dyDescent="0.2">
      <c r="A226" s="2">
        <v>42704</v>
      </c>
      <c r="B226" s="5">
        <f>LN('Price Data'!B227/'Price Data'!B226)</f>
        <v>5.2341965903685258E-3</v>
      </c>
      <c r="C226" s="5">
        <f>LN('Price Data'!C227/'Price Data'!C226)</f>
        <v>1.1876193003115928E-2</v>
      </c>
      <c r="D226" s="5">
        <f>LN('Price Data'!D227/'Price Data'!D226)</f>
        <v>9.5182794429719258E-3</v>
      </c>
      <c r="E226" s="5">
        <f>LN('Price Data'!E227/'Price Data'!E226)</f>
        <v>8.2124845405350515E-3</v>
      </c>
      <c r="F226" s="5">
        <f>LN('Price Data'!F227/'Price Data'!F226)</f>
        <v>9.2492684256899045E-4</v>
      </c>
      <c r="G226" s="5">
        <f>LN('Price Data'!G227/'Price Data'!G226)</f>
        <v>-9.729204594271175E-4</v>
      </c>
      <c r="H226" s="5">
        <f>LN('Price Data'!H227/'Price Data'!H226)</f>
        <v>2.48836154846794E-3</v>
      </c>
      <c r="I226" s="5">
        <f>LN('Price Data'!I227/'Price Data'!I226)</f>
        <v>1.7279138415676909E-2</v>
      </c>
      <c r="J226" s="5">
        <f>LN('Price Data'!J227/'Price Data'!J226)</f>
        <v>2.8282304503316064E-3</v>
      </c>
      <c r="K226" s="5">
        <f>LN('Price Data'!K227/'Price Data'!K226)</f>
        <v>1.2274479316707495E-2</v>
      </c>
      <c r="L226" s="5">
        <f>LN('Price Data'!L227/'Price Data'!L226)</f>
        <v>7.3010402882910247E-3</v>
      </c>
      <c r="M226" s="5">
        <f>LN('Price Data'!M227/'Price Data'!M226)</f>
        <v>3.5533194732271976E-2</v>
      </c>
      <c r="N226" s="5">
        <f>LN('Price Data'!N227/'Price Data'!N226)</f>
        <v>7.3260400920728812E-3</v>
      </c>
      <c r="O226" s="5">
        <f>LN('Price Data'!O227/'Price Data'!O226)</f>
        <v>2.7405348767312595E-2</v>
      </c>
      <c r="P226" s="5">
        <f>LN('Price Data'!P227/'Price Data'!P226)</f>
        <v>2.8745977394445169E-3</v>
      </c>
      <c r="Q226" s="5">
        <f>LN('Price Data'!Q227/'Price Data'!Q226)</f>
        <v>1.6466489853579978E-2</v>
      </c>
      <c r="R226" s="5">
        <f>LN('Price Data'!R227/'Price Data'!R226)</f>
        <v>2.0464015543129058E-2</v>
      </c>
      <c r="S226" s="5">
        <f>LN('Price Data'!S227/'Price Data'!S226)</f>
        <v>-8.4284346644532412E-4</v>
      </c>
      <c r="T226" s="5">
        <f>LN('Price Data'!T227/'Price Data'!T226)</f>
        <v>3.3341894555024731E-2</v>
      </c>
      <c r="U226" s="5">
        <f>LN('Price Data'!U227/'Price Data'!U226)</f>
        <v>0</v>
      </c>
      <c r="V226" s="5">
        <f>LN('Price Data'!V227/'Price Data'!V226)</f>
        <v>1.5007994716841125E-2</v>
      </c>
      <c r="W226" s="5">
        <f>LN('Price Data'!W227/'Price Data'!W226)</f>
        <v>1.073449239414693E-2</v>
      </c>
      <c r="X226" s="5">
        <f>LN('Price Data'!X227/'Price Data'!X226)</f>
        <v>-3.1177424657117003E-3</v>
      </c>
      <c r="Y226" s="5">
        <f>LN('Price Data'!Y227/'Price Data'!Y226)</f>
        <v>2.1316931170501555E-2</v>
      </c>
      <c r="Z226" s="5">
        <f>LN('Price Data'!Z227/'Price Data'!Z226)</f>
        <v>5.6473395888877263E-3</v>
      </c>
      <c r="AA226" s="5">
        <f>LN('Price Data'!AA227/'Price Data'!AA226)</f>
        <v>8.0923895086484291E-3</v>
      </c>
      <c r="AB226" s="5">
        <f>LN('Price Data'!AB227/'Price Data'!AB226)</f>
        <v>-9.7916561160566536E-4</v>
      </c>
      <c r="AC226" s="5">
        <f>LN('Price Data'!AC227/'Price Data'!AC226)</f>
        <v>1.432063308474972E-2</v>
      </c>
      <c r="AD226" s="5">
        <f>LN('Price Data'!AD227/'Price Data'!AD226)</f>
        <v>1.8507763476985689E-3</v>
      </c>
      <c r="AE226" s="5">
        <f>LN('Price Data'!AE227/'Price Data'!AE226)</f>
        <v>2.3493911821253436E-2</v>
      </c>
      <c r="AF226" s="5">
        <f>LN('Price Data'!AF227/'Price Data'!AF226)</f>
        <v>9.7574954853630515E-3</v>
      </c>
    </row>
    <row r="227" spans="1:32" ht="20.100000000000001" customHeight="1" x14ac:dyDescent="0.2">
      <c r="A227" s="2">
        <v>42705</v>
      </c>
      <c r="B227" s="5">
        <f>LN('Price Data'!B228/'Price Data'!B227)</f>
        <v>-9.950330853168092E-3</v>
      </c>
      <c r="C227" s="5">
        <f>LN('Price Data'!C228/'Price Data'!C227)</f>
        <v>-3.2272694437354359E-2</v>
      </c>
      <c r="D227" s="5">
        <f>LN('Price Data'!D228/'Price Data'!D227)</f>
        <v>-8.229619470823674E-3</v>
      </c>
      <c r="E227" s="5">
        <f>LN('Price Data'!E228/'Price Data'!E227)</f>
        <v>5.2152211131951129E-4</v>
      </c>
      <c r="F227" s="5">
        <f>LN('Price Data'!F228/'Price Data'!F227)</f>
        <v>-1.6781002859946829E-2</v>
      </c>
      <c r="G227" s="5">
        <f>LN('Price Data'!G228/'Price Data'!G227)</f>
        <v>-5.6943129542745908E-3</v>
      </c>
      <c r="H227" s="5">
        <f>LN('Price Data'!H228/'Price Data'!H227)</f>
        <v>1.2920838833947826E-2</v>
      </c>
      <c r="I227" s="5">
        <f>LN('Price Data'!I228/'Price Data'!I227)</f>
        <v>-2.9637072180573334E-3</v>
      </c>
      <c r="J227" s="5">
        <f>LN('Price Data'!J228/'Price Data'!J227)</f>
        <v>2.9461135002299193E-3</v>
      </c>
      <c r="K227" s="5">
        <f>LN('Price Data'!K228/'Price Data'!K227)</f>
        <v>2.1296742550009928E-3</v>
      </c>
      <c r="L227" s="5">
        <f>LN('Price Data'!L228/'Price Data'!L227)</f>
        <v>4.142589712944211E-3</v>
      </c>
      <c r="M227" s="5">
        <f>LN('Price Data'!M228/'Price Data'!M227)</f>
        <v>-2.156666621348971E-2</v>
      </c>
      <c r="N227" s="5">
        <f>LN('Price Data'!N228/'Price Data'!N227)</f>
        <v>1.9302955055293506E-3</v>
      </c>
      <c r="O227" s="5">
        <f>LN('Price Data'!O228/'Price Data'!O227)</f>
        <v>-9.7314269641801711E-3</v>
      </c>
      <c r="P227" s="5">
        <f>LN('Price Data'!P228/'Price Data'!P227)</f>
        <v>6.1491162583218728E-4</v>
      </c>
      <c r="Q227" s="5">
        <f>LN('Price Data'!Q228/'Price Data'!Q227)</f>
        <v>-1.5727366688736893E-2</v>
      </c>
      <c r="R227" s="5">
        <f>LN('Price Data'!R228/'Price Data'!R227)</f>
        <v>2.0592864807216695E-3</v>
      </c>
      <c r="S227" s="5">
        <f>LN('Price Data'!S228/'Price Data'!S227)</f>
        <v>-2.2167051428847159E-2</v>
      </c>
      <c r="T227" s="5">
        <f>LN('Price Data'!T228/'Price Data'!T227)</f>
        <v>-2.7014960259611766E-3</v>
      </c>
      <c r="U227" s="5">
        <f>LN('Price Data'!U228/'Price Data'!U227)</f>
        <v>-9.5458769523346938E-3</v>
      </c>
      <c r="V227" s="5">
        <f>LN('Price Data'!V228/'Price Data'!V227)</f>
        <v>1.0994510315766049E-2</v>
      </c>
      <c r="W227" s="5">
        <f>LN('Price Data'!W228/'Price Data'!W227)</f>
        <v>-4.0388060905288063E-2</v>
      </c>
      <c r="X227" s="5">
        <f>LN('Price Data'!X228/'Price Data'!X227)</f>
        <v>4.4624086593111371E-3</v>
      </c>
      <c r="Y227" s="5">
        <f>LN('Price Data'!Y228/'Price Data'!Y227)</f>
        <v>-1.0308367076710873E-2</v>
      </c>
      <c r="Z227" s="5">
        <f>LN('Price Data'!Z228/'Price Data'!Z227)</f>
        <v>1.6060676204923841E-2</v>
      </c>
      <c r="AA227" s="5">
        <f>LN('Price Data'!AA228/'Price Data'!AA227)</f>
        <v>-4.5342567559803508E-3</v>
      </c>
      <c r="AB227" s="5">
        <f>LN('Price Data'!AB228/'Price Data'!AB227)</f>
        <v>-2.4684448914104859E-2</v>
      </c>
      <c r="AC227" s="5">
        <f>LN('Price Data'!AC228/'Price Data'!AC227)</f>
        <v>-1.2732846491631538E-2</v>
      </c>
      <c r="AD227" s="5">
        <f>LN('Price Data'!AD228/'Price Data'!AD227)</f>
        <v>5.4463329085668519E-3</v>
      </c>
      <c r="AE227" s="5">
        <f>LN('Price Data'!AE228/'Price Data'!AE227)</f>
        <v>-8.4012495851503288E-3</v>
      </c>
      <c r="AF227" s="5">
        <f>LN('Price Data'!AF228/'Price Data'!AF227)</f>
        <v>-3.4912733984114302E-3</v>
      </c>
    </row>
    <row r="228" spans="1:32" ht="20.100000000000001" customHeight="1" x14ac:dyDescent="0.2">
      <c r="A228" s="2">
        <v>42706</v>
      </c>
      <c r="B228" s="5">
        <f>LN('Price Data'!B229/'Price Data'!B228)</f>
        <v>-3.1772159000337294E-2</v>
      </c>
      <c r="C228" s="5">
        <f>LN('Price Data'!C229/'Price Data'!C228)</f>
        <v>-3.6326232016401637E-2</v>
      </c>
      <c r="D228" s="5">
        <f>LN('Price Data'!D229/'Price Data'!D228)</f>
        <v>-1.317940649366987E-2</v>
      </c>
      <c r="E228" s="5">
        <f>LN('Price Data'!E229/'Price Data'!E228)</f>
        <v>6.4221766502960808E-3</v>
      </c>
      <c r="F228" s="5">
        <f>LN('Price Data'!F229/'Price Data'!F228)</f>
        <v>-1.0974368115620481E-3</v>
      </c>
      <c r="G228" s="5">
        <f>LN('Price Data'!G229/'Price Data'!G228)</f>
        <v>-1.1427639803738442E-3</v>
      </c>
      <c r="H228" s="5">
        <f>LN('Price Data'!H229/'Price Data'!H228)</f>
        <v>-1.8909631699501314E-2</v>
      </c>
      <c r="I228" s="5">
        <f>LN('Price Data'!I229/'Price Data'!I228)</f>
        <v>-4.0632582869973392E-3</v>
      </c>
      <c r="J228" s="5">
        <f>LN('Price Data'!J229/'Price Data'!J228)</f>
        <v>1.6818482285080268E-3</v>
      </c>
      <c r="K228" s="5">
        <f>LN('Price Data'!K229/'Price Data'!K228)</f>
        <v>-1.560391376361254E-2</v>
      </c>
      <c r="L228" s="5">
        <f>LN('Price Data'!L229/'Price Data'!L228)</f>
        <v>-2.3825828232080629E-2</v>
      </c>
      <c r="M228" s="5">
        <f>LN('Price Data'!M229/'Price Data'!M228)</f>
        <v>1.1868934461026126E-3</v>
      </c>
      <c r="N228" s="5">
        <f>LN('Price Data'!N229/'Price Data'!N228)</f>
        <v>-2.1440994613969363E-2</v>
      </c>
      <c r="O228" s="5">
        <f>LN('Price Data'!O229/'Price Data'!O228)</f>
        <v>-2.1218097712561144E-2</v>
      </c>
      <c r="P228" s="5">
        <f>LN('Price Data'!P229/'Price Data'!P228)</f>
        <v>-1.2318790938768002E-2</v>
      </c>
      <c r="Q228" s="5">
        <f>LN('Price Data'!Q229/'Price Data'!Q228)</f>
        <v>-2.8685325692496363E-2</v>
      </c>
      <c r="R228" s="5">
        <f>LN('Price Data'!R229/'Price Data'!R228)</f>
        <v>-1.8324076024116346E-2</v>
      </c>
      <c r="S228" s="5">
        <f>LN('Price Data'!S229/'Price Data'!S228)</f>
        <v>-1.3994498728704124E-2</v>
      </c>
      <c r="T228" s="5">
        <f>LN('Price Data'!T229/'Price Data'!T228)</f>
        <v>-3.5050158315496335E-2</v>
      </c>
      <c r="U228" s="5">
        <f>LN('Price Data'!U229/'Price Data'!U228)</f>
        <v>-2.7885378255481227E-3</v>
      </c>
      <c r="V228" s="5">
        <f>LN('Price Data'!V229/'Price Data'!V228)</f>
        <v>-3.2393272020724861E-3</v>
      </c>
      <c r="W228" s="5">
        <f>LN('Price Data'!W229/'Price Data'!W228)</f>
        <v>-2.9871033752124983E-3</v>
      </c>
      <c r="X228" s="5">
        <f>LN('Price Data'!X229/'Price Data'!X228)</f>
        <v>-1.9071523973850028E-3</v>
      </c>
      <c r="Y228" s="5">
        <f>LN('Price Data'!Y229/'Price Data'!Y228)</f>
        <v>-5.2925733657687565E-3</v>
      </c>
      <c r="Z228" s="5">
        <f>LN('Price Data'!Z229/'Price Data'!Z228)</f>
        <v>-3.261060999261474E-3</v>
      </c>
      <c r="AA228" s="5">
        <f>LN('Price Data'!AA229/'Price Data'!AA228)</f>
        <v>-1.8952319361163823E-2</v>
      </c>
      <c r="AB228" s="5">
        <f>LN('Price Data'!AB229/'Price Data'!AB228)</f>
        <v>-3.4274803026316865E-2</v>
      </c>
      <c r="AC228" s="5">
        <f>LN('Price Data'!AC229/'Price Data'!AC228)</f>
        <v>-8.087288288553339E-3</v>
      </c>
      <c r="AD228" s="5">
        <f>LN('Price Data'!AD229/'Price Data'!AD228)</f>
        <v>-1.6254911977195131E-2</v>
      </c>
      <c r="AE228" s="5">
        <f>LN('Price Data'!AE229/'Price Data'!AE228)</f>
        <v>-1.0036422713235812E-2</v>
      </c>
      <c r="AF228" s="5">
        <f>LN('Price Data'!AF229/'Price Data'!AF228)</f>
        <v>-1.2474356965068311E-2</v>
      </c>
    </row>
    <row r="229" spans="1:32" ht="20.100000000000001" customHeight="1" x14ac:dyDescent="0.2">
      <c r="A229" s="2">
        <v>42709</v>
      </c>
      <c r="B229" s="5">
        <f>LN('Price Data'!B230/'Price Data'!B229)</f>
        <v>1.0641377370264068E-2</v>
      </c>
      <c r="C229" s="5">
        <f>LN('Price Data'!C230/'Price Data'!C229)</f>
        <v>3.515414877087189E-2</v>
      </c>
      <c r="D229" s="5">
        <f>LN('Price Data'!D230/'Price Data'!D229)</f>
        <v>2.6064306675672778E-3</v>
      </c>
      <c r="E229" s="5">
        <f>LN('Price Data'!E230/'Price Data'!E229)</f>
        <v>1.2886326170149814E-2</v>
      </c>
      <c r="F229" s="5">
        <f>LN('Price Data'!F230/'Price Data'!F229)</f>
        <v>2.6928275191426564E-2</v>
      </c>
      <c r="G229" s="5">
        <f>LN('Price Data'!G230/'Price Data'!G229)</f>
        <v>-9.8055245640489086E-4</v>
      </c>
      <c r="H229" s="5">
        <f>LN('Price Data'!H230/'Price Data'!H229)</f>
        <v>-2.6767454181022593E-3</v>
      </c>
      <c r="I229" s="5">
        <f>LN('Price Data'!I230/'Price Data'!I229)</f>
        <v>3.7705855557351744E-3</v>
      </c>
      <c r="J229" s="5">
        <f>LN('Price Data'!J230/'Price Data'!J229)</f>
        <v>1.2702843989787046E-2</v>
      </c>
      <c r="K229" s="5">
        <f>LN('Price Data'!K230/'Price Data'!K229)</f>
        <v>1.5249282871545556E-2</v>
      </c>
      <c r="L229" s="5">
        <f>LN('Price Data'!L230/'Price Data'!L229)</f>
        <v>-1.7490074085138932E-2</v>
      </c>
      <c r="M229" s="5">
        <f>LN('Price Data'!M230/'Price Data'!M229)</f>
        <v>4.2274423558316789E-3</v>
      </c>
      <c r="N229" s="5">
        <f>LN('Price Data'!N230/'Price Data'!N229)</f>
        <v>1.757667035473862E-2</v>
      </c>
      <c r="O229" s="5">
        <f>LN('Price Data'!O230/'Price Data'!O229)</f>
        <v>2.3948759164493745E-2</v>
      </c>
      <c r="P229" s="5">
        <f>LN('Price Data'!P230/'Price Data'!P229)</f>
        <v>-2.8044682104743945E-3</v>
      </c>
      <c r="Q229" s="5">
        <f>LN('Price Data'!Q230/'Price Data'!Q229)</f>
        <v>6.3391654437356757E-3</v>
      </c>
      <c r="R229" s="5">
        <f>LN('Price Data'!R230/'Price Data'!R229)</f>
        <v>-1.5781664543658219E-3</v>
      </c>
      <c r="S229" s="5">
        <f>LN('Price Data'!S230/'Price Data'!S229)</f>
        <v>3.2359938766592142E-2</v>
      </c>
      <c r="T229" s="5">
        <f>LN('Price Data'!T230/'Price Data'!T229)</f>
        <v>2.6450156011658916E-2</v>
      </c>
      <c r="U229" s="5">
        <f>LN('Price Data'!U230/'Price Data'!U229)</f>
        <v>6.1862244918800503E-3</v>
      </c>
      <c r="V229" s="5">
        <f>LN('Price Data'!V230/'Price Data'!V229)</f>
        <v>1.38095484256335E-2</v>
      </c>
      <c r="W229" s="5">
        <f>LN('Price Data'!W230/'Price Data'!W229)</f>
        <v>5.965310531182039E-3</v>
      </c>
      <c r="X229" s="5">
        <f>LN('Price Data'!X230/'Price Data'!X229)</f>
        <v>-1.2063940339183885E-3</v>
      </c>
      <c r="Y229" s="5">
        <f>LN('Price Data'!Y230/'Price Data'!Y229)</f>
        <v>9.0002564111275468E-3</v>
      </c>
      <c r="Z229" s="5">
        <f>LN('Price Data'!Z230/'Price Data'!Z229)</f>
        <v>-8.9354870266507656E-3</v>
      </c>
      <c r="AA229" s="5">
        <f>LN('Price Data'!AA230/'Price Data'!AA229)</f>
        <v>-1.6983187335891638E-2</v>
      </c>
      <c r="AB229" s="5">
        <f>LN('Price Data'!AB230/'Price Data'!AB229)</f>
        <v>1.5012027752412628E-2</v>
      </c>
      <c r="AC229" s="5">
        <f>LN('Price Data'!AC230/'Price Data'!AC229)</f>
        <v>1.74405298736433E-2</v>
      </c>
      <c r="AD229" s="5">
        <f>LN('Price Data'!AD230/'Price Data'!AD229)</f>
        <v>-7.9866005949440644E-3</v>
      </c>
      <c r="AE229" s="5">
        <f>LN('Price Data'!AE230/'Price Data'!AE229)</f>
        <v>2.8460690039294141E-2</v>
      </c>
      <c r="AF229" s="5">
        <f>LN('Price Data'!AF230/'Price Data'!AF229)</f>
        <v>4.50516321589695E-3</v>
      </c>
    </row>
    <row r="230" spans="1:32" ht="20.100000000000001" customHeight="1" x14ac:dyDescent="0.2">
      <c r="A230" s="2">
        <v>42710</v>
      </c>
      <c r="B230" s="5">
        <f>LN('Price Data'!B231/'Price Data'!B230)</f>
        <v>1.0345556895436436E-2</v>
      </c>
      <c r="C230" s="5">
        <f>LN('Price Data'!C231/'Price Data'!C230)</f>
        <v>-4.1131438026136211E-3</v>
      </c>
      <c r="D230" s="5">
        <f>LN('Price Data'!D231/'Price Data'!D230)</f>
        <v>-9.3713228056952272E-3</v>
      </c>
      <c r="E230" s="5">
        <f>LN('Price Data'!E231/'Price Data'!E230)</f>
        <v>-3.4580268836195897E-3</v>
      </c>
      <c r="F230" s="5">
        <f>LN('Price Data'!F231/'Price Data'!F230)</f>
        <v>4.8743432380656E-3</v>
      </c>
      <c r="G230" s="5">
        <f>LN('Price Data'!G231/'Price Data'!G230)</f>
        <v>2.1233164367787556E-3</v>
      </c>
      <c r="H230" s="5">
        <f>LN('Price Data'!H231/'Price Data'!H230)</f>
        <v>5.5972348698591036E-3</v>
      </c>
      <c r="I230" s="5">
        <f>LN('Price Data'!I231/'Price Data'!I230)</f>
        <v>-2.0930142849408194E-3</v>
      </c>
      <c r="J230" s="5">
        <f>LN('Price Data'!J231/'Price Data'!J230)</f>
        <v>-8.2212720155463888E-3</v>
      </c>
      <c r="K230" s="5">
        <f>LN('Price Data'!K231/'Price Data'!K230)</f>
        <v>-9.5631984209683506E-3</v>
      </c>
      <c r="L230" s="5">
        <f>LN('Price Data'!L231/'Price Data'!L230)</f>
        <v>2.0509582388133669E-2</v>
      </c>
      <c r="M230" s="5">
        <f>LN('Price Data'!M231/'Price Data'!M230)</f>
        <v>1.6859856470034776E-3</v>
      </c>
      <c r="N230" s="5">
        <f>LN('Price Data'!N231/'Price Data'!N230)</f>
        <v>-9.5094730011775017E-3</v>
      </c>
      <c r="O230" s="5">
        <f>LN('Price Data'!O231/'Price Data'!O230)</f>
        <v>-7.8603633685313137E-4</v>
      </c>
      <c r="P230" s="5">
        <f>LN('Price Data'!P231/'Price Data'!P230)</f>
        <v>5.7562323484471939E-3</v>
      </c>
      <c r="Q230" s="5">
        <f>LN('Price Data'!Q231/'Price Data'!Q230)</f>
        <v>8.9576310945970478E-3</v>
      </c>
      <c r="R230" s="5">
        <f>LN('Price Data'!R231/'Price Data'!R230)</f>
        <v>3.120815488160037E-3</v>
      </c>
      <c r="S230" s="5">
        <f>LN('Price Data'!S231/'Price Data'!S230)</f>
        <v>-5.3126159254662615E-3</v>
      </c>
      <c r="T230" s="5">
        <f>LN('Price Data'!T231/'Price Data'!T230)</f>
        <v>-1.2101442867285013E-2</v>
      </c>
      <c r="U230" s="5">
        <f>LN('Price Data'!U231/'Price Data'!U230)</f>
        <v>7.6793496725755207E-3</v>
      </c>
      <c r="V230" s="5">
        <f>LN('Price Data'!V231/'Price Data'!V230)</f>
        <v>1.0761212292496462E-2</v>
      </c>
      <c r="W230" s="5">
        <f>LN('Price Data'!W231/'Price Data'!W230)</f>
        <v>-1.1145962881642883E-2</v>
      </c>
      <c r="X230" s="5">
        <f>LN('Price Data'!X231/'Price Data'!X230)</f>
        <v>9.2718415766113189E-3</v>
      </c>
      <c r="Y230" s="5">
        <f>LN('Price Data'!Y231/'Price Data'!Y230)</f>
        <v>9.4989567586208478E-3</v>
      </c>
      <c r="Z230" s="5">
        <f>LN('Price Data'!Z231/'Price Data'!Z230)</f>
        <v>-9.9363066895338144E-3</v>
      </c>
      <c r="AA230" s="5">
        <f>LN('Price Data'!AA231/'Price Data'!AA230)</f>
        <v>1.8277781596978714E-3</v>
      </c>
      <c r="AB230" s="5">
        <f>LN('Price Data'!AB231/'Price Data'!AB230)</f>
        <v>3.9729889367755991E-3</v>
      </c>
      <c r="AC230" s="5">
        <f>LN('Price Data'!AC231/'Price Data'!AC230)</f>
        <v>1.1539976603692314E-2</v>
      </c>
      <c r="AD230" s="5">
        <f>LN('Price Data'!AD231/'Price Data'!AD230)</f>
        <v>2.5381834991093162E-3</v>
      </c>
      <c r="AE230" s="5">
        <f>LN('Price Data'!AE231/'Price Data'!AE230)</f>
        <v>8.2485107013260933E-3</v>
      </c>
      <c r="AF230" s="5">
        <f>LN('Price Data'!AF231/'Price Data'!AF230)</f>
        <v>1.6556113103650852E-3</v>
      </c>
    </row>
    <row r="231" spans="1:32" ht="20.100000000000001" customHeight="1" x14ac:dyDescent="0.2">
      <c r="A231" s="2">
        <v>42711</v>
      </c>
      <c r="B231" s="5">
        <f>LN('Price Data'!B232/'Price Data'!B231)</f>
        <v>1.8392578936998329E-2</v>
      </c>
      <c r="C231" s="5">
        <f>LN('Price Data'!C232/'Price Data'!C231)</f>
        <v>-1.4998931459851816E-3</v>
      </c>
      <c r="D231" s="5">
        <f>LN('Price Data'!D232/'Price Data'!D231)</f>
        <v>-2.0238456874005321E-2</v>
      </c>
      <c r="E231" s="5">
        <f>LN('Price Data'!E232/'Price Data'!E231)</f>
        <v>-9.7058637526591246E-3</v>
      </c>
      <c r="F231" s="5">
        <f>LN('Price Data'!F232/'Price Data'!F231)</f>
        <v>-4.5596170711693646E-4</v>
      </c>
      <c r="G231" s="5">
        <f>LN('Price Data'!G232/'Price Data'!G231)</f>
        <v>-1.7963587748829855E-3</v>
      </c>
      <c r="H231" s="5">
        <f>LN('Price Data'!H232/'Price Data'!H231)</f>
        <v>-1.1451969656699084E-3</v>
      </c>
      <c r="I231" s="5">
        <f>LN('Price Data'!I232/'Price Data'!I231)</f>
        <v>-1.0192566022791985E-2</v>
      </c>
      <c r="J231" s="5">
        <f>LN('Price Data'!J232/'Price Data'!J231)</f>
        <v>9.0892738060476298E-3</v>
      </c>
      <c r="K231" s="5">
        <f>LN('Price Data'!K232/'Price Data'!K231)</f>
        <v>-3.5275514143741408E-3</v>
      </c>
      <c r="L231" s="5">
        <f>LN('Price Data'!L232/'Price Data'!L231)</f>
        <v>1.7256580459777293E-2</v>
      </c>
      <c r="M231" s="5">
        <f>LN('Price Data'!M232/'Price Data'!M231)</f>
        <v>-1.05843494463061E-2</v>
      </c>
      <c r="N231" s="5">
        <f>LN('Price Data'!N232/'Price Data'!N231)</f>
        <v>-1.1795680672765195E-2</v>
      </c>
      <c r="O231" s="5">
        <f>LN('Price Data'!O232/'Price Data'!O231)</f>
        <v>-5.5196225387102379E-3</v>
      </c>
      <c r="P231" s="5">
        <f>LN('Price Data'!P232/'Price Data'!P231)</f>
        <v>-3.6202839732386177E-4</v>
      </c>
      <c r="Q231" s="5">
        <f>LN('Price Data'!Q232/'Price Data'!Q231)</f>
        <v>-2.4536544480137021E-3</v>
      </c>
      <c r="R231" s="5">
        <f>LN('Price Data'!R232/'Price Data'!R231)</f>
        <v>-6.5505914895633071E-3</v>
      </c>
      <c r="S231" s="5">
        <f>LN('Price Data'!S232/'Price Data'!S231)</f>
        <v>7.6628727455690972E-3</v>
      </c>
      <c r="T231" s="5">
        <f>LN('Price Data'!T232/'Price Data'!T231)</f>
        <v>-4.5809493456662629E-3</v>
      </c>
      <c r="U231" s="5">
        <f>LN('Price Data'!U232/'Price Data'!U231)</f>
        <v>-1.8376727989344135E-3</v>
      </c>
      <c r="V231" s="5">
        <f>LN('Price Data'!V232/'Price Data'!V231)</f>
        <v>-4.0282028286048868E-3</v>
      </c>
      <c r="W231" s="5">
        <f>LN('Price Data'!W232/'Price Data'!W231)</f>
        <v>-2.4633925143634937E-3</v>
      </c>
      <c r="X231" s="5">
        <f>LN('Price Data'!X232/'Price Data'!X231)</f>
        <v>-3.6544128215756739E-3</v>
      </c>
      <c r="Y231" s="5">
        <f>LN('Price Data'!Y232/'Price Data'!Y231)</f>
        <v>-1.4771891542062623E-2</v>
      </c>
      <c r="Z231" s="5">
        <f>LN('Price Data'!Z232/'Price Data'!Z231)</f>
        <v>-6.1408392056905479E-2</v>
      </c>
      <c r="AA231" s="5">
        <f>LN('Price Data'!AA232/'Price Data'!AA231)</f>
        <v>-1.4832461224956919E-2</v>
      </c>
      <c r="AB231" s="5">
        <f>LN('Price Data'!AB232/'Price Data'!AB231)</f>
        <v>8.797710703529131E-3</v>
      </c>
      <c r="AC231" s="5">
        <f>LN('Price Data'!AC232/'Price Data'!AC231)</f>
        <v>-1.4082196966872027E-2</v>
      </c>
      <c r="AD231" s="5">
        <f>LN('Price Data'!AD232/'Price Data'!AD231)</f>
        <v>-9.6619109117369716E-3</v>
      </c>
      <c r="AE231" s="5">
        <f>LN('Price Data'!AE232/'Price Data'!AE231)</f>
        <v>-2.8119969004777121E-3</v>
      </c>
      <c r="AF231" s="5">
        <f>LN('Price Data'!AF232/'Price Data'!AF231)</f>
        <v>-5.9240566922417054E-3</v>
      </c>
    </row>
    <row r="232" spans="1:32" ht="20.100000000000001" customHeight="1" x14ac:dyDescent="0.2">
      <c r="A232" s="2">
        <v>42712</v>
      </c>
      <c r="B232" s="5">
        <f>LN('Price Data'!B233/'Price Data'!B232)</f>
        <v>3.2487102999516682E-2</v>
      </c>
      <c r="C232" s="5">
        <f>LN('Price Data'!C233/'Price Data'!C232)</f>
        <v>2.8906395589679357E-3</v>
      </c>
      <c r="D232" s="5">
        <f>LN('Price Data'!D233/'Price Data'!D232)</f>
        <v>4.3475905947268816E-3</v>
      </c>
      <c r="E232" s="5">
        <f>LN('Price Data'!E233/'Price Data'!E232)</f>
        <v>2.6318990758326163E-2</v>
      </c>
      <c r="F232" s="5">
        <f>LN('Price Data'!F233/'Price Data'!F232)</f>
        <v>8.4771927579953832E-3</v>
      </c>
      <c r="G232" s="5">
        <f>LN('Price Data'!G233/'Price Data'!G232)</f>
        <v>2.0385756924473961E-2</v>
      </c>
      <c r="H232" s="5">
        <f>LN('Price Data'!H233/'Price Data'!H232)</f>
        <v>4.6354380170934312E-3</v>
      </c>
      <c r="I232" s="5">
        <f>LN('Price Data'!I233/'Price Data'!I232)</f>
        <v>1.5792012352541757E-2</v>
      </c>
      <c r="J232" s="5">
        <f>LN('Price Data'!J233/'Price Data'!J232)</f>
        <v>2.5016030302274964E-2</v>
      </c>
      <c r="K232" s="5">
        <f>LN('Price Data'!K233/'Price Data'!K232)</f>
        <v>8.7065968329009553E-3</v>
      </c>
      <c r="L232" s="5">
        <f>LN('Price Data'!L233/'Price Data'!L232)</f>
        <v>1.7002681791673538E-2</v>
      </c>
      <c r="M232" s="5">
        <f>LN('Price Data'!M233/'Price Data'!M232)</f>
        <v>1.44094103299536E-2</v>
      </c>
      <c r="N232" s="5">
        <f>LN('Price Data'!N233/'Price Data'!N232)</f>
        <v>2.3668459103049544E-2</v>
      </c>
      <c r="O232" s="5">
        <f>LN('Price Data'!O233/'Price Data'!O232)</f>
        <v>2.0121773809933182E-2</v>
      </c>
      <c r="P232" s="5">
        <f>LN('Price Data'!P233/'Price Data'!P232)</f>
        <v>1.8603042440031557E-2</v>
      </c>
      <c r="Q232" s="5">
        <f>LN('Price Data'!Q233/'Price Data'!Q232)</f>
        <v>2.1869122089403097E-2</v>
      </c>
      <c r="R232" s="5">
        <f>LN('Price Data'!R233/'Price Data'!R232)</f>
        <v>9.8921719553614947E-3</v>
      </c>
      <c r="S232" s="5">
        <f>LN('Price Data'!S233/'Price Data'!S232)</f>
        <v>1.8489763663630587E-2</v>
      </c>
      <c r="T232" s="5">
        <f>LN('Price Data'!T233/'Price Data'!T232)</f>
        <v>2.3709505081196312E-2</v>
      </c>
      <c r="U232" s="5">
        <f>LN('Price Data'!U233/'Price Data'!U232)</f>
        <v>-6.1330882020583296E-4</v>
      </c>
      <c r="V232" s="5">
        <f>LN('Price Data'!V233/'Price Data'!V232)</f>
        <v>1.5867389994426433E-2</v>
      </c>
      <c r="W232" s="5">
        <f>LN('Price Data'!W233/'Price Data'!W232)</f>
        <v>1.7387017740632577E-2</v>
      </c>
      <c r="X232" s="5">
        <f>LN('Price Data'!X233/'Price Data'!X232)</f>
        <v>1.9651590190783413E-2</v>
      </c>
      <c r="Y232" s="5">
        <f>LN('Price Data'!Y233/'Price Data'!Y232)</f>
        <v>1.7084476885683819E-2</v>
      </c>
      <c r="Z232" s="5">
        <f>LN('Price Data'!Z233/'Price Data'!Z232)</f>
        <v>1.7320328469631427E-2</v>
      </c>
      <c r="AA232" s="5">
        <f>LN('Price Data'!AA233/'Price Data'!AA232)</f>
        <v>1.7772734805500637E-2</v>
      </c>
      <c r="AB232" s="5">
        <f>LN('Price Data'!AB233/'Price Data'!AB232)</f>
        <v>3.5412668394003893E-2</v>
      </c>
      <c r="AC232" s="5">
        <f>LN('Price Data'!AC233/'Price Data'!AC232)</f>
        <v>4.5147172890930856E-2</v>
      </c>
      <c r="AD232" s="5">
        <f>LN('Price Data'!AD233/'Price Data'!AD232)</f>
        <v>1.2411623488164599E-2</v>
      </c>
      <c r="AE232" s="5">
        <f>LN('Price Data'!AE233/'Price Data'!AE232)</f>
        <v>1.9519920579435478E-2</v>
      </c>
      <c r="AF232" s="5">
        <f>LN('Price Data'!AF233/'Price Data'!AF232)</f>
        <v>1.7283636821012027E-2</v>
      </c>
    </row>
    <row r="233" spans="1:32" ht="20.100000000000001" customHeight="1" x14ac:dyDescent="0.2">
      <c r="A233" s="2">
        <v>42713</v>
      </c>
      <c r="B233" s="5">
        <f>LN('Price Data'!B234/'Price Data'!B233)</f>
        <v>-1.7482521935293935E-3</v>
      </c>
      <c r="C233" s="5">
        <f>LN('Price Data'!C234/'Price Data'!C233)</f>
        <v>6.65941034897043E-3</v>
      </c>
      <c r="D233" s="5">
        <f>LN('Price Data'!D234/'Price Data'!D233)</f>
        <v>1.5014634021682027E-2</v>
      </c>
      <c r="E233" s="5">
        <f>LN('Price Data'!E234/'Price Data'!E233)</f>
        <v>-1.9733769820132262E-2</v>
      </c>
      <c r="F233" s="5">
        <f>LN('Price Data'!F234/'Price Data'!F233)</f>
        <v>-2.112570575943763E-3</v>
      </c>
      <c r="G233" s="5">
        <f>LN('Price Data'!G234/'Price Data'!G233)</f>
        <v>-1.6145006807814537E-2</v>
      </c>
      <c r="H233" s="5">
        <f>LN('Price Data'!H234/'Price Data'!H233)</f>
        <v>-4.3058634007718958E-3</v>
      </c>
      <c r="I233" s="5">
        <f>LN('Price Data'!I234/'Price Data'!I233)</f>
        <v>-1.5012513244900465E-3</v>
      </c>
      <c r="J233" s="5">
        <f>LN('Price Data'!J234/'Price Data'!J233)</f>
        <v>-8.4369478171729823E-3</v>
      </c>
      <c r="K233" s="5">
        <f>LN('Price Data'!K234/'Price Data'!K233)</f>
        <v>3.2011409160505031E-3</v>
      </c>
      <c r="L233" s="5">
        <f>LN('Price Data'!L234/'Price Data'!L233)</f>
        <v>-1.5699647116377238E-2</v>
      </c>
      <c r="M233" s="5">
        <f>LN('Price Data'!M234/'Price Data'!M233)</f>
        <v>2.3181150383067908E-2</v>
      </c>
      <c r="N233" s="5">
        <f>LN('Price Data'!N234/'Price Data'!N233)</f>
        <v>1.1945534537569963E-2</v>
      </c>
      <c r="O233" s="5">
        <f>LN('Price Data'!O234/'Price Data'!O233)</f>
        <v>1.3627828337507126E-2</v>
      </c>
      <c r="P233" s="5">
        <f>LN('Price Data'!P234/'Price Data'!P233)</f>
        <v>2.6367846523034154E-3</v>
      </c>
      <c r="Q233" s="5">
        <f>LN('Price Data'!Q234/'Price Data'!Q233)</f>
        <v>-5.0199228605195857E-3</v>
      </c>
      <c r="R233" s="5">
        <f>LN('Price Data'!R234/'Price Data'!R233)</f>
        <v>-4.0024243875056735E-3</v>
      </c>
      <c r="S233" s="5">
        <f>LN('Price Data'!S234/'Price Data'!S233)</f>
        <v>-1.4394263825334267E-2</v>
      </c>
      <c r="T233" s="5">
        <f>LN('Price Data'!T234/'Price Data'!T233)</f>
        <v>-9.9266959892401721E-4</v>
      </c>
      <c r="U233" s="5">
        <f>LN('Price Data'!U234/'Price Data'!U233)</f>
        <v>6.7257972892828402E-3</v>
      </c>
      <c r="V233" s="5">
        <f>LN('Price Data'!V234/'Price Data'!V233)</f>
        <v>1.5912841627212074E-2</v>
      </c>
      <c r="W233" s="5">
        <f>LN('Price Data'!W234/'Price Data'!W233)</f>
        <v>-5.9427511470814777E-3</v>
      </c>
      <c r="X233" s="5">
        <f>LN('Price Data'!X234/'Price Data'!X233)</f>
        <v>6.7059891375082711E-3</v>
      </c>
      <c r="Y233" s="5">
        <f>LN('Price Data'!Y234/'Price Data'!Y233)</f>
        <v>2.3776678802362321E-2</v>
      </c>
      <c r="Z233" s="5">
        <f>LN('Price Data'!Z234/'Price Data'!Z233)</f>
        <v>-3.7818442612402286E-3</v>
      </c>
      <c r="AA233" s="5">
        <f>LN('Price Data'!AA234/'Price Data'!AA233)</f>
        <v>-1.5716290091360883E-3</v>
      </c>
      <c r="AB233" s="5">
        <f>LN('Price Data'!AB234/'Price Data'!AB233)</f>
        <v>5.9437144776269208E-3</v>
      </c>
      <c r="AC233" s="5">
        <f>LN('Price Data'!AC234/'Price Data'!AC233)</f>
        <v>-2.9007388211126904E-3</v>
      </c>
      <c r="AD233" s="5">
        <f>LN('Price Data'!AD234/'Price Data'!AD233)</f>
        <v>-3.4875103888944685E-4</v>
      </c>
      <c r="AE233" s="5">
        <f>LN('Price Data'!AE234/'Price Data'!AE233)</f>
        <v>4.5646218867412833E-3</v>
      </c>
      <c r="AF233" s="5">
        <f>LN('Price Data'!AF234/'Price Data'!AF233)</f>
        <v>1.9797369786619099E-3</v>
      </c>
    </row>
    <row r="234" spans="1:32" ht="20.100000000000001" customHeight="1" x14ac:dyDescent="0.2">
      <c r="A234" s="2">
        <v>42716</v>
      </c>
      <c r="B234" s="5">
        <f>LN('Price Data'!B235/'Price Data'!B234)</f>
        <v>-1.5340157994631426E-2</v>
      </c>
      <c r="C234" s="5">
        <f>LN('Price Data'!C235/'Price Data'!C234)</f>
        <v>-3.3914368585213295E-2</v>
      </c>
      <c r="D234" s="5">
        <f>LN('Price Data'!D235/'Price Data'!D234)</f>
        <v>-2.5975486403260677E-2</v>
      </c>
      <c r="E234" s="5">
        <f>LN('Price Data'!E235/'Price Data'!E234)</f>
        <v>-2.4869587672971791E-2</v>
      </c>
      <c r="F234" s="5">
        <f>LN('Price Data'!F235/'Price Data'!F234)</f>
        <v>-9.5621886674343917E-3</v>
      </c>
      <c r="G234" s="5">
        <f>LN('Price Data'!G235/'Price Data'!G234)</f>
        <v>-5.5492226618670511E-3</v>
      </c>
      <c r="H234" s="5">
        <f>LN('Price Data'!H235/'Price Data'!H234)</f>
        <v>-1.2092465730756737E-2</v>
      </c>
      <c r="I234" s="5">
        <f>LN('Price Data'!I235/'Price Data'!I234)</f>
        <v>-1.1965129416844803E-2</v>
      </c>
      <c r="J234" s="5">
        <f>LN('Price Data'!J235/'Price Data'!J234)</f>
        <v>-1.9884614107930739E-2</v>
      </c>
      <c r="K234" s="5">
        <f>LN('Price Data'!K235/'Price Data'!K234)</f>
        <v>-1.3886214967364523E-2</v>
      </c>
      <c r="L234" s="5">
        <f>LN('Price Data'!L235/'Price Data'!L234)</f>
        <v>-3.7161537132526091E-3</v>
      </c>
      <c r="M234" s="5">
        <f>LN('Price Data'!M235/'Price Data'!M234)</f>
        <v>-1.3869046344790281E-2</v>
      </c>
      <c r="N234" s="5">
        <f>LN('Price Data'!N235/'Price Data'!N234)</f>
        <v>-1.3878732433164502E-2</v>
      </c>
      <c r="O234" s="5">
        <f>LN('Price Data'!O235/'Price Data'!O234)</f>
        <v>-2.439811508304179E-2</v>
      </c>
      <c r="P234" s="5">
        <f>LN('Price Data'!P235/'Price Data'!P234)</f>
        <v>-1.002629464379777E-2</v>
      </c>
      <c r="Q234" s="5">
        <f>LN('Price Data'!Q235/'Price Data'!Q234)</f>
        <v>-2.0609501748812747E-2</v>
      </c>
      <c r="R234" s="5">
        <f>LN('Price Data'!R235/'Price Data'!R234)</f>
        <v>2.6077929425847991E-3</v>
      </c>
      <c r="S234" s="5">
        <f>LN('Price Data'!S235/'Price Data'!S234)</f>
        <v>-1.7903834055360723E-2</v>
      </c>
      <c r="T234" s="5">
        <f>LN('Price Data'!T235/'Price Data'!T234)</f>
        <v>-1.7309652693249036E-2</v>
      </c>
      <c r="U234" s="5">
        <f>LN('Price Data'!U235/'Price Data'!U234)</f>
        <v>8.1930362715758528E-3</v>
      </c>
      <c r="V234" s="5">
        <f>LN('Price Data'!V235/'Price Data'!V234)</f>
        <v>1.4219054016042896E-2</v>
      </c>
      <c r="W234" s="5">
        <f>LN('Price Data'!W235/'Price Data'!W234)</f>
        <v>1.8947089170715079E-3</v>
      </c>
      <c r="X234" s="5">
        <f>LN('Price Data'!X235/'Price Data'!X234)</f>
        <v>1.6549042472460138E-3</v>
      </c>
      <c r="Y234" s="5">
        <f>LN('Price Data'!Y235/'Price Data'!Y234)</f>
        <v>-9.8225194725185018E-3</v>
      </c>
      <c r="Z234" s="5">
        <f>LN('Price Data'!Z235/'Price Data'!Z234)</f>
        <v>4.8914349361664439E-3</v>
      </c>
      <c r="AA234" s="5">
        <f>LN('Price Data'!AA235/'Price Data'!AA234)</f>
        <v>5.818594955609266E-3</v>
      </c>
      <c r="AB234" s="5">
        <f>LN('Price Data'!AB235/'Price Data'!AB234)</f>
        <v>-2.0684386473534558E-2</v>
      </c>
      <c r="AC234" s="5">
        <f>LN('Price Data'!AC235/'Price Data'!AC234)</f>
        <v>-1.4749184612596205E-2</v>
      </c>
      <c r="AD234" s="5">
        <f>LN('Price Data'!AD235/'Price Data'!AD234)</f>
        <v>-9.8587719316682258E-3</v>
      </c>
      <c r="AE234" s="5">
        <f>LN('Price Data'!AE235/'Price Data'!AE234)</f>
        <v>-2.1524044078991698E-2</v>
      </c>
      <c r="AF234" s="5">
        <f>LN('Price Data'!AF235/'Price Data'!AF234)</f>
        <v>-8.7093851957069021E-3</v>
      </c>
    </row>
    <row r="235" spans="1:32" ht="20.100000000000001" customHeight="1" x14ac:dyDescent="0.2">
      <c r="A235" s="2">
        <v>42717</v>
      </c>
      <c r="B235" s="5">
        <f>LN('Price Data'!B236/'Price Data'!B235)</f>
        <v>1.6564255375775997E-2</v>
      </c>
      <c r="C235" s="5">
        <f>LN('Price Data'!C236/'Price Data'!C235)</f>
        <v>-1.4291998914720439E-3</v>
      </c>
      <c r="D235" s="5">
        <f>LN('Price Data'!D236/'Price Data'!D235)</f>
        <v>1.7281214941654341E-2</v>
      </c>
      <c r="E235" s="5">
        <f>LN('Price Data'!E236/'Price Data'!E235)</f>
        <v>2.503695668905871E-3</v>
      </c>
      <c r="F235" s="5">
        <f>LN('Price Data'!F236/'Price Data'!F235)</f>
        <v>6.0818189592515212E-3</v>
      </c>
      <c r="G235" s="5">
        <f>LN('Price Data'!G236/'Price Data'!G235)</f>
        <v>8.179959556317626E-4</v>
      </c>
      <c r="H235" s="5">
        <f>LN('Price Data'!H236/'Price Data'!H235)</f>
        <v>5.3064807992610633E-3</v>
      </c>
      <c r="I235" s="5">
        <f>LN('Price Data'!I236/'Price Data'!I235)</f>
        <v>1.6458130442587758E-3</v>
      </c>
      <c r="J235" s="5">
        <f>LN('Price Data'!J236/'Price Data'!J235)</f>
        <v>-4.5493573828523804E-3</v>
      </c>
      <c r="K235" s="5">
        <f>LN('Price Data'!K236/'Price Data'!K235)</f>
        <v>-4.0892473845484745E-3</v>
      </c>
      <c r="L235" s="5">
        <f>LN('Price Data'!L236/'Price Data'!L235)</f>
        <v>1.14597509065659E-2</v>
      </c>
      <c r="M235" s="5">
        <f>LN('Price Data'!M236/'Price Data'!M235)</f>
        <v>3.7401043509513796E-4</v>
      </c>
      <c r="N235" s="5">
        <f>LN('Price Data'!N236/'Price Data'!N235)</f>
        <v>1.1756040063210859E-2</v>
      </c>
      <c r="O235" s="5">
        <f>LN('Price Data'!O236/'Price Data'!O235)</f>
        <v>4.5514181045926919E-3</v>
      </c>
      <c r="P235" s="5">
        <f>LN('Price Data'!P236/'Price Data'!P235)</f>
        <v>1.2757155044282554E-2</v>
      </c>
      <c r="Q235" s="5">
        <f>LN('Price Data'!Q236/'Price Data'!Q235)</f>
        <v>6.8474393253418369E-4</v>
      </c>
      <c r="R235" s="5">
        <f>LN('Price Data'!R236/'Price Data'!R235)</f>
        <v>7.5865339539750859E-3</v>
      </c>
      <c r="S235" s="5">
        <f>LN('Price Data'!S236/'Price Data'!S235)</f>
        <v>5.9913555093889703E-4</v>
      </c>
      <c r="T235" s="5">
        <f>LN('Price Data'!T236/'Price Data'!T235)</f>
        <v>2.8912970815062207E-3</v>
      </c>
      <c r="U235" s="5">
        <f>LN('Price Data'!U236/'Price Data'!U235)</f>
        <v>-3.3298048020678076E-3</v>
      </c>
      <c r="V235" s="5">
        <f>LN('Price Data'!V236/'Price Data'!V235)</f>
        <v>1.781287330398419E-3</v>
      </c>
      <c r="W235" s="5">
        <f>LN('Price Data'!W236/'Price Data'!W235)</f>
        <v>1.621183818999689E-3</v>
      </c>
      <c r="X235" s="5">
        <f>LN('Price Data'!X236/'Price Data'!X235)</f>
        <v>1.1412116117514455E-2</v>
      </c>
      <c r="Y235" s="5">
        <f>LN('Price Data'!Y236/'Price Data'!Y235)</f>
        <v>7.9410513728129049E-3</v>
      </c>
      <c r="Z235" s="5">
        <f>LN('Price Data'!Z236/'Price Data'!Z235)</f>
        <v>9.85809498989592E-3</v>
      </c>
      <c r="AA235" s="5">
        <f>LN('Price Data'!AA236/'Price Data'!AA235)</f>
        <v>-2.4505923180463667E-3</v>
      </c>
      <c r="AB235" s="5">
        <f>LN('Price Data'!AB236/'Price Data'!AB235)</f>
        <v>3.4169179850093157E-2</v>
      </c>
      <c r="AC235" s="5">
        <f>LN('Price Data'!AC236/'Price Data'!AC235)</f>
        <v>-7.9323212351352472E-3</v>
      </c>
      <c r="AD235" s="5">
        <f>LN('Price Data'!AD236/'Price Data'!AD235)</f>
        <v>2.048448179413857E-2</v>
      </c>
      <c r="AE235" s="5">
        <f>LN('Price Data'!AE236/'Price Data'!AE235)</f>
        <v>1.1628280316998913E-2</v>
      </c>
      <c r="AF235" s="5">
        <f>LN('Price Data'!AF236/'Price Data'!AF235)</f>
        <v>6.8622521043313301E-3</v>
      </c>
    </row>
    <row r="236" spans="1:32" ht="20.100000000000001" customHeight="1" x14ac:dyDescent="0.2">
      <c r="A236" s="2">
        <v>42718</v>
      </c>
      <c r="B236" s="5">
        <f>LN('Price Data'!B237/'Price Data'!B236)</f>
        <v>-8.4240582412590474E-3</v>
      </c>
      <c r="C236" s="5">
        <f>LN('Price Data'!C237/'Price Data'!C236)</f>
        <v>4.7195785113211767E-3</v>
      </c>
      <c r="D236" s="5">
        <f>LN('Price Data'!D237/'Price Data'!D236)</f>
        <v>3.1765969083976262E-2</v>
      </c>
      <c r="E236" s="5">
        <f>LN('Price Data'!E237/'Price Data'!E236)</f>
        <v>-3.7484621530434613E-3</v>
      </c>
      <c r="F236" s="5">
        <f>LN('Price Data'!F237/'Price Data'!F236)</f>
        <v>-2.2689920212493605E-2</v>
      </c>
      <c r="G236" s="5">
        <f>LN('Price Data'!G237/'Price Data'!G236)</f>
        <v>-4.5158174215103944E-2</v>
      </c>
      <c r="H236" s="5">
        <f>LN('Price Data'!H237/'Price Data'!H236)</f>
        <v>-6.8323493302345807E-3</v>
      </c>
      <c r="I236" s="5">
        <f>LN('Price Data'!I237/'Price Data'!I236)</f>
        <v>-5.2422543321462168E-3</v>
      </c>
      <c r="J236" s="5">
        <f>LN('Price Data'!J237/'Price Data'!J236)</f>
        <v>-1.2175825777913735E-2</v>
      </c>
      <c r="K236" s="5">
        <f>LN('Price Data'!K237/'Price Data'!K236)</f>
        <v>-9.3232301431980073E-3</v>
      </c>
      <c r="L236" s="5">
        <f>LN('Price Data'!L237/'Price Data'!L236)</f>
        <v>-8.8095901481572095E-3</v>
      </c>
      <c r="M236" s="5">
        <f>LN('Price Data'!M237/'Price Data'!M236)</f>
        <v>-1.5619101938553743E-2</v>
      </c>
      <c r="N236" s="5">
        <f>LN('Price Data'!N237/'Price Data'!N236)</f>
        <v>-9.3937496916054637E-3</v>
      </c>
      <c r="O236" s="5">
        <f>LN('Price Data'!O237/'Price Data'!O236)</f>
        <v>-1.7537408960170718E-2</v>
      </c>
      <c r="P236" s="5">
        <f>LN('Price Data'!P237/'Price Data'!P236)</f>
        <v>9.0493805423381181E-3</v>
      </c>
      <c r="Q236" s="5">
        <f>LN('Price Data'!Q237/'Price Data'!Q236)</f>
        <v>-5.7664744124021417E-3</v>
      </c>
      <c r="R236" s="5">
        <f>LN('Price Data'!R237/'Price Data'!R236)</f>
        <v>-1.1032023280625088E-2</v>
      </c>
      <c r="S236" s="5">
        <f>LN('Price Data'!S237/'Price Data'!S236)</f>
        <v>5.0867240638451426E-3</v>
      </c>
      <c r="T236" s="5">
        <f>LN('Price Data'!T237/'Price Data'!T236)</f>
        <v>-3.6397382690430162E-3</v>
      </c>
      <c r="U236" s="5">
        <f>LN('Price Data'!U237/'Price Data'!U236)</f>
        <v>-7.9148053969066209E-3</v>
      </c>
      <c r="V236" s="5">
        <f>LN('Price Data'!V237/'Price Data'!V236)</f>
        <v>-2.0408871631207238E-2</v>
      </c>
      <c r="W236" s="5">
        <f>LN('Price Data'!W237/'Price Data'!W236)</f>
        <v>-1.7979236688002349E-2</v>
      </c>
      <c r="X236" s="5">
        <f>LN('Price Data'!X237/'Price Data'!X236)</f>
        <v>1.9144353439925561E-2</v>
      </c>
      <c r="Y236" s="5">
        <f>LN('Price Data'!Y237/'Price Data'!Y236)</f>
        <v>-1.0602143990499387E-2</v>
      </c>
      <c r="Z236" s="5">
        <f>LN('Price Data'!Z237/'Price Data'!Z236)</f>
        <v>-5.8000970207128921E-3</v>
      </c>
      <c r="AA236" s="5">
        <f>LN('Price Data'!AA237/'Price Data'!AA236)</f>
        <v>3.1981881527365281E-3</v>
      </c>
      <c r="AB236" s="5">
        <f>LN('Price Data'!AB237/'Price Data'!AB236)</f>
        <v>4.7722663348469963E-3</v>
      </c>
      <c r="AC236" s="5">
        <f>LN('Price Data'!AC237/'Price Data'!AC236)</f>
        <v>-7.396836397584124E-3</v>
      </c>
      <c r="AD236" s="5">
        <f>LN('Price Data'!AD237/'Price Data'!AD236)</f>
        <v>3.1443180558783073E-3</v>
      </c>
      <c r="AE236" s="5">
        <f>LN('Price Data'!AE237/'Price Data'!AE236)</f>
        <v>-7.7371434226953511E-3</v>
      </c>
      <c r="AF236" s="5">
        <f>LN('Price Data'!AF237/'Price Data'!AF236)</f>
        <v>-3.5639371269894052E-3</v>
      </c>
    </row>
    <row r="237" spans="1:32" ht="20.100000000000001" customHeight="1" x14ac:dyDescent="0.2">
      <c r="A237" s="2">
        <v>42719</v>
      </c>
      <c r="B237" s="5">
        <f>LN('Price Data'!B238/'Price Data'!B237)</f>
        <v>2.9916432343272633E-3</v>
      </c>
      <c r="C237" s="5">
        <f>LN('Price Data'!C238/'Price Data'!C237)</f>
        <v>-8.1911345532784518E-3</v>
      </c>
      <c r="D237" s="5">
        <f>LN('Price Data'!D238/'Price Data'!D237)</f>
        <v>2.1503926966334568E-2</v>
      </c>
      <c r="E237" s="5">
        <f>LN('Price Data'!E238/'Price Data'!E237)</f>
        <v>9.4664593786032425E-3</v>
      </c>
      <c r="F237" s="5">
        <f>LN('Price Data'!F238/'Price Data'!F237)</f>
        <v>-1.2482608639011617E-2</v>
      </c>
      <c r="G237" s="5">
        <f>LN('Price Data'!G238/'Price Data'!G237)</f>
        <v>-6.8669797741769375E-3</v>
      </c>
      <c r="H237" s="5">
        <f>LN('Price Data'!H238/'Price Data'!H237)</f>
        <v>-8.9315552797665128E-3</v>
      </c>
      <c r="I237" s="5">
        <f>LN('Price Data'!I238/'Price Data'!I237)</f>
        <v>-2.5889707392316697E-3</v>
      </c>
      <c r="J237" s="5">
        <f>LN('Price Data'!J238/'Price Data'!J237)</f>
        <v>1.5478656763449172E-3</v>
      </c>
      <c r="K237" s="5">
        <f>LN('Price Data'!K238/'Price Data'!K237)</f>
        <v>-5.9173575134189174E-3</v>
      </c>
      <c r="L237" s="5">
        <f>LN('Price Data'!L238/'Price Data'!L237)</f>
        <v>-4.9103175523366946E-3</v>
      </c>
      <c r="M237" s="5">
        <f>LN('Price Data'!M238/'Price Data'!M237)</f>
        <v>-1.1401306051039455E-3</v>
      </c>
      <c r="N237" s="5">
        <f>LN('Price Data'!N238/'Price Data'!N237)</f>
        <v>-1.4258180627056076E-2</v>
      </c>
      <c r="O237" s="5">
        <f>LN('Price Data'!O238/'Price Data'!O237)</f>
        <v>9.8014952602944096E-3</v>
      </c>
      <c r="P237" s="5">
        <f>LN('Price Data'!P238/'Price Data'!P237)</f>
        <v>-5.8224327514332531E-3</v>
      </c>
      <c r="Q237" s="5">
        <f>LN('Price Data'!Q238/'Price Data'!Q237)</f>
        <v>-3.2410468670252615E-3</v>
      </c>
      <c r="R237" s="5">
        <f>LN('Price Data'!R238/'Price Data'!R237)</f>
        <v>-1.5118328607776036E-3</v>
      </c>
      <c r="S237" s="5">
        <f>LN('Price Data'!S238/'Price Data'!S237)</f>
        <v>6.4829498661109868E-3</v>
      </c>
      <c r="T237" s="5">
        <f>LN('Price Data'!T238/'Price Data'!T237)</f>
        <v>1.8749064396441392E-3</v>
      </c>
      <c r="U237" s="5">
        <f>LN('Price Data'!U238/'Price Data'!U237)</f>
        <v>-2.0377364553139349E-2</v>
      </c>
      <c r="V237" s="5">
        <f>LN('Price Data'!V238/'Price Data'!V237)</f>
        <v>1.3409929099339059E-2</v>
      </c>
      <c r="W237" s="5">
        <f>LN('Price Data'!W238/'Price Data'!W237)</f>
        <v>7.9398089932583363E-3</v>
      </c>
      <c r="X237" s="5">
        <f>LN('Price Data'!X238/'Price Data'!X237)</f>
        <v>-5.4867226850062404E-3</v>
      </c>
      <c r="Y237" s="5">
        <f>LN('Price Data'!Y238/'Price Data'!Y237)</f>
        <v>8.7171292947281522E-3</v>
      </c>
      <c r="Z237" s="5">
        <f>LN('Price Data'!Z238/'Price Data'!Z237)</f>
        <v>-4.4568911696784126E-2</v>
      </c>
      <c r="AA237" s="5">
        <f>LN('Price Data'!AA238/'Price Data'!AA237)</f>
        <v>2.3101712335037231E-2</v>
      </c>
      <c r="AB237" s="5">
        <f>LN('Price Data'!AB238/'Price Data'!AB237)</f>
        <v>-1.9550860430965832E-2</v>
      </c>
      <c r="AC237" s="5">
        <f>LN('Price Data'!AC238/'Price Data'!AC237)</f>
        <v>3.8245534846279125E-3</v>
      </c>
      <c r="AD237" s="5">
        <f>LN('Price Data'!AD238/'Price Data'!AD237)</f>
        <v>3.3059300658546519E-3</v>
      </c>
      <c r="AE237" s="5">
        <f>LN('Price Data'!AE238/'Price Data'!AE237)</f>
        <v>-9.1451262411604353E-3</v>
      </c>
      <c r="AF237" s="5">
        <f>LN('Price Data'!AF238/'Price Data'!AF237)</f>
        <v>-3.1538801762985803E-3</v>
      </c>
    </row>
    <row r="238" spans="1:32" ht="20.100000000000001" customHeight="1" x14ac:dyDescent="0.2">
      <c r="A238" s="2">
        <v>42720</v>
      </c>
      <c r="B238" s="5">
        <f>LN('Price Data'!B239/'Price Data'!B238)</f>
        <v>-1.5762302783069993E-2</v>
      </c>
      <c r="C238" s="5">
        <f>LN('Price Data'!C239/'Price Data'!C238)</f>
        <v>-5.424267464719152E-3</v>
      </c>
      <c r="D238" s="5">
        <f>LN('Price Data'!D239/'Price Data'!D238)</f>
        <v>-9.1594049834944676E-3</v>
      </c>
      <c r="E238" s="5">
        <f>LN('Price Data'!E239/'Price Data'!E238)</f>
        <v>-5.9060272357033573E-3</v>
      </c>
      <c r="F238" s="5">
        <f>LN('Price Data'!F239/'Price Data'!F238)</f>
        <v>-2.7054482669446399E-2</v>
      </c>
      <c r="G238" s="5">
        <f>LN('Price Data'!G239/'Price Data'!G238)</f>
        <v>-7.0879370125791728E-3</v>
      </c>
      <c r="H238" s="5">
        <f>LN('Price Data'!H239/'Price Data'!H238)</f>
        <v>-2.5711912346047024E-3</v>
      </c>
      <c r="I238" s="5">
        <f>LN('Price Data'!I239/'Price Data'!I238)</f>
        <v>3.7751099954729602E-3</v>
      </c>
      <c r="J238" s="5">
        <f>LN('Price Data'!J239/'Price Data'!J238)</f>
        <v>-1.2738216427495523E-2</v>
      </c>
      <c r="K238" s="5">
        <f>LN('Price Data'!K239/'Price Data'!K238)</f>
        <v>1.2236157861690372E-4</v>
      </c>
      <c r="L238" s="5">
        <f>LN('Price Data'!L239/'Price Data'!L238)</f>
        <v>8.5379387380358704E-3</v>
      </c>
      <c r="M238" s="5">
        <f>LN('Price Data'!M239/'Price Data'!M238)</f>
        <v>-1.8421124684161509E-2</v>
      </c>
      <c r="N238" s="5">
        <f>LN('Price Data'!N239/'Price Data'!N238)</f>
        <v>-1.4243694301508071E-2</v>
      </c>
      <c r="O238" s="5">
        <f>LN('Price Data'!O239/'Price Data'!O238)</f>
        <v>1.4319701271322328E-3</v>
      </c>
      <c r="P238" s="5">
        <f>LN('Price Data'!P239/'Price Data'!P238)</f>
        <v>1.0964088905896939E-2</v>
      </c>
      <c r="Q238" s="5">
        <f>LN('Price Data'!Q239/'Price Data'!Q238)</f>
        <v>-4.7078458595188871E-3</v>
      </c>
      <c r="R238" s="5">
        <f>LN('Price Data'!R239/'Price Data'!R238)</f>
        <v>4.7476304143884688E-4</v>
      </c>
      <c r="S238" s="5">
        <f>LN('Price Data'!S239/'Price Data'!S238)</f>
        <v>-4.0341772794631704E-3</v>
      </c>
      <c r="T238" s="5">
        <f>LN('Price Data'!T239/'Price Data'!T238)</f>
        <v>6.1922697984904216E-3</v>
      </c>
      <c r="U238" s="5">
        <f>LN('Price Data'!U239/'Price Data'!U238)</f>
        <v>-2.1857932199804307E-3</v>
      </c>
      <c r="V238" s="5">
        <f>LN('Price Data'!V239/'Price Data'!V238)</f>
        <v>-2.3276807371933134E-2</v>
      </c>
      <c r="W238" s="5">
        <f>LN('Price Data'!W239/'Price Data'!W238)</f>
        <v>4.353748373739327E-3</v>
      </c>
      <c r="X238" s="5">
        <f>LN('Price Data'!X239/'Price Data'!X238)</f>
        <v>3.1632708430786123E-3</v>
      </c>
      <c r="Y238" s="5">
        <f>LN('Price Data'!Y239/'Price Data'!Y238)</f>
        <v>-9.4384150470642417E-4</v>
      </c>
      <c r="Z238" s="5">
        <f>LN('Price Data'!Z239/'Price Data'!Z238)</f>
        <v>-3.6250087900726391E-3</v>
      </c>
      <c r="AA238" s="5">
        <f>LN('Price Data'!AA239/'Price Data'!AA238)</f>
        <v>9.7991425456522216E-3</v>
      </c>
      <c r="AB238" s="5">
        <f>LN('Price Data'!AB239/'Price Data'!AB238)</f>
        <v>1.9339242611955808E-2</v>
      </c>
      <c r="AC238" s="5">
        <f>LN('Price Data'!AC239/'Price Data'!AC238)</f>
        <v>-1.2121360532344737E-2</v>
      </c>
      <c r="AD238" s="5">
        <f>LN('Price Data'!AD239/'Price Data'!AD238)</f>
        <v>-6.2345681899145574E-3</v>
      </c>
      <c r="AE238" s="5">
        <f>LN('Price Data'!AE239/'Price Data'!AE238)</f>
        <v>-4.3501282832923279E-3</v>
      </c>
      <c r="AF238" s="5">
        <f>LN('Price Data'!AF239/'Price Data'!AF238)</f>
        <v>-1.1134037249612742E-3</v>
      </c>
    </row>
    <row r="239" spans="1:32" ht="20.100000000000001" customHeight="1" x14ac:dyDescent="0.2">
      <c r="A239" s="2">
        <v>42723</v>
      </c>
      <c r="B239" s="5">
        <f>LN('Price Data'!B240/'Price Data'!B239)</f>
        <v>-1.3297590372548219E-2</v>
      </c>
      <c r="C239" s="5">
        <f>LN('Price Data'!C240/'Price Data'!C239)</f>
        <v>-2.3813323398765338E-2</v>
      </c>
      <c r="D239" s="5">
        <f>LN('Price Data'!D240/'Price Data'!D239)</f>
        <v>-1.1167358809825221E-2</v>
      </c>
      <c r="E239" s="5">
        <f>LN('Price Data'!E240/'Price Data'!E239)</f>
        <v>-4.7500654796309655E-3</v>
      </c>
      <c r="F239" s="5">
        <f>LN('Price Data'!F240/'Price Data'!F239)</f>
        <v>-1.5771402425304379E-2</v>
      </c>
      <c r="G239" s="5">
        <f>LN('Price Data'!G240/'Price Data'!G239)</f>
        <v>-1.736413007919514E-3</v>
      </c>
      <c r="H239" s="5">
        <f>LN('Price Data'!H240/'Price Data'!H239)</f>
        <v>-1.066034020357786E-2</v>
      </c>
      <c r="I239" s="5">
        <f>LN('Price Data'!I240/'Price Data'!I239)</f>
        <v>-3.6476267274790199E-3</v>
      </c>
      <c r="J239" s="5">
        <f>LN('Price Data'!J240/'Price Data'!J239)</f>
        <v>-7.1546898719011655E-3</v>
      </c>
      <c r="K239" s="5">
        <f>LN('Price Data'!K240/'Price Data'!K239)</f>
        <v>-7.7381704066710917E-3</v>
      </c>
      <c r="L239" s="5">
        <f>LN('Price Data'!L240/'Price Data'!L239)</f>
        <v>-1.5948921736704598E-2</v>
      </c>
      <c r="M239" s="5">
        <f>LN('Price Data'!M240/'Price Data'!M239)</f>
        <v>6.2636954543411234E-3</v>
      </c>
      <c r="N239" s="5">
        <f>LN('Price Data'!N240/'Price Data'!N239)</f>
        <v>2.424777998365418E-3</v>
      </c>
      <c r="O239" s="5">
        <f>LN('Price Data'!O240/'Price Data'!O239)</f>
        <v>2.167147822235654E-3</v>
      </c>
      <c r="P239" s="5">
        <f>LN('Price Data'!P240/'Price Data'!P239)</f>
        <v>-1.9936210749808272E-3</v>
      </c>
      <c r="Q239" s="5">
        <f>LN('Price Data'!Q240/'Price Data'!Q239)</f>
        <v>-1.3193988233942684E-3</v>
      </c>
      <c r="R239" s="5">
        <f>LN('Price Data'!R240/'Price Data'!R239)</f>
        <v>-1.0207226961191711E-2</v>
      </c>
      <c r="S239" s="5">
        <f>LN('Price Data'!S240/'Price Data'!S239)</f>
        <v>-1.2236367326137298E-3</v>
      </c>
      <c r="T239" s="5">
        <f>LN('Price Data'!T240/'Price Data'!T239)</f>
        <v>-1.2354762467769904E-2</v>
      </c>
      <c r="U239" s="5">
        <f>LN('Price Data'!U240/'Price Data'!U239)</f>
        <v>1.8738294052524451E-3</v>
      </c>
      <c r="V239" s="5">
        <f>LN('Price Data'!V240/'Price Data'!V239)</f>
        <v>-1.2402333228098349E-3</v>
      </c>
      <c r="W239" s="5">
        <f>LN('Price Data'!W240/'Price Data'!W239)</f>
        <v>0</v>
      </c>
      <c r="X239" s="5">
        <f>LN('Price Data'!X240/'Price Data'!X239)</f>
        <v>4.3591143234614823E-3</v>
      </c>
      <c r="Y239" s="5">
        <f>LN('Price Data'!Y240/'Price Data'!Y239)</f>
        <v>-1.2734183291394351E-2</v>
      </c>
      <c r="Z239" s="5">
        <f>LN('Price Data'!Z240/'Price Data'!Z239)</f>
        <v>-2.3295042281702944E-2</v>
      </c>
      <c r="AA239" s="5">
        <f>LN('Price Data'!AA240/'Price Data'!AA239)</f>
        <v>2.5168257526896783E-3</v>
      </c>
      <c r="AB239" s="5">
        <f>LN('Price Data'!AB240/'Price Data'!AB239)</f>
        <v>-1.6945566435815093E-3</v>
      </c>
      <c r="AC239" s="5">
        <f>LN('Price Data'!AC240/'Price Data'!AC239)</f>
        <v>-7.5142760552869706E-3</v>
      </c>
      <c r="AD239" s="5">
        <f>LN('Price Data'!AD240/'Price Data'!AD239)</f>
        <v>-1.3811560743627323E-3</v>
      </c>
      <c r="AE239" s="5">
        <f>LN('Price Data'!AE240/'Price Data'!AE239)</f>
        <v>-4.2335210826619928E-4</v>
      </c>
      <c r="AF239" s="5">
        <f>LN('Price Data'!AF240/'Price Data'!AF239)</f>
        <v>-4.3454757805464535E-3</v>
      </c>
    </row>
    <row r="240" spans="1:32" ht="20.100000000000001" customHeight="1" x14ac:dyDescent="0.2">
      <c r="A240" s="2">
        <v>42724</v>
      </c>
      <c r="B240" s="5">
        <f>LN('Price Data'!B241/'Price Data'!B240)</f>
        <v>-1.512833008044494E-2</v>
      </c>
      <c r="C240" s="5">
        <f>LN('Price Data'!C241/'Price Data'!C240)</f>
        <v>-1.258309899275397E-2</v>
      </c>
      <c r="D240" s="5">
        <f>LN('Price Data'!D241/'Price Data'!D240)</f>
        <v>-1.2700633534851841E-2</v>
      </c>
      <c r="E240" s="5">
        <f>LN('Price Data'!E241/'Price Data'!E240)</f>
        <v>-2.3282203082983708E-2</v>
      </c>
      <c r="F240" s="5">
        <f>LN('Price Data'!F241/'Price Data'!F240)</f>
        <v>-9.3851022277220177E-3</v>
      </c>
      <c r="G240" s="5">
        <f>LN('Price Data'!G241/'Price Data'!G240)</f>
        <v>9.8574079636125009E-3</v>
      </c>
      <c r="H240" s="5">
        <f>LN('Price Data'!H241/'Price Data'!H240)</f>
        <v>-9.2311112729193835E-3</v>
      </c>
      <c r="I240" s="5">
        <f>LN('Price Data'!I241/'Price Data'!I240)</f>
        <v>4.155541747286739E-3</v>
      </c>
      <c r="J240" s="5">
        <f>LN('Price Data'!J241/'Price Data'!J240)</f>
        <v>-1.5756023392802278E-2</v>
      </c>
      <c r="K240" s="5">
        <f>LN('Price Data'!K241/'Price Data'!K240)</f>
        <v>-1.2282270894341826E-2</v>
      </c>
      <c r="L240" s="5">
        <f>LN('Price Data'!L241/'Price Data'!L240)</f>
        <v>-9.8059701479013637E-3</v>
      </c>
      <c r="M240" s="5">
        <f>LN('Price Data'!M241/'Price Data'!M240)</f>
        <v>-2.2009319939404633E-2</v>
      </c>
      <c r="N240" s="5">
        <f>LN('Price Data'!N241/'Price Data'!N240)</f>
        <v>1.0076755583757627E-2</v>
      </c>
      <c r="O240" s="5">
        <f>LN('Price Data'!O241/'Price Data'!O240)</f>
        <v>-1.36340453636672E-2</v>
      </c>
      <c r="P240" s="5">
        <f>LN('Price Data'!P241/'Price Data'!P240)</f>
        <v>8.1487085106570767E-3</v>
      </c>
      <c r="Q240" s="5">
        <f>LN('Price Data'!Q241/'Price Data'!Q240)</f>
        <v>-2.2260878757966417E-3</v>
      </c>
      <c r="R240" s="5">
        <f>LN('Price Data'!R241/'Price Data'!R240)</f>
        <v>5.8929655293295038E-3</v>
      </c>
      <c r="S240" s="5">
        <f>LN('Price Data'!S241/'Price Data'!S240)</f>
        <v>2.293092006548788E-3</v>
      </c>
      <c r="T240" s="5">
        <f>LN('Price Data'!T241/'Price Data'!T240)</f>
        <v>-3.4727521951700402E-3</v>
      </c>
      <c r="U240" s="5">
        <f>LN('Price Data'!U241/'Price Data'!U240)</f>
        <v>9.6259088236118565E-3</v>
      </c>
      <c r="V240" s="5">
        <f>LN('Price Data'!V241/'Price Data'!V240)</f>
        <v>-7.7239701310017721E-3</v>
      </c>
      <c r="W240" s="5">
        <f>LN('Price Data'!W241/'Price Data'!W240)</f>
        <v>-1.1469268269631827E-2</v>
      </c>
      <c r="X240" s="5">
        <f>LN('Price Data'!X241/'Price Data'!X240)</f>
        <v>-2.8850797380232142E-3</v>
      </c>
      <c r="Y240" s="5">
        <f>LN('Price Data'!Y241/'Price Data'!Y240)</f>
        <v>-2.6554520841776435E-2</v>
      </c>
      <c r="Z240" s="5">
        <f>LN('Price Data'!Z241/'Price Data'!Z240)</f>
        <v>-5.7902204206774438E-3</v>
      </c>
      <c r="AA240" s="5">
        <f>LN('Price Data'!AA241/'Price Data'!AA240)</f>
        <v>2.1729410165879814E-2</v>
      </c>
      <c r="AB240" s="5">
        <f>LN('Price Data'!AB241/'Price Data'!AB240)</f>
        <v>2.3292758016725183E-3</v>
      </c>
      <c r="AC240" s="5">
        <f>LN('Price Data'!AC241/'Price Data'!AC240)</f>
        <v>-1.7425891926867505E-2</v>
      </c>
      <c r="AD240" s="5">
        <f>LN('Price Data'!AD241/'Price Data'!AD240)</f>
        <v>8.0442650893486223E-3</v>
      </c>
      <c r="AE240" s="5">
        <f>LN('Price Data'!AE241/'Price Data'!AE240)</f>
        <v>-2.8214431922168277E-2</v>
      </c>
      <c r="AF240" s="5">
        <f>LN('Price Data'!AF241/'Price Data'!AF240)</f>
        <v>-2.5329021101696131E-3</v>
      </c>
    </row>
    <row r="241" spans="1:32" ht="20.100000000000001" customHeight="1" x14ac:dyDescent="0.2">
      <c r="A241" s="2">
        <v>42725</v>
      </c>
      <c r="B241" s="5">
        <f>LN('Price Data'!B242/'Price Data'!B241)</f>
        <v>5.4945193176407798E-3</v>
      </c>
      <c r="C241" s="5">
        <f>LN('Price Data'!C242/'Price Data'!C241)</f>
        <v>-2.7665723697802781E-3</v>
      </c>
      <c r="D241" s="5">
        <f>LN('Price Data'!D242/'Price Data'!D241)</f>
        <v>-8.0478955308401334E-3</v>
      </c>
      <c r="E241" s="5">
        <f>LN('Price Data'!E242/'Price Data'!E241)</f>
        <v>9.6692161241906683E-5</v>
      </c>
      <c r="F241" s="5">
        <f>LN('Price Data'!F242/'Price Data'!F241)</f>
        <v>-3.3090668733461756E-4</v>
      </c>
      <c r="G241" s="5">
        <f>LN('Price Data'!G242/'Price Data'!G241)</f>
        <v>4.978123747167231E-3</v>
      </c>
      <c r="H241" s="5">
        <f>LN('Price Data'!H242/'Price Data'!H241)</f>
        <v>-1.1003359597960406E-3</v>
      </c>
      <c r="I241" s="5">
        <f>LN('Price Data'!I242/'Price Data'!I241)</f>
        <v>-1.3973875365713669E-3</v>
      </c>
      <c r="J241" s="5">
        <f>LN('Price Data'!J242/'Price Data'!J241)</f>
        <v>-1.0026712096359858E-2</v>
      </c>
      <c r="K241" s="5">
        <f>LN('Price Data'!K242/'Price Data'!K241)</f>
        <v>-5.6958812021673097E-3</v>
      </c>
      <c r="L241" s="5">
        <f>LN('Price Data'!L242/'Price Data'!L241)</f>
        <v>-9.6973622694969733E-4</v>
      </c>
      <c r="M241" s="5">
        <f>LN('Price Data'!M242/'Price Data'!M241)</f>
        <v>6.9273776646521122E-3</v>
      </c>
      <c r="N241" s="5">
        <f>LN('Price Data'!N242/'Price Data'!N241)</f>
        <v>-1.4489825411346169E-2</v>
      </c>
      <c r="O241" s="5">
        <f>LN('Price Data'!O242/'Price Data'!O241)</f>
        <v>1.4002454301750844E-2</v>
      </c>
      <c r="P241" s="5">
        <f>LN('Price Data'!P242/'Price Data'!P241)</f>
        <v>-6.6531202165266319E-3</v>
      </c>
      <c r="Q241" s="5">
        <f>LN('Price Data'!Q242/'Price Data'!Q241)</f>
        <v>2.5040007518994148E-3</v>
      </c>
      <c r="R241" s="5">
        <f>LN('Price Data'!R242/'Price Data'!R241)</f>
        <v>-7.9357987442321143E-3</v>
      </c>
      <c r="S241" s="5">
        <f>LN('Price Data'!S242/'Price Data'!S241)</f>
        <v>1.210827791644291E-2</v>
      </c>
      <c r="T241" s="5">
        <f>LN('Price Data'!T242/'Price Data'!T241)</f>
        <v>8.256121845658812E-3</v>
      </c>
      <c r="U241" s="5">
        <f>LN('Price Data'!U242/'Price Data'!U241)</f>
        <v>1.228516679457777E-2</v>
      </c>
      <c r="V241" s="5">
        <f>LN('Price Data'!V242/'Price Data'!V241)</f>
        <v>7.7239701310017322E-3</v>
      </c>
      <c r="W241" s="5">
        <f>LN('Price Data'!W242/'Price Data'!W241)</f>
        <v>7.3881852009220119E-3</v>
      </c>
      <c r="X241" s="5">
        <f>LN('Price Data'!X242/'Price Data'!X241)</f>
        <v>2.2258280589539281E-3</v>
      </c>
      <c r="Y241" s="5">
        <f>LN('Price Data'!Y242/'Price Data'!Y241)</f>
        <v>2.3543271616353607E-3</v>
      </c>
      <c r="Z241" s="5">
        <f>LN('Price Data'!Z242/'Price Data'!Z241)</f>
        <v>-2.27693975273776E-2</v>
      </c>
      <c r="AA241" s="5">
        <f>LN('Price Data'!AA242/'Price Data'!AA241)</f>
        <v>-1.0751635664128225E-2</v>
      </c>
      <c r="AB241" s="5">
        <f>LN('Price Data'!AB242/'Price Data'!AB241)</f>
        <v>-8.6028888072678632E-3</v>
      </c>
      <c r="AC241" s="5">
        <f>LN('Price Data'!AC242/'Price Data'!AC241)</f>
        <v>2.4728004687482666E-3</v>
      </c>
      <c r="AD241" s="5">
        <f>LN('Price Data'!AD242/'Price Data'!AD241)</f>
        <v>-9.1246221443650275E-3</v>
      </c>
      <c r="AE241" s="5">
        <f>LN('Price Data'!AE242/'Price Data'!AE241)</f>
        <v>-8.4418215928689002E-3</v>
      </c>
      <c r="AF241" s="5">
        <f>LN('Price Data'!AF242/'Price Data'!AF241)</f>
        <v>-2.4966540314953181E-3</v>
      </c>
    </row>
    <row r="242" spans="1:32" ht="20.100000000000001" customHeight="1" x14ac:dyDescent="0.2">
      <c r="A242" s="2">
        <v>42726</v>
      </c>
      <c r="B242" s="5">
        <f>LN('Price Data'!B243/'Price Data'!B242)</f>
        <v>-3.6645037621432237E-2</v>
      </c>
      <c r="C242" s="5">
        <f>LN('Price Data'!C243/'Price Data'!C242)</f>
        <v>3.7445675577568796E-3</v>
      </c>
      <c r="D242" s="5">
        <f>LN('Price Data'!D243/'Price Data'!D242)</f>
        <v>-2.0853627099037628E-2</v>
      </c>
      <c r="E242" s="5">
        <f>LN('Price Data'!E243/'Price Data'!E242)</f>
        <v>-7.4143424159673395E-3</v>
      </c>
      <c r="F242" s="5">
        <f>LN('Price Data'!F243/'Price Data'!F242)</f>
        <v>-3.0239159397343427E-2</v>
      </c>
      <c r="G242" s="5">
        <f>LN('Price Data'!G243/'Price Data'!G242)</f>
        <v>-1.3272624385606493E-2</v>
      </c>
      <c r="H242" s="5">
        <f>LN('Price Data'!H243/'Price Data'!H242)</f>
        <v>-8.2167832941401359E-3</v>
      </c>
      <c r="I242" s="5">
        <f>LN('Price Data'!I243/'Price Data'!I242)</f>
        <v>-6.33384336016424E-3</v>
      </c>
      <c r="J242" s="5">
        <f>LN('Price Data'!J243/'Price Data'!J242)</f>
        <v>-8.6774558745708052E-3</v>
      </c>
      <c r="K242" s="5">
        <f>LN('Price Data'!K243/'Price Data'!K242)</f>
        <v>-9.3968464919144869E-3</v>
      </c>
      <c r="L242" s="5">
        <f>LN('Price Data'!L243/'Price Data'!L242)</f>
        <v>-1.4701056812608172E-2</v>
      </c>
      <c r="M242" s="5">
        <f>LN('Price Data'!M243/'Price Data'!M242)</f>
        <v>-1.390337380725066E-3</v>
      </c>
      <c r="N242" s="5">
        <f>LN('Price Data'!N243/'Price Data'!N242)</f>
        <v>5.0733537736641753E-3</v>
      </c>
      <c r="O242" s="5">
        <f>LN('Price Data'!O243/'Price Data'!O242)</f>
        <v>-2.3196196061271251E-2</v>
      </c>
      <c r="P242" s="5">
        <f>LN('Price Data'!P243/'Price Data'!P242)</f>
        <v>-1.8603784573371727E-2</v>
      </c>
      <c r="Q242" s="5">
        <f>LN('Price Data'!Q243/'Price Data'!Q242)</f>
        <v>-9.7732016995038286E-3</v>
      </c>
      <c r="R242" s="5">
        <f>LN('Price Data'!R243/'Price Data'!R242)</f>
        <v>-1.9521071227791943E-2</v>
      </c>
      <c r="S242" s="5">
        <f>LN('Price Data'!S243/'Price Data'!S242)</f>
        <v>-8.4164245809480974E-3</v>
      </c>
      <c r="T242" s="5">
        <f>LN('Price Data'!T243/'Price Data'!T242)</f>
        <v>-1.1809813764125226E-2</v>
      </c>
      <c r="U242" s="5">
        <f>LN('Price Data'!U243/'Price Data'!U242)</f>
        <v>-2.1287245279805276E-2</v>
      </c>
      <c r="V242" s="5">
        <f>LN('Price Data'!V243/'Price Data'!V242)</f>
        <v>-3.0748390136276671E-2</v>
      </c>
      <c r="W242" s="5">
        <f>LN('Price Data'!W243/'Price Data'!W242)</f>
        <v>-8.2124742982879109E-3</v>
      </c>
      <c r="X242" s="5">
        <f>LN('Price Data'!X243/'Price Data'!X242)</f>
        <v>-7.0908201915511459E-3</v>
      </c>
      <c r="Y242" s="5">
        <f>LN('Price Data'!Y243/'Price Data'!Y242)</f>
        <v>-2.139118998131756E-2</v>
      </c>
      <c r="Z242" s="5">
        <f>LN('Price Data'!Z243/'Price Data'!Z242)</f>
        <v>-8.4995608124555158E-3</v>
      </c>
      <c r="AA242" s="5">
        <f>LN('Price Data'!AA243/'Price Data'!AA242)</f>
        <v>-1.2547053088964944E-3</v>
      </c>
      <c r="AB242" s="5">
        <f>LN('Price Data'!AB243/'Price Data'!AB242)</f>
        <v>1.9181591559037457E-3</v>
      </c>
      <c r="AC242" s="5">
        <f>LN('Price Data'!AC243/'Price Data'!AC242)</f>
        <v>-3.1358395346907389E-2</v>
      </c>
      <c r="AD242" s="5">
        <f>LN('Price Data'!AD243/'Price Data'!AD242)</f>
        <v>-2.5976289608787423E-3</v>
      </c>
      <c r="AE242" s="5">
        <f>LN('Price Data'!AE243/'Price Data'!AE242)</f>
        <v>-1.0109791866496335E-2</v>
      </c>
      <c r="AF242" s="5">
        <f>LN('Price Data'!AF243/'Price Data'!AF242)</f>
        <v>-1.0064046517181395E-2</v>
      </c>
    </row>
    <row r="243" spans="1:32" ht="20.100000000000001" customHeight="1" x14ac:dyDescent="0.2">
      <c r="A243" s="2">
        <v>42727</v>
      </c>
      <c r="B243" s="5">
        <f>LN('Price Data'!B244/'Price Data'!B243)</f>
        <v>-3.606343473925102E-3</v>
      </c>
      <c r="C243" s="5">
        <f>LN('Price Data'!C244/'Price Data'!C243)</f>
        <v>4.8184570941684924E-3</v>
      </c>
      <c r="D243" s="5">
        <f>LN('Price Data'!D244/'Price Data'!D243)</f>
        <v>-2.2551412338647474E-2</v>
      </c>
      <c r="E243" s="5">
        <f>LN('Price Data'!E244/'Price Data'!E243)</f>
        <v>2.1126867631045539E-2</v>
      </c>
      <c r="F243" s="5">
        <f>LN('Price Data'!F244/'Price Data'!F243)</f>
        <v>7.9844134359289016E-3</v>
      </c>
      <c r="G243" s="5">
        <f>LN('Price Data'!G244/'Price Data'!G243)</f>
        <v>-1.7353579219236723E-4</v>
      </c>
      <c r="H243" s="5">
        <f>LN('Price Data'!H244/'Price Data'!H243)</f>
        <v>-4.8827573259828498E-3</v>
      </c>
      <c r="I243" s="5">
        <f>LN('Price Data'!I244/'Price Data'!I243)</f>
        <v>1.1827433917332132E-2</v>
      </c>
      <c r="J243" s="5">
        <f>LN('Price Data'!J244/'Price Data'!J243)</f>
        <v>1.1761918085953013E-2</v>
      </c>
      <c r="K243" s="5">
        <f>LN('Price Data'!K244/'Price Data'!K243)</f>
        <v>2.3416991175992199E-3</v>
      </c>
      <c r="L243" s="5">
        <f>LN('Price Data'!L244/'Price Data'!L243)</f>
        <v>5.2373278470661767E-3</v>
      </c>
      <c r="M243" s="5">
        <f>LN('Price Data'!M244/'Price Data'!M243)</f>
        <v>-4.1389885904442071E-3</v>
      </c>
      <c r="N243" s="5">
        <f>LN('Price Data'!N244/'Price Data'!N243)</f>
        <v>-1.0839615038052128E-2</v>
      </c>
      <c r="O243" s="5">
        <f>LN('Price Data'!O244/'Price Data'!O243)</f>
        <v>1.459751159784146E-3</v>
      </c>
      <c r="P243" s="5">
        <f>LN('Price Data'!P244/'Price Data'!P243)</f>
        <v>4.1529560827939958E-3</v>
      </c>
      <c r="Q243" s="5">
        <f>LN('Price Data'!Q244/'Price Data'!Q243)</f>
        <v>7.7136149121096972E-4</v>
      </c>
      <c r="R243" s="5">
        <f>LN('Price Data'!R244/'Price Data'!R243)</f>
        <v>1.5490162175651112E-2</v>
      </c>
      <c r="S243" s="5">
        <f>LN('Price Data'!S244/'Price Data'!S243)</f>
        <v>-9.6819331889827775E-3</v>
      </c>
      <c r="T243" s="5">
        <f>LN('Price Data'!T244/'Price Data'!T243)</f>
        <v>2.1212179435609286E-2</v>
      </c>
      <c r="U243" s="5">
        <f>LN('Price Data'!U244/'Price Data'!U243)</f>
        <v>4.9766821222830843E-3</v>
      </c>
      <c r="V243" s="5">
        <f>LN('Price Data'!V244/'Price Data'!V243)</f>
        <v>-1.2102632596193973E-2</v>
      </c>
      <c r="W243" s="5">
        <f>LN('Price Data'!W244/'Price Data'!W243)</f>
        <v>2.7449921161544519E-3</v>
      </c>
      <c r="X243" s="5">
        <f>LN('Price Data'!X244/'Price Data'!X243)</f>
        <v>3.9770520007656289E-3</v>
      </c>
      <c r="Y243" s="5">
        <f>LN('Price Data'!Y244/'Price Data'!Y243)</f>
        <v>-2.0040086867151429E-3</v>
      </c>
      <c r="Z243" s="5">
        <f>LN('Price Data'!Z244/'Price Data'!Z243)</f>
        <v>2.3683183152696071E-2</v>
      </c>
      <c r="AA243" s="5">
        <f>LN('Price Data'!AA244/'Price Data'!AA243)</f>
        <v>-8.5434373632925914E-3</v>
      </c>
      <c r="AB243" s="5">
        <f>LN('Price Data'!AB244/'Price Data'!AB243)</f>
        <v>-7.4802656978216978E-3</v>
      </c>
      <c r="AC243" s="5">
        <f>LN('Price Data'!AC244/'Price Data'!AC243)</f>
        <v>-4.2137583896220115E-3</v>
      </c>
      <c r="AD243" s="5">
        <f>LN('Price Data'!AD244/'Price Data'!AD243)</f>
        <v>-5.2591667453275107E-3</v>
      </c>
      <c r="AE243" s="5">
        <f>LN('Price Data'!AE244/'Price Data'!AE243)</f>
        <v>-1.9542533423667417E-3</v>
      </c>
      <c r="AF243" s="5">
        <f>LN('Price Data'!AF244/'Price Data'!AF243)</f>
        <v>2.3490840343793023E-3</v>
      </c>
    </row>
    <row r="244" spans="1:32" ht="20.100000000000001" customHeight="1" x14ac:dyDescent="0.2">
      <c r="A244" s="2">
        <v>42730</v>
      </c>
      <c r="B244" s="5">
        <f>LN('Price Data'!B245/'Price Data'!B244)</f>
        <v>-1.3785399237943868E-2</v>
      </c>
      <c r="C244" s="5">
        <f>LN('Price Data'!C245/'Price Data'!C244)</f>
        <v>-7.5823213514252434E-3</v>
      </c>
      <c r="D244" s="5">
        <f>LN('Price Data'!D245/'Price Data'!D244)</f>
        <v>-1.5399063198576684E-2</v>
      </c>
      <c r="E244" s="5">
        <f>LN('Price Data'!E245/'Price Data'!E244)</f>
        <v>-9.4480441414015043E-3</v>
      </c>
      <c r="F244" s="5">
        <f>LN('Price Data'!F245/'Price Data'!F244)</f>
        <v>2.5348556031881157E-3</v>
      </c>
      <c r="G244" s="5">
        <f>LN('Price Data'!G245/'Price Data'!G244)</f>
        <v>-1.0643038612891976E-2</v>
      </c>
      <c r="H244" s="5">
        <f>LN('Price Data'!H245/'Price Data'!H244)</f>
        <v>-5.3920185393361835E-3</v>
      </c>
      <c r="I244" s="5">
        <f>LN('Price Data'!I245/'Price Data'!I244)</f>
        <v>-9.7400617564093028E-3</v>
      </c>
      <c r="J244" s="5">
        <f>LN('Price Data'!J245/'Price Data'!J244)</f>
        <v>-1.0462978703663847E-2</v>
      </c>
      <c r="K244" s="5">
        <f>LN('Price Data'!K245/'Price Data'!K244)</f>
        <v>1.2438908969716504E-2</v>
      </c>
      <c r="L244" s="5">
        <f>LN('Price Data'!L245/'Price Data'!L244)</f>
        <v>-2.4924931693594068E-3</v>
      </c>
      <c r="M244" s="5">
        <f>LN('Price Data'!M245/'Price Data'!M244)</f>
        <v>-1.420209858037509E-2</v>
      </c>
      <c r="N244" s="5">
        <f>LN('Price Data'!N245/'Price Data'!N244)</f>
        <v>1.1114817194056376E-3</v>
      </c>
      <c r="O244" s="5">
        <f>LN('Price Data'!O245/'Price Data'!O244)</f>
        <v>-1.5540018667340913E-3</v>
      </c>
      <c r="P244" s="5">
        <f>LN('Price Data'!P245/'Price Data'!P244)</f>
        <v>-6.3885021820103078E-3</v>
      </c>
      <c r="Q244" s="5">
        <f>LN('Price Data'!Q245/'Price Data'!Q244)</f>
        <v>-5.0597437530550404E-3</v>
      </c>
      <c r="R244" s="5">
        <f>LN('Price Data'!R245/'Price Data'!R244)</f>
        <v>4.8232504033720913E-4</v>
      </c>
      <c r="S244" s="5">
        <f>LN('Price Data'!S245/'Price Data'!S244)</f>
        <v>-1.9701929150732458E-2</v>
      </c>
      <c r="T244" s="5">
        <f>LN('Price Data'!T245/'Price Data'!T244)</f>
        <v>-5.4836449091022381E-3</v>
      </c>
      <c r="U244" s="5">
        <f>LN('Price Data'!U245/'Price Data'!U244)</f>
        <v>-7.4743418659198963E-3</v>
      </c>
      <c r="V244" s="5">
        <f>LN('Price Data'!V245/'Price Data'!V244)</f>
        <v>-2.0943173845243135E-2</v>
      </c>
      <c r="W244" s="5">
        <f>LN('Price Data'!W245/'Price Data'!W244)</f>
        <v>-2.0773493170812243E-2</v>
      </c>
      <c r="X244" s="5">
        <f>LN('Price Data'!X245/'Price Data'!X244)</f>
        <v>-1.0507112424375657E-2</v>
      </c>
      <c r="Y244" s="5">
        <f>LN('Price Data'!Y245/'Price Data'!Y244)</f>
        <v>-2.0878431443033314E-2</v>
      </c>
      <c r="Z244" s="5">
        <f>LN('Price Data'!Z245/'Price Data'!Z244)</f>
        <v>-1.950610185092173E-2</v>
      </c>
      <c r="AA244" s="5">
        <f>LN('Price Data'!AA245/'Price Data'!AA244)</f>
        <v>8.2927792108155956E-4</v>
      </c>
      <c r="AB244" s="5">
        <f>LN('Price Data'!AB245/'Price Data'!AB244)</f>
        <v>-1.6983479227624214E-2</v>
      </c>
      <c r="AC244" s="5">
        <f>LN('Price Data'!AC245/'Price Data'!AC244)</f>
        <v>-2.6713206679054212E-2</v>
      </c>
      <c r="AD244" s="5">
        <f>LN('Price Data'!AD245/'Price Data'!AD244)</f>
        <v>-6.2951027558255648E-3</v>
      </c>
      <c r="AE244" s="5">
        <f>LN('Price Data'!AE245/'Price Data'!AE244)</f>
        <v>-2.0798988879909965E-2</v>
      </c>
      <c r="AF244" s="5">
        <f>LN('Price Data'!AF245/'Price Data'!AF244)</f>
        <v>-9.0110508323381477E-3</v>
      </c>
    </row>
    <row r="245" spans="1:32" ht="20.100000000000001" customHeight="1" x14ac:dyDescent="0.2">
      <c r="A245" s="2">
        <v>42731</v>
      </c>
      <c r="B245" s="5">
        <f>LN('Price Data'!B246/'Price Data'!B245)</f>
        <v>2.8320813244059332E-2</v>
      </c>
      <c r="C245" s="5">
        <f>LN('Price Data'!C246/'Price Data'!C245)</f>
        <v>1.055358232259021E-2</v>
      </c>
      <c r="D245" s="5">
        <f>LN('Price Data'!D246/'Price Data'!D245)</f>
        <v>1.3115696525485502E-2</v>
      </c>
      <c r="E245" s="5">
        <f>LN('Price Data'!E246/'Price Data'!E245)</f>
        <v>1.4110323397984792E-2</v>
      </c>
      <c r="F245" s="5">
        <f>LN('Price Data'!F246/'Price Data'!F245)</f>
        <v>1.0576779536187053E-2</v>
      </c>
      <c r="G245" s="5">
        <f>LN('Price Data'!G246/'Price Data'!G245)</f>
        <v>1.4972424542256927E-2</v>
      </c>
      <c r="H245" s="5">
        <f>LN('Price Data'!H246/'Price Data'!H245)</f>
        <v>1.612255254028851E-2</v>
      </c>
      <c r="I245" s="5">
        <f>LN('Price Data'!I246/'Price Data'!I245)</f>
        <v>8.8546768723806023E-3</v>
      </c>
      <c r="J245" s="5">
        <f>LN('Price Data'!J246/'Price Data'!J245)</f>
        <v>9.8040000966208348E-3</v>
      </c>
      <c r="K245" s="5">
        <f>LN('Price Data'!K246/'Price Data'!K245)</f>
        <v>6.9062337027991144E-3</v>
      </c>
      <c r="L245" s="5">
        <f>LN('Price Data'!L246/'Price Data'!L245)</f>
        <v>7.8649114636820689E-3</v>
      </c>
      <c r="M245" s="5">
        <f>LN('Price Data'!M246/'Price Data'!M245)</f>
        <v>1.9514311717151889E-2</v>
      </c>
      <c r="N245" s="5">
        <f>LN('Price Data'!N246/'Price Data'!N245)</f>
        <v>3.9425774757923381E-2</v>
      </c>
      <c r="O245" s="5">
        <f>LN('Price Data'!O246/'Price Data'!O245)</f>
        <v>2.4476359595507003E-3</v>
      </c>
      <c r="P245" s="5">
        <f>LN('Price Data'!P246/'Price Data'!P245)</f>
        <v>1.6395877444266314E-2</v>
      </c>
      <c r="Q245" s="5">
        <f>LN('Price Data'!Q246/'Price Data'!Q245)</f>
        <v>2.8843806272096668E-3</v>
      </c>
      <c r="R245" s="5">
        <f>LN('Price Data'!R246/'Price Data'!R245)</f>
        <v>1.2525934096731998E-2</v>
      </c>
      <c r="S245" s="5">
        <f>LN('Price Data'!S246/'Price Data'!S245)</f>
        <v>1.5340002648035343E-2</v>
      </c>
      <c r="T245" s="5">
        <f>LN('Price Data'!T246/'Price Data'!T245)</f>
        <v>1.1942307591277493E-2</v>
      </c>
      <c r="U245" s="5">
        <f>LN('Price Data'!U246/'Price Data'!U245)</f>
        <v>6.25000020345139E-4</v>
      </c>
      <c r="V245" s="5">
        <f>LN('Price Data'!V246/'Price Data'!V245)</f>
        <v>7.9051795071132473E-3</v>
      </c>
      <c r="W245" s="5">
        <f>LN('Price Data'!W246/'Price Data'!W245)</f>
        <v>1.3620780419948931E-2</v>
      </c>
      <c r="X245" s="5">
        <f>LN('Price Data'!X246/'Price Data'!X245)</f>
        <v>1.6386821810117858E-2</v>
      </c>
      <c r="Y245" s="5">
        <f>LN('Price Data'!Y246/'Price Data'!Y245)</f>
        <v>1.8669373410444581E-2</v>
      </c>
      <c r="Z245" s="5">
        <f>LN('Price Data'!Z246/'Price Data'!Z245)</f>
        <v>1.4040728979602667E-2</v>
      </c>
      <c r="AA245" s="5">
        <f>LN('Price Data'!AA246/'Price Data'!AA245)</f>
        <v>1.2895853787675547E-2</v>
      </c>
      <c r="AB245" s="5">
        <f>LN('Price Data'!AB246/'Price Data'!AB245)</f>
        <v>1.7734028772320047E-2</v>
      </c>
      <c r="AC245" s="5">
        <f>LN('Price Data'!AC246/'Price Data'!AC245)</f>
        <v>3.1818514513198774E-2</v>
      </c>
      <c r="AD245" s="5">
        <f>LN('Price Data'!AD246/'Price Data'!AD245)</f>
        <v>1.7260172420251095E-2</v>
      </c>
      <c r="AE245" s="5">
        <f>LN('Price Data'!AE246/'Price Data'!AE245)</f>
        <v>2.199864245723776E-2</v>
      </c>
      <c r="AF245" s="5">
        <f>LN('Price Data'!AF246/'Price Data'!AF245)</f>
        <v>1.5622608471360754E-2</v>
      </c>
    </row>
    <row r="246" spans="1:32" ht="20.100000000000001" customHeight="1" x14ac:dyDescent="0.2">
      <c r="A246" s="2">
        <v>42732</v>
      </c>
      <c r="B246" s="5">
        <f>LN('Price Data'!B247/'Price Data'!B246)</f>
        <v>4.6742162320781181E-3</v>
      </c>
      <c r="C246" s="5">
        <f>LN('Price Data'!C247/'Price Data'!C246)</f>
        <v>2.8523346552381337E-4</v>
      </c>
      <c r="D246" s="5">
        <f>LN('Price Data'!D247/'Price Data'!D246)</f>
        <v>4.6753035729581241E-3</v>
      </c>
      <c r="E246" s="5">
        <f>LN('Price Data'!E247/'Price Data'!E246)</f>
        <v>-7.5970527090785654E-4</v>
      </c>
      <c r="F246" s="5">
        <f>LN('Price Data'!F247/'Price Data'!F246)</f>
        <v>2.6684472138335264E-3</v>
      </c>
      <c r="G246" s="5">
        <f>LN('Price Data'!G247/'Price Data'!G246)</f>
        <v>2.0354760730029134E-2</v>
      </c>
      <c r="H246" s="5">
        <f>LN('Price Data'!H247/'Price Data'!H246)</f>
        <v>1.1414845167017171E-2</v>
      </c>
      <c r="I246" s="5">
        <f>LN('Price Data'!I247/'Price Data'!I246)</f>
        <v>2.3172052246606357E-3</v>
      </c>
      <c r="J246" s="5">
        <f>LN('Price Data'!J247/'Price Data'!J246)</f>
        <v>-9.6708708945336987E-3</v>
      </c>
      <c r="K246" s="5">
        <f>LN('Price Data'!K247/'Price Data'!K246)</f>
        <v>5.2564976789738959E-3</v>
      </c>
      <c r="L246" s="5">
        <f>LN('Price Data'!L247/'Price Data'!L246)</f>
        <v>4.1317351280212525E-3</v>
      </c>
      <c r="M246" s="5">
        <f>LN('Price Data'!M247/'Price Data'!M246)</f>
        <v>-6.7102648302598189E-3</v>
      </c>
      <c r="N246" s="5">
        <f>LN('Price Data'!N247/'Price Data'!N246)</f>
        <v>5.3253933502861268E-3</v>
      </c>
      <c r="O246" s="5">
        <f>LN('Price Data'!O247/'Price Data'!O246)</f>
        <v>1.7429838212430545E-2</v>
      </c>
      <c r="P246" s="5">
        <f>LN('Price Data'!P247/'Price Data'!P246)</f>
        <v>-1.000800641348369E-4</v>
      </c>
      <c r="Q246" s="5">
        <f>LN('Price Data'!Q247/'Price Data'!Q246)</f>
        <v>9.1282525735968166E-4</v>
      </c>
      <c r="R246" s="5">
        <f>LN('Price Data'!R247/'Price Data'!R246)</f>
        <v>-2.8169032711134918E-3</v>
      </c>
      <c r="S246" s="5">
        <f>LN('Price Data'!S247/'Price Data'!S246)</f>
        <v>5.6753259222235208E-3</v>
      </c>
      <c r="T246" s="5">
        <f>LN('Price Data'!T247/'Price Data'!T246)</f>
        <v>7.5542065699466725E-4</v>
      </c>
      <c r="U246" s="5">
        <f>LN('Price Data'!U247/'Price Data'!U246)</f>
        <v>4.6750903289939751E-3</v>
      </c>
      <c r="V246" s="5">
        <f>LN('Price Data'!V247/'Price Data'!V246)</f>
        <v>-4.2083176257872454E-3</v>
      </c>
      <c r="W246" s="5">
        <f>LN('Price Data'!W247/'Price Data'!W246)</f>
        <v>-6.0925139991573054E-3</v>
      </c>
      <c r="X246" s="5">
        <f>LN('Price Data'!X247/'Price Data'!X246)</f>
        <v>-1.1528049806827329E-2</v>
      </c>
      <c r="Y246" s="5">
        <f>LN('Price Data'!Y247/'Price Data'!Y246)</f>
        <v>-5.8473803065373893E-3</v>
      </c>
      <c r="Z246" s="5">
        <f>LN('Price Data'!Z247/'Price Data'!Z246)</f>
        <v>1.9323677510540819E-3</v>
      </c>
      <c r="AA246" s="5">
        <f>LN('Price Data'!AA247/'Price Data'!AA246)</f>
        <v>-2.6090815098234153E-3</v>
      </c>
      <c r="AB246" s="5">
        <f>LN('Price Data'!AB247/'Price Data'!AB246)</f>
        <v>-7.2070445873620263E-3</v>
      </c>
      <c r="AC246" s="5">
        <f>LN('Price Data'!AC247/'Price Data'!AC246)</f>
        <v>-1.1395040398108925E-2</v>
      </c>
      <c r="AD246" s="5">
        <f>LN('Price Data'!AD247/'Price Data'!AD246)</f>
        <v>1.1485512391349189E-2</v>
      </c>
      <c r="AE246" s="5">
        <f>LN('Price Data'!AE247/'Price Data'!AE246)</f>
        <v>-1.0804158848491587E-2</v>
      </c>
      <c r="AF246" s="5">
        <f>LN('Price Data'!AF247/'Price Data'!AF246)</f>
        <v>-1.0529504367637517E-4</v>
      </c>
    </row>
    <row r="247" spans="1:32" ht="20.100000000000001" customHeight="1" x14ac:dyDescent="0.2">
      <c r="A247" s="2">
        <v>42733</v>
      </c>
      <c r="B247" s="5">
        <f>LN('Price Data'!B248/'Price Data'!B247)</f>
        <v>-1.2198706210693546E-2</v>
      </c>
      <c r="C247" s="5">
        <f>LN('Price Data'!C248/'Price Data'!C247)</f>
        <v>5.3473021209058868E-3</v>
      </c>
      <c r="D247" s="5">
        <f>LN('Price Data'!D248/'Price Data'!D247)</f>
        <v>1.0524626090478198E-2</v>
      </c>
      <c r="E247" s="5">
        <f>LN('Price Data'!E248/'Price Data'!E247)</f>
        <v>9.0221056275541899E-3</v>
      </c>
      <c r="F247" s="5">
        <f>LN('Price Data'!F248/'Price Data'!F247)</f>
        <v>9.6138648643958931E-3</v>
      </c>
      <c r="G247" s="5">
        <f>LN('Price Data'!G248/'Price Data'!G247)</f>
        <v>9.940272228148396E-3</v>
      </c>
      <c r="H247" s="5">
        <f>LN('Price Data'!H248/'Price Data'!H247)</f>
        <v>-1.466634337694504E-3</v>
      </c>
      <c r="I247" s="5">
        <f>LN('Price Data'!I248/'Price Data'!I247)</f>
        <v>1.1131685083855508E-2</v>
      </c>
      <c r="J247" s="5">
        <f>LN('Price Data'!J248/'Price Data'!J247)</f>
        <v>9.1103974446543473E-3</v>
      </c>
      <c r="K247" s="5">
        <f>LN('Price Data'!K248/'Price Data'!K247)</f>
        <v>8.3533438253433866E-3</v>
      </c>
      <c r="L247" s="5">
        <f>LN('Price Data'!L248/'Price Data'!L247)</f>
        <v>1.5363626772023327E-2</v>
      </c>
      <c r="M247" s="5">
        <f>LN('Price Data'!M248/'Price Data'!M247)</f>
        <v>-1.7941149107419882E-3</v>
      </c>
      <c r="N247" s="5">
        <f>LN('Price Data'!N248/'Price Data'!N247)</f>
        <v>6.3714560932114355E-4</v>
      </c>
      <c r="O247" s="5">
        <f>LN('Price Data'!O248/'Price Data'!O247)</f>
        <v>2.057685768875929E-2</v>
      </c>
      <c r="P247" s="5">
        <f>LN('Price Data'!P248/'Price Data'!P247)</f>
        <v>-5.0671123091986332E-3</v>
      </c>
      <c r="Q247" s="5">
        <f>LN('Price Data'!Q248/'Price Data'!Q247)</f>
        <v>1.0522255539246563E-3</v>
      </c>
      <c r="R247" s="5">
        <f>LN('Price Data'!R248/'Price Data'!R247)</f>
        <v>-6.9094142240307237E-3</v>
      </c>
      <c r="S247" s="5">
        <f>LN('Price Data'!S248/'Price Data'!S247)</f>
        <v>1.0562901350127118E-3</v>
      </c>
      <c r="T247" s="5">
        <f>LN('Price Data'!T248/'Price Data'!T247)</f>
        <v>1.5451097711216496E-2</v>
      </c>
      <c r="U247" s="5">
        <f>LN('Price Data'!U248/'Price Data'!U247)</f>
        <v>1.6651633592441945E-2</v>
      </c>
      <c r="V247" s="5">
        <f>LN('Price Data'!V248/'Price Data'!V247)</f>
        <v>9.7049942056895103E-3</v>
      </c>
      <c r="W247" s="5">
        <f>LN('Price Data'!W248/'Price Data'!W247)</f>
        <v>-2.2246950221111624E-3</v>
      </c>
      <c r="X247" s="5">
        <f>LN('Price Data'!X248/'Price Data'!X247)</f>
        <v>1.2054029456027496E-2</v>
      </c>
      <c r="Y247" s="5">
        <f>LN('Price Data'!Y248/'Price Data'!Y247)</f>
        <v>1.2126113046106084E-3</v>
      </c>
      <c r="Z247" s="5">
        <f>LN('Price Data'!Z248/'Price Data'!Z247)</f>
        <v>-1.2546200426588742E-2</v>
      </c>
      <c r="AA247" s="5">
        <f>LN('Price Data'!AA248/'Price Data'!AA247)</f>
        <v>1.4979225979013652E-2</v>
      </c>
      <c r="AB247" s="5">
        <f>LN('Price Data'!AB248/'Price Data'!AB247)</f>
        <v>1.6276191837225278E-2</v>
      </c>
      <c r="AC247" s="5">
        <f>LN('Price Data'!AC248/'Price Data'!AC247)</f>
        <v>1.0630903835201036E-2</v>
      </c>
      <c r="AD247" s="5">
        <f>LN('Price Data'!AD248/'Price Data'!AD247)</f>
        <v>6.0325600338080095E-3</v>
      </c>
      <c r="AE247" s="5">
        <f>LN('Price Data'!AE248/'Price Data'!AE247)</f>
        <v>3.089407117256825E-2</v>
      </c>
      <c r="AF247" s="5">
        <f>LN('Price Data'!AF248/'Price Data'!AF247)</f>
        <v>5.9140291698685822E-3</v>
      </c>
    </row>
    <row r="248" spans="1:32" ht="20.100000000000001" customHeight="1" x14ac:dyDescent="0.2">
      <c r="A248" s="2">
        <v>42734</v>
      </c>
      <c r="B248" s="5">
        <f>LN('Price Data'!B249/'Price Data'!B248)</f>
        <v>1.2385221179060596E-2</v>
      </c>
      <c r="C248" s="5">
        <f>LN('Price Data'!C249/'Price Data'!C248)</f>
        <v>1.1339077292255738E-2</v>
      </c>
      <c r="D248" s="5">
        <f>LN('Price Data'!D249/'Price Data'!D248)</f>
        <v>1.3085239548655534E-2</v>
      </c>
      <c r="E248" s="5">
        <f>LN('Price Data'!E249/'Price Data'!E248)</f>
        <v>-8.1674777659478479E-3</v>
      </c>
      <c r="F248" s="5">
        <f>LN('Price Data'!F249/'Price Data'!F248)</f>
        <v>7.3958756053863683E-3</v>
      </c>
      <c r="G248" s="5">
        <f>LN('Price Data'!G249/'Price Data'!G248)</f>
        <v>5.8504136781755605E-3</v>
      </c>
      <c r="H248" s="5">
        <f>LN('Price Data'!H249/'Price Data'!H248)</f>
        <v>-2.449180749139919E-3</v>
      </c>
      <c r="I248" s="5">
        <f>LN('Price Data'!I249/'Price Data'!I248)</f>
        <v>2.2862853680935134E-3</v>
      </c>
      <c r="J248" s="5">
        <f>LN('Price Data'!J249/'Price Data'!J248)</f>
        <v>4.0973885086216365E-3</v>
      </c>
      <c r="K248" s="5">
        <f>LN('Price Data'!K249/'Price Data'!K248)</f>
        <v>1.0768164885717158E-2</v>
      </c>
      <c r="L248" s="5">
        <f>LN('Price Data'!L249/'Price Data'!L248)</f>
        <v>5.0824012518737964E-3</v>
      </c>
      <c r="M248" s="5">
        <f>LN('Price Data'!M249/'Price Data'!M248)</f>
        <v>1.6377073746477039E-2</v>
      </c>
      <c r="N248" s="5">
        <f>LN('Price Data'!N249/'Price Data'!N248)</f>
        <v>2.2878529629869197E-2</v>
      </c>
      <c r="O248" s="5">
        <f>LN('Price Data'!O249/'Price Data'!O248)</f>
        <v>2.4410101624349496E-3</v>
      </c>
      <c r="P248" s="5">
        <f>LN('Price Data'!P249/'Price Data'!P248)</f>
        <v>1.6560633862517347E-2</v>
      </c>
      <c r="Q248" s="5">
        <f>LN('Price Data'!Q249/'Price Data'!Q248)</f>
        <v>8.2391193629573079E-3</v>
      </c>
      <c r="R248" s="5">
        <f>LN('Price Data'!R249/'Price Data'!R248)</f>
        <v>5.9872073065640732E-3</v>
      </c>
      <c r="S248" s="5">
        <f>LN('Price Data'!S249/'Price Data'!S248)</f>
        <v>8.410392941040826E-3</v>
      </c>
      <c r="T248" s="5">
        <f>LN('Price Data'!T249/'Price Data'!T248)</f>
        <v>2.0121677075769979E-3</v>
      </c>
      <c r="U248" s="5">
        <f>LN('Price Data'!U249/'Price Data'!U248)</f>
        <v>7.3126468462865572E-3</v>
      </c>
      <c r="V248" s="5">
        <f>LN('Price Data'!V249/'Price Data'!V248)</f>
        <v>-5.2219322335461942E-4</v>
      </c>
      <c r="W248" s="5">
        <f>LN('Price Data'!W249/'Price Data'!W248)</f>
        <v>2.1209994933191888E-2</v>
      </c>
      <c r="X248" s="5">
        <f>LN('Price Data'!X249/'Price Data'!X248)</f>
        <v>1.4116389671693919E-2</v>
      </c>
      <c r="Y248" s="5">
        <f>LN('Price Data'!Y249/'Price Data'!Y248)</f>
        <v>8.8478357212308494E-3</v>
      </c>
      <c r="Z248" s="5">
        <f>LN('Price Data'!Z249/'Price Data'!Z248)</f>
        <v>2.5572316605870678E-2</v>
      </c>
      <c r="AA248" s="5">
        <f>LN('Price Data'!AA249/'Price Data'!AA248)</f>
        <v>4.7531228747953605E-3</v>
      </c>
      <c r="AB248" s="5">
        <f>LN('Price Data'!AB249/'Price Data'!AB248)</f>
        <v>1.2737503048976214E-3</v>
      </c>
      <c r="AC248" s="5">
        <f>LN('Price Data'!AC249/'Price Data'!AC248)</f>
        <v>-3.445858811354167E-3</v>
      </c>
      <c r="AD248" s="5">
        <f>LN('Price Data'!AD249/'Price Data'!AD248)</f>
        <v>3.8046970436640664E-3</v>
      </c>
      <c r="AE248" s="5">
        <f>LN('Price Data'!AE249/'Price Data'!AE248)</f>
        <v>6.4638101112039102E-3</v>
      </c>
      <c r="AF248" s="5">
        <f>LN('Price Data'!AF249/'Price Data'!AF248)</f>
        <v>9.8244677422130618E-3</v>
      </c>
    </row>
    <row r="249" spans="1:32" ht="20.100000000000001" customHeight="1" x14ac:dyDescent="0.2">
      <c r="A249" s="2">
        <v>42737</v>
      </c>
      <c r="B249" s="5">
        <f>LN('Price Data'!B250/'Price Data'!B249)</f>
        <v>2.0855235888796796E-2</v>
      </c>
      <c r="C249" s="5">
        <f>LN('Price Data'!C250/'Price Data'!C249)</f>
        <v>1.3594281446302429E-2</v>
      </c>
      <c r="D249" s="5">
        <f>LN('Price Data'!D250/'Price Data'!D249)</f>
        <v>-7.3603544062925304E-3</v>
      </c>
      <c r="E249" s="5">
        <f>LN('Price Data'!E250/'Price Data'!E249)</f>
        <v>-1.4166736313122435E-2</v>
      </c>
      <c r="F249" s="5">
        <f>LN('Price Data'!F250/'Price Data'!F249)</f>
        <v>1.8334252510090333E-2</v>
      </c>
      <c r="G249" s="5">
        <f>LN('Price Data'!G250/'Price Data'!G249)</f>
        <v>2.3306153382822896E-3</v>
      </c>
      <c r="H249" s="5">
        <f>LN('Price Data'!H250/'Price Data'!H249)</f>
        <v>9.4209077904996007E-3</v>
      </c>
      <c r="I249" s="5">
        <f>LN('Price Data'!I250/'Price Data'!I249)</f>
        <v>-5.7464243075496402E-3</v>
      </c>
      <c r="J249" s="5">
        <f>LN('Price Data'!J250/'Price Data'!J249)</f>
        <v>-5.2853114333366175E-3</v>
      </c>
      <c r="K249" s="5">
        <f>LN('Price Data'!K250/'Price Data'!K249)</f>
        <v>-2.120120732359673E-3</v>
      </c>
      <c r="L249" s="5">
        <f>LN('Price Data'!L250/'Price Data'!L249)</f>
        <v>-3.481836181469939E-2</v>
      </c>
      <c r="M249" s="5">
        <f>LN('Price Data'!M250/'Price Data'!M249)</f>
        <v>-1.3796314271089679E-2</v>
      </c>
      <c r="N249" s="5">
        <f>LN('Price Data'!N250/'Price Data'!N249)</f>
        <v>1.0370217666885279E-3</v>
      </c>
      <c r="O249" s="5">
        <f>LN('Price Data'!O250/'Price Data'!O249)</f>
        <v>-1.8638467052074829E-2</v>
      </c>
      <c r="P249" s="5">
        <f>LN('Price Data'!P250/'Price Data'!P249)</f>
        <v>-9.0444387347828753E-3</v>
      </c>
      <c r="Q249" s="5">
        <f>LN('Price Data'!Q250/'Price Data'!Q249)</f>
        <v>-6.9779084334464754E-3</v>
      </c>
      <c r="R249" s="5">
        <f>LN('Price Data'!R250/'Price Data'!R249)</f>
        <v>8.4127128883270657E-3</v>
      </c>
      <c r="S249" s="5">
        <f>LN('Price Data'!S250/'Price Data'!S249)</f>
        <v>3.3572233488008342E-2</v>
      </c>
      <c r="T249" s="5">
        <f>LN('Price Data'!T250/'Price Data'!T249)</f>
        <v>2.6528328061920049E-2</v>
      </c>
      <c r="U249" s="5">
        <f>LN('Price Data'!U250/'Price Data'!U249)</f>
        <v>0</v>
      </c>
      <c r="V249" s="5">
        <f>LN('Price Data'!V250/'Price Data'!V249)</f>
        <v>4.9498603083027223E-3</v>
      </c>
      <c r="W249" s="5">
        <f>LN('Price Data'!W250/'Price Data'!W249)</f>
        <v>0</v>
      </c>
      <c r="X249" s="5">
        <f>LN('Price Data'!X250/'Price Data'!X249)</f>
        <v>2.7736704172630559E-3</v>
      </c>
      <c r="Y249" s="5">
        <f>LN('Price Data'!Y250/'Price Data'!Y249)</f>
        <v>-2.4932881692920988E-2</v>
      </c>
      <c r="Z249" s="5">
        <f>LN('Price Data'!Z250/'Price Data'!Z249)</f>
        <v>7.9870734195343785E-3</v>
      </c>
      <c r="AA249" s="5">
        <f>LN('Price Data'!AA250/'Price Data'!AA249)</f>
        <v>-1.2285534271372729E-3</v>
      </c>
      <c r="AB249" s="5">
        <f>LN('Price Data'!AB250/'Price Data'!AB249)</f>
        <v>3.3176420545510892E-2</v>
      </c>
      <c r="AC249" s="5">
        <f>LN('Price Data'!AC250/'Price Data'!AC249)</f>
        <v>3.7266717546987023E-2</v>
      </c>
      <c r="AD249" s="5">
        <f>LN('Price Data'!AD250/'Price Data'!AD249)</f>
        <v>-2.8733223520615377E-3</v>
      </c>
      <c r="AE249" s="5">
        <f>LN('Price Data'!AE250/'Price Data'!AE249)</f>
        <v>-1.0650653856558797E-2</v>
      </c>
      <c r="AF249" s="5">
        <f>LN('Price Data'!AF250/'Price Data'!AF249)</f>
        <v>-1.1653096820147856E-3</v>
      </c>
    </row>
    <row r="250" spans="1:32" ht="20.100000000000001" customHeight="1" x14ac:dyDescent="0.2">
      <c r="A250" s="2">
        <v>42738</v>
      </c>
      <c r="B250" s="5">
        <f>LN('Price Data'!B251/'Price Data'!B250)</f>
        <v>1.0952903614149653E-3</v>
      </c>
      <c r="C250" s="5">
        <f>LN('Price Data'!C251/'Price Data'!C250)</f>
        <v>-5.5490958661419138E-3</v>
      </c>
      <c r="D250" s="5">
        <f>LN('Price Data'!D251/'Price Data'!D250)</f>
        <v>1.8849654454048105E-2</v>
      </c>
      <c r="E250" s="5">
        <f>LN('Price Data'!E251/'Price Data'!E250)</f>
        <v>8.9325672053696906E-3</v>
      </c>
      <c r="F250" s="5">
        <f>LN('Price Data'!F251/'Price Data'!F250)</f>
        <v>-2.3917189835649805E-2</v>
      </c>
      <c r="G250" s="5">
        <f>LN('Price Data'!G251/'Price Data'!G250)</f>
        <v>1.5181809746348822E-2</v>
      </c>
      <c r="H250" s="5">
        <f>LN('Price Data'!H251/'Price Data'!H250)</f>
        <v>-3.0979612310414301E-3</v>
      </c>
      <c r="I250" s="5">
        <f>LN('Price Data'!I251/'Price Data'!I250)</f>
        <v>-5.7796366439703175E-3</v>
      </c>
      <c r="J250" s="5">
        <f>LN('Price Data'!J251/'Price Data'!J250)</f>
        <v>-1.3746777759662387E-2</v>
      </c>
      <c r="K250" s="5">
        <f>LN('Price Data'!K251/'Price Data'!K250)</f>
        <v>6.1661421340176818E-3</v>
      </c>
      <c r="L250" s="5">
        <f>LN('Price Data'!L251/'Price Data'!L250)</f>
        <v>-3.2860986645970956E-3</v>
      </c>
      <c r="M250" s="5">
        <f>LN('Price Data'!M251/'Price Data'!M250)</f>
        <v>9.8677146622077657E-3</v>
      </c>
      <c r="N250" s="5">
        <f>LN('Price Data'!N251/'Price Data'!N250)</f>
        <v>8.4632562130840683E-3</v>
      </c>
      <c r="O250" s="5">
        <f>LN('Price Data'!O251/'Price Data'!O250)</f>
        <v>1.3024290129179748E-2</v>
      </c>
      <c r="P250" s="5">
        <f>LN('Price Data'!P251/'Price Data'!P250)</f>
        <v>-6.9630838628478514E-3</v>
      </c>
      <c r="Q250" s="5">
        <f>LN('Price Data'!Q251/'Price Data'!Q250)</f>
        <v>-4.4212149635046733E-3</v>
      </c>
      <c r="R250" s="5">
        <f>LN('Price Data'!R251/'Price Data'!R250)</f>
        <v>5.2770571008438193E-3</v>
      </c>
      <c r="S250" s="5">
        <f>LN('Price Data'!S251/'Price Data'!S250)</f>
        <v>-1.3888323787872496E-3</v>
      </c>
      <c r="T250" s="5">
        <f>LN('Price Data'!T251/'Price Data'!T250)</f>
        <v>8.0536858911080637E-3</v>
      </c>
      <c r="U250" s="5">
        <f>LN('Price Data'!U251/'Price Data'!U250)</f>
        <v>5.1476268096607323E-3</v>
      </c>
      <c r="V250" s="5">
        <f>LN('Price Data'!V251/'Price Data'!V250)</f>
        <v>2.0768439448390691E-3</v>
      </c>
      <c r="W250" s="5">
        <f>LN('Price Data'!W251/'Price Data'!W250)</f>
        <v>2.4499812028658287E-2</v>
      </c>
      <c r="X250" s="5">
        <f>LN('Price Data'!X251/'Price Data'!X250)</f>
        <v>6.955717724717838E-3</v>
      </c>
      <c r="Y250" s="5">
        <f>LN('Price Data'!Y251/'Price Data'!Y250)</f>
        <v>5.1182423125844577E-3</v>
      </c>
      <c r="Z250" s="5">
        <f>LN('Price Data'!Z251/'Price Data'!Z250)</f>
        <v>1.8885746878681546E-3</v>
      </c>
      <c r="AA250" s="5">
        <f>LN('Price Data'!AA251/'Price Data'!AA250)</f>
        <v>3.9978477589623015E-3</v>
      </c>
      <c r="AB250" s="5">
        <f>LN('Price Data'!AB251/'Price Data'!AB250)</f>
        <v>-1.2390452785676239E-2</v>
      </c>
      <c r="AC250" s="5">
        <f>LN('Price Data'!AC251/'Price Data'!AC250)</f>
        <v>-6.9212981774244087E-3</v>
      </c>
      <c r="AD250" s="5">
        <f>LN('Price Data'!AD251/'Price Data'!AD250)</f>
        <v>-1.0934650614273213E-2</v>
      </c>
      <c r="AE250" s="5">
        <f>LN('Price Data'!AE251/'Price Data'!AE250)</f>
        <v>1.629929013790753E-2</v>
      </c>
      <c r="AF250" s="5">
        <f>LN('Price Data'!AF251/'Price Data'!AF250)</f>
        <v>1.7953113735956357E-3</v>
      </c>
    </row>
    <row r="251" spans="1:32" ht="20.100000000000001" customHeight="1" x14ac:dyDescent="0.2">
      <c r="A251" s="2">
        <v>42739</v>
      </c>
      <c r="B251" s="5">
        <f>LN('Price Data'!B252/'Price Data'!B251)</f>
        <v>1.0940920128590542E-3</v>
      </c>
      <c r="C251" s="5">
        <f>LN('Price Data'!C252/'Price Data'!C251)</f>
        <v>8.4225022748287658E-3</v>
      </c>
      <c r="D251" s="5">
        <f>LN('Price Data'!D252/'Price Data'!D251)</f>
        <v>-3.7416132569298584E-3</v>
      </c>
      <c r="E251" s="5">
        <f>LN('Price Data'!E252/'Price Data'!E251)</f>
        <v>2.5789529842177375E-2</v>
      </c>
      <c r="F251" s="5">
        <f>LN('Price Data'!F252/'Price Data'!F251)</f>
        <v>3.4154003477936484E-2</v>
      </c>
      <c r="G251" s="5">
        <f>LN('Price Data'!G252/'Price Data'!G251)</f>
        <v>3.106862118104545E-3</v>
      </c>
      <c r="H251" s="5">
        <f>LN('Price Data'!H252/'Price Data'!H251)</f>
        <v>4.1662336449586898E-3</v>
      </c>
      <c r="I251" s="5">
        <f>LN('Price Data'!I252/'Price Data'!I251)</f>
        <v>-3.6187710435974874E-3</v>
      </c>
      <c r="J251" s="5">
        <f>LN('Price Data'!J252/'Price Data'!J251)</f>
        <v>8.9643362231993078E-3</v>
      </c>
      <c r="K251" s="5">
        <f>LN('Price Data'!K252/'Price Data'!K251)</f>
        <v>-1.0480815656368492E-2</v>
      </c>
      <c r="L251" s="5">
        <f>LN('Price Data'!L252/'Price Data'!L251)</f>
        <v>-2.265473113926623E-3</v>
      </c>
      <c r="M251" s="5">
        <f>LN('Price Data'!M252/'Price Data'!M251)</f>
        <v>-1.2667489009580127E-2</v>
      </c>
      <c r="N251" s="5">
        <f>LN('Price Data'!N252/'Price Data'!N251)</f>
        <v>5.9432493825115106E-3</v>
      </c>
      <c r="O251" s="5">
        <f>LN('Price Data'!O252/'Price Data'!O251)</f>
        <v>-6.8127628387290075E-4</v>
      </c>
      <c r="P251" s="5">
        <f>LN('Price Data'!P252/'Price Data'!P251)</f>
        <v>3.6629158593932658E-3</v>
      </c>
      <c r="Q251" s="5">
        <f>LN('Price Data'!Q252/'Price Data'!Q251)</f>
        <v>-2.276382261515577E-2</v>
      </c>
      <c r="R251" s="5">
        <f>LN('Price Data'!R252/'Price Data'!R251)</f>
        <v>5.8272865832611166E-3</v>
      </c>
      <c r="S251" s="5">
        <f>LN('Price Data'!S252/'Price Data'!S251)</f>
        <v>-1.6691489581156743E-3</v>
      </c>
      <c r="T251" s="5">
        <f>LN('Price Data'!T252/'Price Data'!T251)</f>
        <v>-1.3611800544618583E-4</v>
      </c>
      <c r="U251" s="5">
        <f>LN('Price Data'!U252/'Price Data'!U251)</f>
        <v>-4.5406465178839742E-3</v>
      </c>
      <c r="V251" s="5">
        <f>LN('Price Data'!V252/'Price Data'!V251)</f>
        <v>8.0072751217869012E-3</v>
      </c>
      <c r="W251" s="5">
        <f>LN('Price Data'!W252/'Price Data'!W251)</f>
        <v>-9.8891625112232911E-3</v>
      </c>
      <c r="X251" s="5">
        <f>LN('Price Data'!X252/'Price Data'!X251)</f>
        <v>-2.0096804389242023E-2</v>
      </c>
      <c r="Y251" s="5">
        <f>LN('Price Data'!Y252/'Price Data'!Y251)</f>
        <v>-7.9959421401994725E-3</v>
      </c>
      <c r="Z251" s="5">
        <f>LN('Price Data'!Z252/'Price Data'!Z251)</f>
        <v>2.5125641358831386E-3</v>
      </c>
      <c r="AA251" s="5">
        <f>LN('Price Data'!AA252/'Price Data'!AA251)</f>
        <v>4.2342149398798571E-3</v>
      </c>
      <c r="AB251" s="5">
        <f>LN('Price Data'!AB252/'Price Data'!AB251)</f>
        <v>1.0850016024065844E-2</v>
      </c>
      <c r="AC251" s="5">
        <f>LN('Price Data'!AC252/'Price Data'!AC251)</f>
        <v>4.8252490776138591E-3</v>
      </c>
      <c r="AD251" s="5">
        <f>LN('Price Data'!AD252/'Price Data'!AD251)</f>
        <v>1.751417666959651E-2</v>
      </c>
      <c r="AE251" s="5">
        <f>LN('Price Data'!AE252/'Price Data'!AE251)</f>
        <v>4.2988565703724625E-4</v>
      </c>
      <c r="AF251" s="5">
        <f>LN('Price Data'!AF252/'Price Data'!AF251)</f>
        <v>-3.7953036670321884E-4</v>
      </c>
    </row>
    <row r="252" spans="1:32" ht="20.100000000000001" customHeight="1" x14ac:dyDescent="0.2">
      <c r="A252" s="2">
        <v>42740</v>
      </c>
      <c r="B252" s="5">
        <f>LN('Price Data'!B253/'Price Data'!B252)</f>
        <v>4.7687384097007547E-2</v>
      </c>
      <c r="C252" s="5">
        <f>LN('Price Data'!C253/'Price Data'!C252)</f>
        <v>1.1302655164997025E-2</v>
      </c>
      <c r="D252" s="5">
        <f>LN('Price Data'!D253/'Price Data'!D252)</f>
        <v>9.6555501078584207E-3</v>
      </c>
      <c r="E252" s="5">
        <f>LN('Price Data'!E253/'Price Data'!E252)</f>
        <v>1.1979069209331982E-2</v>
      </c>
      <c r="F252" s="5">
        <f>LN('Price Data'!F253/'Price Data'!F252)</f>
        <v>2.187857788228062E-2</v>
      </c>
      <c r="G252" s="5">
        <f>LN('Price Data'!G253/'Price Data'!G252)</f>
        <v>6.1849155493153085E-3</v>
      </c>
      <c r="H252" s="5">
        <f>LN('Price Data'!H253/'Price Data'!H252)</f>
        <v>1.4598096059894757E-2</v>
      </c>
      <c r="I252" s="5">
        <f>LN('Price Data'!I253/'Price Data'!I252)</f>
        <v>-2.2367125444097994E-3</v>
      </c>
      <c r="J252" s="5">
        <f>LN('Price Data'!J253/'Price Data'!J252)</f>
        <v>1.9075423752081478E-2</v>
      </c>
      <c r="K252" s="5">
        <f>LN('Price Data'!K253/'Price Data'!K252)</f>
        <v>1.3609767002706E-2</v>
      </c>
      <c r="L252" s="5">
        <f>LN('Price Data'!L253/'Price Data'!L252)</f>
        <v>3.3346400880509019E-3</v>
      </c>
      <c r="M252" s="5">
        <f>LN('Price Data'!M253/'Price Data'!M252)</f>
        <v>2.3808587149405393E-2</v>
      </c>
      <c r="N252" s="5">
        <f>LN('Price Data'!N253/'Price Data'!N252)</f>
        <v>7.3290230341189009E-3</v>
      </c>
      <c r="O252" s="5">
        <f>LN('Price Data'!O253/'Price Data'!O252)</f>
        <v>2.4193823529004344E-2</v>
      </c>
      <c r="P252" s="5">
        <f>LN('Price Data'!P253/'Price Data'!P252)</f>
        <v>-1.9050489543541067E-3</v>
      </c>
      <c r="Q252" s="5">
        <f>LN('Price Data'!Q253/'Price Data'!Q252)</f>
        <v>5.3819512061751354E-3</v>
      </c>
      <c r="R252" s="5">
        <f>LN('Price Data'!R253/'Price Data'!R252)</f>
        <v>1.2964337905701088E-2</v>
      </c>
      <c r="S252" s="5">
        <f>LN('Price Data'!S253/'Price Data'!S252)</f>
        <v>3.9229838797602695E-3</v>
      </c>
      <c r="T252" s="5">
        <f>LN('Price Data'!T253/'Price Data'!T252)</f>
        <v>2.2540816342638426E-2</v>
      </c>
      <c r="U252" s="5">
        <f>LN('Price Data'!U253/'Price Data'!U252)</f>
        <v>-3.0344409275482107E-4</v>
      </c>
      <c r="V252" s="5">
        <f>LN('Price Data'!V253/'Price Data'!V252)</f>
        <v>2.6905176210998194E-2</v>
      </c>
      <c r="W252" s="5">
        <f>LN('Price Data'!W253/'Price Data'!W252)</f>
        <v>2.467295869546034E-2</v>
      </c>
      <c r="X252" s="5">
        <f>LN('Price Data'!X253/'Price Data'!X252)</f>
        <v>7.864518069266295E-3</v>
      </c>
      <c r="Y252" s="5">
        <f>LN('Price Data'!Y253/'Price Data'!Y252)</f>
        <v>1.0443424495934507E-2</v>
      </c>
      <c r="Z252" s="5">
        <f>LN('Price Data'!Z253/'Price Data'!Z252)</f>
        <v>8.822323685848156E-3</v>
      </c>
      <c r="AA252" s="5">
        <f>LN('Price Data'!AA253/'Price Data'!AA252)</f>
        <v>-1.8671905259556264E-2</v>
      </c>
      <c r="AB252" s="5">
        <f>LN('Price Data'!AB253/'Price Data'!AB252)</f>
        <v>3.1263611511475858E-2</v>
      </c>
      <c r="AC252" s="5">
        <f>LN('Price Data'!AC253/'Price Data'!AC252)</f>
        <v>3.4094900875221476E-2</v>
      </c>
      <c r="AD252" s="5">
        <f>LN('Price Data'!AD253/'Price Data'!AD252)</f>
        <v>9.6222973941443562E-3</v>
      </c>
      <c r="AE252" s="5">
        <f>LN('Price Data'!AE253/'Price Data'!AE252)</f>
        <v>3.9068620892500426E-2</v>
      </c>
      <c r="AF252" s="5">
        <f>LN('Price Data'!AF253/'Price Data'!AF252)</f>
        <v>9.161107789016151E-3</v>
      </c>
    </row>
    <row r="253" spans="1:32" ht="20.100000000000001" customHeight="1" x14ac:dyDescent="0.2">
      <c r="A253" s="2">
        <v>42741</v>
      </c>
      <c r="B253" s="5">
        <f>LN('Price Data'!B254/'Price Data'!B253)</f>
        <v>-8.0251651917239274E-3</v>
      </c>
      <c r="C253" s="5">
        <f>LN('Price Data'!C254/'Price Data'!C253)</f>
        <v>1.2200894241368858E-2</v>
      </c>
      <c r="D253" s="5">
        <f>LN('Price Data'!D254/'Price Data'!D253)</f>
        <v>-6.5732050870913692E-3</v>
      </c>
      <c r="E253" s="5">
        <f>LN('Price Data'!E254/'Price Data'!E253)</f>
        <v>-4.6230294057155721E-3</v>
      </c>
      <c r="F253" s="5">
        <f>LN('Price Data'!F254/'Price Data'!F253)</f>
        <v>-3.8998567483291458E-3</v>
      </c>
      <c r="G253" s="5">
        <f>LN('Price Data'!G254/'Price Data'!G253)</f>
        <v>-7.8189028409703255E-3</v>
      </c>
      <c r="H253" s="5">
        <f>LN('Price Data'!H254/'Price Data'!H253)</f>
        <v>7.7816460896603708E-3</v>
      </c>
      <c r="I253" s="5">
        <f>LN('Price Data'!I254/'Price Data'!I253)</f>
        <v>8.2048721497732097E-3</v>
      </c>
      <c r="J253" s="5">
        <f>LN('Price Data'!J254/'Price Data'!J253)</f>
        <v>-1.2050352383964087E-3</v>
      </c>
      <c r="K253" s="5">
        <f>LN('Price Data'!K254/'Price Data'!K253)</f>
        <v>5.4055678663943705E-4</v>
      </c>
      <c r="L253" s="5">
        <f>LN('Price Data'!L254/'Price Data'!L253)</f>
        <v>4.5926188895717319E-3</v>
      </c>
      <c r="M253" s="5">
        <f>LN('Price Data'!M254/'Price Data'!M253)</f>
        <v>3.8851580517126746E-3</v>
      </c>
      <c r="N253" s="5">
        <f>LN('Price Data'!N254/'Price Data'!N253)</f>
        <v>-1.5741917631519584E-2</v>
      </c>
      <c r="O253" s="5">
        <f>LN('Price Data'!O254/'Price Data'!O253)</f>
        <v>1.4659856211377527E-2</v>
      </c>
      <c r="P253" s="5">
        <f>LN('Price Data'!P254/'Price Data'!P253)</f>
        <v>-2.5358982698903389E-2</v>
      </c>
      <c r="Q253" s="5">
        <f>LN('Price Data'!Q254/'Price Data'!Q253)</f>
        <v>2.3831697470048811E-2</v>
      </c>
      <c r="R253" s="5">
        <f>LN('Price Data'!R254/'Price Data'!R253)</f>
        <v>-2.0142946279485532E-3</v>
      </c>
      <c r="S253" s="5">
        <f>LN('Price Data'!S254/'Price Data'!S253)</f>
        <v>-4.7094308187449838E-3</v>
      </c>
      <c r="T253" s="5">
        <f>LN('Price Data'!T254/'Price Data'!T253)</f>
        <v>-3.9206148946921843E-3</v>
      </c>
      <c r="U253" s="5">
        <f>LN('Price Data'!U254/'Price Data'!U253)</f>
        <v>-5.1726876328325715E-3</v>
      </c>
      <c r="V253" s="5">
        <f>LN('Price Data'!V254/'Price Data'!V253)</f>
        <v>1.392710896893966E-2</v>
      </c>
      <c r="W253" s="5">
        <f>LN('Price Data'!W254/'Price Data'!W253)</f>
        <v>-1.0802370885052131E-2</v>
      </c>
      <c r="X253" s="5">
        <f>LN('Price Data'!X254/'Price Data'!X253)</f>
        <v>-4.3718966430499016E-3</v>
      </c>
      <c r="Y253" s="5">
        <f>LN('Price Data'!Y254/'Price Data'!Y253)</f>
        <v>2.0350027372873442E-3</v>
      </c>
      <c r="Z253" s="5">
        <f>LN('Price Data'!Z254/'Price Data'!Z253)</f>
        <v>-3.5820004037097871E-3</v>
      </c>
      <c r="AA253" s="5">
        <f>LN('Price Data'!AA254/'Price Data'!AA253)</f>
        <v>-2.2066007954025843E-2</v>
      </c>
      <c r="AB253" s="5">
        <f>LN('Price Data'!AB254/'Price Data'!AB253)</f>
        <v>-8.3021232040439534E-3</v>
      </c>
      <c r="AC253" s="5">
        <f>LN('Price Data'!AC254/'Price Data'!AC253)</f>
        <v>1.3113192556789125E-3</v>
      </c>
      <c r="AD253" s="5">
        <f>LN('Price Data'!AD254/'Price Data'!AD253)</f>
        <v>-2.2015916683712559E-2</v>
      </c>
      <c r="AE253" s="5">
        <f>LN('Price Data'!AE254/'Price Data'!AE253)</f>
        <v>3.0528643777764219E-2</v>
      </c>
      <c r="AF253" s="5">
        <f>LN('Price Data'!AF254/'Price Data'!AF253)</f>
        <v>-4.4375767647585286E-3</v>
      </c>
    </row>
    <row r="254" spans="1:32" ht="20.100000000000001" customHeight="1" x14ac:dyDescent="0.2">
      <c r="A254" s="2">
        <v>42744</v>
      </c>
      <c r="B254" s="5">
        <f>LN('Price Data'!B255/'Price Data'!B254)</f>
        <v>-2.2797028724473767E-3</v>
      </c>
      <c r="C254" s="5">
        <f>LN('Price Data'!C255/'Price Data'!C254)</f>
        <v>-1.8934189147982783E-2</v>
      </c>
      <c r="D254" s="5">
        <f>LN('Price Data'!D255/'Price Data'!D254)</f>
        <v>-4.9584146545090654E-3</v>
      </c>
      <c r="E254" s="5">
        <f>LN('Price Data'!E255/'Price Data'!E254)</f>
        <v>4.6597806001336126E-3</v>
      </c>
      <c r="F254" s="5">
        <f>LN('Price Data'!F255/'Price Data'!F254)</f>
        <v>-2.8173441706276906E-3</v>
      </c>
      <c r="G254" s="5">
        <f>LN('Price Data'!G255/'Price Data'!G254)</f>
        <v>-1.8818647131759875E-2</v>
      </c>
      <c r="H254" s="5">
        <f>LN('Price Data'!H255/'Price Data'!H254)</f>
        <v>-3.0419741604832008E-2</v>
      </c>
      <c r="I254" s="5">
        <f>LN('Price Data'!I255/'Price Data'!I254)</f>
        <v>1.4237262151148189E-3</v>
      </c>
      <c r="J254" s="5">
        <f>LN('Price Data'!J255/'Price Data'!J254)</f>
        <v>-1.0713510614471381E-2</v>
      </c>
      <c r="K254" s="5">
        <f>LN('Price Data'!K255/'Price Data'!K254)</f>
        <v>-2.2241600945511011E-3</v>
      </c>
      <c r="L254" s="5">
        <f>LN('Price Data'!L255/'Price Data'!L254)</f>
        <v>8.1819669494025469E-5</v>
      </c>
      <c r="M254" s="5">
        <f>LN('Price Data'!M255/'Price Data'!M254)</f>
        <v>-5.5409928319211175E-4</v>
      </c>
      <c r="N254" s="5">
        <f>LN('Price Data'!N255/'Price Data'!N254)</f>
        <v>1.2898121280709381E-2</v>
      </c>
      <c r="O254" s="5">
        <f>LN('Price Data'!O255/'Price Data'!O254)</f>
        <v>1.3543049255759531E-2</v>
      </c>
      <c r="P254" s="5">
        <f>LN('Price Data'!P255/'Price Data'!P254)</f>
        <v>-9.2687957202168103E-4</v>
      </c>
      <c r="Q254" s="5">
        <f>LN('Price Data'!Q255/'Price Data'!Q254)</f>
        <v>-7.6462089054835968E-3</v>
      </c>
      <c r="R254" s="5">
        <f>LN('Price Data'!R255/'Price Data'!R254)</f>
        <v>-7.5763677812042979E-3</v>
      </c>
      <c r="S254" s="5">
        <f>LN('Price Data'!S255/'Price Data'!S254)</f>
        <v>-1.3913755908076978E-2</v>
      </c>
      <c r="T254" s="5">
        <f>LN('Price Data'!T255/'Price Data'!T254)</f>
        <v>6.2249063257873577E-3</v>
      </c>
      <c r="U254" s="5">
        <f>LN('Price Data'!U255/'Price Data'!U254)</f>
        <v>-5.5062849430216792E-3</v>
      </c>
      <c r="V254" s="5">
        <f>LN('Price Data'!V255/'Price Data'!V254)</f>
        <v>-2.1973418410244326E-2</v>
      </c>
      <c r="W254" s="5">
        <f>LN('Price Data'!W255/'Price Data'!W254)</f>
        <v>-1.3333530869465144E-2</v>
      </c>
      <c r="X254" s="5">
        <f>LN('Price Data'!X255/'Price Data'!X254)</f>
        <v>4.0934097533408334E-3</v>
      </c>
      <c r="Y254" s="5">
        <f>LN('Price Data'!Y255/'Price Data'!Y254)</f>
        <v>4.2600733866284494E-3</v>
      </c>
      <c r="Z254" s="5">
        <f>LN('Price Data'!Z255/'Price Data'!Z254)</f>
        <v>-1.2639018976884103E-2</v>
      </c>
      <c r="AA254" s="5">
        <f>LN('Price Data'!AA255/'Price Data'!AA254)</f>
        <v>8.785084893928867E-3</v>
      </c>
      <c r="AB254" s="5">
        <f>LN('Price Data'!AB255/'Price Data'!AB254)</f>
        <v>5.1094636029734653E-3</v>
      </c>
      <c r="AC254" s="5">
        <f>LN('Price Data'!AC255/'Price Data'!AC254)</f>
        <v>5.5836200901839021E-3</v>
      </c>
      <c r="AD254" s="5">
        <f>LN('Price Data'!AD255/'Price Data'!AD254)</f>
        <v>5.8140932342450281E-3</v>
      </c>
      <c r="AE254" s="5">
        <f>LN('Price Data'!AE255/'Price Data'!AE254)</f>
        <v>5.4772750627093978E-3</v>
      </c>
      <c r="AF254" s="5">
        <f>LN('Price Data'!AF255/'Price Data'!AF254)</f>
        <v>-1.2220071976798185E-3</v>
      </c>
    </row>
    <row r="255" spans="1:32" ht="20.100000000000001" customHeight="1" x14ac:dyDescent="0.2">
      <c r="A255" s="2">
        <v>42745</v>
      </c>
      <c r="B255" s="5">
        <f>LN('Price Data'!B256/'Price Data'!B255)</f>
        <v>3.196264136814421E-2</v>
      </c>
      <c r="C255" s="5">
        <f>LN('Price Data'!C256/'Price Data'!C255)</f>
        <v>1.5316572287211493E-2</v>
      </c>
      <c r="D255" s="5">
        <f>LN('Price Data'!D256/'Price Data'!D255)</f>
        <v>-1.1777913927844242E-2</v>
      </c>
      <c r="E255" s="5">
        <f>LN('Price Data'!E256/'Price Data'!E255)</f>
        <v>7.2320133582314669E-3</v>
      </c>
      <c r="F255" s="5">
        <f>LN('Price Data'!F256/'Price Data'!F255)</f>
        <v>3.4423441909729197E-3</v>
      </c>
      <c r="G255" s="5">
        <f>LN('Price Data'!G256/'Price Data'!G255)</f>
        <v>1.1657924544576693E-3</v>
      </c>
      <c r="H255" s="5">
        <f>LN('Price Data'!H256/'Price Data'!H255)</f>
        <v>-5.7733198212876029E-3</v>
      </c>
      <c r="I255" s="5">
        <f>LN('Price Data'!I256/'Price Data'!I255)</f>
        <v>1.4498124962844649E-2</v>
      </c>
      <c r="J255" s="5">
        <f>LN('Price Data'!J256/'Price Data'!J255)</f>
        <v>8.8705829374142123E-3</v>
      </c>
      <c r="K255" s="5">
        <f>LN('Price Data'!K256/'Price Data'!K255)</f>
        <v>-6.0197449446053894E-4</v>
      </c>
      <c r="L255" s="5">
        <f>LN('Price Data'!L256/'Price Data'!L255)</f>
        <v>-4.7566416006244961E-3</v>
      </c>
      <c r="M255" s="5">
        <f>LN('Price Data'!M256/'Price Data'!M255)</f>
        <v>8.8712141880224436E-3</v>
      </c>
      <c r="N255" s="5">
        <f>LN('Price Data'!N256/'Price Data'!N255)</f>
        <v>1.2533012241611786E-2</v>
      </c>
      <c r="O255" s="5">
        <f>LN('Price Data'!O256/'Price Data'!O255)</f>
        <v>1.852211336964057E-3</v>
      </c>
      <c r="P255" s="5">
        <f>LN('Price Data'!P256/'Price Data'!P255)</f>
        <v>5.1515854015449203E-5</v>
      </c>
      <c r="Q255" s="5">
        <f>LN('Price Data'!Q256/'Price Data'!Q255)</f>
        <v>2.3913360671249883E-3</v>
      </c>
      <c r="R255" s="5">
        <f>LN('Price Data'!R256/'Price Data'!R255)</f>
        <v>4.1200062615784254E-3</v>
      </c>
      <c r="S255" s="5">
        <f>LN('Price Data'!S256/'Price Data'!S255)</f>
        <v>7.9626294983185467E-3</v>
      </c>
      <c r="T255" s="5">
        <f>LN('Price Data'!T256/'Price Data'!T255)</f>
        <v>4.8041775625775303E-3</v>
      </c>
      <c r="U255" s="5">
        <f>LN('Price Data'!U256/'Price Data'!U255)</f>
        <v>-3.6877730791847361E-3</v>
      </c>
      <c r="V255" s="5">
        <f>LN('Price Data'!V256/'Price Data'!V255)</f>
        <v>-7.5767145940566348E-4</v>
      </c>
      <c r="W255" s="5">
        <f>LN('Price Data'!W256/'Price Data'!W255)</f>
        <v>1.8774311535745649E-3</v>
      </c>
      <c r="X255" s="5">
        <f>LN('Price Data'!X256/'Price Data'!X255)</f>
        <v>9.2413558532302327E-3</v>
      </c>
      <c r="Y255" s="5">
        <f>LN('Price Data'!Y256/'Price Data'!Y255)</f>
        <v>3.4353878386055845E-3</v>
      </c>
      <c r="Z255" s="5">
        <f>LN('Price Data'!Z256/'Price Data'!Z255)</f>
        <v>8.4959604807518969E-3</v>
      </c>
      <c r="AA255" s="5">
        <f>LN('Price Data'!AA256/'Price Data'!AA255)</f>
        <v>5.0658230953363765E-3</v>
      </c>
      <c r="AB255" s="5">
        <f>LN('Price Data'!AB256/'Price Data'!AB255)</f>
        <v>2.9441401797713321E-2</v>
      </c>
      <c r="AC255" s="5">
        <f>LN('Price Data'!AC256/'Price Data'!AC255)</f>
        <v>2.0752254192063186E-2</v>
      </c>
      <c r="AD255" s="5">
        <f>LN('Price Data'!AD256/'Price Data'!AD255)</f>
        <v>8.1337237512417657E-3</v>
      </c>
      <c r="AE255" s="5">
        <f>LN('Price Data'!AE256/'Price Data'!AE255)</f>
        <v>6.7551715194186478E-3</v>
      </c>
      <c r="AF255" s="5">
        <f>LN('Price Data'!AF256/'Price Data'!AF255)</f>
        <v>6.4524762383198408E-3</v>
      </c>
    </row>
    <row r="256" spans="1:32" ht="20.100000000000001" customHeight="1" x14ac:dyDescent="0.2">
      <c r="A256" s="2">
        <v>42746</v>
      </c>
      <c r="B256" s="5">
        <f>LN('Price Data'!B257/'Price Data'!B256)</f>
        <v>5.5956059524665735E-3</v>
      </c>
      <c r="C256" s="5">
        <f>LN('Price Data'!C257/'Price Data'!C256)</f>
        <v>1.0492711080348521E-2</v>
      </c>
      <c r="D256" s="5">
        <f>LN('Price Data'!D257/'Price Data'!D256)</f>
        <v>1.376423106734808E-2</v>
      </c>
      <c r="E256" s="5">
        <f>LN('Price Data'!E257/'Price Data'!E256)</f>
        <v>-8.5191094797259451E-3</v>
      </c>
      <c r="F256" s="5">
        <f>LN('Price Data'!F257/'Price Data'!F256)</f>
        <v>8.5543720966585954E-3</v>
      </c>
      <c r="G256" s="5">
        <f>LN('Price Data'!G257/'Price Data'!G256)</f>
        <v>5.2682143072459602E-2</v>
      </c>
      <c r="H256" s="5">
        <f>LN('Price Data'!H257/'Price Data'!H256)</f>
        <v>-3.2810013910486105E-4</v>
      </c>
      <c r="I256" s="5">
        <f>LN('Price Data'!I257/'Price Data'!I256)</f>
        <v>1.656513470958982E-2</v>
      </c>
      <c r="J256" s="5">
        <f>LN('Price Data'!J257/'Price Data'!J256)</f>
        <v>7.8212416681111233E-3</v>
      </c>
      <c r="K256" s="5">
        <f>LN('Price Data'!K257/'Price Data'!K256)</f>
        <v>1.220914082630545E-2</v>
      </c>
      <c r="L256" s="5">
        <f>LN('Price Data'!L257/'Price Data'!L256)</f>
        <v>1.0223365397802971E-2</v>
      </c>
      <c r="M256" s="5">
        <f>LN('Price Data'!M257/'Price Data'!M256)</f>
        <v>1.7675852869844196E-2</v>
      </c>
      <c r="N256" s="5">
        <f>LN('Price Data'!N257/'Price Data'!N256)</f>
        <v>-5.6406273648013606E-3</v>
      </c>
      <c r="O256" s="5">
        <f>LN('Price Data'!O257/'Price Data'!O256)</f>
        <v>5.9801558785392464E-2</v>
      </c>
      <c r="P256" s="5">
        <f>LN('Price Data'!P257/'Price Data'!P256)</f>
        <v>-1.6498250803496409E-3</v>
      </c>
      <c r="Q256" s="5">
        <f>LN('Price Data'!Q257/'Price Data'!Q256)</f>
        <v>2.0374101128936613E-2</v>
      </c>
      <c r="R256" s="5">
        <f>LN('Price Data'!R257/'Price Data'!R256)</f>
        <v>1.8906302390897363E-2</v>
      </c>
      <c r="S256" s="5">
        <f>LN('Price Data'!S257/'Price Data'!S256)</f>
        <v>1.3104629942377927E-2</v>
      </c>
      <c r="T256" s="5">
        <f>LN('Price Data'!T257/'Price Data'!T256)</f>
        <v>1.3450154854355372E-2</v>
      </c>
      <c r="U256" s="5">
        <f>LN('Price Data'!U257/'Price Data'!U256)</f>
        <v>1.2240054894502006E-2</v>
      </c>
      <c r="V256" s="5">
        <f>LN('Price Data'!V257/'Price Data'!V256)</f>
        <v>-1.7701357511202371E-3</v>
      </c>
      <c r="W256" s="5">
        <f>LN('Price Data'!W257/'Price Data'!W256)</f>
        <v>1.6740127862495853E-2</v>
      </c>
      <c r="X256" s="5">
        <f>LN('Price Data'!X257/'Price Data'!X256)</f>
        <v>-2.7634505427086404E-3</v>
      </c>
      <c r="Y256" s="5">
        <f>LN('Price Data'!Y257/'Price Data'!Y256)</f>
        <v>1.620845889198156E-2</v>
      </c>
      <c r="Z256" s="5">
        <f>LN('Price Data'!Z257/'Price Data'!Z256)</f>
        <v>1.4619233926859793E-2</v>
      </c>
      <c r="AA256" s="5">
        <f>LN('Price Data'!AA257/'Price Data'!AA256)</f>
        <v>3.2769243509238313E-3</v>
      </c>
      <c r="AB256" s="5">
        <f>LN('Price Data'!AB257/'Price Data'!AB256)</f>
        <v>6.961931039515307E-3</v>
      </c>
      <c r="AC256" s="5">
        <f>LN('Price Data'!AC257/'Price Data'!AC256)</f>
        <v>3.9140377170305142E-2</v>
      </c>
      <c r="AD256" s="5">
        <f>LN('Price Data'!AD257/'Price Data'!AD256)</f>
        <v>-8.3980689378362428E-4</v>
      </c>
      <c r="AE256" s="5">
        <f>LN('Price Data'!AE257/'Price Data'!AE256)</f>
        <v>4.2830194154024781E-2</v>
      </c>
      <c r="AF256" s="5">
        <f>LN('Price Data'!AF257/'Price Data'!AF256)</f>
        <v>8.9138315492737694E-3</v>
      </c>
    </row>
    <row r="257" spans="1:32" ht="20.100000000000001" customHeight="1" x14ac:dyDescent="0.2">
      <c r="A257" s="2">
        <v>42747</v>
      </c>
      <c r="B257" s="5">
        <f>LN('Price Data'!B258/'Price Data'!B257)</f>
        <v>-8.6610034482074889E-3</v>
      </c>
      <c r="C257" s="5">
        <f>LN('Price Data'!C258/'Price Data'!C257)</f>
        <v>-1.446286777535787E-3</v>
      </c>
      <c r="D257" s="5">
        <f>LN('Price Data'!D258/'Price Data'!D257)</f>
        <v>3.6313657511679812E-3</v>
      </c>
      <c r="E257" s="5">
        <f>LN('Price Data'!E258/'Price Data'!E257)</f>
        <v>5.120169745642709E-3</v>
      </c>
      <c r="F257" s="5">
        <f>LN('Price Data'!F258/'Price Data'!F257)</f>
        <v>-3.7238212154667317E-3</v>
      </c>
      <c r="G257" s="5">
        <f>LN('Price Data'!G258/'Price Data'!G257)</f>
        <v>-1.2872644975062908E-2</v>
      </c>
      <c r="H257" s="5">
        <f>LN('Price Data'!H258/'Price Data'!H257)</f>
        <v>-1.1933690080306545E-2</v>
      </c>
      <c r="I257" s="5">
        <f>LN('Price Data'!I258/'Price Data'!I257)</f>
        <v>1.5402702570915675E-3</v>
      </c>
      <c r="J257" s="5">
        <f>LN('Price Data'!J258/'Price Data'!J257)</f>
        <v>-2.3837913552762504E-3</v>
      </c>
      <c r="K257" s="5">
        <f>LN('Price Data'!K258/'Price Data'!K257)</f>
        <v>-1.776437520816852E-2</v>
      </c>
      <c r="L257" s="5">
        <f>LN('Price Data'!L258/'Price Data'!L257)</f>
        <v>-7.2273236746449665E-3</v>
      </c>
      <c r="M257" s="5">
        <f>LN('Price Data'!M258/'Price Data'!M257)</f>
        <v>1.295237346086805E-2</v>
      </c>
      <c r="N257" s="5">
        <f>LN('Price Data'!N258/'Price Data'!N257)</f>
        <v>-1.301360374505018E-2</v>
      </c>
      <c r="O257" s="5">
        <f>LN('Price Data'!O258/'Price Data'!O257)</f>
        <v>-1.4495078523265884E-2</v>
      </c>
      <c r="P257" s="5">
        <f>LN('Price Data'!P258/'Price Data'!P257)</f>
        <v>3.1540665841412498E-2</v>
      </c>
      <c r="Q257" s="5">
        <f>LN('Price Data'!Q258/'Price Data'!Q257)</f>
        <v>-2.0671129802514818E-3</v>
      </c>
      <c r="R257" s="5">
        <f>LN('Price Data'!R258/'Price Data'!R257)</f>
        <v>2.5369034548645603E-2</v>
      </c>
      <c r="S257" s="5">
        <f>LN('Price Data'!S258/'Price Data'!S257)</f>
        <v>-1.1259610968808663E-2</v>
      </c>
      <c r="T257" s="5">
        <f>LN('Price Data'!T258/'Price Data'!T257)</f>
        <v>5.7464697830978692E-3</v>
      </c>
      <c r="U257" s="5">
        <f>LN('Price Data'!U258/'Price Data'!U257)</f>
        <v>5.5315001822821841E-2</v>
      </c>
      <c r="V257" s="5">
        <f>LN('Price Data'!V258/'Price Data'!V257)</f>
        <v>8.3176282930980741E-3</v>
      </c>
      <c r="W257" s="5">
        <f>LN('Price Data'!W258/'Price Data'!W257)</f>
        <v>4.0537369038028043E-2</v>
      </c>
      <c r="X257" s="5">
        <f>LN('Price Data'!X258/'Price Data'!X257)</f>
        <v>-8.6745481293787688E-4</v>
      </c>
      <c r="Y257" s="5">
        <f>LN('Price Data'!Y258/'Price Data'!Y257)</f>
        <v>-3.1809171950252491E-3</v>
      </c>
      <c r="Z257" s="5">
        <f>LN('Price Data'!Z258/'Price Data'!Z257)</f>
        <v>-5.8841916447336263E-3</v>
      </c>
      <c r="AA257" s="5">
        <f>LN('Price Data'!AA258/'Price Data'!AA257)</f>
        <v>8.679214854068109E-3</v>
      </c>
      <c r="AB257" s="5">
        <f>LN('Price Data'!AB258/'Price Data'!AB257)</f>
        <v>-1.0604966045727135E-3</v>
      </c>
      <c r="AC257" s="5">
        <f>LN('Price Data'!AC258/'Price Data'!AC257)</f>
        <v>-7.813808512761929E-4</v>
      </c>
      <c r="AD257" s="5">
        <f>LN('Price Data'!AD258/'Price Data'!AD257)</f>
        <v>1.5133801437888757E-2</v>
      </c>
      <c r="AE257" s="5">
        <f>LN('Price Data'!AE258/'Price Data'!AE257)</f>
        <v>5.2600828931519336E-3</v>
      </c>
      <c r="AF257" s="5">
        <f>LN('Price Data'!AF258/'Price Data'!AF257)</f>
        <v>3.9255343484974571E-3</v>
      </c>
    </row>
    <row r="258" spans="1:32" ht="20.100000000000001" customHeight="1" x14ac:dyDescent="0.2">
      <c r="A258" s="2">
        <v>42748</v>
      </c>
      <c r="B258" s="5">
        <f>LN('Price Data'!B259/'Price Data'!B258)</f>
        <v>1.7041585583044867E-3</v>
      </c>
      <c r="C258" s="5">
        <f>LN('Price Data'!C259/'Price Data'!C258)</f>
        <v>1.0720411674080494E-4</v>
      </c>
      <c r="D258" s="5">
        <f>LN('Price Data'!D259/'Price Data'!D258)</f>
        <v>3.8252791847058258E-2</v>
      </c>
      <c r="E258" s="5">
        <f>LN('Price Data'!E259/'Price Data'!E258)</f>
        <v>-8.6220901631301125E-3</v>
      </c>
      <c r="F258" s="5">
        <f>LN('Price Data'!F259/'Price Data'!F258)</f>
        <v>-4.9867642689968798E-3</v>
      </c>
      <c r="G258" s="5">
        <f>LN('Price Data'!G259/'Price Data'!G258)</f>
        <v>7.0130985558719003E-3</v>
      </c>
      <c r="H258" s="5">
        <f>LN('Price Data'!H259/'Price Data'!H258)</f>
        <v>-9.3924033674403929E-3</v>
      </c>
      <c r="I258" s="5">
        <f>LN('Price Data'!I259/'Price Data'!I258)</f>
        <v>-1.4997064197467939E-3</v>
      </c>
      <c r="J258" s="5">
        <f>LN('Price Data'!J259/'Price Data'!J258)</f>
        <v>-1.143000213801997E-2</v>
      </c>
      <c r="K258" s="5">
        <f>LN('Price Data'!K259/'Price Data'!K258)</f>
        <v>2.6607018175943279E-3</v>
      </c>
      <c r="L258" s="5">
        <f>LN('Price Data'!L259/'Price Data'!L258)</f>
        <v>1.9479554339156699E-2</v>
      </c>
      <c r="M258" s="5">
        <f>LN('Price Data'!M259/'Price Data'!M258)</f>
        <v>-3.1607275456669113E-3</v>
      </c>
      <c r="N258" s="5">
        <f>LN('Price Data'!N259/'Price Data'!N258)</f>
        <v>2.1061936927878531E-2</v>
      </c>
      <c r="O258" s="5">
        <f>LN('Price Data'!O259/'Price Data'!O258)</f>
        <v>-2.056639869042735E-4</v>
      </c>
      <c r="P258" s="5">
        <f>LN('Price Data'!P259/'Price Data'!P258)</f>
        <v>-2.5213972413591201E-2</v>
      </c>
      <c r="Q258" s="5">
        <f>LN('Price Data'!Q259/'Price Data'!Q258)</f>
        <v>3.5802847388156363E-3</v>
      </c>
      <c r="R258" s="5">
        <f>LN('Price Data'!R259/'Price Data'!R258)</f>
        <v>-7.4182158366505602E-3</v>
      </c>
      <c r="S258" s="5">
        <f>LN('Price Data'!S259/'Price Data'!S258)</f>
        <v>1.6773285082330878E-3</v>
      </c>
      <c r="T258" s="5">
        <f>LN('Price Data'!T259/'Price Data'!T258)</f>
        <v>-1.4669721434040616E-2</v>
      </c>
      <c r="U258" s="5">
        <f>LN('Price Data'!U259/'Price Data'!U258)</f>
        <v>-1.5661573021287747E-2</v>
      </c>
      <c r="V258" s="5">
        <f>LN('Price Data'!V259/'Price Data'!V258)</f>
        <v>8.9955629085780031E-3</v>
      </c>
      <c r="W258" s="5">
        <f>LN('Price Data'!W259/'Price Data'!W258)</f>
        <v>-2.0263431452324726E-3</v>
      </c>
      <c r="X258" s="5">
        <f>LN('Price Data'!X259/'Price Data'!X258)</f>
        <v>6.441779587257385E-3</v>
      </c>
      <c r="Y258" s="5">
        <f>LN('Price Data'!Y259/'Price Data'!Y258)</f>
        <v>-7.9681279116264466E-4</v>
      </c>
      <c r="Z258" s="5">
        <f>LN('Price Data'!Z259/'Price Data'!Z258)</f>
        <v>1.1350158523438965E-2</v>
      </c>
      <c r="AA258" s="5">
        <f>LN('Price Data'!AA259/'Price Data'!AA258)</f>
        <v>-3.9741482024780346E-2</v>
      </c>
      <c r="AB258" s="5">
        <f>LN('Price Data'!AB259/'Price Data'!AB258)</f>
        <v>-7.1636317965528152E-3</v>
      </c>
      <c r="AC258" s="5">
        <f>LN('Price Data'!AC259/'Price Data'!AC258)</f>
        <v>-3.019629873720057E-3</v>
      </c>
      <c r="AD258" s="5">
        <f>LN('Price Data'!AD259/'Price Data'!AD258)</f>
        <v>2.7684252129684442E-3</v>
      </c>
      <c r="AE258" s="5">
        <f>LN('Price Data'!AE259/'Price Data'!AE258)</f>
        <v>-5.2221415883459505E-3</v>
      </c>
      <c r="AF258" s="5">
        <f>LN('Price Data'!AF259/'Price Data'!AF258)</f>
        <v>-3.3403554522178661E-4</v>
      </c>
    </row>
    <row r="259" spans="1:32" ht="20.100000000000001" customHeight="1" x14ac:dyDescent="0.2">
      <c r="A259" s="2">
        <v>42751</v>
      </c>
      <c r="B259" s="5">
        <f>LN('Price Data'!B260/'Price Data'!B259)</f>
        <v>2.0893767645990349E-2</v>
      </c>
      <c r="C259" s="5">
        <f>LN('Price Data'!C260/'Price Data'!C259)</f>
        <v>2.0346976392150453E-3</v>
      </c>
      <c r="D259" s="5">
        <f>LN('Price Data'!D260/'Price Data'!D259)</f>
        <v>8.317150644999145E-3</v>
      </c>
      <c r="E259" s="5">
        <f>LN('Price Data'!E260/'Price Data'!E259)</f>
        <v>5.1380855387692858E-3</v>
      </c>
      <c r="F259" s="5">
        <f>LN('Price Data'!F260/'Price Data'!F259)</f>
        <v>-6.7403656712554782E-3</v>
      </c>
      <c r="G259" s="5">
        <f>LN('Price Data'!G260/'Price Data'!G259)</f>
        <v>-3.500401346615748E-3</v>
      </c>
      <c r="H259" s="5">
        <f>LN('Price Data'!H260/'Price Data'!H259)</f>
        <v>5.0282840990904511E-5</v>
      </c>
      <c r="I259" s="5">
        <f>LN('Price Data'!I260/'Price Data'!I259)</f>
        <v>1.2055382368160689E-2</v>
      </c>
      <c r="J259" s="5">
        <f>LN('Price Data'!J260/'Price Data'!J259)</f>
        <v>1.5238110709355091E-2</v>
      </c>
      <c r="K259" s="5">
        <f>LN('Price Data'!K260/'Price Data'!K259)</f>
        <v>-1.0876134002632417E-3</v>
      </c>
      <c r="L259" s="5">
        <f>LN('Price Data'!L260/'Price Data'!L259)</f>
        <v>9.4002572241639361E-3</v>
      </c>
      <c r="M259" s="5">
        <f>LN('Price Data'!M260/'Price Data'!M259)</f>
        <v>6.148064287375396E-3</v>
      </c>
      <c r="N259" s="5">
        <f>LN('Price Data'!N260/'Price Data'!N259)</f>
        <v>-2.8095543265489135E-3</v>
      </c>
      <c r="O259" s="5">
        <f>LN('Price Data'!O260/'Price Data'!O259)</f>
        <v>1.0689911387197007E-3</v>
      </c>
      <c r="P259" s="5">
        <f>LN('Price Data'!P260/'Price Data'!P259)</f>
        <v>-2.0147249046453427E-2</v>
      </c>
      <c r="Q259" s="5">
        <f>LN('Price Data'!Q260/'Price Data'!Q259)</f>
        <v>5.3465066696332881E-3</v>
      </c>
      <c r="R259" s="5">
        <f>LN('Price Data'!R260/'Price Data'!R259)</f>
        <v>2.9156664725587525E-3</v>
      </c>
      <c r="S259" s="5">
        <f>LN('Price Data'!S260/'Price Data'!S259)</f>
        <v>-3.9841346061480374E-3</v>
      </c>
      <c r="T259" s="5">
        <f>LN('Price Data'!T260/'Price Data'!T259)</f>
        <v>-2.1861770378799306E-3</v>
      </c>
      <c r="U259" s="5">
        <f>LN('Price Data'!U260/'Price Data'!U259)</f>
        <v>-3.8072970283983608E-3</v>
      </c>
      <c r="V259" s="5">
        <f>LN('Price Data'!V260/'Price Data'!V259)</f>
        <v>-1.327176109873664E-2</v>
      </c>
      <c r="W259" s="5">
        <f>LN('Price Data'!W260/'Price Data'!W259)</f>
        <v>1.009090298196272E-2</v>
      </c>
      <c r="X259" s="5">
        <f>LN('Price Data'!X260/'Price Data'!X259)</f>
        <v>-1.2145076285176812E-2</v>
      </c>
      <c r="Y259" s="5">
        <f>LN('Price Data'!Y260/'Price Data'!Y259)</f>
        <v>1.914595145935926E-2</v>
      </c>
      <c r="Z259" s="5">
        <f>LN('Price Data'!Z260/'Price Data'!Z259)</f>
        <v>-1.1816177949348496E-2</v>
      </c>
      <c r="AA259" s="5">
        <f>LN('Price Data'!AA260/'Price Data'!AA259)</f>
        <v>2.9043041775811546E-3</v>
      </c>
      <c r="AB259" s="5">
        <f>LN('Price Data'!AB260/'Price Data'!AB259)</f>
        <v>2.2859235854037652E-2</v>
      </c>
      <c r="AC259" s="5">
        <f>LN('Price Data'!AC260/'Price Data'!AC259)</f>
        <v>2.6526754333428604E-2</v>
      </c>
      <c r="AD259" s="5">
        <f>LN('Price Data'!AD260/'Price Data'!AD259)</f>
        <v>-3.0994962307251267E-3</v>
      </c>
      <c r="AE259" s="5">
        <f>LN('Price Data'!AE260/'Price Data'!AE259)</f>
        <v>8.9141289044223134E-3</v>
      </c>
      <c r="AF259" s="5">
        <f>LN('Price Data'!AF260/'Price Data'!AF259)</f>
        <v>1.8380149923149776E-3</v>
      </c>
    </row>
    <row r="260" spans="1:32" ht="20.100000000000001" customHeight="1" x14ac:dyDescent="0.2">
      <c r="A260" s="2">
        <v>42752</v>
      </c>
      <c r="B260" s="5">
        <f>LN('Price Data'!B261/'Price Data'!B260)</f>
        <v>-1.783358164682242E-2</v>
      </c>
      <c r="C260" s="5">
        <f>LN('Price Data'!C261/'Price Data'!C260)</f>
        <v>2.6810408398899036E-2</v>
      </c>
      <c r="D260" s="5">
        <f>LN('Price Data'!D261/'Price Data'!D260)</f>
        <v>1.96217040112708E-2</v>
      </c>
      <c r="E260" s="5">
        <f>LN('Price Data'!E261/'Price Data'!E260)</f>
        <v>2.8980742600677634E-3</v>
      </c>
      <c r="F260" s="5">
        <f>LN('Price Data'!F261/'Price Data'!F260)</f>
        <v>-1.1015816677730922E-3</v>
      </c>
      <c r="G260" s="5">
        <f>LN('Price Data'!G261/'Price Data'!G260)</f>
        <v>-2.158936760943524E-2</v>
      </c>
      <c r="H260" s="5">
        <f>LN('Price Data'!H261/'Price Data'!H260)</f>
        <v>-1.9293203874044106E-3</v>
      </c>
      <c r="I260" s="5">
        <f>LN('Price Data'!I261/'Price Data'!I260)</f>
        <v>-7.3611080362181881E-3</v>
      </c>
      <c r="J260" s="5">
        <f>LN('Price Data'!J261/'Price Data'!J260)</f>
        <v>1.2935959467299515E-2</v>
      </c>
      <c r="K260" s="5">
        <f>LN('Price Data'!K261/'Price Data'!K260)</f>
        <v>1.6191286790837492E-2</v>
      </c>
      <c r="L260" s="5">
        <f>LN('Price Data'!L261/'Price Data'!L260)</f>
        <v>-1.0244597181448082E-2</v>
      </c>
      <c r="M260" s="5">
        <f>LN('Price Data'!M261/'Price Data'!M260)</f>
        <v>-2.7824397017537643E-3</v>
      </c>
      <c r="N260" s="5">
        <f>LN('Price Data'!N261/'Price Data'!N260)</f>
        <v>1.2184311326635005E-2</v>
      </c>
      <c r="O260" s="5">
        <f>LN('Price Data'!O261/'Price Data'!O260)</f>
        <v>-2.5922206792412562E-3</v>
      </c>
      <c r="P260" s="5">
        <f>LN('Price Data'!P261/'Price Data'!P260)</f>
        <v>3.6615666683431039E-4</v>
      </c>
      <c r="Q260" s="5">
        <f>LN('Price Data'!Q261/'Price Data'!Q260)</f>
        <v>-7.2039006614678163E-3</v>
      </c>
      <c r="R260" s="5">
        <f>LN('Price Data'!R261/'Price Data'!R260)</f>
        <v>2.5961093731142575E-3</v>
      </c>
      <c r="S260" s="5">
        <f>LN('Price Data'!S261/'Price Data'!S260)</f>
        <v>-5.5747313592381257E-3</v>
      </c>
      <c r="T260" s="5">
        <f>LN('Price Data'!T261/'Price Data'!T260)</f>
        <v>-3.9013184491799679E-3</v>
      </c>
      <c r="U260" s="5">
        <f>LN('Price Data'!U261/'Price Data'!U260)</f>
        <v>3.0344764316620615E-2</v>
      </c>
      <c r="V260" s="5">
        <f>LN('Price Data'!V261/'Price Data'!V260)</f>
        <v>-1.7546540446823928E-2</v>
      </c>
      <c r="W260" s="5">
        <f>LN('Price Data'!W261/'Price Data'!W260)</f>
        <v>-7.8115554078032161E-3</v>
      </c>
      <c r="X260" s="5">
        <f>LN('Price Data'!X261/'Price Data'!X260)</f>
        <v>-3.3709465620538281E-2</v>
      </c>
      <c r="Y260" s="5">
        <f>LN('Price Data'!Y261/'Price Data'!Y260)</f>
        <v>1.5628055534753411E-3</v>
      </c>
      <c r="Z260" s="5">
        <f>LN('Price Data'!Z261/'Price Data'!Z260)</f>
        <v>7.0447359278236381E-3</v>
      </c>
      <c r="AA260" s="5">
        <f>LN('Price Data'!AA261/'Price Data'!AA260)</f>
        <v>8.4211952186155313E-3</v>
      </c>
      <c r="AB260" s="5">
        <f>LN('Price Data'!AB261/'Price Data'!AB260)</f>
        <v>-6.2869325004970235E-3</v>
      </c>
      <c r="AC260" s="5">
        <f>LN('Price Data'!AC261/'Price Data'!AC260)</f>
        <v>-9.204535729071683E-3</v>
      </c>
      <c r="AD260" s="5">
        <f>LN('Price Data'!AD261/'Price Data'!AD260)</f>
        <v>-5.3120974848899416E-3</v>
      </c>
      <c r="AE260" s="5">
        <f>LN('Price Data'!AE261/'Price Data'!AE260)</f>
        <v>-3.5787648148704028E-3</v>
      </c>
      <c r="AF260" s="5">
        <f>LN('Price Data'!AF261/'Price Data'!AF260)</f>
        <v>-1.9261308765086158E-3</v>
      </c>
    </row>
    <row r="261" spans="1:32" ht="20.100000000000001" customHeight="1" x14ac:dyDescent="0.2">
      <c r="A261" s="2">
        <v>42753</v>
      </c>
      <c r="B261" s="5">
        <f>LN('Price Data'!B262/'Price Data'!B261)</f>
        <v>-9.380131879011112E-3</v>
      </c>
      <c r="C261" s="5">
        <f>LN('Price Data'!C262/'Price Data'!C261)</f>
        <v>1.0409619427472533E-3</v>
      </c>
      <c r="D261" s="5">
        <f>LN('Price Data'!D262/'Price Data'!D261)</f>
        <v>4.1038325780367027E-3</v>
      </c>
      <c r="E261" s="5">
        <f>LN('Price Data'!E262/'Price Data'!E261)</f>
        <v>-9.4218797171972957E-3</v>
      </c>
      <c r="F261" s="5">
        <f>LN('Price Data'!F262/'Price Data'!F261)</f>
        <v>-1.2198171052351492E-2</v>
      </c>
      <c r="G261" s="5">
        <f>LN('Price Data'!G262/'Price Data'!G261)</f>
        <v>5.3602012527077213E-3</v>
      </c>
      <c r="H261" s="5">
        <f>LN('Price Data'!H262/'Price Data'!H261)</f>
        <v>-8.127110221255434E-3</v>
      </c>
      <c r="I261" s="5">
        <f>LN('Price Data'!I262/'Price Data'!I261)</f>
        <v>4.4312028678926245E-3</v>
      </c>
      <c r="J261" s="5">
        <f>LN('Price Data'!J262/'Price Data'!J261)</f>
        <v>-1.3761168850320159E-2</v>
      </c>
      <c r="K261" s="5">
        <f>LN('Price Data'!K262/'Price Data'!K261)</f>
        <v>2.8210532754463877E-2</v>
      </c>
      <c r="L261" s="5">
        <f>LN('Price Data'!L262/'Price Data'!L261)</f>
        <v>3.4131781685021487E-3</v>
      </c>
      <c r="M261" s="5">
        <f>LN('Price Data'!M262/'Price Data'!M261)</f>
        <v>-4.0983607131040952E-4</v>
      </c>
      <c r="N261" s="5">
        <f>LN('Price Data'!N262/'Price Data'!N261)</f>
        <v>-3.7792188192828481E-3</v>
      </c>
      <c r="O261" s="5">
        <f>LN('Price Data'!O262/'Price Data'!O261)</f>
        <v>1.1347697607177973E-2</v>
      </c>
      <c r="P261" s="5">
        <f>LN('Price Data'!P262/'Price Data'!P261)</f>
        <v>-5.4013083935699003E-3</v>
      </c>
      <c r="Q261" s="5">
        <f>LN('Price Data'!Q262/'Price Data'!Q261)</f>
        <v>8.2970956323228495E-3</v>
      </c>
      <c r="R261" s="5">
        <f>LN('Price Data'!R262/'Price Data'!R261)</f>
        <v>3.0444260855228126E-3</v>
      </c>
      <c r="S261" s="5">
        <f>LN('Price Data'!S262/'Price Data'!S261)</f>
        <v>8.6218821625436773E-3</v>
      </c>
      <c r="T261" s="5">
        <f>LN('Price Data'!T262/'Price Data'!T261)</f>
        <v>1.8777030548579462E-3</v>
      </c>
      <c r="U261" s="5">
        <f>LN('Price Data'!U262/'Price Data'!U261)</f>
        <v>-1.6647916064056804E-2</v>
      </c>
      <c r="V261" s="5">
        <f>LN('Price Data'!V262/'Price Data'!V261)</f>
        <v>1.5022561317918083E-2</v>
      </c>
      <c r="W261" s="5">
        <f>LN('Price Data'!W262/'Price Data'!W261)</f>
        <v>4.03938948637969E-3</v>
      </c>
      <c r="X261" s="5">
        <f>LN('Price Data'!X262/'Price Data'!X261)</f>
        <v>-8.5256283712080178E-3</v>
      </c>
      <c r="Y261" s="5">
        <f>LN('Price Data'!Y262/'Price Data'!Y261)</f>
        <v>5.6447838449873861E-3</v>
      </c>
      <c r="Z261" s="5">
        <f>LN('Price Data'!Z262/'Price Data'!Z261)</f>
        <v>2.6194159815456134E-3</v>
      </c>
      <c r="AA261" s="5">
        <f>LN('Price Data'!AA262/'Price Data'!AA261)</f>
        <v>7.5886338388679126E-3</v>
      </c>
      <c r="AB261" s="5">
        <f>LN('Price Data'!AB262/'Price Data'!AB261)</f>
        <v>-1.91131499052842E-4</v>
      </c>
      <c r="AC261" s="5">
        <f>LN('Price Data'!AC262/'Price Data'!AC261)</f>
        <v>2.907559992645543E-2</v>
      </c>
      <c r="AD261" s="5">
        <f>LN('Price Data'!AD262/'Price Data'!AD261)</f>
        <v>2.3275155977084067E-3</v>
      </c>
      <c r="AE261" s="5">
        <f>LN('Price Data'!AE262/'Price Data'!AE261)</f>
        <v>1.6023104111111509E-2</v>
      </c>
      <c r="AF261" s="5">
        <f>LN('Price Data'!AF262/'Price Data'!AF261)</f>
        <v>8.0670472120417135E-4</v>
      </c>
    </row>
    <row r="262" spans="1:32" ht="20.100000000000001" customHeight="1" x14ac:dyDescent="0.2">
      <c r="A262" s="2">
        <v>42754</v>
      </c>
      <c r="B262" s="5">
        <f>LN('Price Data'!B263/'Price Data'!B262)</f>
        <v>1.0906720251134434E-2</v>
      </c>
      <c r="C262" s="5">
        <f>LN('Price Data'!C263/'Price Data'!C262)</f>
        <v>-1.1451177599438671E-3</v>
      </c>
      <c r="D262" s="5">
        <f>LN('Price Data'!D263/'Price Data'!D262)</f>
        <v>-9.5674820645485926E-3</v>
      </c>
      <c r="E262" s="5">
        <f>LN('Price Data'!E263/'Price Data'!E262)</f>
        <v>-3.0924518881287411E-3</v>
      </c>
      <c r="F262" s="5">
        <f>LN('Price Data'!F263/'Price Data'!F262)</f>
        <v>9.044091793503177E-3</v>
      </c>
      <c r="G262" s="5">
        <f>LN('Price Data'!G263/'Price Data'!G262)</f>
        <v>-1.2968067954511923E-3</v>
      </c>
      <c r="H262" s="5">
        <f>LN('Price Data'!H263/'Price Data'!H262)</f>
        <v>-4.7346403833669181E-3</v>
      </c>
      <c r="I262" s="5">
        <f>LN('Price Data'!I263/'Price Data'!I262)</f>
        <v>-7.3422953696817153E-3</v>
      </c>
      <c r="J262" s="5">
        <f>LN('Price Data'!J263/'Price Data'!J262)</f>
        <v>6.1484036025378696E-3</v>
      </c>
      <c r="K262" s="5">
        <f>LN('Price Data'!K263/'Price Data'!K262)</f>
        <v>-5.0439275559416687E-3</v>
      </c>
      <c r="L262" s="5">
        <f>LN('Price Data'!L263/'Price Data'!L262)</f>
        <v>-4.781718069748221E-3</v>
      </c>
      <c r="M262" s="5">
        <f>LN('Price Data'!M263/'Price Data'!M262)</f>
        <v>5.0293484050019585E-3</v>
      </c>
      <c r="N262" s="5">
        <f>LN('Price Data'!N263/'Price Data'!N262)</f>
        <v>1.2082943874877352E-2</v>
      </c>
      <c r="O262" s="5">
        <f>LN('Price Data'!O263/'Price Data'!O262)</f>
        <v>-6.4159105274007831E-3</v>
      </c>
      <c r="P262" s="5">
        <f>LN('Price Data'!P263/'Price Data'!P262)</f>
        <v>8.0128214206599494E-3</v>
      </c>
      <c r="Q262" s="5">
        <f>LN('Price Data'!Q263/'Price Data'!Q262)</f>
        <v>-4.6543547403874157E-3</v>
      </c>
      <c r="R262" s="5">
        <f>LN('Price Data'!R263/'Price Data'!R262)</f>
        <v>-3.6253690968303712E-3</v>
      </c>
      <c r="S262" s="5">
        <f>LN('Price Data'!S263/'Price Data'!S262)</f>
        <v>-4.1695224260965159E-3</v>
      </c>
      <c r="T262" s="5">
        <f>LN('Price Data'!T263/'Price Data'!T262)</f>
        <v>6.5224588097740691E-3</v>
      </c>
      <c r="U262" s="5">
        <f>LN('Price Data'!U263/'Price Data'!U262)</f>
        <v>7.4971516096686824E-3</v>
      </c>
      <c r="V262" s="5">
        <f>LN('Price Data'!V263/'Price Data'!V262)</f>
        <v>1.6044465511849796E-2</v>
      </c>
      <c r="W262" s="5">
        <f>LN('Price Data'!W263/'Price Data'!W262)</f>
        <v>1.7730518172130477E-2</v>
      </c>
      <c r="X262" s="5">
        <f>LN('Price Data'!X263/'Price Data'!X262)</f>
        <v>1.2583366452130979E-3</v>
      </c>
      <c r="Y262" s="5">
        <f>LN('Price Data'!Y263/'Price Data'!Y262)</f>
        <v>2.7137058715961042E-3</v>
      </c>
      <c r="Z262" s="5">
        <f>LN('Price Data'!Z263/'Price Data'!Z262)</f>
        <v>-8.7323301304989345E-3</v>
      </c>
      <c r="AA262" s="5">
        <f>LN('Price Data'!AA263/'Price Data'!AA262)</f>
        <v>-2.0500301598706293E-3</v>
      </c>
      <c r="AB262" s="5">
        <f>LN('Price Data'!AB263/'Price Data'!AB262)</f>
        <v>1.4328660006793047E-2</v>
      </c>
      <c r="AC262" s="5">
        <f>LN('Price Data'!AC263/'Price Data'!AC262)</f>
        <v>-1.0698620898510621E-3</v>
      </c>
      <c r="AD262" s="5">
        <f>LN('Price Data'!AD263/'Price Data'!AD262)</f>
        <v>-8.044559149311176E-3</v>
      </c>
      <c r="AE262" s="5">
        <f>LN('Price Data'!AE263/'Price Data'!AE262)</f>
        <v>6.3116079987929482E-4</v>
      </c>
      <c r="AF262" s="5">
        <f>LN('Price Data'!AF263/'Price Data'!AF262)</f>
        <v>1.8678221118257979E-3</v>
      </c>
    </row>
    <row r="263" spans="1:32" ht="20.100000000000001" customHeight="1" x14ac:dyDescent="0.2">
      <c r="A263" s="2">
        <v>42755</v>
      </c>
      <c r="B263" s="5">
        <f>LN('Price Data'!B264/'Price Data'!B263)</f>
        <v>-3.6593658410734115E-2</v>
      </c>
      <c r="C263" s="5">
        <f>LN('Price Data'!C264/'Price Data'!C263)</f>
        <v>5.9714070005160071E-3</v>
      </c>
      <c r="D263" s="5">
        <f>LN('Price Data'!D264/'Price Data'!D263)</f>
        <v>-7.1106802780544903E-2</v>
      </c>
      <c r="E263" s="5">
        <f>LN('Price Data'!E264/'Price Data'!E263)</f>
        <v>8.898282106514937E-4</v>
      </c>
      <c r="F263" s="5">
        <f>LN('Price Data'!F264/'Price Data'!F263)</f>
        <v>1.3024899708973541E-2</v>
      </c>
      <c r="G263" s="5">
        <f>LN('Price Data'!G264/'Price Data'!G263)</f>
        <v>-1.4706147389695449E-2</v>
      </c>
      <c r="H263" s="5">
        <f>LN('Price Data'!H264/'Price Data'!H263)</f>
        <v>2.3786072582713908E-3</v>
      </c>
      <c r="I263" s="5">
        <f>LN('Price Data'!I264/'Price Data'!I263)</f>
        <v>1.4566055579648036E-3</v>
      </c>
      <c r="J263" s="5">
        <f>LN('Price Data'!J264/'Price Data'!J263)</f>
        <v>-1.6644069843999701E-2</v>
      </c>
      <c r="K263" s="5">
        <f>LN('Price Data'!K264/'Price Data'!K263)</f>
        <v>9.8759702452980917E-4</v>
      </c>
      <c r="L263" s="5">
        <f>LN('Price Data'!L264/'Price Data'!L263)</f>
        <v>-3.672098228757685E-3</v>
      </c>
      <c r="M263" s="5">
        <f>LN('Price Data'!M264/'Price Data'!M263)</f>
        <v>-2.3648007878229887E-2</v>
      </c>
      <c r="N263" s="5">
        <f>LN('Price Data'!N264/'Price Data'!N263)</f>
        <v>5.8892985295529452E-3</v>
      </c>
      <c r="O263" s="5">
        <f>LN('Price Data'!O264/'Price Data'!O263)</f>
        <v>7.7864069667636757E-4</v>
      </c>
      <c r="P263" s="5">
        <f>LN('Price Data'!P264/'Price Data'!P263)</f>
        <v>-1.0223697722597444E-2</v>
      </c>
      <c r="Q263" s="5">
        <f>LN('Price Data'!Q264/'Price Data'!Q263)</f>
        <v>-8.1284459394970407E-3</v>
      </c>
      <c r="R263" s="5">
        <f>LN('Price Data'!R264/'Price Data'!R263)</f>
        <v>-2.1650816863941866E-2</v>
      </c>
      <c r="S263" s="5">
        <f>LN('Price Data'!S264/'Price Data'!S263)</f>
        <v>-1.6132201522102017E-2</v>
      </c>
      <c r="T263" s="5">
        <f>LN('Price Data'!T264/'Price Data'!T263)</f>
        <v>-7.4035704771866486E-3</v>
      </c>
      <c r="U263" s="5">
        <f>LN('Price Data'!U264/'Price Data'!U263)</f>
        <v>-2.060731753387653E-2</v>
      </c>
      <c r="V263" s="5">
        <f>LN('Price Data'!V264/'Price Data'!V263)</f>
        <v>-1.8321506343901877E-2</v>
      </c>
      <c r="W263" s="5">
        <f>LN('Price Data'!W264/'Price Data'!W263)</f>
        <v>-1.4711647954878454E-2</v>
      </c>
      <c r="X263" s="5">
        <f>LN('Price Data'!X264/'Price Data'!X263)</f>
        <v>-7.8273344964900193E-3</v>
      </c>
      <c r="Y263" s="5">
        <f>LN('Price Data'!Y264/'Price Data'!Y263)</f>
        <v>-2.8668760970010948E-2</v>
      </c>
      <c r="Z263" s="5">
        <f>LN('Price Data'!Z264/'Price Data'!Z263)</f>
        <v>-5.1357983869174213E-3</v>
      </c>
      <c r="AA263" s="5">
        <f>LN('Price Data'!AA264/'Price Data'!AA263)</f>
        <v>-1.2451533474838138E-3</v>
      </c>
      <c r="AB263" s="5">
        <f>LN('Price Data'!AB264/'Price Data'!AB263)</f>
        <v>-1.4328660006793077E-2</v>
      </c>
      <c r="AC263" s="5">
        <f>LN('Price Data'!AC264/'Price Data'!AC263)</f>
        <v>-2.7125456089619502E-2</v>
      </c>
      <c r="AD263" s="5">
        <f>LN('Price Data'!AD264/'Price Data'!AD263)</f>
        <v>-1.2562815722615588E-3</v>
      </c>
      <c r="AE263" s="5">
        <f>LN('Price Data'!AE264/'Price Data'!AE263)</f>
        <v>8.5003098858367244E-3</v>
      </c>
      <c r="AF263" s="5">
        <f>LN('Price Data'!AF264/'Price Data'!AF263)</f>
        <v>-1.0087842779248358E-2</v>
      </c>
    </row>
    <row r="264" spans="1:32" ht="20.100000000000001" customHeight="1" x14ac:dyDescent="0.2">
      <c r="A264" s="2">
        <v>42758</v>
      </c>
      <c r="B264" s="5">
        <f>LN('Price Data'!B265/'Price Data'!B264)</f>
        <v>6.8331409107806104E-3</v>
      </c>
      <c r="C264" s="5">
        <f>LN('Price Data'!C265/'Price Data'!C264)</f>
        <v>-1.6061763511042661E-3</v>
      </c>
      <c r="D264" s="5">
        <f>LN('Price Data'!D265/'Price Data'!D264)</f>
        <v>-1.2059101026583904E-2</v>
      </c>
      <c r="E264" s="5">
        <f>LN('Price Data'!E265/'Price Data'!E264)</f>
        <v>3.3482896748809978E-3</v>
      </c>
      <c r="F264" s="5">
        <f>LN('Price Data'!F265/'Price Data'!F264)</f>
        <v>-4.0618709181972001E-3</v>
      </c>
      <c r="G264" s="5">
        <f>LN('Price Data'!G265/'Price Data'!G264)</f>
        <v>-6.5865307831514228E-4</v>
      </c>
      <c r="H264" s="5">
        <f>LN('Price Data'!H265/'Price Data'!H264)</f>
        <v>-6.6231609217382598E-3</v>
      </c>
      <c r="I264" s="5">
        <f>LN('Price Data'!I265/'Price Data'!I264)</f>
        <v>6.5687636705214882E-3</v>
      </c>
      <c r="J264" s="5">
        <f>LN('Price Data'!J265/'Price Data'!J264)</f>
        <v>1.3953752552259311E-2</v>
      </c>
      <c r="K264" s="5">
        <f>LN('Price Data'!K265/'Price Data'!K264)</f>
        <v>2.4936945679820831E-3</v>
      </c>
      <c r="L264" s="5">
        <f>LN('Price Data'!L265/'Price Data'!L264)</f>
        <v>1.7591766199614632E-2</v>
      </c>
      <c r="M264" s="5">
        <f>LN('Price Data'!M265/'Price Data'!M264)</f>
        <v>-2.2809859042538641E-2</v>
      </c>
      <c r="N264" s="5">
        <f>LN('Price Data'!N265/'Price Data'!N264)</f>
        <v>1.5537310036941716E-2</v>
      </c>
      <c r="O264" s="5">
        <f>LN('Price Data'!O265/'Price Data'!O264)</f>
        <v>8.9313617498167283E-3</v>
      </c>
      <c r="P264" s="5">
        <f>LN('Price Data'!P265/'Price Data'!P264)</f>
        <v>3.1043670191457074E-3</v>
      </c>
      <c r="Q264" s="5">
        <f>LN('Price Data'!Q265/'Price Data'!Q264)</f>
        <v>1.0937340329050247E-2</v>
      </c>
      <c r="R264" s="5">
        <f>LN('Price Data'!R265/'Price Data'!R264)</f>
        <v>-1.4989356675196568E-2</v>
      </c>
      <c r="S264" s="5">
        <f>LN('Price Data'!S265/'Price Data'!S264)</f>
        <v>-2.9919005745136272E-3</v>
      </c>
      <c r="T264" s="5">
        <f>LN('Price Data'!T265/'Price Data'!T264)</f>
        <v>5.5643848053535004E-3</v>
      </c>
      <c r="U264" s="5">
        <f>LN('Price Data'!U265/'Price Data'!U264)</f>
        <v>-3.2310205814465318E-3</v>
      </c>
      <c r="V264" s="5">
        <f>LN('Price Data'!V265/'Price Data'!V264)</f>
        <v>1.2084739215072046E-2</v>
      </c>
      <c r="W264" s="5">
        <f>LN('Price Data'!W265/'Price Data'!W264)</f>
        <v>5.2611921433615375E-3</v>
      </c>
      <c r="X264" s="5">
        <f>LN('Price Data'!X265/'Price Data'!X264)</f>
        <v>-9.5413280287001672E-3</v>
      </c>
      <c r="Y264" s="5">
        <f>LN('Price Data'!Y265/'Price Data'!Y264)</f>
        <v>1.2274951194334459E-2</v>
      </c>
      <c r="Z264" s="5">
        <f>LN('Price Data'!Z265/'Price Data'!Z264)</f>
        <v>-1.00361513557388E-2</v>
      </c>
      <c r="AA264" s="5">
        <f>LN('Price Data'!AA265/'Price Data'!AA264)</f>
        <v>7.9466579752764058E-3</v>
      </c>
      <c r="AB264" s="5">
        <f>LN('Price Data'!AB265/'Price Data'!AB264)</f>
        <v>1.705717465999694E-2</v>
      </c>
      <c r="AC264" s="5">
        <f>LN('Price Data'!AC265/'Price Data'!AC264)</f>
        <v>1.5389116800194036E-2</v>
      </c>
      <c r="AD264" s="5">
        <f>LN('Price Data'!AD265/'Price Data'!AD264)</f>
        <v>4.1814821537348133E-3</v>
      </c>
      <c r="AE264" s="5">
        <f>LN('Price Data'!AE265/'Price Data'!AE264)</f>
        <v>1.6388723412977813E-2</v>
      </c>
      <c r="AF264" s="5">
        <f>LN('Price Data'!AF265/'Price Data'!AF264)</f>
        <v>3.0595475470797861E-3</v>
      </c>
    </row>
    <row r="265" spans="1:32" ht="20.100000000000001" customHeight="1" x14ac:dyDescent="0.2">
      <c r="A265" s="2">
        <v>42759</v>
      </c>
      <c r="B265" s="5">
        <f>LN('Price Data'!B266/'Price Data'!B265)</f>
        <v>2.3810648693718392E-2</v>
      </c>
      <c r="C265" s="5">
        <f>LN('Price Data'!C266/'Price Data'!C265)</f>
        <v>9.9066905875716295E-3</v>
      </c>
      <c r="D265" s="5">
        <f>LN('Price Data'!D266/'Price Data'!D265)</f>
        <v>1.3722533625282071E-2</v>
      </c>
      <c r="E265" s="5">
        <f>LN('Price Data'!E266/'Price Data'!E265)</f>
        <v>3.223682434156204E-2</v>
      </c>
      <c r="F265" s="5">
        <f>LN('Price Data'!F266/'Price Data'!F265)</f>
        <v>-9.5950401880186241E-3</v>
      </c>
      <c r="G265" s="5">
        <f>LN('Price Data'!G266/'Price Data'!G265)</f>
        <v>1.9411750548207599E-2</v>
      </c>
      <c r="H265" s="5">
        <f>LN('Price Data'!H266/'Price Data'!H265)</f>
        <v>1.5122776974627159E-2</v>
      </c>
      <c r="I265" s="5">
        <f>LN('Price Data'!I266/'Price Data'!I265)</f>
        <v>1.8268801251001374E-2</v>
      </c>
      <c r="J265" s="5">
        <f>LN('Price Data'!J266/'Price Data'!J265)</f>
        <v>1.081386484563642E-2</v>
      </c>
      <c r="K265" s="5">
        <f>LN('Price Data'!K266/'Price Data'!K265)</f>
        <v>-2.6679055379068076E-3</v>
      </c>
      <c r="L265" s="5">
        <f>LN('Price Data'!L266/'Price Data'!L265)</f>
        <v>1.7404754988952664E-2</v>
      </c>
      <c r="M265" s="5">
        <f>LN('Price Data'!M266/'Price Data'!M265)</f>
        <v>-1.3681647352032612E-3</v>
      </c>
      <c r="N265" s="5">
        <f>LN('Price Data'!N266/'Price Data'!N265)</f>
        <v>1.1556241655882012E-3</v>
      </c>
      <c r="O265" s="5">
        <f>LN('Price Data'!O266/'Price Data'!O265)</f>
        <v>1.6229742301652167E-2</v>
      </c>
      <c r="P265" s="5">
        <f>LN('Price Data'!P266/'Price Data'!P265)</f>
        <v>-7.0116532615962512E-3</v>
      </c>
      <c r="Q265" s="5">
        <f>LN('Price Data'!Q266/'Price Data'!Q265)</f>
        <v>1.6285899748060197E-2</v>
      </c>
      <c r="R265" s="5">
        <f>LN('Price Data'!R266/'Price Data'!R265)</f>
        <v>1.8588272418094076E-2</v>
      </c>
      <c r="S265" s="5">
        <f>LN('Price Data'!S266/'Price Data'!S265)</f>
        <v>2.646267884031301E-2</v>
      </c>
      <c r="T265" s="5">
        <f>LN('Price Data'!T266/'Price Data'!T265)</f>
        <v>6.1784963586542013E-3</v>
      </c>
      <c r="U265" s="5">
        <f>LN('Price Data'!U266/'Price Data'!U265)</f>
        <v>1.4603063240724946E-2</v>
      </c>
      <c r="V265" s="5">
        <f>LN('Price Data'!V266/'Price Data'!V265)</f>
        <v>8.9686699827603161E-3</v>
      </c>
      <c r="W265" s="5">
        <f>LN('Price Data'!W266/'Price Data'!W265)</f>
        <v>1.5619506838232189E-2</v>
      </c>
      <c r="X265" s="5">
        <f>LN('Price Data'!X266/'Price Data'!X265)</f>
        <v>1.1333617768382816E-2</v>
      </c>
      <c r="Y265" s="5">
        <f>LN('Price Data'!Y266/'Price Data'!Y265)</f>
        <v>2.3584916592928832E-3</v>
      </c>
      <c r="Z265" s="5">
        <f>LN('Price Data'!Z266/'Price Data'!Z265)</f>
        <v>1.1984634104622418E-2</v>
      </c>
      <c r="AA265" s="5">
        <f>LN('Price Data'!AA266/'Price Data'!AA265)</f>
        <v>5.3204269371295784E-3</v>
      </c>
      <c r="AB265" s="5">
        <f>LN('Price Data'!AB266/'Price Data'!AB265)</f>
        <v>1.7232972693147414E-2</v>
      </c>
      <c r="AC265" s="5">
        <f>LN('Price Data'!AC266/'Price Data'!AC265)</f>
        <v>5.6161720141783087E-3</v>
      </c>
      <c r="AD265" s="5">
        <f>LN('Price Data'!AD266/'Price Data'!AD265)</f>
        <v>3.7484425398225571E-3</v>
      </c>
      <c r="AE265" s="5">
        <f>LN('Price Data'!AE266/'Price Data'!AE265)</f>
        <v>-1.5505883554275773E-2</v>
      </c>
      <c r="AF265" s="5">
        <f>LN('Price Data'!AF266/'Price Data'!AF265)</f>
        <v>9.4779994609186582E-3</v>
      </c>
    </row>
    <row r="266" spans="1:32" ht="20.100000000000001" customHeight="1" x14ac:dyDescent="0.2">
      <c r="A266" s="2">
        <v>42760</v>
      </c>
      <c r="B266" s="5">
        <f>LN('Price Data'!B267/'Price Data'!B266)</f>
        <v>3.5508671047779453E-2</v>
      </c>
      <c r="C266" s="5">
        <f>LN('Price Data'!C267/'Price Data'!C266)</f>
        <v>3.434051707676728E-3</v>
      </c>
      <c r="D266" s="5">
        <f>LN('Price Data'!D267/'Price Data'!D266)</f>
        <v>2.7216281750324412E-2</v>
      </c>
      <c r="E266" s="5">
        <f>LN('Price Data'!E267/'Price Data'!E266)</f>
        <v>1.9444220819424061E-2</v>
      </c>
      <c r="F266" s="5">
        <f>LN('Price Data'!F267/'Price Data'!F266)</f>
        <v>-1.5289356602662316E-2</v>
      </c>
      <c r="G266" s="5">
        <f>LN('Price Data'!G267/'Price Data'!G266)</f>
        <v>2.1100527096921382E-2</v>
      </c>
      <c r="H266" s="5">
        <f>LN('Price Data'!H267/'Price Data'!H266)</f>
        <v>7.3261629113022149E-3</v>
      </c>
      <c r="I266" s="5">
        <f>LN('Price Data'!I267/'Price Data'!I266)</f>
        <v>1.5497512060161775E-2</v>
      </c>
      <c r="J266" s="5">
        <f>LN('Price Data'!J267/'Price Data'!J266)</f>
        <v>3.3610544151854604E-2</v>
      </c>
      <c r="K266" s="5">
        <f>LN('Price Data'!K267/'Price Data'!K266)</f>
        <v>9.4217627112195782E-3</v>
      </c>
      <c r="L266" s="5">
        <f>LN('Price Data'!L267/'Price Data'!L266)</f>
        <v>4.2156155074866239E-2</v>
      </c>
      <c r="M266" s="5">
        <f>LN('Price Data'!M267/'Price Data'!M266)</f>
        <v>1.0258246468087288E-2</v>
      </c>
      <c r="N266" s="5">
        <f>LN('Price Data'!N267/'Price Data'!N266)</f>
        <v>1.9443998011199014E-2</v>
      </c>
      <c r="O266" s="5">
        <f>LN('Price Data'!O267/'Price Data'!O266)</f>
        <v>1.0530386791251562E-2</v>
      </c>
      <c r="P266" s="5">
        <f>LN('Price Data'!P267/'Price Data'!P266)</f>
        <v>-8.9810620939426589E-3</v>
      </c>
      <c r="Q266" s="5">
        <f>LN('Price Data'!Q267/'Price Data'!Q266)</f>
        <v>6.7407626059466569E-2</v>
      </c>
      <c r="R266" s="5">
        <f>LN('Price Data'!R267/'Price Data'!R266)</f>
        <v>2.0777333773330024E-2</v>
      </c>
      <c r="S266" s="5">
        <f>LN('Price Data'!S267/'Price Data'!S266)</f>
        <v>1.867756047919111E-2</v>
      </c>
      <c r="T266" s="5">
        <f>LN('Price Data'!T267/'Price Data'!T266)</f>
        <v>9.9949254163564996E-3</v>
      </c>
      <c r="U266" s="5">
        <f>LN('Price Data'!U267/'Price Data'!U266)</f>
        <v>-7.5669744066554469E-3</v>
      </c>
      <c r="V266" s="5">
        <f>LN('Price Data'!V267/'Price Data'!V266)</f>
        <v>1.2814369533351584E-2</v>
      </c>
      <c r="W266" s="5">
        <f>LN('Price Data'!W267/'Price Data'!W266)</f>
        <v>-7.3827984158096203E-4</v>
      </c>
      <c r="X266" s="5">
        <f>LN('Price Data'!X267/'Price Data'!X266)</f>
        <v>-1.0605507771932527E-2</v>
      </c>
      <c r="Y266" s="5">
        <f>LN('Price Data'!Y267/'Price Data'!Y266)</f>
        <v>1.7899310559207432E-2</v>
      </c>
      <c r="Z266" s="5">
        <f>LN('Price Data'!Z267/'Price Data'!Z266)</f>
        <v>-9.4661375743061646E-3</v>
      </c>
      <c r="AA266" s="5">
        <f>LN('Price Data'!AA267/'Price Data'!AA266)</f>
        <v>1.4858859886676104E-2</v>
      </c>
      <c r="AB266" s="5">
        <f>LN('Price Data'!AB267/'Price Data'!AB266)</f>
        <v>1.2116909767814711E-2</v>
      </c>
      <c r="AC266" s="5">
        <f>LN('Price Data'!AC267/'Price Data'!AC266)</f>
        <v>1.0072952722132295E-2</v>
      </c>
      <c r="AD266" s="5">
        <f>LN('Price Data'!AD267/'Price Data'!AD266)</f>
        <v>-1.6049960053508582E-2</v>
      </c>
      <c r="AE266" s="5">
        <f>LN('Price Data'!AE267/'Price Data'!AE266)</f>
        <v>3.3374393841002922E-2</v>
      </c>
      <c r="AF266" s="5">
        <f>LN('Price Data'!AF267/'Price Data'!AF266)</f>
        <v>1.2074857713126021E-2</v>
      </c>
    </row>
    <row r="267" spans="1:32" ht="20.100000000000001" customHeight="1" x14ac:dyDescent="0.2">
      <c r="A267" s="2">
        <v>42762</v>
      </c>
      <c r="B267" s="5">
        <f>LN('Price Data'!B268/'Price Data'!B267)</f>
        <v>-9.8781700492118845E-4</v>
      </c>
      <c r="C267" s="5">
        <f>LN('Price Data'!C268/'Price Data'!C267)</f>
        <v>-8.3235336430810738E-3</v>
      </c>
      <c r="D267" s="5">
        <f>LN('Price Data'!D268/'Price Data'!D267)</f>
        <v>1.9328916141151745E-2</v>
      </c>
      <c r="E267" s="5">
        <f>LN('Price Data'!E268/'Price Data'!E267)</f>
        <v>8.7650106409071073E-4</v>
      </c>
      <c r="F267" s="5">
        <f>LN('Price Data'!F268/'Price Data'!F267)</f>
        <v>3.7484703499763398E-2</v>
      </c>
      <c r="G267" s="5">
        <f>LN('Price Data'!G268/'Price Data'!G267)</f>
        <v>2.2120407186986797E-3</v>
      </c>
      <c r="H267" s="5">
        <f>LN('Price Data'!H268/'Price Data'!H267)</f>
        <v>1.802343533860248E-3</v>
      </c>
      <c r="I267" s="5">
        <f>LN('Price Data'!I268/'Price Data'!I267)</f>
        <v>4.2239120365671892E-3</v>
      </c>
      <c r="J267" s="5">
        <f>LN('Price Data'!J268/'Price Data'!J267)</f>
        <v>-7.4497181131824401E-3</v>
      </c>
      <c r="K267" s="5">
        <f>LN('Price Data'!K268/'Price Data'!K267)</f>
        <v>-1.5421489460698077E-2</v>
      </c>
      <c r="L267" s="5">
        <f>LN('Price Data'!L268/'Price Data'!L267)</f>
        <v>2.5641483140744506E-2</v>
      </c>
      <c r="M267" s="5">
        <f>LN('Price Data'!M268/'Price Data'!M267)</f>
        <v>4.6258195211404257E-2</v>
      </c>
      <c r="N267" s="5">
        <f>LN('Price Data'!N268/'Price Data'!N267)</f>
        <v>-2.8143907886744948E-2</v>
      </c>
      <c r="O267" s="5">
        <f>LN('Price Data'!O268/'Price Data'!O267)</f>
        <v>-9.0135415379413494E-3</v>
      </c>
      <c r="P267" s="5">
        <f>LN('Price Data'!P268/'Price Data'!P267)</f>
        <v>5.8548176614316204E-3</v>
      </c>
      <c r="Q267" s="5">
        <f>LN('Price Data'!Q268/'Price Data'!Q267)</f>
        <v>-1.1772287853787229E-2</v>
      </c>
      <c r="R267" s="5">
        <f>LN('Price Data'!R268/'Price Data'!R267)</f>
        <v>-6.7806725813858906E-3</v>
      </c>
      <c r="S267" s="5">
        <f>LN('Price Data'!S268/'Price Data'!S267)</f>
        <v>6.8791612233453543E-3</v>
      </c>
      <c r="T267" s="5">
        <f>LN('Price Data'!T268/'Price Data'!T267)</f>
        <v>2.12837540207369E-2</v>
      </c>
      <c r="U267" s="5">
        <f>LN('Price Data'!U268/'Price Data'!U267)</f>
        <v>3.2761550675295133E-2</v>
      </c>
      <c r="V267" s="5">
        <f>LN('Price Data'!V268/'Price Data'!V267)</f>
        <v>1.7125386448424648E-3</v>
      </c>
      <c r="W267" s="5">
        <f>LN('Price Data'!W268/'Price Data'!W267)</f>
        <v>7.3583849311871785E-3</v>
      </c>
      <c r="X267" s="5">
        <f>LN('Price Data'!X268/'Price Data'!X267)</f>
        <v>8.2866096704122157E-3</v>
      </c>
      <c r="Y267" s="5">
        <f>LN('Price Data'!Y268/'Price Data'!Y267)</f>
        <v>2.7388551061280554E-2</v>
      </c>
      <c r="Z267" s="5">
        <f>LN('Price Data'!Z268/'Price Data'!Z267)</f>
        <v>5.643532771333391E-3</v>
      </c>
      <c r="AA267" s="5">
        <f>LN('Price Data'!AA268/'Price Data'!AA267)</f>
        <v>2.2714014966500667E-3</v>
      </c>
      <c r="AB267" s="5">
        <f>LN('Price Data'!AB268/'Price Data'!AB267)</f>
        <v>-6.6828646208265102E-3</v>
      </c>
      <c r="AC267" s="5">
        <f>LN('Price Data'!AC268/'Price Data'!AC267)</f>
        <v>6.3952251167081727E-4</v>
      </c>
      <c r="AD267" s="5">
        <f>LN('Price Data'!AD268/'Price Data'!AD267)</f>
        <v>-1.5624985273204167E-2</v>
      </c>
      <c r="AE267" s="5">
        <f>LN('Price Data'!AE268/'Price Data'!AE267)</f>
        <v>-4.7409502955303726E-3</v>
      </c>
      <c r="AF267" s="5">
        <f>LN('Price Data'!AF268/'Price Data'!AF267)</f>
        <v>6.2715844539791878E-3</v>
      </c>
    </row>
    <row r="268" spans="1:32" ht="20.100000000000001" customHeight="1" x14ac:dyDescent="0.2">
      <c r="A268" s="2">
        <v>42765</v>
      </c>
      <c r="B268" s="5">
        <f>LN('Price Data'!B269/'Price Data'!B268)</f>
        <v>-1.1536878082265649E-3</v>
      </c>
      <c r="C268" s="5">
        <f>LN('Price Data'!C269/'Price Data'!C268)</f>
        <v>2.4219949486174739E-3</v>
      </c>
      <c r="D268" s="5">
        <f>LN('Price Data'!D269/'Price Data'!D268)</f>
        <v>-7.4062321535972716E-4</v>
      </c>
      <c r="E268" s="5">
        <f>LN('Price Data'!E269/'Price Data'!E268)</f>
        <v>-9.9140602651153677E-3</v>
      </c>
      <c r="F268" s="5">
        <f>LN('Price Data'!F269/'Price Data'!F268)</f>
        <v>7.2151684055032403E-2</v>
      </c>
      <c r="G268" s="5">
        <f>LN('Price Data'!G269/'Price Data'!G268)</f>
        <v>-6.4919870158143154E-3</v>
      </c>
      <c r="H268" s="5">
        <f>LN('Price Data'!H269/'Price Data'!H268)</f>
        <v>5.9347355198145265E-3</v>
      </c>
      <c r="I268" s="5">
        <f>LN('Price Data'!I269/'Price Data'!I268)</f>
        <v>-6.3231197737009656E-3</v>
      </c>
      <c r="J268" s="5">
        <f>LN('Price Data'!J269/'Price Data'!J268)</f>
        <v>-6.0656805577423813E-3</v>
      </c>
      <c r="K268" s="5">
        <f>LN('Price Data'!K269/'Price Data'!K268)</f>
        <v>-2.6911617482211609E-3</v>
      </c>
      <c r="L268" s="5">
        <f>LN('Price Data'!L269/'Price Data'!L268)</f>
        <v>-1.3140606358689687E-3</v>
      </c>
      <c r="M268" s="5">
        <f>LN('Price Data'!M269/'Price Data'!M268)</f>
        <v>-4.4169862106640595E-3</v>
      </c>
      <c r="N268" s="5">
        <f>LN('Price Data'!N269/'Price Data'!N268)</f>
        <v>-6.232976938047659E-3</v>
      </c>
      <c r="O268" s="5">
        <f>LN('Price Data'!O269/'Price Data'!O268)</f>
        <v>-1.1392477502328874E-2</v>
      </c>
      <c r="P268" s="5">
        <f>LN('Price Data'!P269/'Price Data'!P268)</f>
        <v>6.559134861832073E-3</v>
      </c>
      <c r="Q268" s="5">
        <f>LN('Price Data'!Q269/'Price Data'!Q268)</f>
        <v>-1.5397750804892569E-2</v>
      </c>
      <c r="R268" s="5">
        <f>LN('Price Data'!R269/'Price Data'!R268)</f>
        <v>2.5598349045937671E-3</v>
      </c>
      <c r="S268" s="5">
        <f>LN('Price Data'!S269/'Price Data'!S268)</f>
        <v>-4.2437748354527396E-3</v>
      </c>
      <c r="T268" s="5">
        <f>LN('Price Data'!T269/'Price Data'!T268)</f>
        <v>-3.4764402804239648E-3</v>
      </c>
      <c r="U268" s="5">
        <f>LN('Price Data'!U269/'Price Data'!U268)</f>
        <v>-9.6591660079937778E-3</v>
      </c>
      <c r="V268" s="5">
        <f>LN('Price Data'!V269/'Price Data'!V268)</f>
        <v>-1.4278923056030471E-2</v>
      </c>
      <c r="W268" s="5">
        <f>LN('Price Data'!W269/'Price Data'!W268)</f>
        <v>1.9531256208820701E-3</v>
      </c>
      <c r="X268" s="5">
        <f>LN('Price Data'!X269/'Price Data'!X268)</f>
        <v>1.836403645342816E-2</v>
      </c>
      <c r="Y268" s="5">
        <f>LN('Price Data'!Y269/'Price Data'!Y268)</f>
        <v>-1.3220211428134718E-2</v>
      </c>
      <c r="Z268" s="5">
        <f>LN('Price Data'!Z269/'Price Data'!Z268)</f>
        <v>8.0184151543083396E-3</v>
      </c>
      <c r="AA268" s="5">
        <f>LN('Price Data'!AA269/'Price Data'!AA268)</f>
        <v>-1.0165786304770174E-2</v>
      </c>
      <c r="AB268" s="5">
        <f>LN('Price Data'!AB269/'Price Data'!AB268)</f>
        <v>-2.2009524743608868E-2</v>
      </c>
      <c r="AC268" s="5">
        <f>LN('Price Data'!AC269/'Price Data'!AC268)</f>
        <v>-1.5679015349864073E-2</v>
      </c>
      <c r="AD268" s="5">
        <f>LN('Price Data'!AD269/'Price Data'!AD268)</f>
        <v>-3.1372911823188058E-3</v>
      </c>
      <c r="AE268" s="5">
        <f>LN('Price Data'!AE269/'Price Data'!AE268)</f>
        <v>-7.1358438162992454E-3</v>
      </c>
      <c r="AF268" s="5">
        <f>LN('Price Data'!AF269/'Price Data'!AF268)</f>
        <v>-1.1806499682481416E-3</v>
      </c>
    </row>
    <row r="269" spans="1:32" ht="20.100000000000001" customHeight="1" x14ac:dyDescent="0.2">
      <c r="A269" s="2">
        <v>42766</v>
      </c>
      <c r="B269" s="5">
        <f>LN('Price Data'!B270/'Price Data'!B269)</f>
        <v>-3.2855788059335235E-2</v>
      </c>
      <c r="C269" s="5">
        <f>LN('Price Data'!C270/'Price Data'!C269)</f>
        <v>-6.6932683667566086E-4</v>
      </c>
      <c r="D269" s="5">
        <f>LN('Price Data'!D270/'Price Data'!D269)</f>
        <v>-1.3855065500456107E-2</v>
      </c>
      <c r="E269" s="5">
        <f>LN('Price Data'!E270/'Price Data'!E269)</f>
        <v>4.3792339238015064E-3</v>
      </c>
      <c r="F269" s="5">
        <f>LN('Price Data'!F270/'Price Data'!F269)</f>
        <v>7.1885561286956067E-4</v>
      </c>
      <c r="G269" s="5">
        <f>LN('Price Data'!G270/'Price Data'!G269)</f>
        <v>-1.5529008130754106E-2</v>
      </c>
      <c r="H269" s="5">
        <f>LN('Price Data'!H270/'Price Data'!H269)</f>
        <v>1.4575089119770878E-3</v>
      </c>
      <c r="I269" s="5">
        <f>LN('Price Data'!I270/'Price Data'!I269)</f>
        <v>1.6330978044378464E-3</v>
      </c>
      <c r="J269" s="5">
        <f>LN('Price Data'!J270/'Price Data'!J269)</f>
        <v>-5.5206300717052939E-3</v>
      </c>
      <c r="K269" s="5">
        <f>LN('Price Data'!K270/'Price Data'!K269)</f>
        <v>1.931349911205324E-3</v>
      </c>
      <c r="L269" s="5">
        <f>LN('Price Data'!L270/'Price Data'!L269)</f>
        <v>-1.8645467425381832E-3</v>
      </c>
      <c r="M269" s="5">
        <f>LN('Price Data'!M270/'Price Data'!M269)</f>
        <v>-6.6827191367748043E-3</v>
      </c>
      <c r="N269" s="5">
        <f>LN('Price Data'!N270/'Price Data'!N269)</f>
        <v>8.3666214289929725E-3</v>
      </c>
      <c r="O269" s="5">
        <f>LN('Price Data'!O270/'Price Data'!O269)</f>
        <v>1.0594424708686049E-2</v>
      </c>
      <c r="P269" s="5">
        <f>LN('Price Data'!P270/'Price Data'!P269)</f>
        <v>-2.0292017867037843E-2</v>
      </c>
      <c r="Q269" s="5">
        <f>LN('Price Data'!Q270/'Price Data'!Q269)</f>
        <v>-1.0349958877216752E-3</v>
      </c>
      <c r="R269" s="5">
        <f>LN('Price Data'!R270/'Price Data'!R269)</f>
        <v>9.7642056163153661E-4</v>
      </c>
      <c r="S269" s="5">
        <f>LN('Price Data'!S270/'Price Data'!S269)</f>
        <v>-5.5520383366784182E-3</v>
      </c>
      <c r="T269" s="5">
        <f>LN('Price Data'!T270/'Price Data'!T269)</f>
        <v>-7.5440035110101243E-4</v>
      </c>
      <c r="U269" s="5">
        <f>LN('Price Data'!U270/'Price Data'!U269)</f>
        <v>-1.3797286995716576E-2</v>
      </c>
      <c r="V269" s="5">
        <f>LN('Price Data'!V270/'Price Data'!V269)</f>
        <v>2.4764747674026148E-3</v>
      </c>
      <c r="W269" s="5">
        <f>LN('Price Data'!W270/'Price Data'!W269)</f>
        <v>7.532534704365372E-3</v>
      </c>
      <c r="X269" s="5">
        <f>LN('Price Data'!X270/'Price Data'!X269)</f>
        <v>-7.2812281666346981E-4</v>
      </c>
      <c r="Y269" s="5">
        <f>LN('Price Data'!Y270/'Price Data'!Y269)</f>
        <v>-1.1472401162236807E-2</v>
      </c>
      <c r="Z269" s="5">
        <f>LN('Price Data'!Z270/'Price Data'!Z269)</f>
        <v>-2.0840616390416063E-2</v>
      </c>
      <c r="AA269" s="5">
        <f>LN('Price Data'!AA270/'Price Data'!AA269)</f>
        <v>-4.5712478578895703E-2</v>
      </c>
      <c r="AB269" s="5">
        <f>LN('Price Data'!AB270/'Price Data'!AB269)</f>
        <v>-1.6854863547835261E-2</v>
      </c>
      <c r="AC269" s="5">
        <f>LN('Price Data'!AC270/'Price Data'!AC269)</f>
        <v>9.7365724141343282E-4</v>
      </c>
      <c r="AD269" s="5">
        <f>LN('Price Data'!AD270/'Price Data'!AD269)</f>
        <v>-1.6360726858677819E-2</v>
      </c>
      <c r="AE269" s="5">
        <f>LN('Price Data'!AE270/'Price Data'!AE269)</f>
        <v>4.3807747175964506E-3</v>
      </c>
      <c r="AF269" s="5">
        <f>LN('Price Data'!AF270/'Price Data'!AF269)</f>
        <v>-6.9759110481685364E-3</v>
      </c>
    </row>
    <row r="270" spans="1:32" ht="20.100000000000001" customHeight="1" x14ac:dyDescent="0.2">
      <c r="A270" s="2">
        <v>42767</v>
      </c>
      <c r="B270" s="5">
        <f>LN('Price Data'!B271/'Price Data'!B270)</f>
        <v>3.5326348485850298E-2</v>
      </c>
      <c r="C270" s="5">
        <f>LN('Price Data'!C271/'Price Data'!C270)</f>
        <v>1.9937942150826886E-2</v>
      </c>
      <c r="D270" s="5">
        <f>LN('Price Data'!D271/'Price Data'!D270)</f>
        <v>2.1236729304313699E-2</v>
      </c>
      <c r="E270" s="5">
        <f>LN('Price Data'!E271/'Price Data'!E270)</f>
        <v>6.638124965529825E-3</v>
      </c>
      <c r="F270" s="5">
        <f>LN('Price Data'!F271/'Price Data'!F270)</f>
        <v>-8.2257480912853974E-3</v>
      </c>
      <c r="G270" s="5">
        <f>LN('Price Data'!G271/'Price Data'!G270)</f>
        <v>1.0113257397617075E-2</v>
      </c>
      <c r="H270" s="5">
        <f>LN('Price Data'!H271/'Price Data'!H270)</f>
        <v>-8.0260320007494428E-3</v>
      </c>
      <c r="I270" s="5">
        <f>LN('Price Data'!I271/'Price Data'!I270)</f>
        <v>1.4847080665962357E-2</v>
      </c>
      <c r="J270" s="5">
        <f>LN('Price Data'!J271/'Price Data'!J270)</f>
        <v>3.2447321877765202E-2</v>
      </c>
      <c r="K270" s="5">
        <f>LN('Price Data'!K271/'Price Data'!K270)</f>
        <v>-1.5213578124524622E-3</v>
      </c>
      <c r="L270" s="5">
        <f>LN('Price Data'!L271/'Price Data'!L270)</f>
        <v>3.4951243905043471E-2</v>
      </c>
      <c r="M270" s="5">
        <f>LN('Price Data'!M271/'Price Data'!M270)</f>
        <v>4.3090974918514942E-2</v>
      </c>
      <c r="N270" s="5">
        <f>LN('Price Data'!N271/'Price Data'!N270)</f>
        <v>4.415686555094802E-2</v>
      </c>
      <c r="O270" s="5">
        <f>LN('Price Data'!O271/'Price Data'!O270)</f>
        <v>4.3394229372269201E-2</v>
      </c>
      <c r="P270" s="5">
        <f>LN('Price Data'!P271/'Price Data'!P270)</f>
        <v>-1.38149933979199E-2</v>
      </c>
      <c r="Q270" s="5">
        <f>LN('Price Data'!Q271/'Price Data'!Q270)</f>
        <v>3.9401917720696513E-3</v>
      </c>
      <c r="R270" s="5">
        <f>LN('Price Data'!R271/'Price Data'!R270)</f>
        <v>3.1336237982889224E-2</v>
      </c>
      <c r="S270" s="5">
        <f>LN('Price Data'!S271/'Price Data'!S270)</f>
        <v>4.5397821506735797E-2</v>
      </c>
      <c r="T270" s="5">
        <f>LN('Price Data'!T271/'Price Data'!T270)</f>
        <v>4.5801689200420409E-2</v>
      </c>
      <c r="U270" s="5">
        <f>LN('Price Data'!U271/'Price Data'!U270)</f>
        <v>-1.2816953783124441E-2</v>
      </c>
      <c r="V270" s="5">
        <f>LN('Price Data'!V271/'Price Data'!V270)</f>
        <v>-9.4434101383113443E-3</v>
      </c>
      <c r="W270" s="5">
        <f>LN('Price Data'!W271/'Price Data'!W270)</f>
        <v>-3.6376904428243608E-3</v>
      </c>
      <c r="X270" s="5">
        <f>LN('Price Data'!X271/'Price Data'!X270)</f>
        <v>5.5433574044262404E-3</v>
      </c>
      <c r="Y270" s="5">
        <f>LN('Price Data'!Y271/'Price Data'!Y270)</f>
        <v>3.8850822266874183E-2</v>
      </c>
      <c r="Z270" s="5">
        <f>LN('Price Data'!Z271/'Price Data'!Z270)</f>
        <v>-1.066549428819146E-2</v>
      </c>
      <c r="AA270" s="5">
        <f>LN('Price Data'!AA271/'Price Data'!AA270)</f>
        <v>-2.7483062211506919E-2</v>
      </c>
      <c r="AB270" s="5">
        <f>LN('Price Data'!AB271/'Price Data'!AB270)</f>
        <v>3.3984308628108376E-2</v>
      </c>
      <c r="AC270" s="5">
        <f>LN('Price Data'!AC271/'Price Data'!AC270)</f>
        <v>2.34047552167326E-2</v>
      </c>
      <c r="AD270" s="5">
        <f>LN('Price Data'!AD271/'Price Data'!AD270)</f>
        <v>-4.0774329240096212E-3</v>
      </c>
      <c r="AE270" s="5">
        <f>LN('Price Data'!AE271/'Price Data'!AE270)</f>
        <v>1.2320776873318603E-2</v>
      </c>
      <c r="AF270" s="5">
        <f>LN('Price Data'!AF271/'Price Data'!AF270)</f>
        <v>1.7409073738937891E-2</v>
      </c>
    </row>
    <row r="271" spans="1:32" ht="20.100000000000001" customHeight="1" x14ac:dyDescent="0.2">
      <c r="A271" s="2">
        <v>42768</v>
      </c>
      <c r="B271" s="5">
        <f>LN('Price Data'!B272/'Price Data'!B271)</f>
        <v>-1.8111472802996684E-3</v>
      </c>
      <c r="C271" s="5">
        <f>LN('Price Data'!C272/'Price Data'!C271)</f>
        <v>-1.2629772574780675E-3</v>
      </c>
      <c r="D271" s="5">
        <f>LN('Price Data'!D272/'Price Data'!D271)</f>
        <v>1.3669540339328155E-2</v>
      </c>
      <c r="E271" s="5">
        <f>LN('Price Data'!E272/'Price Data'!E271)</f>
        <v>-1.6892263746756044E-2</v>
      </c>
      <c r="F271" s="5">
        <f>LN('Price Data'!F272/'Price Data'!F271)</f>
        <v>2.4194151270016628E-2</v>
      </c>
      <c r="G271" s="5">
        <f>LN('Price Data'!G272/'Price Data'!G271)</f>
        <v>2.2739018585524216E-2</v>
      </c>
      <c r="H271" s="5">
        <f>LN('Price Data'!H272/'Price Data'!H271)</f>
        <v>3.2580983088427211E-2</v>
      </c>
      <c r="I271" s="5">
        <f>LN('Price Data'!I272/'Price Data'!I271)</f>
        <v>-5.912406365753636E-3</v>
      </c>
      <c r="J271" s="5">
        <f>LN('Price Data'!J272/'Price Data'!J271)</f>
        <v>-1.7849662093467108E-2</v>
      </c>
      <c r="K271" s="5">
        <f>LN('Price Data'!K272/'Price Data'!K271)</f>
        <v>-1.0537257174448918E-2</v>
      </c>
      <c r="L271" s="5">
        <f>LN('Price Data'!L272/'Price Data'!L271)</f>
        <v>-8.6952440383461921E-3</v>
      </c>
      <c r="M271" s="5">
        <f>LN('Price Data'!M272/'Price Data'!M271)</f>
        <v>1.6429149025313072E-2</v>
      </c>
      <c r="N271" s="5">
        <f>LN('Price Data'!N272/'Price Data'!N271)</f>
        <v>1.4722385900949023E-2</v>
      </c>
      <c r="O271" s="5">
        <f>LN('Price Data'!O272/'Price Data'!O271)</f>
        <v>-1.8984981382986134E-2</v>
      </c>
      <c r="P271" s="5">
        <f>LN('Price Data'!P272/'Price Data'!P271)</f>
        <v>2.0304169629539976E-2</v>
      </c>
      <c r="Q271" s="5">
        <f>LN('Price Data'!Q272/'Price Data'!Q271)</f>
        <v>-6.5323777871102631E-3</v>
      </c>
      <c r="R271" s="5">
        <f>LN('Price Data'!R272/'Price Data'!R271)</f>
        <v>-1.177121226784732E-2</v>
      </c>
      <c r="S271" s="5">
        <f>LN('Price Data'!S272/'Price Data'!S271)</f>
        <v>-2.5268381675446504E-2</v>
      </c>
      <c r="T271" s="5">
        <f>LN('Price Data'!T272/'Price Data'!T271)</f>
        <v>-4.5463111177445441E-3</v>
      </c>
      <c r="U271" s="5">
        <f>LN('Price Data'!U272/'Price Data'!U271)</f>
        <v>1.1368727606759541E-2</v>
      </c>
      <c r="V271" s="5">
        <f>LN('Price Data'!V272/'Price Data'!V271)</f>
        <v>3.2406858724200916E-3</v>
      </c>
      <c r="W271" s="5">
        <f>LN('Price Data'!W272/'Price Data'!W271)</f>
        <v>-9.7657026113247888E-3</v>
      </c>
      <c r="X271" s="5">
        <f>LN('Price Data'!X272/'Price Data'!X271)</f>
        <v>-4.2407750426389215E-3</v>
      </c>
      <c r="Y271" s="5">
        <f>LN('Price Data'!Y272/'Price Data'!Y271)</f>
        <v>8.8398365691408007E-3</v>
      </c>
      <c r="Z271" s="5">
        <f>LN('Price Data'!Z272/'Price Data'!Z271)</f>
        <v>2.6063708814067093E-2</v>
      </c>
      <c r="AA271" s="5">
        <f>LN('Price Data'!AA272/'Price Data'!AA271)</f>
        <v>1.6616575684196118E-2</v>
      </c>
      <c r="AB271" s="5">
        <f>LN('Price Data'!AB272/'Price Data'!AB271)</f>
        <v>-2.0232847204271105E-2</v>
      </c>
      <c r="AC271" s="5">
        <f>LN('Price Data'!AC272/'Price Data'!AC271)</f>
        <v>6.6326505193566214E-3</v>
      </c>
      <c r="AD271" s="5">
        <f>LN('Price Data'!AD272/'Price Data'!AD271)</f>
        <v>-8.7869601567975862E-5</v>
      </c>
      <c r="AE271" s="5">
        <f>LN('Price Data'!AE272/'Price Data'!AE271)</f>
        <v>-1.7169488895855806E-2</v>
      </c>
      <c r="AF271" s="5">
        <f>LN('Price Data'!AF272/'Price Data'!AF271)</f>
        <v>3.0148200222173088E-3</v>
      </c>
    </row>
    <row r="272" spans="1:32" ht="20.100000000000001" customHeight="1" x14ac:dyDescent="0.2">
      <c r="A272" s="2">
        <v>42769</v>
      </c>
      <c r="B272" s="5">
        <f>LN('Price Data'!B273/'Price Data'!B272)</f>
        <v>4.9427466201131887E-4</v>
      </c>
      <c r="C272" s="5">
        <f>LN('Price Data'!C273/'Price Data'!C272)</f>
        <v>-3.7985307392033869E-3</v>
      </c>
      <c r="D272" s="5">
        <f>LN('Price Data'!D273/'Price Data'!D272)</f>
        <v>1.4813561700410661E-2</v>
      </c>
      <c r="E272" s="5">
        <f>LN('Price Data'!E273/'Price Data'!E272)</f>
        <v>4.093437209548079E-4</v>
      </c>
      <c r="F272" s="5">
        <f>LN('Price Data'!F273/'Price Data'!F272)</f>
        <v>4.2423814537142829E-4</v>
      </c>
      <c r="G272" s="5">
        <f>LN('Price Data'!G273/'Price Data'!G272)</f>
        <v>1.7948803062367635E-2</v>
      </c>
      <c r="H272" s="5">
        <f>LN('Price Data'!H273/'Price Data'!H272)</f>
        <v>1.4572820115423536E-2</v>
      </c>
      <c r="I272" s="5">
        <f>LN('Price Data'!I273/'Price Data'!I272)</f>
        <v>9.8092594345754354E-3</v>
      </c>
      <c r="J272" s="5">
        <f>LN('Price Data'!J273/'Price Data'!J272)</f>
        <v>-3.1979163195707313E-3</v>
      </c>
      <c r="K272" s="5">
        <f>LN('Price Data'!K273/'Price Data'!K272)</f>
        <v>4.0160696548899649E-3</v>
      </c>
      <c r="L272" s="5">
        <f>LN('Price Data'!L273/'Price Data'!L272)</f>
        <v>-4.8237636636495277E-3</v>
      </c>
      <c r="M272" s="5">
        <f>LN('Price Data'!M273/'Price Data'!M272)</f>
        <v>-1.4629391115510031E-2</v>
      </c>
      <c r="N272" s="5">
        <f>LN('Price Data'!N273/'Price Data'!N272)</f>
        <v>-4.5775050175260006E-3</v>
      </c>
      <c r="O272" s="5">
        <f>LN('Price Data'!O273/'Price Data'!O272)</f>
        <v>1.5270423337020184E-2</v>
      </c>
      <c r="P272" s="5">
        <f>LN('Price Data'!P273/'Price Data'!P272)</f>
        <v>-4.2773887194425073E-4</v>
      </c>
      <c r="Q272" s="5">
        <f>LN('Price Data'!Q273/'Price Data'!Q272)</f>
        <v>-5.4655611364698032E-3</v>
      </c>
      <c r="R272" s="5">
        <f>LN('Price Data'!R273/'Price Data'!R272)</f>
        <v>4.1656143548035023E-3</v>
      </c>
      <c r="S272" s="5">
        <f>LN('Price Data'!S273/'Price Data'!S272)</f>
        <v>-1.18690619176707E-3</v>
      </c>
      <c r="T272" s="5">
        <f>LN('Price Data'!T273/'Price Data'!T272)</f>
        <v>-4.3790869018517425E-3</v>
      </c>
      <c r="U272" s="5">
        <f>LN('Price Data'!U273/'Price Data'!U272)</f>
        <v>-3.1934995931393417E-3</v>
      </c>
      <c r="V272" s="5">
        <f>LN('Price Data'!V273/'Price Data'!V272)</f>
        <v>2.488490743213995E-4</v>
      </c>
      <c r="W272" s="5">
        <f>LN('Price Data'!W273/'Price Data'!W272)</f>
        <v>-1.0357675828458507E-2</v>
      </c>
      <c r="X272" s="5">
        <f>LN('Price Data'!X273/'Price Data'!X272)</f>
        <v>-1.0642595375640624E-2</v>
      </c>
      <c r="Y272" s="5">
        <f>LN('Price Data'!Y273/'Price Data'!Y272)</f>
        <v>1.70882180291883E-2</v>
      </c>
      <c r="Z272" s="5">
        <f>LN('Price Data'!Z273/'Price Data'!Z272)</f>
        <v>9.0027771425872753E-3</v>
      </c>
      <c r="AA272" s="5">
        <f>LN('Price Data'!AA273/'Price Data'!AA272)</f>
        <v>1.2591532601591248E-2</v>
      </c>
      <c r="AB272" s="5">
        <f>LN('Price Data'!AB273/'Price Data'!AB272)</f>
        <v>-1.5854511620616012E-2</v>
      </c>
      <c r="AC272" s="5">
        <f>LN('Price Data'!AC273/'Price Data'!AC272)</f>
        <v>-9.5946753233034227E-3</v>
      </c>
      <c r="AD272" s="5">
        <f>LN('Price Data'!AD273/'Price Data'!AD272)</f>
        <v>3.2898373788321895E-3</v>
      </c>
      <c r="AE272" s="5">
        <f>LN('Price Data'!AE273/'Price Data'!AE272)</f>
        <v>6.1019571959677237E-3</v>
      </c>
      <c r="AF272" s="5">
        <f>LN('Price Data'!AF273/'Price Data'!AF272)</f>
        <v>4.9267601457208664E-4</v>
      </c>
    </row>
    <row r="273" spans="1:32" ht="20.100000000000001" customHeight="1" x14ac:dyDescent="0.2">
      <c r="A273" s="2">
        <v>42772</v>
      </c>
      <c r="B273" s="5">
        <f>LN('Price Data'!B274/'Price Data'!B273)</f>
        <v>1.9734800139129011E-2</v>
      </c>
      <c r="C273" s="5">
        <f>LN('Price Data'!C274/'Price Data'!C273)</f>
        <v>6.5749781675260533E-3</v>
      </c>
      <c r="D273" s="5">
        <f>LN('Price Data'!D274/'Price Data'!D273)</f>
        <v>1.4798567247211054E-2</v>
      </c>
      <c r="E273" s="5">
        <f>LN('Price Data'!E274/'Price Data'!E273)</f>
        <v>-4.0473974535644849E-3</v>
      </c>
      <c r="F273" s="5">
        <f>LN('Price Data'!F274/'Price Data'!F273)</f>
        <v>2.6826701581086371E-3</v>
      </c>
      <c r="G273" s="5">
        <f>LN('Price Data'!G274/'Price Data'!G273)</f>
        <v>-3.3794194988534506E-3</v>
      </c>
      <c r="H273" s="5">
        <f>LN('Price Data'!H274/'Price Data'!H273)</f>
        <v>-1.5008940588500377E-2</v>
      </c>
      <c r="I273" s="5">
        <f>LN('Price Data'!I274/'Price Data'!I273)</f>
        <v>1.8666316537823686E-3</v>
      </c>
      <c r="J273" s="5">
        <f>LN('Price Data'!J274/'Price Data'!J273)</f>
        <v>1.4540659060841876E-2</v>
      </c>
      <c r="K273" s="5">
        <f>LN('Price Data'!K274/'Price Data'!K273)</f>
        <v>1.4221161397231036E-2</v>
      </c>
      <c r="L273" s="5">
        <f>LN('Price Data'!L274/'Price Data'!L273)</f>
        <v>2.5755693007095239E-3</v>
      </c>
      <c r="M273" s="5">
        <f>LN('Price Data'!M274/'Price Data'!M273)</f>
        <v>3.1285619098378098E-2</v>
      </c>
      <c r="N273" s="5">
        <f>LN('Price Data'!N274/'Price Data'!N273)</f>
        <v>1.4393980864407525E-2</v>
      </c>
      <c r="O273" s="5">
        <f>LN('Price Data'!O274/'Price Data'!O273)</f>
        <v>8.2147753963406275E-3</v>
      </c>
      <c r="P273" s="5">
        <f>LN('Price Data'!P274/'Price Data'!P273)</f>
        <v>-5.3493100665774119E-4</v>
      </c>
      <c r="Q273" s="5">
        <f>LN('Price Data'!Q274/'Price Data'!Q273)</f>
        <v>1.3040361761873457E-3</v>
      </c>
      <c r="R273" s="5">
        <f>LN('Price Data'!R274/'Price Data'!R273)</f>
        <v>3.7140716792387288E-3</v>
      </c>
      <c r="S273" s="5">
        <f>LN('Price Data'!S274/'Price Data'!S273)</f>
        <v>3.3671396135362451E-3</v>
      </c>
      <c r="T273" s="5">
        <f>LN('Price Data'!T274/'Price Data'!T273)</f>
        <v>5.4119390071221771E-3</v>
      </c>
      <c r="U273" s="5">
        <f>LN('Price Data'!U274/'Price Data'!U273)</f>
        <v>7.2432592500594629E-3</v>
      </c>
      <c r="V273" s="5">
        <f>LN('Price Data'!V274/'Price Data'!V273)</f>
        <v>-9.7512961707176896E-3</v>
      </c>
      <c r="W273" s="5">
        <f>LN('Price Data'!W274/'Price Data'!W273)</f>
        <v>-1.985112314420185E-3</v>
      </c>
      <c r="X273" s="5">
        <f>LN('Price Data'!X274/'Price Data'!X273)</f>
        <v>6.1722637846482291E-3</v>
      </c>
      <c r="Y273" s="5">
        <f>LN('Price Data'!Y274/'Price Data'!Y273)</f>
        <v>-1.2625125673724022E-3</v>
      </c>
      <c r="Z273" s="5">
        <f>LN('Price Data'!Z274/'Price Data'!Z273)</f>
        <v>4.1097008852089008E-2</v>
      </c>
      <c r="AA273" s="5">
        <f>LN('Price Data'!AA274/'Price Data'!AA273)</f>
        <v>3.0395839507734381E-3</v>
      </c>
      <c r="AB273" s="5">
        <f>LN('Price Data'!AB274/'Price Data'!AB273)</f>
        <v>5.3445441209496493E-3</v>
      </c>
      <c r="AC273" s="5">
        <f>LN('Price Data'!AC274/'Price Data'!AC273)</f>
        <v>1.3763169818540792E-3</v>
      </c>
      <c r="AD273" s="5">
        <f>LN('Price Data'!AD274/'Price Data'!AD273)</f>
        <v>9.5014661804966715E-3</v>
      </c>
      <c r="AE273" s="5">
        <f>LN('Price Data'!AE274/'Price Data'!AE273)</f>
        <v>6.7967592807728888E-4</v>
      </c>
      <c r="AF273" s="5">
        <f>LN('Price Data'!AF274/'Price Data'!AF273)</f>
        <v>7.0134621056300627E-3</v>
      </c>
    </row>
    <row r="274" spans="1:32" ht="20.100000000000001" customHeight="1" x14ac:dyDescent="0.2">
      <c r="A274" s="2">
        <v>42773</v>
      </c>
      <c r="B274" s="5">
        <f>LN('Price Data'!B275/'Price Data'!B274)</f>
        <v>-1.8746983134207817E-2</v>
      </c>
      <c r="C274" s="5">
        <f>LN('Price Data'!C275/'Price Data'!C274)</f>
        <v>4.9782618590710022E-3</v>
      </c>
      <c r="D274" s="5">
        <f>LN('Price Data'!D275/'Price Data'!D274)</f>
        <v>-8.7919317275769807E-3</v>
      </c>
      <c r="E274" s="5">
        <f>LN('Price Data'!E275/'Price Data'!E274)</f>
        <v>-8.4685449410781301E-3</v>
      </c>
      <c r="F274" s="5">
        <f>LN('Price Data'!F275/'Price Data'!F274)</f>
        <v>-6.9331724486882719E-3</v>
      </c>
      <c r="G274" s="5">
        <f>LN('Price Data'!G275/'Price Data'!G274)</f>
        <v>-2.9195735368638658E-2</v>
      </c>
      <c r="H274" s="5">
        <f>LN('Price Data'!H275/'Price Data'!H274)</f>
        <v>-9.9530773995273811E-3</v>
      </c>
      <c r="I274" s="5">
        <f>LN('Price Data'!I275/'Price Data'!I274)</f>
        <v>-4.8069679010674625E-3</v>
      </c>
      <c r="J274" s="5">
        <f>LN('Price Data'!J275/'Price Data'!J274)</f>
        <v>-1.2420361787139544E-3</v>
      </c>
      <c r="K274" s="5">
        <f>LN('Price Data'!K275/'Price Data'!K274)</f>
        <v>-6.4125205163180574E-3</v>
      </c>
      <c r="L274" s="5">
        <f>LN('Price Data'!L275/'Price Data'!L274)</f>
        <v>4.4202118096253245E-3</v>
      </c>
      <c r="M274" s="5">
        <f>LN('Price Data'!M275/'Price Data'!M274)</f>
        <v>-8.6373080394967234E-3</v>
      </c>
      <c r="N274" s="5">
        <f>LN('Price Data'!N275/'Price Data'!N274)</f>
        <v>2.5293599754180871E-3</v>
      </c>
      <c r="O274" s="5">
        <f>LN('Price Data'!O275/'Price Data'!O274)</f>
        <v>8.8647017602482489E-3</v>
      </c>
      <c r="P274" s="5">
        <f>LN('Price Data'!P275/'Price Data'!P274)</f>
        <v>1.0962221313286769E-2</v>
      </c>
      <c r="Q274" s="5">
        <f>LN('Price Data'!Q275/'Price Data'!Q274)</f>
        <v>8.6288529686231619E-3</v>
      </c>
      <c r="R274" s="5">
        <f>LN('Price Data'!R275/'Price Data'!R274)</f>
        <v>1.0110638892959592E-2</v>
      </c>
      <c r="S274" s="5">
        <f>LN('Price Data'!S275/'Price Data'!S274)</f>
        <v>-6.8409901149333267E-3</v>
      </c>
      <c r="T274" s="5">
        <f>LN('Price Data'!T275/'Price Data'!T274)</f>
        <v>8.8532677219238364E-3</v>
      </c>
      <c r="U274" s="5">
        <f>LN('Price Data'!U275/'Price Data'!U274)</f>
        <v>5.7720059322580045E-4</v>
      </c>
      <c r="V274" s="5">
        <f>LN('Price Data'!V275/'Price Data'!V274)</f>
        <v>-2.906143851020716E-2</v>
      </c>
      <c r="W274" s="5">
        <f>LN('Price Data'!W275/'Price Data'!W274)</f>
        <v>-4.7304955635923147E-3</v>
      </c>
      <c r="X274" s="5">
        <f>LN('Price Data'!X275/'Price Data'!X274)</f>
        <v>-9.0786793163402622E-3</v>
      </c>
      <c r="Y274" s="5">
        <f>LN('Price Data'!Y275/'Price Data'!Y274)</f>
        <v>1.6229378731305688E-3</v>
      </c>
      <c r="Z274" s="5">
        <f>LN('Price Data'!Z275/'Price Data'!Z274)</f>
        <v>-7.0692707989611012E-3</v>
      </c>
      <c r="AA274" s="5">
        <f>LN('Price Data'!AA275/'Price Data'!AA274)</f>
        <v>1.8950589237854603E-3</v>
      </c>
      <c r="AB274" s="5">
        <f>LN('Price Data'!AB275/'Price Data'!AB274)</f>
        <v>-3.585307951293179E-2</v>
      </c>
      <c r="AC274" s="5">
        <f>LN('Price Data'!AC275/'Price Data'!AC274)</f>
        <v>1.3744253366247063E-3</v>
      </c>
      <c r="AD274" s="5">
        <f>LN('Price Data'!AD275/'Price Data'!AD274)</f>
        <v>-7.6201627139771896E-3</v>
      </c>
      <c r="AE274" s="5">
        <f>LN('Price Data'!AE275/'Price Data'!AE274)</f>
        <v>-1.1807855383916114E-3</v>
      </c>
      <c r="AF274" s="5">
        <f>LN('Price Data'!AF275/'Price Data'!AF274)</f>
        <v>-3.6678518265740177E-3</v>
      </c>
    </row>
    <row r="275" spans="1:32" ht="20.100000000000001" customHeight="1" x14ac:dyDescent="0.2">
      <c r="A275" s="2">
        <v>42774</v>
      </c>
      <c r="B275" s="5">
        <f>LN('Price Data'!B276/'Price Data'!B275)</f>
        <v>0</v>
      </c>
      <c r="C275" s="5">
        <f>LN('Price Data'!C276/'Price Data'!C275)</f>
        <v>9.5259589565464635E-4</v>
      </c>
      <c r="D275" s="5">
        <f>LN('Price Data'!D276/'Price Data'!D275)</f>
        <v>-1.0407195248535707E-2</v>
      </c>
      <c r="E275" s="5">
        <f>LN('Price Data'!E276/'Price Data'!E275)</f>
        <v>4.0279130915894783E-3</v>
      </c>
      <c r="F275" s="5">
        <f>LN('Price Data'!F276/'Price Data'!F275)</f>
        <v>1.8441029412170024E-3</v>
      </c>
      <c r="G275" s="5">
        <f>LN('Price Data'!G276/'Price Data'!G275)</f>
        <v>1.9299257504516772E-2</v>
      </c>
      <c r="H275" s="5">
        <f>LN('Price Data'!H276/'Price Data'!H275)</f>
        <v>-1.4116102836479136E-2</v>
      </c>
      <c r="I275" s="5">
        <f>LN('Price Data'!I276/'Price Data'!I275)</f>
        <v>-4.9727456317840573E-4</v>
      </c>
      <c r="J275" s="5">
        <f>LN('Price Data'!J276/'Price Data'!J275)</f>
        <v>-1.0782898284880693E-2</v>
      </c>
      <c r="K275" s="5">
        <f>LN('Price Data'!K276/'Price Data'!K275)</f>
        <v>-1.1703436294014196E-3</v>
      </c>
      <c r="L275" s="5">
        <f>LN('Price Data'!L276/'Price Data'!L275)</f>
        <v>-4.4202118096252517E-3</v>
      </c>
      <c r="M275" s="5">
        <f>LN('Price Data'!M276/'Price Data'!M275)</f>
        <v>-6.9793587755381681E-3</v>
      </c>
      <c r="N275" s="5">
        <f>LN('Price Data'!N276/'Price Data'!N275)</f>
        <v>-8.6988587677047039E-3</v>
      </c>
      <c r="O275" s="5">
        <f>LN('Price Data'!O276/'Price Data'!O275)</f>
        <v>-4.1952553168735033E-3</v>
      </c>
      <c r="P275" s="5">
        <f>LN('Price Data'!P276/'Price Data'!P275)</f>
        <v>-8.8242120537355261E-3</v>
      </c>
      <c r="Q275" s="5">
        <f>LN('Price Data'!Q276/'Price Data'!Q275)</f>
        <v>-8.2379734848191354E-3</v>
      </c>
      <c r="R275" s="5">
        <f>LN('Price Data'!R276/'Price Data'!R275)</f>
        <v>1.868197733071239E-3</v>
      </c>
      <c r="S275" s="5">
        <f>LN('Price Data'!S276/'Price Data'!S275)</f>
        <v>1.5608565604658871E-2</v>
      </c>
      <c r="T275" s="5">
        <f>LN('Price Data'!T276/'Price Data'!T275)</f>
        <v>-1.9678060480657284E-3</v>
      </c>
      <c r="U275" s="5">
        <f>LN('Price Data'!U276/'Price Data'!U275)</f>
        <v>-7.8204598432853045E-3</v>
      </c>
      <c r="V275" s="5">
        <f>LN('Price Data'!V276/'Price Data'!V275)</f>
        <v>5.417271083946784E-3</v>
      </c>
      <c r="W275" s="5">
        <f>LN('Price Data'!W276/'Price Data'!W275)</f>
        <v>3.7364596964527931E-3</v>
      </c>
      <c r="X275" s="5">
        <f>LN('Price Data'!X276/'Price Data'!X275)</f>
        <v>-4.9018752474429593E-3</v>
      </c>
      <c r="Y275" s="5">
        <f>LN('Price Data'!Y276/'Price Data'!Y275)</f>
        <v>-7.2098056475684011E-4</v>
      </c>
      <c r="Z275" s="5">
        <f>LN('Price Data'!Z276/'Price Data'!Z275)</f>
        <v>-1.0887219450641463E-2</v>
      </c>
      <c r="AA275" s="5">
        <f>LN('Price Data'!AA276/'Price Data'!AA275)</f>
        <v>7.9202623707880591E-3</v>
      </c>
      <c r="AB275" s="5">
        <f>LN('Price Data'!AB276/'Price Data'!AB275)</f>
        <v>1.2159396723785618E-2</v>
      </c>
      <c r="AC275" s="5">
        <f>LN('Price Data'!AC276/'Price Data'!AC275)</f>
        <v>-5.4028416823356552E-3</v>
      </c>
      <c r="AD275" s="5">
        <f>LN('Price Data'!AD276/'Price Data'!AD275)</f>
        <v>5.535833503950361E-3</v>
      </c>
      <c r="AE275" s="5">
        <f>LN('Price Data'!AE276/'Price Data'!AE275)</f>
        <v>1.0258326824364544E-2</v>
      </c>
      <c r="AF275" s="5">
        <f>LN('Price Data'!AF276/'Price Data'!AF275)</f>
        <v>-1.5978788771911824E-3</v>
      </c>
    </row>
    <row r="276" spans="1:32" ht="20.100000000000001" customHeight="1" x14ac:dyDescent="0.2">
      <c r="A276" s="2">
        <v>42775</v>
      </c>
      <c r="B276" s="5">
        <f>LN('Price Data'!B277/'Price Data'!B276)</f>
        <v>1.9727114732186642E-3</v>
      </c>
      <c r="C276" s="5">
        <f>LN('Price Data'!C277/'Price Data'!C276)</f>
        <v>4.599778121642013E-3</v>
      </c>
      <c r="D276" s="5">
        <f>LN('Price Data'!D277/'Price Data'!D276)</f>
        <v>-5.2444975983501167E-3</v>
      </c>
      <c r="E276" s="5">
        <f>LN('Price Data'!E277/'Price Data'!E276)</f>
        <v>-3.4102433269853045E-4</v>
      </c>
      <c r="F276" s="5">
        <f>LN('Price Data'!F277/'Price Data'!F276)</f>
        <v>7.6239251106593664E-3</v>
      </c>
      <c r="G276" s="5">
        <f>LN('Price Data'!G277/'Price Data'!G276)</f>
        <v>1.3976242666379351E-3</v>
      </c>
      <c r="H276" s="5">
        <f>LN('Price Data'!H277/'Price Data'!H276)</f>
        <v>-2.4827654824514087E-4</v>
      </c>
      <c r="I276" s="5">
        <f>LN('Price Data'!I277/'Price Data'!I276)</f>
        <v>-5.6018256453701136E-3</v>
      </c>
      <c r="J276" s="5">
        <f>LN('Price Data'!J277/'Price Data'!J276)</f>
        <v>1.2484556662245277E-2</v>
      </c>
      <c r="K276" s="5">
        <f>LN('Price Data'!K277/'Price Data'!K276)</f>
        <v>-4.8716163844894512E-3</v>
      </c>
      <c r="L276" s="5">
        <f>LN('Price Data'!L277/'Price Data'!L276)</f>
        <v>0</v>
      </c>
      <c r="M276" s="5">
        <f>LN('Price Data'!M277/'Price Data'!M276)</f>
        <v>-2.9675327683503119E-3</v>
      </c>
      <c r="N276" s="5">
        <f>LN('Price Data'!N277/'Price Data'!N276)</f>
        <v>9.7809147795028858E-3</v>
      </c>
      <c r="O276" s="5">
        <f>LN('Price Data'!O277/'Price Data'!O276)</f>
        <v>-1.2002201572766312E-2</v>
      </c>
      <c r="P276" s="5">
        <f>LN('Price Data'!P277/'Price Data'!P276)</f>
        <v>1.2363851748050679E-2</v>
      </c>
      <c r="Q276" s="5">
        <f>LN('Price Data'!Q277/'Price Data'!Q276)</f>
        <v>3.446149254011978E-3</v>
      </c>
      <c r="R276" s="5">
        <f>LN('Price Data'!R277/'Price Data'!R276)</f>
        <v>-9.1947525157181648E-3</v>
      </c>
      <c r="S276" s="5">
        <f>LN('Price Data'!S277/'Price Data'!S276)</f>
        <v>1.0566136037881906E-2</v>
      </c>
      <c r="T276" s="5">
        <f>LN('Price Data'!T277/'Price Data'!T276)</f>
        <v>-6.162287150086496E-3</v>
      </c>
      <c r="U276" s="5">
        <f>LN('Price Data'!U277/'Price Data'!U276)</f>
        <v>-2.1158591271191726E-2</v>
      </c>
      <c r="V276" s="5">
        <f>LN('Price Data'!V277/'Price Data'!V276)</f>
        <v>-7.2295693146044544E-3</v>
      </c>
      <c r="W276" s="5">
        <f>LN('Price Data'!W277/'Price Data'!W276)</f>
        <v>4.7128947458763308E-3</v>
      </c>
      <c r="X276" s="5">
        <f>LN('Price Data'!X277/'Price Data'!X276)</f>
        <v>6.8404238820543323E-3</v>
      </c>
      <c r="Y276" s="5">
        <f>LN('Price Data'!Y277/'Price Data'!Y276)</f>
        <v>-5.2427129032925129E-3</v>
      </c>
      <c r="Z276" s="5">
        <f>LN('Price Data'!Z277/'Price Data'!Z276)</f>
        <v>-8.4151969252844721E-3</v>
      </c>
      <c r="AA276" s="5">
        <f>LN('Price Data'!AA277/'Price Data'!AA276)</f>
        <v>2.6860713616982543E-2</v>
      </c>
      <c r="AB276" s="5">
        <f>LN('Price Data'!AB277/'Price Data'!AB276)</f>
        <v>-3.8993956430935007E-4</v>
      </c>
      <c r="AC276" s="5">
        <f>LN('Price Data'!AC277/'Price Data'!AC276)</f>
        <v>-2.3211873861218486E-2</v>
      </c>
      <c r="AD276" s="5">
        <f>LN('Price Data'!AD277/'Price Data'!AD276)</f>
        <v>9.819055034953679E-3</v>
      </c>
      <c r="AE276" s="5">
        <f>LN('Price Data'!AE277/'Price Data'!AE276)</f>
        <v>-2.7323875696475138E-3</v>
      </c>
      <c r="AF276" s="5">
        <f>LN('Price Data'!AF277/'Price Data'!AF276)</f>
        <v>1.4051668501289269E-3</v>
      </c>
    </row>
    <row r="277" spans="1:32" ht="20.100000000000001" customHeight="1" x14ac:dyDescent="0.2">
      <c r="A277" s="2">
        <v>42776</v>
      </c>
      <c r="B277" s="5">
        <f>LN('Price Data'!B278/'Price Data'!B277)</f>
        <v>2.2089577724334224E-2</v>
      </c>
      <c r="C277" s="5">
        <f>LN('Price Data'!C278/'Price Data'!C277)</f>
        <v>-9.6740184548089799E-3</v>
      </c>
      <c r="D277" s="5">
        <f>LN('Price Data'!D278/'Price Data'!D277)</f>
        <v>7.2936786432857498E-3</v>
      </c>
      <c r="E277" s="5">
        <f>LN('Price Data'!E278/'Price Data'!E277)</f>
        <v>3.7806550976023086E-3</v>
      </c>
      <c r="F277" s="5">
        <f>LN('Price Data'!F278/'Price Data'!F277)</f>
        <v>6.3091691932647556E-3</v>
      </c>
      <c r="G277" s="5">
        <f>LN('Price Data'!G278/'Price Data'!G277)</f>
        <v>7.8831848078350589E-3</v>
      </c>
      <c r="H277" s="5">
        <f>LN('Price Data'!H278/'Price Data'!H277)</f>
        <v>-1.509456328018754E-2</v>
      </c>
      <c r="I277" s="5">
        <f>LN('Price Data'!I278/'Price Data'!I277)</f>
        <v>3.8402504952382171E-3</v>
      </c>
      <c r="J277" s="5">
        <f>LN('Price Data'!J278/'Price Data'!J277)</f>
        <v>6.5842363516366547E-4</v>
      </c>
      <c r="K277" s="5">
        <f>LN('Price Data'!K278/'Price Data'!K277)</f>
        <v>7.6459347938970918E-4</v>
      </c>
      <c r="L277" s="5">
        <f>LN('Price Data'!L278/'Price Data'!L277)</f>
        <v>-7.9987513750545206E-3</v>
      </c>
      <c r="M277" s="5">
        <f>LN('Price Data'!M278/'Price Data'!M277)</f>
        <v>-1.2349671519260997E-2</v>
      </c>
      <c r="N277" s="5">
        <f>LN('Price Data'!N278/'Price Data'!N277)</f>
        <v>-1.5805579282568354E-2</v>
      </c>
      <c r="O277" s="5">
        <f>LN('Price Data'!O278/'Price Data'!O277)</f>
        <v>1.3969737869076907E-2</v>
      </c>
      <c r="P277" s="5">
        <f>LN('Price Data'!P278/'Price Data'!P277)</f>
        <v>2.0823756911260698E-2</v>
      </c>
      <c r="Q277" s="5">
        <f>LN('Price Data'!Q278/'Price Data'!Q277)</f>
        <v>1.0267759962797577E-2</v>
      </c>
      <c r="R277" s="5">
        <f>LN('Price Data'!R278/'Price Data'!R277)</f>
        <v>8.0262889122394449E-3</v>
      </c>
      <c r="S277" s="5">
        <f>LN('Price Data'!S278/'Price Data'!S277)</f>
        <v>-1.0894710263407993E-2</v>
      </c>
      <c r="T277" s="5">
        <f>LN('Price Data'!T278/'Price Data'!T277)</f>
        <v>-7.3126617501747138E-3</v>
      </c>
      <c r="U277" s="5">
        <f>LN('Price Data'!U278/'Price Data'!U277)</f>
        <v>1.2103468788131858E-2</v>
      </c>
      <c r="V277" s="5">
        <f>LN('Price Data'!V278/'Price Data'!V277)</f>
        <v>2.3294950355662075E-3</v>
      </c>
      <c r="W277" s="5">
        <f>LN('Price Data'!W278/'Price Data'!W277)</f>
        <v>-1.0948106367150209E-2</v>
      </c>
      <c r="X277" s="5">
        <f>LN('Price Data'!X278/'Price Data'!X277)</f>
        <v>-2.3267097263360635E-3</v>
      </c>
      <c r="Y277" s="5">
        <f>LN('Price Data'!Y278/'Price Data'!Y277)</f>
        <v>1.4490131135227E-3</v>
      </c>
      <c r="Z277" s="5">
        <f>LN('Price Data'!Z278/'Price Data'!Z277)</f>
        <v>-2.515532827818549E-3</v>
      </c>
      <c r="AA277" s="5">
        <f>LN('Price Data'!AA278/'Price Data'!AA277)</f>
        <v>3.0695384820138564E-2</v>
      </c>
      <c r="AB277" s="5">
        <f>LN('Price Data'!AB278/'Price Data'!AB277)</f>
        <v>-6.652343061103615E-3</v>
      </c>
      <c r="AC277" s="5">
        <f>LN('Price Data'!AC278/'Price Data'!AC277)</f>
        <v>1.6924890608320944E-2</v>
      </c>
      <c r="AD277" s="5">
        <f>LN('Price Data'!AD278/'Price Data'!AD277)</f>
        <v>7.419036109648283E-3</v>
      </c>
      <c r="AE277" s="5">
        <f>LN('Price Data'!AE278/'Price Data'!AE277)</f>
        <v>2.448850442105618E-3</v>
      </c>
      <c r="AF277" s="5">
        <f>LN('Price Data'!AF278/'Price Data'!AF277)</f>
        <v>1.6059593479738704E-4</v>
      </c>
    </row>
    <row r="278" spans="1:32" ht="20.100000000000001" customHeight="1" x14ac:dyDescent="0.2">
      <c r="A278" s="2">
        <v>42779</v>
      </c>
      <c r="B278" s="5">
        <f>LN('Price Data'!B279/'Price Data'!B278)</f>
        <v>-6.6081310656505073E-3</v>
      </c>
      <c r="C278" s="5">
        <f>LN('Price Data'!C279/'Price Data'!C278)</f>
        <v>-8.4977749605105717E-3</v>
      </c>
      <c r="D278" s="5">
        <f>LN('Price Data'!D279/'Price Data'!D278)</f>
        <v>3.7799503554919274E-3</v>
      </c>
      <c r="E278" s="5">
        <f>LN('Price Data'!E279/'Price Data'!E278)</f>
        <v>3.7842321408357669E-3</v>
      </c>
      <c r="F278" s="5">
        <f>LN('Price Data'!F279/'Price Data'!F278)</f>
        <v>1.1174746238998415E-3</v>
      </c>
      <c r="G278" s="5">
        <f>LN('Price Data'!G279/'Price Data'!G278)</f>
        <v>-1.1770307792921741E-2</v>
      </c>
      <c r="H278" s="5">
        <f>LN('Price Data'!H279/'Price Data'!H278)</f>
        <v>-3.3161943008042233E-3</v>
      </c>
      <c r="I278" s="5">
        <f>LN('Price Data'!I279/'Price Data'!I278)</f>
        <v>4.5507640822455668E-3</v>
      </c>
      <c r="J278" s="5">
        <f>LN('Price Data'!J279/'Price Data'!J278)</f>
        <v>-1.2336803701081329E-2</v>
      </c>
      <c r="K278" s="5">
        <f>LN('Price Data'!K279/'Price Data'!K278)</f>
        <v>1.4533188354160977E-2</v>
      </c>
      <c r="L278" s="5">
        <f>LN('Price Data'!L279/'Price Data'!L278)</f>
        <v>4.1687690646672153E-3</v>
      </c>
      <c r="M278" s="5">
        <f>LN('Price Data'!M279/'Price Data'!M278)</f>
        <v>7.0312502896773953E-4</v>
      </c>
      <c r="N278" s="5">
        <f>LN('Price Data'!N279/'Price Data'!N278)</f>
        <v>-9.3828303116264763E-3</v>
      </c>
      <c r="O278" s="5">
        <f>LN('Price Data'!O279/'Price Data'!O278)</f>
        <v>1.1388317695332563E-2</v>
      </c>
      <c r="P278" s="5">
        <f>LN('Price Data'!P279/'Price Data'!P278)</f>
        <v>1.583389899393943E-2</v>
      </c>
      <c r="Q278" s="5">
        <f>LN('Price Data'!Q279/'Price Data'!Q278)</f>
        <v>1.6692538457574718E-2</v>
      </c>
      <c r="R278" s="5">
        <f>LN('Price Data'!R279/'Price Data'!R278)</f>
        <v>-2.5614101752383287E-3</v>
      </c>
      <c r="S278" s="5">
        <f>LN('Price Data'!S279/'Price Data'!S278)</f>
        <v>1.4911276251542966E-2</v>
      </c>
      <c r="T278" s="5">
        <f>LN('Price Data'!T279/'Price Data'!T278)</f>
        <v>-1.4546939836921399E-2</v>
      </c>
      <c r="U278" s="5">
        <f>LN('Price Data'!U279/'Price Data'!U278)</f>
        <v>1.1088529138668547E-2</v>
      </c>
      <c r="V278" s="5">
        <f>LN('Price Data'!V279/'Price Data'!V278)</f>
        <v>-6.7445132446829949E-3</v>
      </c>
      <c r="W278" s="5">
        <f>LN('Price Data'!W279/'Price Data'!W278)</f>
        <v>1.5885168974974457E-2</v>
      </c>
      <c r="X278" s="5">
        <f>LN('Price Data'!X279/'Price Data'!X278)</f>
        <v>-1.9041703184865361E-3</v>
      </c>
      <c r="Y278" s="5">
        <f>LN('Price Data'!Y279/'Price Data'!Y278)</f>
        <v>-1.7712505431193876E-2</v>
      </c>
      <c r="Z278" s="5">
        <f>LN('Price Data'!Z279/'Price Data'!Z278)</f>
        <v>-2.2899889417266411E-4</v>
      </c>
      <c r="AA278" s="5">
        <f>LN('Price Data'!AA279/'Price Data'!AA278)</f>
        <v>5.6584299092382094E-3</v>
      </c>
      <c r="AB278" s="5">
        <f>LN('Price Data'!AB279/'Price Data'!AB278)</f>
        <v>-7.8833675912628014E-3</v>
      </c>
      <c r="AC278" s="5">
        <f>LN('Price Data'!AC279/'Price Data'!AC278)</f>
        <v>1.010378177959842E-2</v>
      </c>
      <c r="AD278" s="5">
        <f>LN('Price Data'!AD279/'Price Data'!AD278)</f>
        <v>1.4506531960631402E-2</v>
      </c>
      <c r="AE278" s="5">
        <f>LN('Price Data'!AE279/'Price Data'!AE278)</f>
        <v>2.8927781293810333E-2</v>
      </c>
      <c r="AF278" s="5">
        <f>LN('Price Data'!AF279/'Price Data'!AF278)</f>
        <v>6.1285115827496321E-4</v>
      </c>
    </row>
    <row r="279" spans="1:32" ht="20.100000000000001" customHeight="1" x14ac:dyDescent="0.2">
      <c r="A279" s="2">
        <v>42780</v>
      </c>
      <c r="B279" s="5">
        <f>LN('Price Data'!B280/'Price Data'!B279)</f>
        <v>-7.4663550875763958E-3</v>
      </c>
      <c r="C279" s="5">
        <f>LN('Price Data'!C280/'Price Data'!C279)</f>
        <v>-4.0720813674851673E-3</v>
      </c>
      <c r="D279" s="5">
        <f>LN('Price Data'!D280/'Price Data'!D279)</f>
        <v>-6.7526346213647309E-3</v>
      </c>
      <c r="E279" s="5">
        <f>LN('Price Data'!E280/'Price Data'!E279)</f>
        <v>-9.6674461253823535E-3</v>
      </c>
      <c r="F279" s="5">
        <f>LN('Price Data'!F280/'Price Data'!F279)</f>
        <v>2.9844750980067052E-2</v>
      </c>
      <c r="G279" s="5">
        <f>LN('Price Data'!G280/'Price Data'!G279)</f>
        <v>-2.9643519640148437E-3</v>
      </c>
      <c r="H279" s="5">
        <f>LN('Price Data'!H280/'Price Data'!H279)</f>
        <v>-6.0886077787415775E-3</v>
      </c>
      <c r="I279" s="5">
        <f>LN('Price Data'!I280/'Price Data'!I279)</f>
        <v>1.1445794636776142E-4</v>
      </c>
      <c r="J279" s="5">
        <f>LN('Price Data'!J280/'Price Data'!J279)</f>
        <v>-2.0431079131863285E-2</v>
      </c>
      <c r="K279" s="5">
        <f>LN('Price Data'!K280/'Price Data'!K279)</f>
        <v>-1.7123405849922269E-2</v>
      </c>
      <c r="L279" s="5">
        <f>LN('Price Data'!L280/'Price Data'!L279)</f>
        <v>2.8649210255865106E-3</v>
      </c>
      <c r="M279" s="5">
        <f>LN('Price Data'!M280/'Price Data'!M279)</f>
        <v>1.1299116503590893E-2</v>
      </c>
      <c r="N279" s="5">
        <f>LN('Price Data'!N280/'Price Data'!N279)</f>
        <v>1.1084427515837742E-3</v>
      </c>
      <c r="O279" s="5">
        <f>LN('Price Data'!O280/'Price Data'!O279)</f>
        <v>-5.771913629252905E-3</v>
      </c>
      <c r="P279" s="5">
        <f>LN('Price Data'!P280/'Price Data'!P279)</f>
        <v>3.8563067882900325E-3</v>
      </c>
      <c r="Q279" s="5">
        <f>LN('Price Data'!Q280/'Price Data'!Q279)</f>
        <v>-1.2012013456341253E-3</v>
      </c>
      <c r="R279" s="5">
        <f>LN('Price Data'!R280/'Price Data'!R279)</f>
        <v>-2.9095453545807688E-3</v>
      </c>
      <c r="S279" s="5">
        <f>LN('Price Data'!S280/'Price Data'!S279)</f>
        <v>3.6626131647536347E-3</v>
      </c>
      <c r="T279" s="5">
        <f>LN('Price Data'!T280/'Price Data'!T279)</f>
        <v>-1.40036649088057E-2</v>
      </c>
      <c r="U279" s="5">
        <f>LN('Price Data'!U280/'Price Data'!U279)</f>
        <v>-8.743862179414412E-3</v>
      </c>
      <c r="V279" s="5">
        <f>LN('Price Data'!V280/'Price Data'!V279)</f>
        <v>1.7800031427012194E-2</v>
      </c>
      <c r="W279" s="5">
        <f>LN('Price Data'!W280/'Price Data'!W279)</f>
        <v>-1.2139378604471751E-2</v>
      </c>
      <c r="X279" s="5">
        <f>LN('Price Data'!X280/'Price Data'!X279)</f>
        <v>1.9166715663794093E-2</v>
      </c>
      <c r="Y279" s="5">
        <f>LN('Price Data'!Y280/'Price Data'!Y279)</f>
        <v>-3.3216491142324732E-3</v>
      </c>
      <c r="Z279" s="5">
        <f>LN('Price Data'!Z280/'Price Data'!Z279)</f>
        <v>-7.3557913463290986E-3</v>
      </c>
      <c r="AA279" s="5">
        <f>LN('Price Data'!AA280/'Price Data'!AA279)</f>
        <v>-3.0540718695286108E-3</v>
      </c>
      <c r="AB279" s="5">
        <f>LN('Price Data'!AB280/'Price Data'!AB279)</f>
        <v>-3.7496833840721708E-2</v>
      </c>
      <c r="AC279" s="5">
        <f>LN('Price Data'!AC280/'Price Data'!AC279)</f>
        <v>-5.2924055217847216E-4</v>
      </c>
      <c r="AD279" s="5">
        <f>LN('Price Data'!AD280/'Price Data'!AD279)</f>
        <v>-8.4224711580240734E-5</v>
      </c>
      <c r="AE279" s="5">
        <f>LN('Price Data'!AE280/'Price Data'!AE279)</f>
        <v>3.3347688832721183E-3</v>
      </c>
      <c r="AF279" s="5">
        <f>LN('Price Data'!AF280/'Price Data'!AF279)</f>
        <v>-4.3428464459742237E-4</v>
      </c>
    </row>
    <row r="280" spans="1:32" ht="20.100000000000001" customHeight="1" x14ac:dyDescent="0.2">
      <c r="A280" s="2">
        <v>42781</v>
      </c>
      <c r="B280" s="5">
        <f>LN('Price Data'!B281/'Price Data'!B280)</f>
        <v>-2.1074207650428164E-2</v>
      </c>
      <c r="C280" s="5">
        <f>LN('Price Data'!C281/'Price Data'!C280)</f>
        <v>1.0705274644075861E-3</v>
      </c>
      <c r="D280" s="5">
        <f>LN('Price Data'!D281/'Price Data'!D280)</f>
        <v>1.8461543705054588E-3</v>
      </c>
      <c r="E280" s="5">
        <f>LN('Price Data'!E281/'Price Data'!E280)</f>
        <v>3.8065187629296657E-3</v>
      </c>
      <c r="F280" s="5">
        <f>LN('Price Data'!F281/'Price Data'!F280)</f>
        <v>-9.9408458033003206E-3</v>
      </c>
      <c r="G280" s="5">
        <f>LN('Price Data'!G281/'Price Data'!G280)</f>
        <v>1.5623779424024669E-4</v>
      </c>
      <c r="H280" s="5">
        <f>LN('Price Data'!H281/'Price Data'!H280)</f>
        <v>-1.2736198382803095E-2</v>
      </c>
      <c r="I280" s="5">
        <f>LN('Price Data'!I281/'Price Data'!I280)</f>
        <v>9.0010292289837077E-3</v>
      </c>
      <c r="J280" s="5">
        <f>LN('Price Data'!J281/'Price Data'!J280)</f>
        <v>-2.0050036226752679E-2</v>
      </c>
      <c r="K280" s="5">
        <f>LN('Price Data'!K281/'Price Data'!K280)</f>
        <v>7.6599007958263706E-4</v>
      </c>
      <c r="L280" s="5">
        <f>LN('Price Data'!L281/'Price Data'!L280)</f>
        <v>0</v>
      </c>
      <c r="M280" s="5">
        <f>LN('Price Data'!M281/'Price Data'!M280)</f>
        <v>-1.5015647589393862E-2</v>
      </c>
      <c r="N280" s="5">
        <f>LN('Price Data'!N281/'Price Data'!N280)</f>
        <v>9.5553832517291538E-3</v>
      </c>
      <c r="O280" s="5">
        <f>LN('Price Data'!O281/'Price Data'!O280)</f>
        <v>-1.1074477730433274E-2</v>
      </c>
      <c r="P280" s="5">
        <f>LN('Price Data'!P281/'Price Data'!P280)</f>
        <v>-5.0262842852315994E-3</v>
      </c>
      <c r="Q280" s="5">
        <f>LN('Price Data'!Q281/'Price Data'!Q280)</f>
        <v>-7.5563111546934269E-3</v>
      </c>
      <c r="R280" s="5">
        <f>LN('Price Data'!R281/'Price Data'!R280)</f>
        <v>-8.6176113527716286E-3</v>
      </c>
      <c r="S280" s="5">
        <f>LN('Price Data'!S281/'Price Data'!S280)</f>
        <v>-5.0704096594384363E-4</v>
      </c>
      <c r="T280" s="5">
        <f>LN('Price Data'!T281/'Price Data'!T280)</f>
        <v>-1.3272168582605775E-2</v>
      </c>
      <c r="U280" s="5">
        <f>LN('Price Data'!U281/'Price Data'!U280)</f>
        <v>-1.0890468194170689E-2</v>
      </c>
      <c r="V280" s="5">
        <f>LN('Price Data'!V281/'Price Data'!V280)</f>
        <v>-5.3839381430222074E-3</v>
      </c>
      <c r="W280" s="5">
        <f>LN('Price Data'!W281/'Price Data'!W280)</f>
        <v>3.2350407708377038E-3</v>
      </c>
      <c r="X280" s="5">
        <f>LN('Price Data'!X281/'Price Data'!X280)</f>
        <v>2.5343725752209729E-3</v>
      </c>
      <c r="Y280" s="5">
        <f>LN('Price Data'!Y281/'Price Data'!Y280)</f>
        <v>-6.8626811117058007E-3</v>
      </c>
      <c r="Z280" s="5">
        <f>LN('Price Data'!Z281/'Price Data'!Z280)</f>
        <v>-4.3459477158466195E-2</v>
      </c>
      <c r="AA280" s="5">
        <f>LN('Price Data'!AA281/'Price Data'!AA280)</f>
        <v>5.2919509634556054E-3</v>
      </c>
      <c r="AB280" s="5">
        <f>LN('Price Data'!AB281/'Price Data'!AB280)</f>
        <v>-0.10895044485655539</v>
      </c>
      <c r="AC280" s="5">
        <f>LN('Price Data'!AC281/'Price Data'!AC280)</f>
        <v>-2.606464922019593E-2</v>
      </c>
      <c r="AD280" s="5">
        <f>LN('Price Data'!AD281/'Price Data'!AD280)</f>
        <v>-6.3191155341282834E-4</v>
      </c>
      <c r="AE280" s="5">
        <f>LN('Price Data'!AE281/'Price Data'!AE280)</f>
        <v>-1.7554332882025667E-2</v>
      </c>
      <c r="AF280" s="5">
        <f>LN('Price Data'!AF281/'Price Data'!AF280)</f>
        <v>-6.5050383497121771E-3</v>
      </c>
    </row>
    <row r="281" spans="1:32" ht="20.100000000000001" customHeight="1" x14ac:dyDescent="0.2">
      <c r="A281" s="2">
        <v>42782</v>
      </c>
      <c r="B281" s="5">
        <f>LN('Price Data'!B282/'Price Data'!B281)</f>
        <v>-7.5156929972367689E-3</v>
      </c>
      <c r="C281" s="5">
        <f>LN('Price Data'!C282/'Price Data'!C281)</f>
        <v>-1.1890868412011497E-2</v>
      </c>
      <c r="D281" s="5">
        <f>LN('Price Data'!D282/'Price Data'!D281)</f>
        <v>1.0296232455220078E-2</v>
      </c>
      <c r="E281" s="5">
        <f>LN('Price Data'!E282/'Price Data'!E281)</f>
        <v>-5.3777898580286971E-4</v>
      </c>
      <c r="F281" s="5">
        <f>LN('Price Data'!F282/'Price Data'!F281)</f>
        <v>2.3238340031835106E-3</v>
      </c>
      <c r="G281" s="5">
        <f>LN('Price Data'!G282/'Price Data'!G281)</f>
        <v>-5.6399961504965609E-3</v>
      </c>
      <c r="H281" s="5">
        <f>LN('Price Data'!H282/'Price Data'!H281)</f>
        <v>5.7564962196104182E-3</v>
      </c>
      <c r="I281" s="5">
        <f>LN('Price Data'!I282/'Price Data'!I281)</f>
        <v>3.6983965470886991E-3</v>
      </c>
      <c r="J281" s="5">
        <f>LN('Price Data'!J282/'Price Data'!J281)</f>
        <v>8.9003720324936312E-3</v>
      </c>
      <c r="K281" s="5">
        <f>LN('Price Data'!K282/'Price Data'!K281)</f>
        <v>-2.6540076325725134E-3</v>
      </c>
      <c r="L281" s="5">
        <f>LN('Price Data'!L282/'Price Data'!L281)</f>
        <v>-3.4747755762454045E-3</v>
      </c>
      <c r="M281" s="5">
        <f>LN('Price Data'!M282/'Price Data'!M281)</f>
        <v>-6.6458491917856088E-3</v>
      </c>
      <c r="N281" s="5">
        <f>LN('Price Data'!N282/'Price Data'!N281)</f>
        <v>-2.4811493101880588E-2</v>
      </c>
      <c r="O281" s="5">
        <f>LN('Price Data'!O282/'Price Data'!O281)</f>
        <v>3.1874955838380788E-3</v>
      </c>
      <c r="P281" s="5">
        <f>LN('Price Data'!P282/'Price Data'!P281)</f>
        <v>2.9637370403541898E-2</v>
      </c>
      <c r="Q281" s="5">
        <f>LN('Price Data'!Q282/'Price Data'!Q281)</f>
        <v>9.8310499088517644E-3</v>
      </c>
      <c r="R281" s="5">
        <f>LN('Price Data'!R282/'Price Data'!R281)</f>
        <v>-6.5684018564153195E-3</v>
      </c>
      <c r="S281" s="5">
        <f>LN('Price Data'!S282/'Price Data'!S281)</f>
        <v>1.1460655376453795E-2</v>
      </c>
      <c r="T281" s="5">
        <f>LN('Price Data'!T282/'Price Data'!T281)</f>
        <v>2.8022746286725006E-2</v>
      </c>
      <c r="U281" s="5">
        <f>LN('Price Data'!U282/'Price Data'!U281)</f>
        <v>6.7836862415171133E-3</v>
      </c>
      <c r="V281" s="5">
        <f>LN('Price Data'!V282/'Price Data'!V281)</f>
        <v>-2.0586728835364095E-3</v>
      </c>
      <c r="W281" s="5">
        <f>LN('Price Data'!W282/'Price Data'!W281)</f>
        <v>-2.2385284810985322E-3</v>
      </c>
      <c r="X281" s="5">
        <f>LN('Price Data'!X282/'Price Data'!X281)</f>
        <v>1.3290299881183541E-2</v>
      </c>
      <c r="Y281" s="5">
        <f>LN('Price Data'!Y282/'Price Data'!Y281)</f>
        <v>6.4929269939786472E-3</v>
      </c>
      <c r="Z281" s="5">
        <f>LN('Price Data'!Z282/'Price Data'!Z281)</f>
        <v>4.2151231175578355E-2</v>
      </c>
      <c r="AA281" s="5">
        <f>LN('Price Data'!AA282/'Price Data'!AA281)</f>
        <v>1.2832817081368091E-2</v>
      </c>
      <c r="AB281" s="5">
        <f>LN('Price Data'!AB282/'Price Data'!AB281)</f>
        <v>2.1191795376614139E-2</v>
      </c>
      <c r="AC281" s="5">
        <f>LN('Price Data'!AC282/'Price Data'!AC281)</f>
        <v>2.0863215063389434E-2</v>
      </c>
      <c r="AD281" s="5">
        <f>LN('Price Data'!AD282/'Price Data'!AD281)</f>
        <v>1.2562979300705398E-2</v>
      </c>
      <c r="AE281" s="5">
        <f>LN('Price Data'!AE282/'Price Data'!AE281)</f>
        <v>3.3128201448446933E-3</v>
      </c>
      <c r="AF281" s="5">
        <f>LN('Price Data'!AF282/'Price Data'!AF281)</f>
        <v>5.1618315633646479E-3</v>
      </c>
    </row>
    <row r="282" spans="1:32" ht="20.100000000000001" customHeight="1" x14ac:dyDescent="0.2">
      <c r="A282" s="2">
        <v>42783</v>
      </c>
      <c r="B282" s="5">
        <f>LN('Price Data'!B283/'Price Data'!B282)</f>
        <v>-2.0137613786264546E-3</v>
      </c>
      <c r="C282" s="5">
        <f>LN('Price Data'!C283/'Price Data'!C282)</f>
        <v>-9.1159278396627571E-3</v>
      </c>
      <c r="D282" s="5">
        <f>LN('Price Data'!D283/'Price Data'!D282)</f>
        <v>-8.1466845678181375E-3</v>
      </c>
      <c r="E282" s="5">
        <f>LN('Price Data'!E283/'Price Data'!E282)</f>
        <v>-2.513466314260538E-3</v>
      </c>
      <c r="F282" s="5">
        <f>LN('Price Data'!F283/'Price Data'!F282)</f>
        <v>8.971108147846206E-3</v>
      </c>
      <c r="G282" s="5">
        <f>LN('Price Data'!G283/'Price Data'!G282)</f>
        <v>-5.356030447380364E-3</v>
      </c>
      <c r="H282" s="5">
        <f>LN('Price Data'!H283/'Price Data'!H282)</f>
        <v>-3.954028927039774E-3</v>
      </c>
      <c r="I282" s="5">
        <f>LN('Price Data'!I283/'Price Data'!I282)</f>
        <v>3.6831672876349954E-2</v>
      </c>
      <c r="J282" s="5">
        <f>LN('Price Data'!J283/'Price Data'!J282)</f>
        <v>-1.3023889166443174E-2</v>
      </c>
      <c r="K282" s="5">
        <f>LN('Price Data'!K283/'Price Data'!K282)</f>
        <v>-5.0917812791364909E-3</v>
      </c>
      <c r="L282" s="5">
        <f>LN('Price Data'!L283/'Price Data'!L282)</f>
        <v>6.224531795062575E-3</v>
      </c>
      <c r="M282" s="5">
        <f>LN('Price Data'!M283/'Price Data'!M282)</f>
        <v>1.5153881624441326E-2</v>
      </c>
      <c r="N282" s="5">
        <f>LN('Price Data'!N283/'Price Data'!N282)</f>
        <v>5.794950322839278E-3</v>
      </c>
      <c r="O282" s="5">
        <f>LN('Price Data'!O283/'Price Data'!O282)</f>
        <v>1.2873775630835355E-2</v>
      </c>
      <c r="P282" s="5">
        <f>LN('Price Data'!P283/'Price Data'!P282)</f>
        <v>-1.2129796762579175E-2</v>
      </c>
      <c r="Q282" s="5">
        <f>LN('Price Data'!Q283/'Price Data'!Q282)</f>
        <v>5.036525378400475E-3</v>
      </c>
      <c r="R282" s="5">
        <f>LN('Price Data'!R283/'Price Data'!R282)</f>
        <v>5.1485665215958605E-3</v>
      </c>
      <c r="S282" s="5">
        <f>LN('Price Data'!S283/'Price Data'!S282)</f>
        <v>3.7976895313599087E-4</v>
      </c>
      <c r="T282" s="5">
        <f>LN('Price Data'!T283/'Price Data'!T282)</f>
        <v>-6.3332171854974736E-3</v>
      </c>
      <c r="U282" s="5">
        <f>LN('Price Data'!U283/'Price Data'!U282)</f>
        <v>-2.9437760440133992E-3</v>
      </c>
      <c r="V282" s="5">
        <f>LN('Price Data'!V283/'Price Data'!V282)</f>
        <v>1.0298662084298089E-3</v>
      </c>
      <c r="W282" s="5">
        <f>LN('Price Data'!W283/'Price Data'!W282)</f>
        <v>8.1835546605959365E-3</v>
      </c>
      <c r="X282" s="5">
        <f>LN('Price Data'!X283/'Price Data'!X282)</f>
        <v>9.6996508731146246E-3</v>
      </c>
      <c r="Y282" s="5">
        <f>LN('Price Data'!Y283/'Price Data'!Y282)</f>
        <v>-5.9347355198144658E-3</v>
      </c>
      <c r="Z282" s="5">
        <f>LN('Price Data'!Z283/'Price Data'!Z282)</f>
        <v>3.9484275901249484E-2</v>
      </c>
      <c r="AA282" s="5">
        <f>LN('Price Data'!AA283/'Price Data'!AA282)</f>
        <v>-1.5963099393211697E-2</v>
      </c>
      <c r="AB282" s="5">
        <f>LN('Price Data'!AB283/'Price Data'!AB282)</f>
        <v>1.5134942808481974E-2</v>
      </c>
      <c r="AC282" s="5">
        <f>LN('Price Data'!AC283/'Price Data'!AC282)</f>
        <v>-3.9456196215470118E-3</v>
      </c>
      <c r="AD282" s="5">
        <f>LN('Price Data'!AD283/'Price Data'!AD282)</f>
        <v>-1.0247919864132841E-2</v>
      </c>
      <c r="AE282" s="5">
        <f>LN('Price Data'!AE283/'Price Data'!AE282)</f>
        <v>3.0589567790453641E-3</v>
      </c>
      <c r="AF282" s="5">
        <f>LN('Price Data'!AF283/'Price Data'!AF282)</f>
        <v>5.9003144928636148E-3</v>
      </c>
    </row>
    <row r="283" spans="1:32" ht="20.100000000000001" customHeight="1" x14ac:dyDescent="0.2">
      <c r="A283" s="2">
        <v>42786</v>
      </c>
      <c r="B283" s="5">
        <f>LN('Price Data'!B284/'Price Data'!B283)</f>
        <v>9.5294543758631667E-3</v>
      </c>
      <c r="C283" s="5">
        <f>LN('Price Data'!C284/'Price Data'!C283)</f>
        <v>1.4925264795538519E-2</v>
      </c>
      <c r="D283" s="5">
        <f>LN('Price Data'!D284/'Price Data'!D283)</f>
        <v>-1.7327166172503388E-2</v>
      </c>
      <c r="E283" s="5">
        <f>LN('Price Data'!E284/'Price Data'!E283)</f>
        <v>4.1617395840905765E-3</v>
      </c>
      <c r="F283" s="5">
        <f>LN('Price Data'!F284/'Price Data'!F283)</f>
        <v>1.6507118426913023E-2</v>
      </c>
      <c r="G283" s="5">
        <f>LN('Price Data'!G284/'Price Data'!G283)</f>
        <v>1.099602659787695E-2</v>
      </c>
      <c r="H283" s="5">
        <f>LN('Price Data'!H284/'Price Data'!H283)</f>
        <v>-3.9697253564632247E-3</v>
      </c>
      <c r="I283" s="5">
        <f>LN('Price Data'!I284/'Price Data'!I283)</f>
        <v>2.1585768165529737E-2</v>
      </c>
      <c r="J283" s="5">
        <f>LN('Price Data'!J284/'Price Data'!J283)</f>
        <v>5.60705338178731E-3</v>
      </c>
      <c r="K283" s="5">
        <f>LN('Price Data'!K284/'Price Data'!K283)</f>
        <v>1.232944857936683E-2</v>
      </c>
      <c r="L283" s="5">
        <f>LN('Price Data'!L284/'Price Data'!L283)</f>
        <v>-5.5788150270389978E-3</v>
      </c>
      <c r="M283" s="5">
        <f>LN('Price Data'!M284/'Price Data'!M283)</f>
        <v>-2.9968691548257322E-3</v>
      </c>
      <c r="N283" s="5">
        <f>LN('Price Data'!N284/'Price Data'!N283)</f>
        <v>-8.9871415604603332E-3</v>
      </c>
      <c r="O283" s="5">
        <f>LN('Price Data'!O284/'Price Data'!O283)</f>
        <v>-1.8702425759133839E-4</v>
      </c>
      <c r="P283" s="5">
        <f>LN('Price Data'!P284/'Price Data'!P283)</f>
        <v>1.1932129238709746E-2</v>
      </c>
      <c r="Q283" s="5">
        <f>LN('Price Data'!Q284/'Price Data'!Q283)</f>
        <v>1.4433186277643096E-3</v>
      </c>
      <c r="R283" s="5">
        <f>LN('Price Data'!R284/'Price Data'!R283)</f>
        <v>2.4732666806542999E-3</v>
      </c>
      <c r="S283" s="5">
        <f>LN('Price Data'!S284/'Price Data'!S283)</f>
        <v>-1.2461818302449744E-3</v>
      </c>
      <c r="T283" s="5">
        <f>LN('Price Data'!T284/'Price Data'!T283)</f>
        <v>1.7035566645409828E-2</v>
      </c>
      <c r="U283" s="5">
        <f>LN('Price Data'!U284/'Price Data'!U283)</f>
        <v>1.1723463696059234E-2</v>
      </c>
      <c r="V283" s="5">
        <f>LN('Price Data'!V284/'Price Data'!V283)</f>
        <v>2.0565559947595671E-3</v>
      </c>
      <c r="W283" s="5">
        <f>LN('Price Data'!W284/'Price Data'!W283)</f>
        <v>1.9323091129237639E-2</v>
      </c>
      <c r="X283" s="5">
        <f>LN('Price Data'!X284/'Price Data'!X283)</f>
        <v>-1.5262631857592727E-3</v>
      </c>
      <c r="Y283" s="5">
        <f>LN('Price Data'!Y284/'Price Data'!Y283)</f>
        <v>1.6727073875035306E-3</v>
      </c>
      <c r="Z283" s="5">
        <f>LN('Price Data'!Z284/'Price Data'!Z283)</f>
        <v>6.125254382086478E-3</v>
      </c>
      <c r="AA283" s="5">
        <f>LN('Price Data'!AA284/'Price Data'!AA283)</f>
        <v>4.0028539856130856E-2</v>
      </c>
      <c r="AB283" s="5">
        <f>LN('Price Data'!AB284/'Price Data'!AB283)</f>
        <v>6.1660622581001115E-3</v>
      </c>
      <c r="AC283" s="5">
        <f>LN('Price Data'!AC284/'Price Data'!AC283)</f>
        <v>3.9286464236143091E-2</v>
      </c>
      <c r="AD283" s="5">
        <f>LN('Price Data'!AD284/'Price Data'!AD283)</f>
        <v>-2.9434644789176628E-4</v>
      </c>
      <c r="AE283" s="5">
        <f>LN('Price Data'!AE284/'Price Data'!AE283)</f>
        <v>-8.0148179675135055E-3</v>
      </c>
      <c r="AF283" s="5">
        <f>LN('Price Data'!AF284/'Price Data'!AF283)</f>
        <v>6.7505555200317903E-3</v>
      </c>
    </row>
    <row r="284" spans="1:32" ht="20.100000000000001" customHeight="1" x14ac:dyDescent="0.2">
      <c r="A284" s="2">
        <v>42787</v>
      </c>
      <c r="B284" s="5">
        <f>LN('Price Data'!B285/'Price Data'!B284)</f>
        <v>1.1744407590856409E-2</v>
      </c>
      <c r="C284" s="5">
        <f>LN('Price Data'!C285/'Price Data'!C284)</f>
        <v>1.6018241860267655E-2</v>
      </c>
      <c r="D284" s="5">
        <f>LN('Price Data'!D285/'Price Data'!D284)</f>
        <v>4.873071290458874E-2</v>
      </c>
      <c r="E284" s="5">
        <f>LN('Price Data'!E285/'Price Data'!E284)</f>
        <v>4.6435288466977398E-3</v>
      </c>
      <c r="F284" s="5">
        <f>LN('Price Data'!F285/'Price Data'!F284)</f>
        <v>-3.439277508431992E-2</v>
      </c>
      <c r="G284" s="5">
        <f>LN('Price Data'!G285/'Price Data'!G284)</f>
        <v>-1.4070196958928117E-3</v>
      </c>
      <c r="H284" s="5">
        <f>LN('Price Data'!H285/'Price Data'!H284)</f>
        <v>-1.6199079850323591E-3</v>
      </c>
      <c r="I284" s="5">
        <f>LN('Price Data'!I285/'Price Data'!I284)</f>
        <v>3.6176666516695853E-3</v>
      </c>
      <c r="J284" s="5">
        <f>LN('Price Data'!J285/'Price Data'!J284)</f>
        <v>8.1842709900380537E-3</v>
      </c>
      <c r="K284" s="5">
        <f>LN('Price Data'!K285/'Price Data'!K284)</f>
        <v>1.1657861103421164E-2</v>
      </c>
      <c r="L284" s="5">
        <f>LN('Price Data'!L285/'Price Data'!L284)</f>
        <v>1.2615091391675952E-2</v>
      </c>
      <c r="M284" s="5">
        <f>LN('Price Data'!M285/'Price Data'!M284)</f>
        <v>9.50448431156398E-3</v>
      </c>
      <c r="N284" s="5">
        <f>LN('Price Data'!N285/'Price Data'!N284)</f>
        <v>-9.4482940209491169E-3</v>
      </c>
      <c r="O284" s="5">
        <f>LN('Price Data'!O285/'Price Data'!O284)</f>
        <v>-4.4615314422640712E-3</v>
      </c>
      <c r="P284" s="5">
        <f>LN('Price Data'!P285/'Price Data'!P284)</f>
        <v>1.2347814771159417E-3</v>
      </c>
      <c r="Q284" s="5">
        <f>LN('Price Data'!Q285/'Price Data'!Q284)</f>
        <v>-4.3905040376620647E-4</v>
      </c>
      <c r="R284" s="5">
        <f>LN('Price Data'!R285/'Price Data'!R284)</f>
        <v>8.7026923120625511E-4</v>
      </c>
      <c r="S284" s="5">
        <f>LN('Price Data'!S285/'Price Data'!S284)</f>
        <v>-2.281282090422435E-4</v>
      </c>
      <c r="T284" s="5">
        <f>LN('Price Data'!T285/'Price Data'!T284)</f>
        <v>-4.8047745175598565E-3</v>
      </c>
      <c r="U284" s="5">
        <f>LN('Price Data'!U285/'Price Data'!U284)</f>
        <v>4.6511711757308803E-3</v>
      </c>
      <c r="V284" s="5">
        <f>LN('Price Data'!V285/'Price Data'!V284)</f>
        <v>7.9294442843639238E-3</v>
      </c>
      <c r="W284" s="5">
        <f>LN('Price Data'!W285/'Price Data'!W284)</f>
        <v>-2.9112102074584415E-3</v>
      </c>
      <c r="X284" s="5">
        <f>LN('Price Data'!X285/'Price Data'!X284)</f>
        <v>1.3451084885084725E-2</v>
      </c>
      <c r="Y284" s="5">
        <f>LN('Price Data'!Y285/'Price Data'!Y284)</f>
        <v>5.1861572064888619E-3</v>
      </c>
      <c r="Z284" s="5">
        <f>LN('Price Data'!Z285/'Price Data'!Z284)</f>
        <v>-9.3876581060686783E-3</v>
      </c>
      <c r="AA284" s="5">
        <f>LN('Price Data'!AA285/'Price Data'!AA284)</f>
        <v>-1.6979566214719403E-2</v>
      </c>
      <c r="AB284" s="5">
        <f>LN('Price Data'!AB285/'Price Data'!AB284)</f>
        <v>7.5455549650870393E-3</v>
      </c>
      <c r="AC284" s="5">
        <f>LN('Price Data'!AC285/'Price Data'!AC284)</f>
        <v>7.9812149849804413E-3</v>
      </c>
      <c r="AD284" s="5">
        <f>LN('Price Data'!AD285/'Price Data'!AD284)</f>
        <v>0</v>
      </c>
      <c r="AE284" s="5">
        <f>LN('Price Data'!AE285/'Price Data'!AE284)</f>
        <v>1.4449713031399074E-2</v>
      </c>
      <c r="AF284" s="5">
        <f>LN('Price Data'!AF285/'Price Data'!AF284)</f>
        <v>3.483266462636264E-3</v>
      </c>
    </row>
    <row r="285" spans="1:32" ht="20.100000000000001" customHeight="1" x14ac:dyDescent="0.2">
      <c r="A285" s="2">
        <v>42788</v>
      </c>
      <c r="B285" s="5">
        <f>LN('Price Data'!B286/'Price Data'!B285)</f>
        <v>-1.324303413059688E-2</v>
      </c>
      <c r="C285" s="5">
        <f>LN('Price Data'!C286/'Price Data'!C285)</f>
        <v>2.8741039548518189E-2</v>
      </c>
      <c r="D285" s="5">
        <f>LN('Price Data'!D286/'Price Data'!D285)</f>
        <v>3.8584058200655504E-2</v>
      </c>
      <c r="E285" s="5">
        <f>LN('Price Data'!E286/'Price Data'!E285)</f>
        <v>-2.2476329054113221E-3</v>
      </c>
      <c r="F285" s="5">
        <f>LN('Price Data'!F286/'Price Data'!F285)</f>
        <v>-4.9716992339938872E-3</v>
      </c>
      <c r="G285" s="5">
        <f>LN('Price Data'!G286/'Price Data'!G285)</f>
        <v>2.594339449202402E-2</v>
      </c>
      <c r="H285" s="5">
        <f>LN('Price Data'!H286/'Price Data'!H285)</f>
        <v>6.8985737226097705E-5</v>
      </c>
      <c r="I285" s="5">
        <f>LN('Price Data'!I286/'Price Data'!I285)</f>
        <v>-9.3189363706257019E-3</v>
      </c>
      <c r="J285" s="5">
        <f>LN('Price Data'!J286/'Price Data'!J285)</f>
        <v>1.1536205989974796E-2</v>
      </c>
      <c r="K285" s="5">
        <f>LN('Price Data'!K286/'Price Data'!K285)</f>
        <v>2.3731669749312294E-3</v>
      </c>
      <c r="L285" s="5">
        <f>LN('Price Data'!L286/'Price Data'!L285)</f>
        <v>-1.2256539935701288E-2</v>
      </c>
      <c r="M285" s="5">
        <f>LN('Price Data'!M286/'Price Data'!M285)</f>
        <v>3.6612431301869435E-3</v>
      </c>
      <c r="N285" s="5">
        <f>LN('Price Data'!N286/'Price Data'!N285)</f>
        <v>5.6942205201861921E-4</v>
      </c>
      <c r="O285" s="5">
        <f>LN('Price Data'!O286/'Price Data'!O285)</f>
        <v>-2.3324064444844826E-3</v>
      </c>
      <c r="P285" s="5">
        <f>LN('Price Data'!P286/'Price Data'!P285)</f>
        <v>-2.1050258514843094E-2</v>
      </c>
      <c r="Q285" s="5">
        <f>LN('Price Data'!Q286/'Price Data'!Q285)</f>
        <v>-1.7581318103979306E-3</v>
      </c>
      <c r="R285" s="5">
        <f>LN('Price Data'!R286/'Price Data'!R285)</f>
        <v>-3.8511089117537222E-3</v>
      </c>
      <c r="S285" s="5">
        <f>LN('Price Data'!S286/'Price Data'!S285)</f>
        <v>-2.7416055554947273E-3</v>
      </c>
      <c r="T285" s="5">
        <f>LN('Price Data'!T286/'Price Data'!T285)</f>
        <v>2.7343123608040282E-3</v>
      </c>
      <c r="U285" s="5">
        <f>LN('Price Data'!U286/'Price Data'!U285)</f>
        <v>-3.4221628496850467E-2</v>
      </c>
      <c r="V285" s="5">
        <f>LN('Price Data'!V286/'Price Data'!V285)</f>
        <v>-3.3175990618009191E-3</v>
      </c>
      <c r="W285" s="5">
        <f>LN('Price Data'!W286/'Price Data'!W285)</f>
        <v>-2.2108490754203392E-2</v>
      </c>
      <c r="X285" s="5">
        <f>LN('Price Data'!X286/'Price Data'!X285)</f>
        <v>0.10412289059950117</v>
      </c>
      <c r="Y285" s="5">
        <f>LN('Price Data'!Y286/'Price Data'!Y285)</f>
        <v>4.2400284740566107E-3</v>
      </c>
      <c r="Z285" s="5">
        <f>LN('Price Data'!Z286/'Price Data'!Z285)</f>
        <v>-4.2421825238350879E-3</v>
      </c>
      <c r="AA285" s="5">
        <f>LN('Price Data'!AA286/'Price Data'!AA285)</f>
        <v>-2.246778343056061E-2</v>
      </c>
      <c r="AB285" s="5">
        <f>LN('Price Data'!AB286/'Price Data'!AB285)</f>
        <v>2.6112516197659549E-3</v>
      </c>
      <c r="AC285" s="5">
        <f>LN('Price Data'!AC286/'Price Data'!AC285)</f>
        <v>-1.4991552973350555E-2</v>
      </c>
      <c r="AD285" s="5">
        <f>LN('Price Data'!AD286/'Price Data'!AD285)</f>
        <v>-4.2144364469084324E-3</v>
      </c>
      <c r="AE285" s="5">
        <f>LN('Price Data'!AE286/'Price Data'!AE285)</f>
        <v>-1.1041337123374494E-3</v>
      </c>
      <c r="AF285" s="5">
        <f>LN('Price Data'!AF286/'Price Data'!AF285)</f>
        <v>3.5789252500838865E-3</v>
      </c>
    </row>
    <row r="286" spans="1:32" ht="20.100000000000001" customHeight="1" x14ac:dyDescent="0.2">
      <c r="A286" s="2">
        <v>42789</v>
      </c>
      <c r="B286" s="5">
        <f>LN('Price Data'!B287/'Price Data'!B286)</f>
        <v>-8.7029838016072277E-3</v>
      </c>
      <c r="C286" s="5">
        <f>LN('Price Data'!C287/'Price Data'!C286)</f>
        <v>-1.1090140034028369E-2</v>
      </c>
      <c r="D286" s="5">
        <f>LN('Price Data'!D287/'Price Data'!D286)</f>
        <v>6.0830907094862269E-3</v>
      </c>
      <c r="E286" s="5">
        <f>LN('Price Data'!E287/'Price Data'!E286)</f>
        <v>4.3657686705851507E-3</v>
      </c>
      <c r="F286" s="5">
        <f>LN('Price Data'!F287/'Price Data'!F286)</f>
        <v>1.3476551595795996E-2</v>
      </c>
      <c r="G286" s="5">
        <f>LN('Price Data'!G287/'Price Data'!G286)</f>
        <v>1.5232295405214163E-3</v>
      </c>
      <c r="H286" s="5">
        <f>LN('Price Data'!H287/'Price Data'!H286)</f>
        <v>-3.1436789630679479E-3</v>
      </c>
      <c r="I286" s="5">
        <f>LN('Price Data'!I287/'Price Data'!I286)</f>
        <v>-3.2213063397435546E-3</v>
      </c>
      <c r="J286" s="5">
        <f>LN('Price Data'!J287/'Price Data'!J286)</f>
        <v>3.9104433305839851E-3</v>
      </c>
      <c r="K286" s="5">
        <f>LN('Price Data'!K287/'Price Data'!K286)</f>
        <v>-7.5441397729941045E-3</v>
      </c>
      <c r="L286" s="5">
        <f>LN('Price Data'!L287/'Price Data'!L286)</f>
        <v>-6.9428485445848396E-3</v>
      </c>
      <c r="M286" s="5">
        <f>LN('Price Data'!M287/'Price Data'!M286)</f>
        <v>-5.2455089999096415E-3</v>
      </c>
      <c r="N286" s="5">
        <f>LN('Price Data'!N287/'Price Data'!N286)</f>
        <v>8.3144847843507601E-3</v>
      </c>
      <c r="O286" s="5">
        <f>LN('Price Data'!O287/'Price Data'!O286)</f>
        <v>9.1105700927189646E-3</v>
      </c>
      <c r="P286" s="5">
        <f>LN('Price Data'!P287/'Price Data'!P286)</f>
        <v>1.7192686965606736E-2</v>
      </c>
      <c r="Q286" s="5">
        <f>LN('Price Data'!Q287/'Price Data'!Q286)</f>
        <v>1.6516938795885845E-2</v>
      </c>
      <c r="R286" s="5">
        <f>LN('Price Data'!R287/'Price Data'!R286)</f>
        <v>5.9427265345493854E-3</v>
      </c>
      <c r="S286" s="5">
        <f>LN('Price Data'!S287/'Price Data'!S286)</f>
        <v>-2.1069996801887417E-3</v>
      </c>
      <c r="T286" s="5">
        <f>LN('Price Data'!T287/'Price Data'!T286)</f>
        <v>-7.3634144819238216E-3</v>
      </c>
      <c r="U286" s="5">
        <f>LN('Price Data'!U287/'Price Data'!U286)</f>
        <v>-7.8337249057636657E-3</v>
      </c>
      <c r="V286" s="5">
        <f>LN('Price Data'!V287/'Price Data'!V286)</f>
        <v>2.5559105570449093E-4</v>
      </c>
      <c r="W286" s="5">
        <f>LN('Price Data'!W287/'Price Data'!W286)</f>
        <v>-1.0989121575595317E-2</v>
      </c>
      <c r="X286" s="5">
        <f>LN('Price Data'!X287/'Price Data'!X286)</f>
        <v>-2.0969198537946421E-2</v>
      </c>
      <c r="Y286" s="5">
        <f>LN('Price Data'!Y287/'Price Data'!Y286)</f>
        <v>-4.7944034305071118E-3</v>
      </c>
      <c r="Z286" s="5">
        <f>LN('Price Data'!Z287/'Price Data'!Z286)</f>
        <v>7.4305587835939583E-3</v>
      </c>
      <c r="AA286" s="5">
        <f>LN('Price Data'!AA287/'Price Data'!AA286)</f>
        <v>2.9483653452447047E-2</v>
      </c>
      <c r="AB286" s="5">
        <f>LN('Price Data'!AB287/'Price Data'!AB286)</f>
        <v>4.012367796872948E-3</v>
      </c>
      <c r="AC286" s="5">
        <f>LN('Price Data'!AC287/'Price Data'!AC286)</f>
        <v>3.7174764001325733E-3</v>
      </c>
      <c r="AD286" s="5">
        <f>LN('Price Data'!AD287/'Price Data'!AD286)</f>
        <v>2.5024243486167313E-2</v>
      </c>
      <c r="AE286" s="5">
        <f>LN('Price Data'!AE287/'Price Data'!AE286)</f>
        <v>-2.5579881900642592E-3</v>
      </c>
      <c r="AF286" s="5">
        <f>LN('Price Data'!AF287/'Price Data'!AF286)</f>
        <v>9.7857123953573339E-4</v>
      </c>
    </row>
    <row r="287" spans="1:32" ht="20.100000000000001" customHeight="1" x14ac:dyDescent="0.2">
      <c r="A287" s="2">
        <v>42793</v>
      </c>
      <c r="B287" s="5">
        <f>LN('Price Data'!B288/'Price Data'!B287)</f>
        <v>-2.3561101441372059E-3</v>
      </c>
      <c r="C287" s="5">
        <f>LN('Price Data'!C288/'Price Data'!C287)</f>
        <v>-7.2127056787222726E-3</v>
      </c>
      <c r="D287" s="5">
        <f>LN('Price Data'!D288/'Price Data'!D287)</f>
        <v>-3.6279907479158539E-2</v>
      </c>
      <c r="E287" s="5">
        <f>LN('Price Data'!E288/'Price Data'!E287)</f>
        <v>-3.6338414378884452E-3</v>
      </c>
      <c r="F287" s="5">
        <f>LN('Price Data'!F288/'Price Data'!F287)</f>
        <v>-2.8682257138242243E-2</v>
      </c>
      <c r="G287" s="5">
        <f>LN('Price Data'!G288/'Price Data'!G287)</f>
        <v>4.5558165358606613E-3</v>
      </c>
      <c r="H287" s="5">
        <f>LN('Price Data'!H288/'Price Data'!H287)</f>
        <v>-1.1221314499227952E-2</v>
      </c>
      <c r="I287" s="5">
        <f>LN('Price Data'!I288/'Price Data'!I287)</f>
        <v>-6.0963585112393443E-4</v>
      </c>
      <c r="J287" s="5">
        <f>LN('Price Data'!J288/'Price Data'!J287)</f>
        <v>-2.7893581291241619E-3</v>
      </c>
      <c r="K287" s="5">
        <f>LN('Price Data'!K288/'Price Data'!K287)</f>
        <v>9.4501674387224982E-3</v>
      </c>
      <c r="L287" s="5">
        <f>LN('Price Data'!L288/'Price Data'!L287)</f>
        <v>-7.5004427931287532E-3</v>
      </c>
      <c r="M287" s="5">
        <f>LN('Price Data'!M288/'Price Data'!M287)</f>
        <v>-1.9879972798577235E-2</v>
      </c>
      <c r="N287" s="5">
        <f>LN('Price Data'!N288/'Price Data'!N287)</f>
        <v>-5.0938700843084902E-3</v>
      </c>
      <c r="O287" s="5">
        <f>LN('Price Data'!O288/'Price Data'!O287)</f>
        <v>-1.4776093632028085E-2</v>
      </c>
      <c r="P287" s="5">
        <f>LN('Price Data'!P288/'Price Data'!P287)</f>
        <v>3.66010894307553E-3</v>
      </c>
      <c r="Q287" s="5">
        <f>LN('Price Data'!Q288/'Price Data'!Q287)</f>
        <v>-1.0751789352568337E-2</v>
      </c>
      <c r="R287" s="5">
        <f>LN('Price Data'!R288/'Price Data'!R287)</f>
        <v>-1.2053783104927778E-2</v>
      </c>
      <c r="S287" s="5">
        <f>LN('Price Data'!S288/'Price Data'!S287)</f>
        <v>-9.5985502237284411E-3</v>
      </c>
      <c r="T287" s="5">
        <f>LN('Price Data'!T288/'Price Data'!T287)</f>
        <v>-1.3874453455164323E-2</v>
      </c>
      <c r="U287" s="5">
        <f>LN('Price Data'!U288/'Price Data'!U287)</f>
        <v>-9.0785299017989392E-4</v>
      </c>
      <c r="V287" s="5">
        <f>LN('Price Data'!V288/'Price Data'!V287)</f>
        <v>-6.1522880546652182E-3</v>
      </c>
      <c r="W287" s="5">
        <f>LN('Price Data'!W288/'Price Data'!W287)</f>
        <v>-3.1894526415913844E-2</v>
      </c>
      <c r="X287" s="5">
        <f>LN('Price Data'!X288/'Price Data'!X287)</f>
        <v>4.6266305117231031E-2</v>
      </c>
      <c r="Y287" s="5">
        <f>LN('Price Data'!Y288/'Price Data'!Y287)</f>
        <v>-8.7255728576021013E-3</v>
      </c>
      <c r="Z287" s="5">
        <f>LN('Price Data'!Z288/'Price Data'!Z287)</f>
        <v>-8.146639961762246E-4</v>
      </c>
      <c r="AA287" s="5">
        <f>LN('Price Data'!AA288/'Price Data'!AA287)</f>
        <v>2.9171842719360394E-3</v>
      </c>
      <c r="AB287" s="5">
        <f>LN('Price Data'!AB288/'Price Data'!AB287)</f>
        <v>-1.0225260417729342E-2</v>
      </c>
      <c r="AC287" s="5">
        <f>LN('Price Data'!AC288/'Price Data'!AC287)</f>
        <v>-8.799684092680048E-3</v>
      </c>
      <c r="AD287" s="5">
        <f>LN('Price Data'!AD288/'Price Data'!AD287)</f>
        <v>6.6505438277826628E-3</v>
      </c>
      <c r="AE287" s="5">
        <f>LN('Price Data'!AE288/'Price Data'!AE287)</f>
        <v>-1.5908792121363761E-2</v>
      </c>
      <c r="AF287" s="5">
        <f>LN('Price Data'!AF288/'Price Data'!AF287)</f>
        <v>-2.7758035424490426E-3</v>
      </c>
    </row>
    <row r="288" spans="1:32" ht="20.100000000000001" customHeight="1" x14ac:dyDescent="0.2">
      <c r="A288" s="2">
        <v>42794</v>
      </c>
      <c r="B288" s="5">
        <f>LN('Price Data'!B289/'Price Data'!B288)</f>
        <v>1.6708826487863471E-2</v>
      </c>
      <c r="C288" s="5">
        <f>LN('Price Data'!C289/'Price Data'!C288)</f>
        <v>2.260708322122076E-2</v>
      </c>
      <c r="D288" s="5">
        <f>LN('Price Data'!D289/'Price Data'!D288)</f>
        <v>-5.3202095931799073E-3</v>
      </c>
      <c r="E288" s="5">
        <f>LN('Price Data'!E289/'Price Data'!E288)</f>
        <v>-1.5683492633006255E-2</v>
      </c>
      <c r="F288" s="5">
        <f>LN('Price Data'!F289/'Price Data'!F288)</f>
        <v>2.622054911170912E-2</v>
      </c>
      <c r="G288" s="5">
        <f>LN('Price Data'!G289/'Price Data'!G288)</f>
        <v>-2.5162419902243022E-2</v>
      </c>
      <c r="H288" s="5">
        <f>LN('Price Data'!H289/'Price Data'!H288)</f>
        <v>-1.3830897623976106E-3</v>
      </c>
      <c r="I288" s="5">
        <f>LN('Price Data'!I289/'Price Data'!I288)</f>
        <v>-3.3416606436059296E-3</v>
      </c>
      <c r="J288" s="5">
        <f>LN('Price Data'!J289/'Price Data'!J288)</f>
        <v>-1.0581773562831697E-2</v>
      </c>
      <c r="K288" s="5">
        <f>LN('Price Data'!K289/'Price Data'!K288)</f>
        <v>-1.848215843194596E-3</v>
      </c>
      <c r="L288" s="5">
        <f>LN('Price Data'!L289/'Price Data'!L288)</f>
        <v>-4.3374528099403972E-3</v>
      </c>
      <c r="M288" s="5">
        <f>LN('Price Data'!M289/'Price Data'!M288)</f>
        <v>-8.8357648359728581E-3</v>
      </c>
      <c r="N288" s="5">
        <f>LN('Price Data'!N289/'Price Data'!N288)</f>
        <v>-8.3571236629175517E-3</v>
      </c>
      <c r="O288" s="5">
        <f>LN('Price Data'!O289/'Price Data'!O288)</f>
        <v>-4.6698010031356076E-3</v>
      </c>
      <c r="P288" s="5">
        <f>LN('Price Data'!P289/'Price Data'!P288)</f>
        <v>-4.4443347809400399E-4</v>
      </c>
      <c r="Q288" s="5">
        <f>LN('Price Data'!Q289/'Price Data'!Q288)</f>
        <v>9.9925064522450591E-4</v>
      </c>
      <c r="R288" s="5">
        <f>LN('Price Data'!R289/'Price Data'!R288)</f>
        <v>1.3680451342414129E-3</v>
      </c>
      <c r="S288" s="5">
        <f>LN('Price Data'!S289/'Price Data'!S288)</f>
        <v>8.390368084791865E-3</v>
      </c>
      <c r="T288" s="5">
        <f>LN('Price Data'!T289/'Price Data'!T288)</f>
        <v>-4.8339378639672588E-3</v>
      </c>
      <c r="U288" s="5">
        <f>LN('Price Data'!U289/'Price Data'!U288)</f>
        <v>-1.2490642209830585E-2</v>
      </c>
      <c r="V288" s="5">
        <f>LN('Price Data'!V289/'Price Data'!V288)</f>
        <v>-5.4144775825622641E-3</v>
      </c>
      <c r="W288" s="5">
        <f>LN('Price Data'!W289/'Price Data'!W288)</f>
        <v>-4.4173126264552103E-3</v>
      </c>
      <c r="X288" s="5">
        <f>LN('Price Data'!X289/'Price Data'!X288)</f>
        <v>-2.9069298181145131E-4</v>
      </c>
      <c r="Y288" s="5">
        <f>LN('Price Data'!Y289/'Price Data'!Y288)</f>
        <v>3.9080723416385328E-3</v>
      </c>
      <c r="Z288" s="5">
        <f>LN('Price Data'!Z289/'Price Data'!Z288)</f>
        <v>6.0570431895128731E-3</v>
      </c>
      <c r="AA288" s="5">
        <f>LN('Price Data'!AA289/'Price Data'!AA288)</f>
        <v>-9.0407041088682999E-3</v>
      </c>
      <c r="AB288" s="5">
        <f>LN('Price Data'!AB289/'Price Data'!AB288)</f>
        <v>-2.5179278725262879E-3</v>
      </c>
      <c r="AC288" s="5">
        <f>LN('Price Data'!AC289/'Price Data'!AC288)</f>
        <v>3.7363821361331758E-3</v>
      </c>
      <c r="AD288" s="5">
        <f>LN('Price Data'!AD289/'Price Data'!AD288)</f>
        <v>-6.1393637454811034E-4</v>
      </c>
      <c r="AE288" s="5">
        <f>LN('Price Data'!AE289/'Price Data'!AE288)</f>
        <v>2.1569054351646133E-2</v>
      </c>
      <c r="AF288" s="5">
        <f>LN('Price Data'!AF289/'Price Data'!AF288)</f>
        <v>-2.4171169697359408E-3</v>
      </c>
    </row>
    <row r="289" spans="1:32" ht="20.100000000000001" customHeight="1" x14ac:dyDescent="0.2">
      <c r="A289" s="2">
        <v>42795</v>
      </c>
      <c r="B289" s="5">
        <f>LN('Price Data'!B290/'Price Data'!B289)</f>
        <v>4.1339455317283324E-3</v>
      </c>
      <c r="C289" s="5">
        <f>LN('Price Data'!C290/'Price Data'!C289)</f>
        <v>6.1793165850016927E-3</v>
      </c>
      <c r="D289" s="5">
        <f>LN('Price Data'!D290/'Price Data'!D289)</f>
        <v>1.4027401521496771E-2</v>
      </c>
      <c r="E289" s="5">
        <f>LN('Price Data'!E290/'Price Data'!E289)</f>
        <v>5.3333459753626029E-3</v>
      </c>
      <c r="F289" s="5">
        <f>LN('Price Data'!F290/'Price Data'!F289)</f>
        <v>-7.0079297453679509E-3</v>
      </c>
      <c r="G289" s="5">
        <f>LN('Price Data'!G290/'Price Data'!G289)</f>
        <v>-2.4891114282669783E-3</v>
      </c>
      <c r="H289" s="5">
        <f>LN('Price Data'!H290/'Price Data'!H289)</f>
        <v>2.530817216989498E-2</v>
      </c>
      <c r="I289" s="5">
        <f>LN('Price Data'!I290/'Price Data'!I289)</f>
        <v>4.6778576265465364E-4</v>
      </c>
      <c r="J289" s="5">
        <f>LN('Price Data'!J290/'Price Data'!J289)</f>
        <v>1.550909389725265E-2</v>
      </c>
      <c r="K289" s="5">
        <f>LN('Price Data'!K290/'Price Data'!K289)</f>
        <v>1.1038401146190539E-2</v>
      </c>
      <c r="L289" s="5">
        <f>LN('Price Data'!L290/'Price Data'!L289)</f>
        <v>2.2966272643433577E-2</v>
      </c>
      <c r="M289" s="5">
        <f>LN('Price Data'!M290/'Price Data'!M289)</f>
        <v>9.3878806365657458E-3</v>
      </c>
      <c r="N289" s="5">
        <f>LN('Price Data'!N290/'Price Data'!N289)</f>
        <v>2.430642507059548E-2</v>
      </c>
      <c r="O289" s="5">
        <f>LN('Price Data'!O290/'Price Data'!O289)</f>
        <v>8.9785233694628496E-3</v>
      </c>
      <c r="P289" s="5">
        <f>LN('Price Data'!P290/'Price Data'!P289)</f>
        <v>1.2467642967802676E-2</v>
      </c>
      <c r="Q289" s="5">
        <f>LN('Price Data'!Q290/'Price Data'!Q289)</f>
        <v>2.9643644041938217E-2</v>
      </c>
      <c r="R289" s="5">
        <f>LN('Price Data'!R290/'Price Data'!R289)</f>
        <v>3.4221146601238249E-3</v>
      </c>
      <c r="S289" s="5">
        <f>LN('Price Data'!S290/'Price Data'!S289)</f>
        <v>3.0769803793863352E-2</v>
      </c>
      <c r="T289" s="5">
        <f>LN('Price Data'!T290/'Price Data'!T289)</f>
        <v>-3.1239842028489302E-4</v>
      </c>
      <c r="U289" s="5">
        <f>LN('Price Data'!U290/'Price Data'!U289)</f>
        <v>-1.8877243211095972E-2</v>
      </c>
      <c r="V289" s="5">
        <f>LN('Price Data'!V290/'Price Data'!V289)</f>
        <v>2.324081097744075E-3</v>
      </c>
      <c r="W289" s="5">
        <f>LN('Price Data'!W290/'Price Data'!W289)</f>
        <v>2.8604882331364082E-3</v>
      </c>
      <c r="X289" s="5">
        <f>LN('Price Data'!X290/'Price Data'!X289)</f>
        <v>-3.3004398184648689E-3</v>
      </c>
      <c r="Y289" s="5">
        <f>LN('Price Data'!Y290/'Price Data'!Y289)</f>
        <v>1.0163628098396977E-2</v>
      </c>
      <c r="Z289" s="5">
        <f>LN('Price Data'!Z290/'Price Data'!Z289)</f>
        <v>2.2356656614423896E-2</v>
      </c>
      <c r="AA289" s="5">
        <f>LN('Price Data'!AA290/'Price Data'!AA289)</f>
        <v>5.4785795723214323E-3</v>
      </c>
      <c r="AB289" s="5">
        <f>LN('Price Data'!AB290/'Price Data'!AB289)</f>
        <v>-1.5576122697790918E-2</v>
      </c>
      <c r="AC289" s="5">
        <f>LN('Price Data'!AC290/'Price Data'!AC289)</f>
        <v>3.5916165199535291E-2</v>
      </c>
      <c r="AD289" s="5">
        <f>LN('Price Data'!AD290/'Price Data'!AD289)</f>
        <v>-7.3722152749193515E-4</v>
      </c>
      <c r="AE289" s="5">
        <f>LN('Price Data'!AE290/'Price Data'!AE289)</f>
        <v>6.193015852503323E-4</v>
      </c>
      <c r="AF289" s="5">
        <f>LN('Price Data'!AF290/'Price Data'!AF289)</f>
        <v>8.3554669086446081E-3</v>
      </c>
    </row>
    <row r="290" spans="1:32" ht="20.100000000000001" customHeight="1" x14ac:dyDescent="0.2">
      <c r="A290" s="2">
        <v>42796</v>
      </c>
      <c r="B290" s="5">
        <f>LN('Price Data'!B291/'Price Data'!B290)</f>
        <v>-3.117396730479478E-2</v>
      </c>
      <c r="C290" s="5">
        <f>LN('Price Data'!C291/'Price Data'!C290)</f>
        <v>-2.4282465430650615E-3</v>
      </c>
      <c r="D290" s="5">
        <f>LN('Price Data'!D291/'Price Data'!D290)</f>
        <v>-1.3731090590393862E-2</v>
      </c>
      <c r="E290" s="5">
        <f>LN('Price Data'!E291/'Price Data'!E290)</f>
        <v>2.0982785235092512E-2</v>
      </c>
      <c r="F290" s="5">
        <f>LN('Price Data'!F291/'Price Data'!F290)</f>
        <v>-1.7246602724096609E-2</v>
      </c>
      <c r="G290" s="5">
        <f>LN('Price Data'!G291/'Price Data'!G290)</f>
        <v>1.8674141747954624E-3</v>
      </c>
      <c r="H290" s="5">
        <f>LN('Price Data'!H291/'Price Data'!H290)</f>
        <v>-2.0013780057786548E-2</v>
      </c>
      <c r="I290" s="5">
        <f>LN('Price Data'!I291/'Price Data'!I290)</f>
        <v>-7.438468615757479E-3</v>
      </c>
      <c r="J290" s="5">
        <f>LN('Price Data'!J291/'Price Data'!J290)</f>
        <v>1.3585067503296138E-2</v>
      </c>
      <c r="K290" s="5">
        <f>LN('Price Data'!K291/'Price Data'!K290)</f>
        <v>3.4816393150424387E-3</v>
      </c>
      <c r="L290" s="5">
        <f>LN('Price Data'!L291/'Price Data'!L290)</f>
        <v>-2.0011441783886431E-3</v>
      </c>
      <c r="M290" s="5">
        <f>LN('Price Data'!M291/'Price Data'!M290)</f>
        <v>-2.724098093885725E-3</v>
      </c>
      <c r="N290" s="5">
        <f>LN('Price Data'!N291/'Price Data'!N290)</f>
        <v>-1.5193014738996537E-2</v>
      </c>
      <c r="O290" s="5">
        <f>LN('Price Data'!O291/'Price Data'!O290)</f>
        <v>-1.435867562037532E-2</v>
      </c>
      <c r="P290" s="5">
        <f>LN('Price Data'!P291/'Price Data'!P290)</f>
        <v>-4.2529333529154941E-3</v>
      </c>
      <c r="Q290" s="5">
        <f>LN('Price Data'!Q291/'Price Data'!Q290)</f>
        <v>-1.1519249727985976E-2</v>
      </c>
      <c r="R290" s="5">
        <f>LN('Price Data'!R291/'Price Data'!R290)</f>
        <v>-2.0336983892021534E-4</v>
      </c>
      <c r="S290" s="5">
        <f>LN('Price Data'!S291/'Price Data'!S290)</f>
        <v>-1.7363106461237631E-2</v>
      </c>
      <c r="T290" s="5">
        <f>LN('Price Data'!T291/'Price Data'!T290)</f>
        <v>-3.7162790339697856E-4</v>
      </c>
      <c r="U290" s="5">
        <f>LN('Price Data'!U291/'Price Data'!U290)</f>
        <v>-2.530979769908364E-2</v>
      </c>
      <c r="V290" s="5">
        <f>LN('Price Data'!V291/'Price Data'!V290)</f>
        <v>-6.2095930447714949E-3</v>
      </c>
      <c r="W290" s="5">
        <f>LN('Price Data'!W291/'Price Data'!W290)</f>
        <v>-1.4648443985178668E-2</v>
      </c>
      <c r="X290" s="5">
        <f>LN('Price Data'!X291/'Price Data'!X290)</f>
        <v>-7.4572427870204193E-4</v>
      </c>
      <c r="Y290" s="5">
        <f>LN('Price Data'!Y291/'Price Data'!Y290)</f>
        <v>-1.8369567468720233E-2</v>
      </c>
      <c r="Z290" s="5">
        <f>LN('Price Data'!Z291/'Price Data'!Z290)</f>
        <v>-2.6637105954460751E-2</v>
      </c>
      <c r="AA290" s="5">
        <f>LN('Price Data'!AA291/'Price Data'!AA290)</f>
        <v>8.471904842611894E-3</v>
      </c>
      <c r="AB290" s="5">
        <f>LN('Price Data'!AB291/'Price Data'!AB290)</f>
        <v>2.626091689145783E-2</v>
      </c>
      <c r="AC290" s="5">
        <f>LN('Price Data'!AC291/'Price Data'!AC290)</f>
        <v>-1.0549150925635737E-2</v>
      </c>
      <c r="AD290" s="5">
        <f>LN('Price Data'!AD291/'Price Data'!AD290)</f>
        <v>2.250916663816951E-3</v>
      </c>
      <c r="AE290" s="5">
        <f>LN('Price Data'!AE291/'Price Data'!AE290)</f>
        <v>-1.8958242883348679E-2</v>
      </c>
      <c r="AF290" s="5">
        <f>LN('Price Data'!AF291/'Price Data'!AF290)</f>
        <v>-5.0048284921394058E-3</v>
      </c>
    </row>
    <row r="291" spans="1:32" ht="20.100000000000001" customHeight="1" x14ac:dyDescent="0.2">
      <c r="A291" s="2">
        <v>42797</v>
      </c>
      <c r="B291" s="5">
        <f>LN('Price Data'!B292/'Price Data'!B291)</f>
        <v>8.4760636291239585E-3</v>
      </c>
      <c r="C291" s="5">
        <f>LN('Price Data'!C292/'Price Data'!C291)</f>
        <v>-1.3511072969275402E-2</v>
      </c>
      <c r="D291" s="5">
        <f>LN('Price Data'!D292/'Price Data'!D291)</f>
        <v>1.2756526630596602E-2</v>
      </c>
      <c r="E291" s="5">
        <f>LN('Price Data'!E292/'Price Data'!E291)</f>
        <v>-2.472231554735961E-4</v>
      </c>
      <c r="F291" s="5">
        <f>LN('Price Data'!F292/'Price Data'!F291)</f>
        <v>-2.2471919569046102E-3</v>
      </c>
      <c r="G291" s="5">
        <f>LN('Price Data'!G292/'Price Data'!G291)</f>
        <v>1.5546055219794829E-4</v>
      </c>
      <c r="H291" s="5">
        <f>LN('Price Data'!H292/'Price Data'!H291)</f>
        <v>1.0798949022909677E-3</v>
      </c>
      <c r="I291" s="5">
        <f>LN('Price Data'!I292/'Price Data'!I291)</f>
        <v>-2.1769900836844363E-3</v>
      </c>
      <c r="J291" s="5">
        <f>LN('Price Data'!J292/'Price Data'!J291)</f>
        <v>1.3234830999069731E-2</v>
      </c>
      <c r="K291" s="5">
        <f>LN('Price Data'!K292/'Price Data'!K291)</f>
        <v>-4.5591839850537354E-4</v>
      </c>
      <c r="L291" s="5">
        <f>LN('Price Data'!L292/'Price Data'!L291)</f>
        <v>-1.9103915950311249E-2</v>
      </c>
      <c r="M291" s="5">
        <f>LN('Price Data'!M292/'Price Data'!M291)</f>
        <v>-8.6556563587705544E-3</v>
      </c>
      <c r="N291" s="5">
        <f>LN('Price Data'!N292/'Price Data'!N291)</f>
        <v>-9.8766234959120885E-3</v>
      </c>
      <c r="O291" s="5">
        <f>LN('Price Data'!O292/'Price Data'!O291)</f>
        <v>-4.4096008874338769E-3</v>
      </c>
      <c r="P291" s="5">
        <f>LN('Price Data'!P292/'Price Data'!P291)</f>
        <v>1.0235005030463077E-2</v>
      </c>
      <c r="Q291" s="5">
        <f>LN('Price Data'!Q292/'Price Data'!Q291)</f>
        <v>-8.1864243238199477E-3</v>
      </c>
      <c r="R291" s="5">
        <f>LN('Price Data'!R292/'Price Data'!R291)</f>
        <v>-4.0352630289940909E-3</v>
      </c>
      <c r="S291" s="5">
        <f>LN('Price Data'!S292/'Price Data'!S291)</f>
        <v>-3.857650107500203E-3</v>
      </c>
      <c r="T291" s="5">
        <f>LN('Price Data'!T292/'Price Data'!T291)</f>
        <v>-4.5721719532768367E-3</v>
      </c>
      <c r="U291" s="5">
        <f>LN('Price Data'!U292/'Price Data'!U291)</f>
        <v>-1.6033352801405924E-3</v>
      </c>
      <c r="V291" s="5">
        <f>LN('Price Data'!V292/'Price Data'!V291)</f>
        <v>1.8151178327188917E-3</v>
      </c>
      <c r="W291" s="5">
        <f>LN('Price Data'!W292/'Price Data'!W291)</f>
        <v>6.0423144559626617E-3</v>
      </c>
      <c r="X291" s="5">
        <f>LN('Price Data'!X292/'Price Data'!X291)</f>
        <v>2.024389877558451E-2</v>
      </c>
      <c r="Y291" s="5">
        <f>LN('Price Data'!Y292/'Price Data'!Y291)</f>
        <v>-6.9529548171105814E-3</v>
      </c>
      <c r="Z291" s="5">
        <f>LN('Price Data'!Z292/'Price Data'!Z291)</f>
        <v>1.4319002224053018E-2</v>
      </c>
      <c r="AA291" s="5">
        <f>LN('Price Data'!AA292/'Price Data'!AA291)</f>
        <v>-3.5245856052792354E-3</v>
      </c>
      <c r="AB291" s="5">
        <f>LN('Price Data'!AB292/'Price Data'!AB291)</f>
        <v>-2.0626398237273622E-3</v>
      </c>
      <c r="AC291" s="5">
        <f>LN('Price Data'!AC292/'Price Data'!AC291)</f>
        <v>-1.0100499983340029E-4</v>
      </c>
      <c r="AD291" s="5">
        <f>LN('Price Data'!AD292/'Price Data'!AD291)</f>
        <v>6.4382276911360507E-3</v>
      </c>
      <c r="AE291" s="5">
        <f>LN('Price Data'!AE292/'Price Data'!AE291)</f>
        <v>6.2549343444509697E-3</v>
      </c>
      <c r="AF291" s="5">
        <f>LN('Price Data'!AF292/'Price Data'!AF291)</f>
        <v>-2.545418745528255E-4</v>
      </c>
    </row>
    <row r="292" spans="1:32" ht="20.100000000000001" customHeight="1" x14ac:dyDescent="0.2">
      <c r="A292" s="2">
        <v>42800</v>
      </c>
      <c r="B292" s="5">
        <f>LN('Price Data'!B293/'Price Data'!B292)</f>
        <v>2.0550384885523611E-2</v>
      </c>
      <c r="C292" s="5">
        <f>LN('Price Data'!C293/'Price Data'!C292)</f>
        <v>1.200259357079844E-2</v>
      </c>
      <c r="D292" s="5">
        <f>LN('Price Data'!D293/'Price Data'!D292)</f>
        <v>1.0764784162660957E-2</v>
      </c>
      <c r="E292" s="5">
        <f>LN('Price Data'!E293/'Price Data'!E292)</f>
        <v>1.669084343949797E-2</v>
      </c>
      <c r="F292" s="5">
        <f>LN('Price Data'!F293/'Price Data'!F292)</f>
        <v>1.7975820195080126E-2</v>
      </c>
      <c r="G292" s="5">
        <f>LN('Price Data'!G293/'Price Data'!G292)</f>
        <v>6.3531630751893168E-3</v>
      </c>
      <c r="H292" s="5">
        <f>LN('Price Data'!H293/'Price Data'!H292)</f>
        <v>-4.868737204439008E-3</v>
      </c>
      <c r="I292" s="5">
        <f>LN('Price Data'!I293/'Price Data'!I292)</f>
        <v>2.7204978964007658E-3</v>
      </c>
      <c r="J292" s="5">
        <f>LN('Price Data'!J293/'Price Data'!J292)</f>
        <v>1.5262607771704243E-2</v>
      </c>
      <c r="K292" s="5">
        <f>LN('Price Data'!K293/'Price Data'!K292)</f>
        <v>-5.1434563043480808E-3</v>
      </c>
      <c r="L292" s="5">
        <f>LN('Price Data'!L293/'Price Data'!L292)</f>
        <v>-4.4580940604542676E-3</v>
      </c>
      <c r="M292" s="5">
        <f>LN('Price Data'!M293/'Price Data'!M292)</f>
        <v>3.2645940292515894E-3</v>
      </c>
      <c r="N292" s="5">
        <f>LN('Price Data'!N293/'Price Data'!N292)</f>
        <v>7.0375944289856416E-3</v>
      </c>
      <c r="O292" s="5">
        <f>LN('Price Data'!O293/'Price Data'!O292)</f>
        <v>1.4345915625478815E-2</v>
      </c>
      <c r="P292" s="5">
        <f>LN('Price Data'!P293/'Price Data'!P292)</f>
        <v>2.6150135967227765E-3</v>
      </c>
      <c r="Q292" s="5">
        <f>LN('Price Data'!Q293/'Price Data'!Q292)</f>
        <v>1.1491200893401301E-2</v>
      </c>
      <c r="R292" s="5">
        <f>LN('Price Data'!R293/'Price Data'!R292)</f>
        <v>8.8440376400320281E-3</v>
      </c>
      <c r="S292" s="5">
        <f>LN('Price Data'!S293/'Price Data'!S292)</f>
        <v>5.1703921913477209E-3</v>
      </c>
      <c r="T292" s="5">
        <f>LN('Price Data'!T293/'Price Data'!T292)</f>
        <v>7.5750252311761589E-3</v>
      </c>
      <c r="U292" s="5">
        <f>LN('Price Data'!U293/'Price Data'!U292)</f>
        <v>1.7181459880687294E-2</v>
      </c>
      <c r="V292" s="5">
        <f>LN('Price Data'!V293/'Price Data'!V292)</f>
        <v>4.1365105517802755E-3</v>
      </c>
      <c r="W292" s="5">
        <f>LN('Price Data'!W293/'Price Data'!W292)</f>
        <v>1.5592831516904212E-2</v>
      </c>
      <c r="X292" s="5">
        <f>LN('Price Data'!X293/'Price Data'!X292)</f>
        <v>3.6237658267634747E-2</v>
      </c>
      <c r="Y292" s="5">
        <f>LN('Price Data'!Y293/'Price Data'!Y292)</f>
        <v>1.7755816440820037E-2</v>
      </c>
      <c r="Z292" s="5">
        <f>LN('Price Data'!Z293/'Price Data'!Z292)</f>
        <v>-3.7252152206425104E-3</v>
      </c>
      <c r="AA292" s="5">
        <f>LN('Price Data'!AA293/'Price Data'!AA292)</f>
        <v>-8.744766586652495E-3</v>
      </c>
      <c r="AB292" s="5">
        <f>LN('Price Data'!AB293/'Price Data'!AB292)</f>
        <v>2.2777091245673696E-2</v>
      </c>
      <c r="AC292" s="5">
        <f>LN('Price Data'!AC293/'Price Data'!AC292)</f>
        <v>-4.1500135476399292E-3</v>
      </c>
      <c r="AD292" s="5">
        <f>LN('Price Data'!AD293/'Price Data'!AD292)</f>
        <v>-1.097271156361358E-3</v>
      </c>
      <c r="AE292" s="5">
        <f>LN('Price Data'!AE293/'Price Data'!AE292)</f>
        <v>1.671944712162509E-2</v>
      </c>
      <c r="AF292" s="5">
        <f>LN('Price Data'!AF293/'Price Data'!AF292)</f>
        <v>7.4546860261805155E-3</v>
      </c>
    </row>
    <row r="293" spans="1:32" ht="20.100000000000001" customHeight="1" x14ac:dyDescent="0.2">
      <c r="A293" s="2">
        <v>42801</v>
      </c>
      <c r="B293" s="5">
        <f>LN('Price Data'!B294/'Price Data'!B293)</f>
        <v>1.9488048172882629E-2</v>
      </c>
      <c r="C293" s="5">
        <f>LN('Price Data'!C294/'Price Data'!C293)</f>
        <v>-3.8056252018963004E-3</v>
      </c>
      <c r="D293" s="5">
        <f>LN('Price Data'!D294/'Price Data'!D293)</f>
        <v>-1.2912173958075004E-2</v>
      </c>
      <c r="E293" s="5">
        <f>LN('Price Data'!E294/'Price Data'!E293)</f>
        <v>-7.6451274726055342E-4</v>
      </c>
      <c r="F293" s="5">
        <f>LN('Price Data'!F294/'Price Data'!F293)</f>
        <v>-2.3505022919994923E-3</v>
      </c>
      <c r="G293" s="5">
        <f>LN('Price Data'!G294/'Price Data'!G293)</f>
        <v>-2.6293418597225808E-3</v>
      </c>
      <c r="H293" s="5">
        <f>LN('Price Data'!H294/'Price Data'!H293)</f>
        <v>-2.0488042679306837E-3</v>
      </c>
      <c r="I293" s="5">
        <f>LN('Price Data'!I294/'Price Data'!I293)</f>
        <v>4.22925317262651E-3</v>
      </c>
      <c r="J293" s="5">
        <f>LN('Price Data'!J294/'Price Data'!J293)</f>
        <v>-6.4801404965196168E-3</v>
      </c>
      <c r="K293" s="5">
        <f>LN('Price Data'!K294/'Price Data'!K293)</f>
        <v>-5.729838133637069E-5</v>
      </c>
      <c r="L293" s="5">
        <f>LN('Price Data'!L294/'Price Data'!L293)</f>
        <v>-1.0987602333104993E-4</v>
      </c>
      <c r="M293" s="5">
        <f>LN('Price Data'!M294/'Price Data'!M293)</f>
        <v>-2.5470623074834988E-3</v>
      </c>
      <c r="N293" s="5">
        <f>LN('Price Data'!N294/'Price Data'!N293)</f>
        <v>1.7043844671327554E-3</v>
      </c>
      <c r="O293" s="5">
        <f>LN('Price Data'!O294/'Price Data'!O293)</f>
        <v>8.1491434147878579E-3</v>
      </c>
      <c r="P293" s="5">
        <f>LN('Price Data'!P294/'Price Data'!P293)</f>
        <v>-1.3781231476598831E-2</v>
      </c>
      <c r="Q293" s="5">
        <f>LN('Price Data'!Q294/'Price Data'!Q293)</f>
        <v>-1.283893429808993E-3</v>
      </c>
      <c r="R293" s="5">
        <f>LN('Price Data'!R294/'Price Data'!R293)</f>
        <v>1.7190474645496399E-3</v>
      </c>
      <c r="S293" s="5">
        <f>LN('Price Data'!S294/'Price Data'!S293)</f>
        <v>-4.912752022304949E-3</v>
      </c>
      <c r="T293" s="5">
        <f>LN('Price Data'!T294/'Price Data'!T293)</f>
        <v>-8.5514344156751923E-3</v>
      </c>
      <c r="U293" s="5">
        <f>LN('Price Data'!U294/'Price Data'!U293)</f>
        <v>-5.694415893556585E-3</v>
      </c>
      <c r="V293" s="5">
        <f>LN('Price Data'!V294/'Price Data'!V293)</f>
        <v>1.2562657205851807E-2</v>
      </c>
      <c r="W293" s="5">
        <f>LN('Price Data'!W294/'Price Data'!W293)</f>
        <v>3.34663718195638E-3</v>
      </c>
      <c r="X293" s="5">
        <f>LN('Price Data'!X294/'Price Data'!X293)</f>
        <v>-7.6637161397177E-5</v>
      </c>
      <c r="Y293" s="5">
        <f>LN('Price Data'!Y294/'Price Data'!Y293)</f>
        <v>-6.877989750412144E-3</v>
      </c>
      <c r="Z293" s="5">
        <f>LN('Price Data'!Z294/'Price Data'!Z293)</f>
        <v>-5.8715765017202598E-3</v>
      </c>
      <c r="AA293" s="5">
        <f>LN('Price Data'!AA294/'Price Data'!AA293)</f>
        <v>1.2089418766813378E-2</v>
      </c>
      <c r="AB293" s="5">
        <f>LN('Price Data'!AB294/'Price Data'!AB293)</f>
        <v>-7.6775808990341941E-3</v>
      </c>
      <c r="AC293" s="5">
        <f>LN('Price Data'!AC294/'Price Data'!AC293)</f>
        <v>-2.2463634970450012E-2</v>
      </c>
      <c r="AD293" s="5">
        <f>LN('Price Data'!AD294/'Price Data'!AD293)</f>
        <v>3.9364537571421202E-3</v>
      </c>
      <c r="AE293" s="5">
        <f>LN('Price Data'!AE294/'Price Data'!AE293)</f>
        <v>-7.565112933970216E-3</v>
      </c>
      <c r="AF293" s="5">
        <f>LN('Price Data'!AF294/'Price Data'!AF293)</f>
        <v>-1.6755175308885456E-3</v>
      </c>
    </row>
    <row r="294" spans="1:32" ht="20.100000000000001" customHeight="1" x14ac:dyDescent="0.2">
      <c r="A294" s="2">
        <v>42802</v>
      </c>
      <c r="B294" s="5">
        <f>LN('Price Data'!B295/'Price Data'!B294)</f>
        <v>-5.0402513010838678E-3</v>
      </c>
      <c r="C294" s="5">
        <f>LN('Price Data'!C295/'Price Data'!C294)</f>
        <v>-6.3568130059236613E-4</v>
      </c>
      <c r="D294" s="5">
        <f>LN('Price Data'!D295/'Price Data'!D294)</f>
        <v>-2.9357101033351302E-3</v>
      </c>
      <c r="E294" s="5">
        <f>LN('Price Data'!E295/'Price Data'!E294)</f>
        <v>-3.848804395842201E-3</v>
      </c>
      <c r="F294" s="5">
        <f>LN('Price Data'!F295/'Price Data'!F294)</f>
        <v>-1.2466238888500405E-3</v>
      </c>
      <c r="G294" s="5">
        <f>LN('Price Data'!G295/'Price Data'!G294)</f>
        <v>-8.398183107664936E-3</v>
      </c>
      <c r="H294" s="5">
        <f>LN('Price Data'!H295/'Price Data'!H294)</f>
        <v>-3.5064343428795275E-4</v>
      </c>
      <c r="I294" s="5">
        <f>LN('Price Data'!I295/'Price Data'!I294)</f>
        <v>3.8162488712008315E-3</v>
      </c>
      <c r="J294" s="5">
        <f>LN('Price Data'!J295/'Price Data'!J294)</f>
        <v>-8.6754573613782356E-3</v>
      </c>
      <c r="K294" s="5">
        <f>LN('Price Data'!K295/'Price Data'!K294)</f>
        <v>-1.8352838370064406E-3</v>
      </c>
      <c r="L294" s="5">
        <f>LN('Price Data'!L295/'Price Data'!L294)</f>
        <v>1.6103063061039097E-3</v>
      </c>
      <c r="M294" s="5">
        <f>LN('Price Data'!M295/'Price Data'!M294)</f>
        <v>-5.5944201853243246E-3</v>
      </c>
      <c r="N294" s="5">
        <f>LN('Price Data'!N295/'Price Data'!N294)</f>
        <v>-7.5714559740478295E-4</v>
      </c>
      <c r="O294" s="5">
        <f>LN('Price Data'!O295/'Price Data'!O294)</f>
        <v>-2.2569976478404555E-3</v>
      </c>
      <c r="P294" s="5">
        <f>LN('Price Data'!P295/'Price Data'!P294)</f>
        <v>-1.2284621298723389E-2</v>
      </c>
      <c r="Q294" s="5">
        <f>LN('Price Data'!Q295/'Price Data'!Q294)</f>
        <v>8.7709174775695547E-3</v>
      </c>
      <c r="R294" s="5">
        <f>LN('Price Data'!R295/'Price Data'!R294)</f>
        <v>-6.3854588457358452E-3</v>
      </c>
      <c r="S294" s="5">
        <f>LN('Price Data'!S295/'Price Data'!S294)</f>
        <v>-1.3071483408903063E-2</v>
      </c>
      <c r="T294" s="5">
        <f>LN('Price Data'!T295/'Price Data'!T294)</f>
        <v>-3.7958138479357042E-3</v>
      </c>
      <c r="U294" s="5">
        <f>LN('Price Data'!U295/'Price Data'!U294)</f>
        <v>-2.5412974286726439E-3</v>
      </c>
      <c r="V294" s="5">
        <f>LN('Price Data'!V295/'Price Data'!V294)</f>
        <v>-1.7995344219078939E-2</v>
      </c>
      <c r="W294" s="5">
        <f>LN('Price Data'!W295/'Price Data'!W294)</f>
        <v>3.8476384520707363E-3</v>
      </c>
      <c r="X294" s="5">
        <f>LN('Price Data'!X295/'Price Data'!X294)</f>
        <v>-9.9357693405484043E-3</v>
      </c>
      <c r="Y294" s="5">
        <f>LN('Price Data'!Y295/'Price Data'!Y294)</f>
        <v>6.1366998721374246E-3</v>
      </c>
      <c r="Z294" s="5">
        <f>LN('Price Data'!Z295/'Price Data'!Z294)</f>
        <v>1.9120464716254415E-3</v>
      </c>
      <c r="AA294" s="5">
        <f>LN('Price Data'!AA295/'Price Data'!AA294)</f>
        <v>5.2646394480348E-3</v>
      </c>
      <c r="AB294" s="5">
        <f>LN('Price Data'!AB295/'Price Data'!AB294)</f>
        <v>-9.5725388130231542E-3</v>
      </c>
      <c r="AC294" s="5">
        <f>LN('Price Data'!AC295/'Price Data'!AC294)</f>
        <v>-1.9060164400770255E-2</v>
      </c>
      <c r="AD294" s="5">
        <f>LN('Price Data'!AD295/'Price Data'!AD294)</f>
        <v>2.0249063549996615E-4</v>
      </c>
      <c r="AE294" s="5">
        <f>LN('Price Data'!AE295/'Price Data'!AE294)</f>
        <v>1.5481351769661034E-2</v>
      </c>
      <c r="AF294" s="5">
        <f>LN('Price Data'!AF295/'Price Data'!AF294)</f>
        <v>-3.3719365644958792E-3</v>
      </c>
    </row>
    <row r="295" spans="1:32" ht="20.100000000000001" customHeight="1" x14ac:dyDescent="0.2">
      <c r="A295" s="2">
        <v>42803</v>
      </c>
      <c r="B295" s="5">
        <f>LN('Price Data'!B296/'Price Data'!B295)</f>
        <v>-1.9753728736232538E-2</v>
      </c>
      <c r="C295" s="5">
        <f>LN('Price Data'!C296/'Price Data'!C295)</f>
        <v>8.6690261897184578E-3</v>
      </c>
      <c r="D295" s="5">
        <f>LN('Price Data'!D296/'Price Data'!D295)</f>
        <v>1.1497739446970606E-2</v>
      </c>
      <c r="E295" s="5">
        <f>LN('Price Data'!E296/'Price Data'!E295)</f>
        <v>2.5094990688895509E-3</v>
      </c>
      <c r="F295" s="5">
        <f>LN('Price Data'!F296/'Price Data'!F295)</f>
        <v>-9.7067191979749641E-4</v>
      </c>
      <c r="G295" s="5">
        <f>LN('Price Data'!G296/'Price Data'!G295)</f>
        <v>-6.1095200611246386E-3</v>
      </c>
      <c r="H295" s="5">
        <f>LN('Price Data'!H296/'Price Data'!H295)</f>
        <v>-5.1378205498589666E-2</v>
      </c>
      <c r="I295" s="5">
        <f>LN('Price Data'!I296/'Price Data'!I295)</f>
        <v>2.5480463821060243E-3</v>
      </c>
      <c r="J295" s="5">
        <f>LN('Price Data'!J296/'Price Data'!J295)</f>
        <v>8.5566731987844866E-4</v>
      </c>
      <c r="K295" s="5">
        <f>LN('Price Data'!K296/'Price Data'!K295)</f>
        <v>-8.6145016095446876E-4</v>
      </c>
      <c r="L295" s="5">
        <f>LN('Price Data'!L296/'Price Data'!L295)</f>
        <v>2.8847402744039833E-3</v>
      </c>
      <c r="M295" s="5">
        <f>LN('Price Data'!M296/'Price Data'!M295)</f>
        <v>-4.5786890176587403E-3</v>
      </c>
      <c r="N295" s="5">
        <f>LN('Price Data'!N296/'Price Data'!N295)</f>
        <v>2.8363449099110031E-3</v>
      </c>
      <c r="O295" s="5">
        <f>LN('Price Data'!O296/'Price Data'!O295)</f>
        <v>-2.5641039689377589E-3</v>
      </c>
      <c r="P295" s="5">
        <f>LN('Price Data'!P296/'Price Data'!P295)</f>
        <v>4.3093907243534459E-3</v>
      </c>
      <c r="Q295" s="5">
        <f>LN('Price Data'!Q296/'Price Data'!Q295)</f>
        <v>4.8502486703241897E-4</v>
      </c>
      <c r="R295" s="5">
        <f>LN('Price Data'!R296/'Price Data'!R295)</f>
        <v>1.1788020266505291E-3</v>
      </c>
      <c r="S295" s="5">
        <f>LN('Price Data'!S296/'Price Data'!S295)</f>
        <v>9.2073972590822563E-4</v>
      </c>
      <c r="T295" s="5">
        <f>LN('Price Data'!T296/'Price Data'!T295)</f>
        <v>1.6599891559680596E-2</v>
      </c>
      <c r="U295" s="5">
        <f>LN('Price Data'!U296/'Price Data'!U295)</f>
        <v>6.657181029179368E-3</v>
      </c>
      <c r="V295" s="5">
        <f>LN('Price Data'!V296/'Price Data'!V295)</f>
        <v>-1.5686596167699508E-2</v>
      </c>
      <c r="W295" s="5">
        <f>LN('Price Data'!W296/'Price Data'!W295)</f>
        <v>-5.3908486348765343E-3</v>
      </c>
      <c r="X295" s="5">
        <f>LN('Price Data'!X296/'Price Data'!X295)</f>
        <v>-3.5359289954101846E-3</v>
      </c>
      <c r="Y295" s="5">
        <f>LN('Price Data'!Y296/'Price Data'!Y295)</f>
        <v>1.2893897550950804E-2</v>
      </c>
      <c r="Z295" s="5">
        <f>LN('Price Data'!Z296/'Price Data'!Z295)</f>
        <v>7.1013146624258911E-3</v>
      </c>
      <c r="AA295" s="5">
        <f>LN('Price Data'!AA296/'Price Data'!AA295)</f>
        <v>2.2449820194791869E-3</v>
      </c>
      <c r="AB295" s="5">
        <f>LN('Price Data'!AB296/'Price Data'!AB295)</f>
        <v>1.0642400902874227E-2</v>
      </c>
      <c r="AC295" s="5">
        <f>LN('Price Data'!AC296/'Price Data'!AC295)</f>
        <v>-7.2156510015124863E-3</v>
      </c>
      <c r="AD295" s="5">
        <f>LN('Price Data'!AD296/'Price Data'!AD295)</f>
        <v>-1.9835023042621001E-2</v>
      </c>
      <c r="AE295" s="5">
        <f>LN('Price Data'!AE296/'Price Data'!AE295)</f>
        <v>-3.9502860836362749E-3</v>
      </c>
      <c r="AF295" s="5">
        <f>LN('Price Data'!AF296/'Price Data'!AF295)</f>
        <v>9.4032505376349072E-4</v>
      </c>
    </row>
    <row r="296" spans="1:32" ht="20.100000000000001" customHeight="1" x14ac:dyDescent="0.2">
      <c r="A296" s="2">
        <v>42804</v>
      </c>
      <c r="B296" s="5">
        <f>LN('Price Data'!B297/'Price Data'!B296)</f>
        <v>-4.4988828692603521E-3</v>
      </c>
      <c r="C296" s="5">
        <f>LN('Price Data'!C297/'Price Data'!C296)</f>
        <v>-1.1644833921416245E-3</v>
      </c>
      <c r="D296" s="5">
        <f>LN('Price Data'!D297/'Price Data'!D296)</f>
        <v>-1.066253190729062E-3</v>
      </c>
      <c r="E296" s="5">
        <f>LN('Price Data'!E297/'Price Data'!E296)</f>
        <v>-2.2826882891709742E-3</v>
      </c>
      <c r="F296" s="5">
        <f>LN('Price Data'!F297/'Price Data'!F296)</f>
        <v>1.2134732465993614E-2</v>
      </c>
      <c r="G296" s="5">
        <f>LN('Price Data'!G297/'Price Data'!G296)</f>
        <v>-5.1989089135509115E-3</v>
      </c>
      <c r="H296" s="5">
        <f>LN('Price Data'!H297/'Price Data'!H296)</f>
        <v>4.1448354892936034E-3</v>
      </c>
      <c r="I296" s="5">
        <f>LN('Price Data'!I297/'Price Data'!I296)</f>
        <v>3.7206682876312906E-3</v>
      </c>
      <c r="J296" s="5">
        <f>LN('Price Data'!J297/'Price Data'!J296)</f>
        <v>1.1510612564326539E-2</v>
      </c>
      <c r="K296" s="5">
        <f>LN('Price Data'!K297/'Price Data'!K296)</f>
        <v>4.4714589521094913E-3</v>
      </c>
      <c r="L296" s="5">
        <f>LN('Price Data'!L297/'Price Data'!L296)</f>
        <v>9.1116179424564371E-4</v>
      </c>
      <c r="M296" s="5">
        <f>LN('Price Data'!M297/'Price Data'!M296)</f>
        <v>-9.9523436566107733E-3</v>
      </c>
      <c r="N296" s="5">
        <f>LN('Price Data'!N297/'Price Data'!N296)</f>
        <v>-5.8706730487683182E-3</v>
      </c>
      <c r="O296" s="5">
        <f>LN('Price Data'!O297/'Price Data'!O296)</f>
        <v>8.6463453586170195E-3</v>
      </c>
      <c r="P296" s="5">
        <f>LN('Price Data'!P297/'Price Data'!P296)</f>
        <v>8.3674258926630628E-3</v>
      </c>
      <c r="Q296" s="5">
        <f>LN('Price Data'!Q297/'Price Data'!Q296)</f>
        <v>3.6302072780741487E-3</v>
      </c>
      <c r="R296" s="5">
        <f>LN('Price Data'!R297/'Price Data'!R296)</f>
        <v>1.0104872619292707E-2</v>
      </c>
      <c r="S296" s="5">
        <f>LN('Price Data'!S297/'Price Data'!S296)</f>
        <v>0</v>
      </c>
      <c r="T296" s="5">
        <f>LN('Price Data'!T297/'Price Data'!T296)</f>
        <v>-1.6703252623398027E-3</v>
      </c>
      <c r="U296" s="5">
        <f>LN('Price Data'!U297/'Price Data'!U296)</f>
        <v>-7.6118350396299824E-3</v>
      </c>
      <c r="V296" s="5">
        <f>LN('Price Data'!V297/'Price Data'!V296)</f>
        <v>8.6580627431145311E-3</v>
      </c>
      <c r="W296" s="5">
        <f>LN('Price Data'!W297/'Price Data'!W296)</f>
        <v>-8.7901289868389139E-3</v>
      </c>
      <c r="X296" s="5">
        <f>LN('Price Data'!X297/'Price Data'!X296)</f>
        <v>-4.624843765924232E-3</v>
      </c>
      <c r="Y296" s="5">
        <f>LN('Price Data'!Y297/'Price Data'!Y296)</f>
        <v>-4.2182547647005228E-3</v>
      </c>
      <c r="Z296" s="5">
        <f>LN('Price Data'!Z297/'Price Data'!Z296)</f>
        <v>-2.7028030625072768E-3</v>
      </c>
      <c r="AA296" s="5">
        <f>LN('Price Data'!AA297/'Price Data'!AA296)</f>
        <v>8.7921773168484728E-3</v>
      </c>
      <c r="AB296" s="5">
        <f>LN('Price Data'!AB297/'Price Data'!AB296)</f>
        <v>2.882923357034026E-3</v>
      </c>
      <c r="AC296" s="5">
        <f>LN('Price Data'!AC297/'Price Data'!AC296)</f>
        <v>-3.627444498238876E-3</v>
      </c>
      <c r="AD296" s="5">
        <f>LN('Price Data'!AD297/'Price Data'!AD296)</f>
        <v>5.6428677030625372E-3</v>
      </c>
      <c r="AE296" s="5">
        <f>LN('Price Data'!AE297/'Price Data'!AE296)</f>
        <v>1.0150648152385124E-2</v>
      </c>
      <c r="AF296" s="5">
        <f>LN('Price Data'!AF297/'Price Data'!AF296)</f>
        <v>5.9092506716503044E-4</v>
      </c>
    </row>
    <row r="297" spans="1:32" ht="20.100000000000001" customHeight="1" x14ac:dyDescent="0.2">
      <c r="A297" s="2">
        <v>42808</v>
      </c>
      <c r="B297" s="5">
        <f>LN('Price Data'!B298/'Price Data'!B297)</f>
        <v>2.8806205422724152E-2</v>
      </c>
      <c r="C297" s="5">
        <f>LN('Price Data'!C298/'Price Data'!C297)</f>
        <v>3.7355462887697914E-2</v>
      </c>
      <c r="D297" s="5">
        <f>LN('Price Data'!D298/'Price Data'!D297)</f>
        <v>-8.8647017602481015E-3</v>
      </c>
      <c r="E297" s="5">
        <f>LN('Price Data'!E298/'Price Data'!E297)</f>
        <v>3.8371647312123537E-4</v>
      </c>
      <c r="F297" s="5">
        <f>LN('Price Data'!F298/'Price Data'!F297)</f>
        <v>-9.5022404711861963E-3</v>
      </c>
      <c r="G297" s="5">
        <f>LN('Price Data'!G298/'Price Data'!G297)</f>
        <v>-6.8643179719757003E-2</v>
      </c>
      <c r="H297" s="5">
        <f>LN('Price Data'!H298/'Price Data'!H297)</f>
        <v>5.2804435047706776E-3</v>
      </c>
      <c r="I297" s="5">
        <f>LN('Price Data'!I298/'Price Data'!I297)</f>
        <v>6.8327667966779611E-3</v>
      </c>
      <c r="J297" s="5">
        <f>LN('Price Data'!J298/'Price Data'!J297)</f>
        <v>1.3765193132741832E-2</v>
      </c>
      <c r="K297" s="5">
        <f>LN('Price Data'!K298/'Price Data'!K297)</f>
        <v>4.4359743485513102E-2</v>
      </c>
      <c r="L297" s="5">
        <f>LN('Price Data'!L298/'Price Data'!L297)</f>
        <v>3.6168561123309705E-2</v>
      </c>
      <c r="M297" s="5">
        <f>LN('Price Data'!M298/'Price Data'!M297)</f>
        <v>5.816533822283089E-2</v>
      </c>
      <c r="N297" s="5">
        <f>LN('Price Data'!N298/'Price Data'!N297)</f>
        <v>1.4706147389695487E-2</v>
      </c>
      <c r="O297" s="5">
        <f>LN('Price Data'!O298/'Price Data'!O297)</f>
        <v>1.382818852739006E-2</v>
      </c>
      <c r="P297" s="5">
        <f>LN('Price Data'!P298/'Price Data'!P297)</f>
        <v>1.4500765010996121E-2</v>
      </c>
      <c r="Q297" s="5">
        <f>LN('Price Data'!Q298/'Price Data'!Q297)</f>
        <v>8.9584245590270655E-3</v>
      </c>
      <c r="R297" s="5">
        <f>LN('Price Data'!R298/'Price Data'!R297)</f>
        <v>4.3036646226262271E-2</v>
      </c>
      <c r="S297" s="5">
        <f>LN('Price Data'!S298/'Price Data'!S297)</f>
        <v>1.7063495705299834E-2</v>
      </c>
      <c r="T297" s="5">
        <f>LN('Price Data'!T298/'Price Data'!T297)</f>
        <v>2.9753139175833256E-2</v>
      </c>
      <c r="U297" s="5">
        <f>LN('Price Data'!U298/'Price Data'!U297)</f>
        <v>1.5479696240243581E-2</v>
      </c>
      <c r="V297" s="5">
        <f>LN('Price Data'!V298/'Price Data'!V297)</f>
        <v>2.348337674107429E-3</v>
      </c>
      <c r="W297" s="5">
        <f>LN('Price Data'!W298/'Price Data'!W297)</f>
        <v>5.6965456998432319E-3</v>
      </c>
      <c r="X297" s="5">
        <f>LN('Price Data'!X298/'Price Data'!X297)</f>
        <v>6.2237636715985045E-3</v>
      </c>
      <c r="Y297" s="5">
        <f>LN('Price Data'!Y298/'Price Data'!Y297)</f>
        <v>9.6937201692938145E-3</v>
      </c>
      <c r="Z297" s="5">
        <f>LN('Price Data'!Z298/'Price Data'!Z297)</f>
        <v>3.5497332332624844E-2</v>
      </c>
      <c r="AA297" s="5">
        <f>LN('Price Data'!AA298/'Price Data'!AA297)</f>
        <v>8.0523146999949332E-3</v>
      </c>
      <c r="AB297" s="5">
        <f>LN('Price Data'!AB298/'Price Data'!AB297)</f>
        <v>1.491583485576797E-3</v>
      </c>
      <c r="AC297" s="5">
        <f>LN('Price Data'!AC298/'Price Data'!AC297)</f>
        <v>1.0420083649111973E-2</v>
      </c>
      <c r="AD297" s="5">
        <f>LN('Price Data'!AD298/'Price Data'!AD297)</f>
        <v>2.7346799242178713E-2</v>
      </c>
      <c r="AE297" s="5">
        <f>LN('Price Data'!AE298/'Price Data'!AE297)</f>
        <v>3.4231385360319062E-2</v>
      </c>
      <c r="AF297" s="5">
        <f>LN('Price Data'!AF298/'Price Data'!AF297)</f>
        <v>1.7003653095728974E-2</v>
      </c>
    </row>
    <row r="298" spans="1:32" ht="20.100000000000001" customHeight="1" x14ac:dyDescent="0.2">
      <c r="A298" s="2">
        <v>42809</v>
      </c>
      <c r="B298" s="5">
        <f>LN('Price Data'!B299/'Price Data'!B298)</f>
        <v>5.6629873854505131E-3</v>
      </c>
      <c r="C298" s="5">
        <f>LN('Price Data'!C299/'Price Data'!C298)</f>
        <v>-4.8757714971336642E-3</v>
      </c>
      <c r="D298" s="5">
        <f>LN('Price Data'!D299/'Price Data'!D298)</f>
        <v>1.4666343376944343E-3</v>
      </c>
      <c r="E298" s="5">
        <f>LN('Price Data'!E299/'Price Data'!E298)</f>
        <v>1.0805912931016297E-3</v>
      </c>
      <c r="F298" s="5">
        <f>LN('Price Data'!F299/'Price Data'!F298)</f>
        <v>4.9689543231869237E-3</v>
      </c>
      <c r="G298" s="5">
        <f>LN('Price Data'!G299/'Price Data'!G298)</f>
        <v>-8.4947843479402461E-3</v>
      </c>
      <c r="H298" s="5">
        <f>LN('Price Data'!H299/'Price Data'!H298)</f>
        <v>1.6809490355164526E-3</v>
      </c>
      <c r="I298" s="5">
        <f>LN('Price Data'!I299/'Price Data'!I298)</f>
        <v>5.4116322714052806E-3</v>
      </c>
      <c r="J298" s="5">
        <f>LN('Price Data'!J299/'Price Data'!J298)</f>
        <v>1.2358169638402793E-2</v>
      </c>
      <c r="K298" s="5">
        <f>LN('Price Data'!K299/'Price Data'!K298)</f>
        <v>-1.5550354706097932E-2</v>
      </c>
      <c r="L298" s="5">
        <f>LN('Price Data'!L299/'Price Data'!L298)</f>
        <v>3.9974806020248808E-3</v>
      </c>
      <c r="M298" s="5">
        <f>LN('Price Data'!M299/'Price Data'!M298)</f>
        <v>-5.577902942761918E-3</v>
      </c>
      <c r="N298" s="5">
        <f>LN('Price Data'!N299/'Price Data'!N298)</f>
        <v>2.803478146782795E-3</v>
      </c>
      <c r="O298" s="5">
        <f>LN('Price Data'!O299/'Price Data'!O298)</f>
        <v>-3.5132522592012817E-3</v>
      </c>
      <c r="P298" s="5">
        <f>LN('Price Data'!P299/'Price Data'!P298)</f>
        <v>-2.2374046504613918E-2</v>
      </c>
      <c r="Q298" s="5">
        <f>LN('Price Data'!Q299/'Price Data'!Q298)</f>
        <v>8.5822089427640795E-3</v>
      </c>
      <c r="R298" s="5">
        <f>LN('Price Data'!R299/'Price Data'!R298)</f>
        <v>-6.6090389847216283E-3</v>
      </c>
      <c r="S298" s="5">
        <f>LN('Price Data'!S299/'Price Data'!S298)</f>
        <v>-3.2775277230948827E-3</v>
      </c>
      <c r="T298" s="5">
        <f>LN('Price Data'!T299/'Price Data'!T298)</f>
        <v>5.8694058911710285E-4</v>
      </c>
      <c r="U298" s="5">
        <f>LN('Price Data'!U299/'Price Data'!U298)</f>
        <v>-4.7132844520982016E-3</v>
      </c>
      <c r="V298" s="5">
        <f>LN('Price Data'!V299/'Price Data'!V298)</f>
        <v>-6.0123040865880887E-3</v>
      </c>
      <c r="W298" s="5">
        <f>LN('Price Data'!W299/'Price Data'!W298)</f>
        <v>-3.3622170558757001E-3</v>
      </c>
      <c r="X298" s="5">
        <f>LN('Price Data'!X299/'Price Data'!X298)</f>
        <v>1.1566171038644362E-2</v>
      </c>
      <c r="Y298" s="5">
        <f>LN('Price Data'!Y299/'Price Data'!Y298)</f>
        <v>9.7809147795028858E-3</v>
      </c>
      <c r="Z298" s="5">
        <f>LN('Price Data'!Z299/'Price Data'!Z298)</f>
        <v>-2.8278562499752199E-3</v>
      </c>
      <c r="AA298" s="5">
        <f>LN('Price Data'!AA299/'Price Data'!AA298)</f>
        <v>-2.4514081491096816E-2</v>
      </c>
      <c r="AB298" s="5">
        <f>LN('Price Data'!AB299/'Price Data'!AB298)</f>
        <v>7.8473361343758836E-3</v>
      </c>
      <c r="AC298" s="5">
        <f>LN('Price Data'!AC299/'Price Data'!AC298)</f>
        <v>1.229976084272476E-2</v>
      </c>
      <c r="AD298" s="5">
        <f>LN('Price Data'!AD299/'Price Data'!AD298)</f>
        <v>-1.3964852575663027E-2</v>
      </c>
      <c r="AE298" s="5">
        <f>LN('Price Data'!AE299/'Price Data'!AE298)</f>
        <v>-8.8167589429817832E-4</v>
      </c>
      <c r="AF298" s="5">
        <f>LN('Price Data'!AF299/'Price Data'!AF298)</f>
        <v>-1.5132375458052725E-3</v>
      </c>
    </row>
    <row r="299" spans="1:32" ht="20.100000000000001" customHeight="1" x14ac:dyDescent="0.2">
      <c r="A299" s="2">
        <v>42810</v>
      </c>
      <c r="B299" s="5">
        <f>LN('Price Data'!B300/'Price Data'!B299)</f>
        <v>4.6189942685775122E-2</v>
      </c>
      <c r="C299" s="5">
        <f>LN('Price Data'!C300/'Price Data'!C299)</f>
        <v>2.2032032235995116E-2</v>
      </c>
      <c r="D299" s="5">
        <f>LN('Price Data'!D300/'Price Data'!D299)</f>
        <v>3.6085278343525244E-3</v>
      </c>
      <c r="E299" s="5">
        <f>LN('Price Data'!E300/'Price Data'!E299)</f>
        <v>2.2852528397760873E-2</v>
      </c>
      <c r="F299" s="5">
        <f>LN('Price Data'!F300/'Price Data'!F299)</f>
        <v>-8.0177371725456727E-3</v>
      </c>
      <c r="G299" s="5">
        <f>LN('Price Data'!G300/'Price Data'!G299)</f>
        <v>-3.5894406541565728E-3</v>
      </c>
      <c r="H299" s="5">
        <f>LN('Price Data'!H300/'Price Data'!H299)</f>
        <v>4.8988014889538838E-3</v>
      </c>
      <c r="I299" s="5">
        <f>LN('Price Data'!I300/'Price Data'!I299)</f>
        <v>5.2897925871578681E-4</v>
      </c>
      <c r="J299" s="5">
        <f>LN('Price Data'!J300/'Price Data'!J299)</f>
        <v>-1.4952746344060106E-2</v>
      </c>
      <c r="K299" s="5">
        <f>LN('Price Data'!K300/'Price Data'!K299)</f>
        <v>6.7571566990402253E-3</v>
      </c>
      <c r="L299" s="5">
        <f>LN('Price Data'!L300/'Price Data'!L299)</f>
        <v>1.4556702347831357E-2</v>
      </c>
      <c r="M299" s="5">
        <f>LN('Price Data'!M300/'Price Data'!M299)</f>
        <v>-2.4719026916025623E-3</v>
      </c>
      <c r="N299" s="5">
        <f>LN('Price Data'!N300/'Price Data'!N299)</f>
        <v>1.1191942970150324E-3</v>
      </c>
      <c r="O299" s="5">
        <f>LN('Price Data'!O300/'Price Data'!O299)</f>
        <v>1.973506937340757E-2</v>
      </c>
      <c r="P299" s="5">
        <f>LN('Price Data'!P300/'Price Data'!P299)</f>
        <v>1.6074049898156275E-2</v>
      </c>
      <c r="Q299" s="5">
        <f>LN('Price Data'!Q300/'Price Data'!Q299)</f>
        <v>1.0977447344999829E-2</v>
      </c>
      <c r="R299" s="5">
        <f>LN('Price Data'!R300/'Price Data'!R299)</f>
        <v>1.348079691476504E-2</v>
      </c>
      <c r="S299" s="5">
        <f>LN('Price Data'!S300/'Price Data'!S299)</f>
        <v>-6.3560286042410575E-4</v>
      </c>
      <c r="T299" s="5">
        <f>LN('Price Data'!T300/'Price Data'!T299)</f>
        <v>1.766892805446757E-3</v>
      </c>
      <c r="U299" s="5">
        <f>LN('Price Data'!U300/'Price Data'!U299)</f>
        <v>1.4073727211661899E-2</v>
      </c>
      <c r="V299" s="5">
        <f>LN('Price Data'!V300/'Price Data'!V299)</f>
        <v>5.7516498429645681E-3</v>
      </c>
      <c r="W299" s="5">
        <f>LN('Price Data'!W300/'Price Data'!W299)</f>
        <v>1.2102632596193996E-2</v>
      </c>
      <c r="X299" s="5">
        <f>LN('Price Data'!X300/'Price Data'!X299)</f>
        <v>-5.4271505444356298E-3</v>
      </c>
      <c r="Y299" s="5">
        <f>LN('Price Data'!Y300/'Price Data'!Y299)</f>
        <v>5.5720464108060946E-3</v>
      </c>
      <c r="Z299" s="5">
        <f>LN('Price Data'!Z300/'Price Data'!Z299)</f>
        <v>6.5624904747867141E-3</v>
      </c>
      <c r="AA299" s="5">
        <f>LN('Price Data'!AA300/'Price Data'!AA299)</f>
        <v>7.4314233522582655E-3</v>
      </c>
      <c r="AB299" s="5">
        <f>LN('Price Data'!AB300/'Price Data'!AB299)</f>
        <v>1.4784017630928098E-2</v>
      </c>
      <c r="AC299" s="5">
        <f>LN('Price Data'!AC300/'Price Data'!AC299)</f>
        <v>4.2145953140518701E-2</v>
      </c>
      <c r="AD299" s="5">
        <f>LN('Price Data'!AD300/'Price Data'!AD299)</f>
        <v>1.2204852121348177E-2</v>
      </c>
      <c r="AE299" s="5">
        <f>LN('Price Data'!AE300/'Price Data'!AE299)</f>
        <v>-1.1767783784788354E-3</v>
      </c>
      <c r="AF299" s="5">
        <f>LN('Price Data'!AF300/'Price Data'!AF299)</f>
        <v>6.3658199277324256E-3</v>
      </c>
    </row>
    <row r="300" spans="1:32" ht="20.100000000000001" customHeight="1" x14ac:dyDescent="0.2">
      <c r="A300" s="2">
        <v>42811</v>
      </c>
      <c r="B300" s="5">
        <f>LN('Price Data'!B301/'Price Data'!B300)</f>
        <v>1.5404760101324949E-4</v>
      </c>
      <c r="C300" s="5">
        <f>LN('Price Data'!C301/'Price Data'!C300)</f>
        <v>-8.8659612893731438E-3</v>
      </c>
      <c r="D300" s="5">
        <f>LN('Price Data'!D301/'Price Data'!D300)</f>
        <v>6.5981221326776992E-3</v>
      </c>
      <c r="E300" s="5">
        <f>LN('Price Data'!E301/'Price Data'!E300)</f>
        <v>-7.828430715598661E-3</v>
      </c>
      <c r="F300" s="5">
        <f>LN('Price Data'!F301/'Price Data'!F300)</f>
        <v>-3.8049989973244686E-2</v>
      </c>
      <c r="G300" s="5">
        <f>LN('Price Data'!G301/'Price Data'!G300)</f>
        <v>-7.7353200484206611E-3</v>
      </c>
      <c r="H300" s="5">
        <f>LN('Price Data'!H301/'Price Data'!H300)</f>
        <v>-6.2140863829063409E-3</v>
      </c>
      <c r="I300" s="5">
        <f>LN('Price Data'!I301/'Price Data'!I300)</f>
        <v>5.4848601043449817E-3</v>
      </c>
      <c r="J300" s="5">
        <f>LN('Price Data'!J301/'Price Data'!J300)</f>
        <v>-1.0606435066371287E-3</v>
      </c>
      <c r="K300" s="5">
        <f>LN('Price Data'!K301/'Price Data'!K300)</f>
        <v>-4.2040110594897323E-3</v>
      </c>
      <c r="L300" s="5">
        <f>LN('Price Data'!L301/'Price Data'!L300)</f>
        <v>7.2402561386577581E-4</v>
      </c>
      <c r="M300" s="5">
        <f>LN('Price Data'!M301/'Price Data'!M300)</f>
        <v>-1.3078696409277089E-2</v>
      </c>
      <c r="N300" s="5">
        <f>LN('Price Data'!N301/'Price Data'!N300)</f>
        <v>4.7333189088931679E-2</v>
      </c>
      <c r="O300" s="5">
        <f>LN('Price Data'!O301/'Price Data'!O300)</f>
        <v>6.0475659155401883E-3</v>
      </c>
      <c r="P300" s="5">
        <f>LN('Price Data'!P301/'Price Data'!P300)</f>
        <v>1.1119283042406414E-2</v>
      </c>
      <c r="Q300" s="5">
        <f>LN('Price Data'!Q301/'Price Data'!Q300)</f>
        <v>-4.4708586737032367E-3</v>
      </c>
      <c r="R300" s="5">
        <f>LN('Price Data'!R301/'Price Data'!R300)</f>
        <v>-1.1282600099663885E-2</v>
      </c>
      <c r="S300" s="5">
        <f>LN('Price Data'!S301/'Price Data'!S300)</f>
        <v>-1.371805441153514E-2</v>
      </c>
      <c r="T300" s="5">
        <f>LN('Price Data'!T301/'Price Data'!T300)</f>
        <v>6.9476532289558211E-3</v>
      </c>
      <c r="U300" s="5">
        <f>LN('Price Data'!U301/'Price Data'!U300)</f>
        <v>-5.6057449817939935E-3</v>
      </c>
      <c r="V300" s="5">
        <f>LN('Price Data'!V301/'Price Data'!V300)</f>
        <v>-9.6922828157033954E-3</v>
      </c>
      <c r="W300" s="5">
        <f>LN('Price Data'!W301/'Price Data'!W300)</f>
        <v>-4.3606584425785553E-3</v>
      </c>
      <c r="X300" s="5">
        <f>LN('Price Data'!X301/'Price Data'!X300)</f>
        <v>2.5558135544552166E-3</v>
      </c>
      <c r="Y300" s="5">
        <f>LN('Price Data'!Y301/'Price Data'!Y300)</f>
        <v>-1.7539550982797168E-2</v>
      </c>
      <c r="Z300" s="5">
        <f>LN('Price Data'!Z301/'Price Data'!Z300)</f>
        <v>-5.9255252386286837E-3</v>
      </c>
      <c r="AA300" s="5">
        <f>LN('Price Data'!AA301/'Price Data'!AA300)</f>
        <v>3.1313196936321843E-3</v>
      </c>
      <c r="AB300" s="5">
        <f>LN('Price Data'!AB301/'Price Data'!AB300)</f>
        <v>-8.4662120530400349E-3</v>
      </c>
      <c r="AC300" s="5">
        <f>LN('Price Data'!AC301/'Price Data'!AC300)</f>
        <v>5.7930645430110759E-3</v>
      </c>
      <c r="AD300" s="5">
        <f>LN('Price Data'!AD301/'Price Data'!AD300)</f>
        <v>8.3722531856028435E-3</v>
      </c>
      <c r="AE300" s="5">
        <f>LN('Price Data'!AE301/'Price Data'!AE300)</f>
        <v>-1.3600275490077845E-2</v>
      </c>
      <c r="AF300" s="5">
        <f>LN('Price Data'!AF301/'Price Data'!AF300)</f>
        <v>2.1318542909287098E-3</v>
      </c>
    </row>
    <row r="301" spans="1:32" ht="20.100000000000001" customHeight="1" x14ac:dyDescent="0.2">
      <c r="A301" s="2">
        <v>42814</v>
      </c>
      <c r="B301" s="5">
        <f>LN('Price Data'!B302/'Price Data'!B301)</f>
        <v>2.0004623121238243E-3</v>
      </c>
      <c r="C301" s="5">
        <f>LN('Price Data'!C302/'Price Data'!C301)</f>
        <v>-1.391562494998624E-4</v>
      </c>
      <c r="D301" s="5">
        <f>LN('Price Data'!D302/'Price Data'!D301)</f>
        <v>-2.4375931597891327E-2</v>
      </c>
      <c r="E301" s="5">
        <f>LN('Price Data'!E302/'Price Data'!E301)</f>
        <v>2.3823613773622083E-3</v>
      </c>
      <c r="F301" s="5">
        <f>LN('Price Data'!F302/'Price Data'!F301)</f>
        <v>7.612245016751203E-3</v>
      </c>
      <c r="G301" s="5">
        <f>LN('Price Data'!G302/'Price Data'!G301)</f>
        <v>7.5640725096854542E-3</v>
      </c>
      <c r="H301" s="5">
        <f>LN('Price Data'!H302/'Price Data'!H301)</f>
        <v>2.6470737924859621E-3</v>
      </c>
      <c r="I301" s="5">
        <f>LN('Price Data'!I302/'Price Data'!I301)</f>
        <v>8.0321716972642527E-3</v>
      </c>
      <c r="J301" s="5">
        <f>LN('Price Data'!J302/'Price Data'!J301)</f>
        <v>-2.2744626663117485E-3</v>
      </c>
      <c r="K301" s="5">
        <f>LN('Price Data'!K302/'Price Data'!K301)</f>
        <v>-3.9991166383902665E-3</v>
      </c>
      <c r="L301" s="5">
        <f>LN('Price Data'!L302/'Price Data'!L301)</f>
        <v>5.2935638530580897E-3</v>
      </c>
      <c r="M301" s="5">
        <f>LN('Price Data'!M302/'Price Data'!M301)</f>
        <v>-2.0144338299777451E-2</v>
      </c>
      <c r="N301" s="5">
        <f>LN('Price Data'!N302/'Price Data'!N301)</f>
        <v>3.1954580714408185E-3</v>
      </c>
      <c r="O301" s="5">
        <f>LN('Price Data'!O302/'Price Data'!O301)</f>
        <v>-2.3494977463177579E-3</v>
      </c>
      <c r="P301" s="5">
        <f>LN('Price Data'!P302/'Price Data'!P301)</f>
        <v>-1.8830023505547248E-2</v>
      </c>
      <c r="Q301" s="5">
        <f>LN('Price Data'!Q302/'Price Data'!Q301)</f>
        <v>7.2257620895181283E-3</v>
      </c>
      <c r="R301" s="5">
        <f>LN('Price Data'!R302/'Price Data'!R301)</f>
        <v>-8.061035249503563E-3</v>
      </c>
      <c r="S301" s="5">
        <f>LN('Price Data'!S302/'Price Data'!S301)</f>
        <v>-2.0125213229657407E-3</v>
      </c>
      <c r="T301" s="5">
        <f>LN('Price Data'!T302/'Price Data'!T301)</f>
        <v>-4.0557169480883873E-3</v>
      </c>
      <c r="U301" s="5">
        <f>LN('Price Data'!U302/'Price Data'!U301)</f>
        <v>8.7065226600422877E-3</v>
      </c>
      <c r="V301" s="5">
        <f>LN('Price Data'!V302/'Price Data'!V301)</f>
        <v>3.6784066699382749E-3</v>
      </c>
      <c r="W301" s="5">
        <f>LN('Price Data'!W302/'Price Data'!W301)</f>
        <v>-5.1546505886645375E-3</v>
      </c>
      <c r="X301" s="5">
        <f>LN('Price Data'!X302/'Price Data'!X301)</f>
        <v>-1.574616028359533E-2</v>
      </c>
      <c r="Y301" s="5">
        <f>LN('Price Data'!Y302/'Price Data'!Y301)</f>
        <v>-3.6489692067000966E-4</v>
      </c>
      <c r="Z301" s="5">
        <f>LN('Price Data'!Z302/'Price Data'!Z301)</f>
        <v>7.7796248486796554E-4</v>
      </c>
      <c r="AA301" s="5">
        <f>LN('Price Data'!AA302/'Price Data'!AA301)</f>
        <v>-1.839237891651941E-2</v>
      </c>
      <c r="AB301" s="5">
        <f>LN('Price Data'!AB302/'Price Data'!AB301)</f>
        <v>-6.2998742108804078E-4</v>
      </c>
      <c r="AC301" s="5">
        <f>LN('Price Data'!AC302/'Price Data'!AC301)</f>
        <v>-1.0612834893519064E-2</v>
      </c>
      <c r="AD301" s="5">
        <f>LN('Price Data'!AD302/'Price Data'!AD301)</f>
        <v>-1.3791667906823457E-2</v>
      </c>
      <c r="AE301" s="5">
        <f>LN('Price Data'!AE302/'Price Data'!AE301)</f>
        <v>3.4752711760700481E-3</v>
      </c>
      <c r="AF301" s="5">
        <f>LN('Price Data'!AF302/'Price Data'!AF301)</f>
        <v>-4.4027448880957004E-3</v>
      </c>
    </row>
    <row r="302" spans="1:32" ht="20.100000000000001" customHeight="1" x14ac:dyDescent="0.2">
      <c r="A302" s="2">
        <v>42815</v>
      </c>
      <c r="B302" s="5">
        <f>LN('Price Data'!B303/'Price Data'!B302)</f>
        <v>7.6834425600938526E-4</v>
      </c>
      <c r="C302" s="5">
        <f>LN('Price Data'!C303/'Price Data'!C302)</f>
        <v>-9.6956896211095045E-3</v>
      </c>
      <c r="D302" s="5">
        <f>LN('Price Data'!D303/'Price Data'!D302)</f>
        <v>-3.3351537057390655E-2</v>
      </c>
      <c r="E302" s="5">
        <f>LN('Price Data'!E303/'Price Data'!E302)</f>
        <v>-4.1685668536480102E-3</v>
      </c>
      <c r="F302" s="5">
        <f>LN('Price Data'!F303/'Price Data'!F302)</f>
        <v>4.2915385824250207E-4</v>
      </c>
      <c r="G302" s="5">
        <f>LN('Price Data'!G303/'Price Data'!G302)</f>
        <v>2.9072273576098741E-3</v>
      </c>
      <c r="H302" s="5">
        <f>LN('Price Data'!H303/'Price Data'!H302)</f>
        <v>-4.4627463759920896E-2</v>
      </c>
      <c r="I302" s="5">
        <f>LN('Price Data'!I303/'Price Data'!I302)</f>
        <v>2.8134298962804432E-3</v>
      </c>
      <c r="J302" s="5">
        <f>LN('Price Data'!J303/'Price Data'!J302)</f>
        <v>1.5418126084945679E-3</v>
      </c>
      <c r="K302" s="5">
        <f>LN('Price Data'!K303/'Price Data'!K302)</f>
        <v>5.9926935529459628E-3</v>
      </c>
      <c r="L302" s="5">
        <f>LN('Price Data'!L303/'Price Data'!L302)</f>
        <v>-2.7430139037077695E-4</v>
      </c>
      <c r="M302" s="5">
        <f>LN('Price Data'!M303/'Price Data'!M302)</f>
        <v>-1.0812219722865493E-2</v>
      </c>
      <c r="N302" s="5">
        <f>LN('Price Data'!N303/'Price Data'!N302)</f>
        <v>1.9482845301351619E-2</v>
      </c>
      <c r="O302" s="5">
        <f>LN('Price Data'!O303/'Price Data'!O302)</f>
        <v>6.564732853048337E-3</v>
      </c>
      <c r="P302" s="5">
        <f>LN('Price Data'!P303/'Price Data'!P302)</f>
        <v>1.1107977411636836E-2</v>
      </c>
      <c r="Q302" s="5">
        <f>LN('Price Data'!Q303/'Price Data'!Q302)</f>
        <v>6.3599712584898639E-3</v>
      </c>
      <c r="R302" s="5">
        <f>LN('Price Data'!R303/'Price Data'!R302)</f>
        <v>7.3159328118344849E-3</v>
      </c>
      <c r="S302" s="5">
        <f>LN('Price Data'!S303/'Price Data'!S302)</f>
        <v>-4.8095543683142209E-3</v>
      </c>
      <c r="T302" s="5">
        <f>LN('Price Data'!T303/'Price Data'!T302)</f>
        <v>-1.4140832870466717E-2</v>
      </c>
      <c r="U302" s="5">
        <f>LN('Price Data'!U303/'Price Data'!U302)</f>
        <v>2.1648377095421071E-3</v>
      </c>
      <c r="V302" s="5">
        <f>LN('Price Data'!V303/'Price Data'!V302)</f>
        <v>1.587128410937733E-2</v>
      </c>
      <c r="W302" s="5">
        <f>LN('Price Data'!W303/'Price Data'!W302)</f>
        <v>-1.5515906914189443E-3</v>
      </c>
      <c r="X302" s="5">
        <f>LN('Price Data'!X303/'Price Data'!X302)</f>
        <v>-1.3002612302233584E-2</v>
      </c>
      <c r="Y302" s="5">
        <f>LN('Price Data'!Y303/'Price Data'!Y302)</f>
        <v>-6.223706708356298E-3</v>
      </c>
      <c r="Z302" s="5">
        <f>LN('Price Data'!Z303/'Price Data'!Z302)</f>
        <v>-1.1304375471855452E-2</v>
      </c>
      <c r="AA302" s="5">
        <f>LN('Price Data'!AA303/'Price Data'!AA302)</f>
        <v>2.1542403563562054E-3</v>
      </c>
      <c r="AB302" s="5">
        <f>LN('Price Data'!AB303/'Price Data'!AB302)</f>
        <v>-5.687818156800111E-3</v>
      </c>
      <c r="AC302" s="5">
        <f>LN('Price Data'!AC303/'Price Data'!AC302)</f>
        <v>-3.0200835785996105E-4</v>
      </c>
      <c r="AD302" s="5">
        <f>LN('Price Data'!AD303/'Price Data'!AD302)</f>
        <v>1.4882451513058945E-3</v>
      </c>
      <c r="AE302" s="5">
        <f>LN('Price Data'!AE303/'Price Data'!AE302)</f>
        <v>-1.7666537269883421E-2</v>
      </c>
      <c r="AF302" s="5">
        <f>LN('Price Data'!AF303/'Price Data'!AF302)</f>
        <v>-1.128394560870237E-3</v>
      </c>
    </row>
    <row r="303" spans="1:32" ht="20.100000000000001" customHeight="1" x14ac:dyDescent="0.2">
      <c r="A303" s="2">
        <v>42816</v>
      </c>
      <c r="B303" s="5">
        <f>LN('Price Data'!B304/'Price Data'!B303)</f>
        <v>-9.5694510161507852E-3</v>
      </c>
      <c r="C303" s="5">
        <f>LN('Price Data'!C304/'Price Data'!C303)</f>
        <v>-7.0037184922202558E-3</v>
      </c>
      <c r="D303" s="5">
        <f>LN('Price Data'!D304/'Price Data'!D303)</f>
        <v>-7.1979745223262771E-3</v>
      </c>
      <c r="E303" s="5">
        <f>LN('Price Data'!E304/'Price Data'!E303)</f>
        <v>-1.923069433972675E-2</v>
      </c>
      <c r="F303" s="5">
        <f>LN('Price Data'!F304/'Price Data'!F303)</f>
        <v>-3.2265551429050819E-2</v>
      </c>
      <c r="G303" s="5">
        <f>LN('Price Data'!G304/'Price Data'!G303)</f>
        <v>-1.8801817349786954E-3</v>
      </c>
      <c r="H303" s="5">
        <f>LN('Price Data'!H304/'Price Data'!H303)</f>
        <v>1.4477847615949851E-3</v>
      </c>
      <c r="I303" s="5">
        <f>LN('Price Data'!I304/'Price Data'!I303)</f>
        <v>-7.1707352652360468E-3</v>
      </c>
      <c r="J303" s="5">
        <f>LN('Price Data'!J304/'Price Data'!J303)</f>
        <v>-9.6944404177443308E-3</v>
      </c>
      <c r="K303" s="5">
        <f>LN('Price Data'!K304/'Price Data'!K303)</f>
        <v>7.742078581706609E-4</v>
      </c>
      <c r="L303" s="5">
        <f>LN('Price Data'!L304/'Price Data'!L303)</f>
        <v>-1.0791533644297517E-2</v>
      </c>
      <c r="M303" s="5">
        <f>LN('Price Data'!M304/'Price Data'!M303)</f>
        <v>-2.4546129078344147E-2</v>
      </c>
      <c r="N303" s="5">
        <f>LN('Price Data'!N304/'Price Data'!N303)</f>
        <v>-2.7848116117267743E-2</v>
      </c>
      <c r="O303" s="5">
        <f>LN('Price Data'!O304/'Price Data'!O303)</f>
        <v>-1.0444430969915791E-2</v>
      </c>
      <c r="P303" s="5">
        <f>LN('Price Data'!P304/'Price Data'!P303)</f>
        <v>-4.0780714833788482E-3</v>
      </c>
      <c r="Q303" s="5">
        <f>LN('Price Data'!Q304/'Price Data'!Q303)</f>
        <v>4.2369255756206925E-3</v>
      </c>
      <c r="R303" s="5">
        <f>LN('Price Data'!R304/'Price Data'!R303)</f>
        <v>-1.2723016243193292E-2</v>
      </c>
      <c r="S303" s="5">
        <f>LN('Price Data'!S304/'Price Data'!S303)</f>
        <v>-1.824469756036768E-2</v>
      </c>
      <c r="T303" s="5">
        <f>LN('Price Data'!T304/'Price Data'!T303)</f>
        <v>-1.1168863465089976E-2</v>
      </c>
      <c r="U303" s="5">
        <f>LN('Price Data'!U304/'Price Data'!U303)</f>
        <v>-7.1307076287865012E-3</v>
      </c>
      <c r="V303" s="5">
        <f>LN('Price Data'!V304/'Price Data'!V303)</f>
        <v>-8.0342534020972165E-3</v>
      </c>
      <c r="W303" s="5">
        <f>LN('Price Data'!W304/'Price Data'!W303)</f>
        <v>-5.709852003906603E-3</v>
      </c>
      <c r="X303" s="5">
        <f>LN('Price Data'!X304/'Price Data'!X303)</f>
        <v>-3.4082385466899898E-3</v>
      </c>
      <c r="Y303" s="5">
        <f>LN('Price Data'!Y304/'Price Data'!Y303)</f>
        <v>-1.7224242840323787E-2</v>
      </c>
      <c r="Z303" s="5">
        <f>LN('Price Data'!Z304/'Price Data'!Z303)</f>
        <v>3.1410648326944514E-3</v>
      </c>
      <c r="AA303" s="5">
        <f>LN('Price Data'!AA304/'Price Data'!AA303)</f>
        <v>-2.8397380746852559E-3</v>
      </c>
      <c r="AB303" s="5">
        <f>LN('Price Data'!AB304/'Price Data'!AB303)</f>
        <v>-2.8825998029022151E-2</v>
      </c>
      <c r="AC303" s="5">
        <f>LN('Price Data'!AC304/'Price Data'!AC303)</f>
        <v>-1.5933761774490792E-2</v>
      </c>
      <c r="AD303" s="5">
        <f>LN('Price Data'!AD304/'Price Data'!AD303)</f>
        <v>7.9266998973673217E-3</v>
      </c>
      <c r="AE303" s="5">
        <f>LN('Price Data'!AE304/'Price Data'!AE303)</f>
        <v>-1.122771348310982E-2</v>
      </c>
      <c r="AF303" s="5">
        <f>LN('Price Data'!AF304/'Price Data'!AF303)</f>
        <v>-1.0835674384547467E-2</v>
      </c>
    </row>
    <row r="304" spans="1:32" ht="20.100000000000001" customHeight="1" x14ac:dyDescent="0.2">
      <c r="A304" s="2">
        <v>42817</v>
      </c>
      <c r="B304" s="5">
        <f>LN('Price Data'!B305/'Price Data'!B304)</f>
        <v>8.3398166773865513E-3</v>
      </c>
      <c r="C304" s="5">
        <f>LN('Price Data'!C305/'Price Data'!C304)</f>
        <v>1.5082959118848814E-3</v>
      </c>
      <c r="D304" s="5">
        <f>LN('Price Data'!D305/'Price Data'!D304)</f>
        <v>7.4028715622808808E-3</v>
      </c>
      <c r="E304" s="5">
        <f>LN('Price Data'!E305/'Price Data'!E304)</f>
        <v>4.0050072334562028E-3</v>
      </c>
      <c r="F304" s="5">
        <f>LN('Price Data'!F305/'Price Data'!F304)</f>
        <v>-2.9546462026157951E-4</v>
      </c>
      <c r="G304" s="5">
        <f>LN('Price Data'!G305/'Price Data'!G304)</f>
        <v>1.1735826506253641E-2</v>
      </c>
      <c r="H304" s="5">
        <f>LN('Price Data'!H305/'Price Data'!H304)</f>
        <v>2.034782153217396E-3</v>
      </c>
      <c r="I304" s="5">
        <f>LN('Price Data'!I305/'Price Data'!I304)</f>
        <v>-3.8435333026141098E-4</v>
      </c>
      <c r="J304" s="5">
        <f>LN('Price Data'!J305/'Price Data'!J304)</f>
        <v>1.6774142385912544E-2</v>
      </c>
      <c r="K304" s="5">
        <f>LN('Price Data'!K305/'Price Data'!K304)</f>
        <v>-3.1558866820691448E-3</v>
      </c>
      <c r="L304" s="5">
        <f>LN('Price Data'!L305/'Price Data'!L304)</f>
        <v>9.3845568675237565E-3</v>
      </c>
      <c r="M304" s="5">
        <f>LN('Price Data'!M305/'Price Data'!M304)</f>
        <v>5.4520807474648025E-3</v>
      </c>
      <c r="N304" s="5">
        <f>LN('Price Data'!N305/'Price Data'!N304)</f>
        <v>-6.6350104435766808E-3</v>
      </c>
      <c r="O304" s="5">
        <f>LN('Price Data'!O305/'Price Data'!O304)</f>
        <v>4.9647676677731685E-3</v>
      </c>
      <c r="P304" s="5">
        <f>LN('Price Data'!P305/'Price Data'!P304)</f>
        <v>1.2376874298073912E-2</v>
      </c>
      <c r="Q304" s="5">
        <f>LN('Price Data'!Q305/'Price Data'!Q304)</f>
        <v>7.9608150451028932E-3</v>
      </c>
      <c r="R304" s="5">
        <f>LN('Price Data'!R305/'Price Data'!R304)</f>
        <v>1.0494073970608194E-2</v>
      </c>
      <c r="S304" s="5">
        <f>LN('Price Data'!S305/'Price Data'!S304)</f>
        <v>2.4048485769279856E-3</v>
      </c>
      <c r="T304" s="5">
        <f>LN('Price Data'!T305/'Price Data'!T304)</f>
        <v>4.6578943832846774E-4</v>
      </c>
      <c r="U304" s="5">
        <f>LN('Price Data'!U305/'Price Data'!U304)</f>
        <v>2.2459027366761589E-2</v>
      </c>
      <c r="V304" s="5">
        <f>LN('Price Data'!V305/'Price Data'!V304)</f>
        <v>5.1907721014374485E-3</v>
      </c>
      <c r="W304" s="5">
        <f>LN('Price Data'!W305/'Price Data'!W304)</f>
        <v>4.674119130374711E-3</v>
      </c>
      <c r="X304" s="5">
        <f>LN('Price Data'!X305/'Price Data'!X304)</f>
        <v>1.1525230194670168E-2</v>
      </c>
      <c r="Y304" s="5">
        <f>LN('Price Data'!Y305/'Price Data'!Y304)</f>
        <v>3.1707571095291602E-3</v>
      </c>
      <c r="Z304" s="5">
        <f>LN('Price Data'!Z305/'Price Data'!Z304)</f>
        <v>3.3443657314588216E-3</v>
      </c>
      <c r="AA304" s="5">
        <f>LN('Price Data'!AA305/'Price Data'!AA304)</f>
        <v>-8.1814956164194402E-3</v>
      </c>
      <c r="AB304" s="5">
        <f>LN('Price Data'!AB305/'Price Data'!AB304)</f>
        <v>2.5546092427696575E-2</v>
      </c>
      <c r="AC304" s="5">
        <f>LN('Price Data'!AC305/'Price Data'!AC304)</f>
        <v>1.3615329205332717E-2</v>
      </c>
      <c r="AD304" s="5">
        <f>LN('Price Data'!AD305/'Price Data'!AD304)</f>
        <v>1.5824366919249027E-2</v>
      </c>
      <c r="AE304" s="5">
        <f>LN('Price Data'!AE305/'Price Data'!AE304)</f>
        <v>3.0709822248793768E-2</v>
      </c>
      <c r="AF304" s="5">
        <f>LN('Price Data'!AF305/'Price Data'!AF304)</f>
        <v>5.6232780609926031E-3</v>
      </c>
    </row>
    <row r="305" spans="1:32" ht="20.100000000000001" customHeight="1" x14ac:dyDescent="0.2">
      <c r="A305" s="2">
        <v>42818</v>
      </c>
      <c r="B305" s="5">
        <f>LN('Price Data'!B306/'Price Data'!B305)</f>
        <v>-6.1709544794071322E-3</v>
      </c>
      <c r="C305" s="5">
        <f>LN('Price Data'!C306/'Price Data'!C305)</f>
        <v>4.1361217077922532E-3</v>
      </c>
      <c r="D305" s="5">
        <f>LN('Price Data'!D306/'Price Data'!D305)</f>
        <v>2.2511009199154717E-3</v>
      </c>
      <c r="E305" s="5">
        <f>LN('Price Data'!E306/'Price Data'!E305)</f>
        <v>-6.4087069283950788E-3</v>
      </c>
      <c r="F305" s="5">
        <f>LN('Price Data'!F306/'Price Data'!F305)</f>
        <v>5.8927689671509197E-3</v>
      </c>
      <c r="G305" s="5">
        <f>LN('Price Data'!G306/'Price Data'!G305)</f>
        <v>7.9158308075041924E-3</v>
      </c>
      <c r="H305" s="5">
        <f>LN('Price Data'!H306/'Price Data'!H305)</f>
        <v>-3.3300697738384536E-3</v>
      </c>
      <c r="I305" s="5">
        <f>LN('Price Data'!I306/'Price Data'!I305)</f>
        <v>-4.097289967987288E-3</v>
      </c>
      <c r="J305" s="5">
        <f>LN('Price Data'!J306/'Price Data'!J305)</f>
        <v>2.9808049476437522E-3</v>
      </c>
      <c r="K305" s="5">
        <f>LN('Price Data'!K306/'Price Data'!K305)</f>
        <v>-2.1650437302076163E-3</v>
      </c>
      <c r="L305" s="5">
        <f>LN('Price Data'!L306/'Price Data'!L305)</f>
        <v>4.1466106946973433E-3</v>
      </c>
      <c r="M305" s="5">
        <f>LN('Price Data'!M306/'Price Data'!M305)</f>
        <v>2.8626165470747467E-2</v>
      </c>
      <c r="N305" s="5">
        <f>LN('Price Data'!N306/'Price Data'!N305)</f>
        <v>1.1271252699625972E-2</v>
      </c>
      <c r="O305" s="5">
        <f>LN('Price Data'!O306/'Price Data'!O305)</f>
        <v>4.5804635292984661E-3</v>
      </c>
      <c r="P305" s="5">
        <f>LN('Price Data'!P306/'Price Data'!P305)</f>
        <v>-8.4926200456535879E-3</v>
      </c>
      <c r="Q305" s="5">
        <f>LN('Price Data'!Q306/'Price Data'!Q305)</f>
        <v>9.4928373405720919E-3</v>
      </c>
      <c r="R305" s="5">
        <f>LN('Price Data'!R306/'Price Data'!R305)</f>
        <v>3.389899418548455E-3</v>
      </c>
      <c r="S305" s="5">
        <f>LN('Price Data'!S306/'Price Data'!S305)</f>
        <v>1.5216524627449427E-3</v>
      </c>
      <c r="T305" s="5">
        <f>LN('Price Data'!T306/'Price Data'!T305)</f>
        <v>-1.3563837399595945E-3</v>
      </c>
      <c r="U305" s="5">
        <f>LN('Price Data'!U306/'Price Data'!U305)</f>
        <v>-1.217656162626672E-3</v>
      </c>
      <c r="V305" s="5">
        <f>LN('Price Data'!V306/'Price Data'!V305)</f>
        <v>-5.9717170845087833E-3</v>
      </c>
      <c r="W305" s="5">
        <f>LN('Price Data'!W306/'Price Data'!W305)</f>
        <v>3.620381508064477E-3</v>
      </c>
      <c r="X305" s="5">
        <f>LN('Price Data'!X306/'Price Data'!X305)</f>
        <v>9.4520877134277991E-3</v>
      </c>
      <c r="Y305" s="5">
        <f>LN('Price Data'!Y306/'Price Data'!Y305)</f>
        <v>2.7731094781134235E-2</v>
      </c>
      <c r="Z305" s="5">
        <f>LN('Price Data'!Z306/'Price Data'!Z305)</f>
        <v>-7.8172196000192537E-4</v>
      </c>
      <c r="AA305" s="5">
        <f>LN('Price Data'!AA306/'Price Data'!AA305)</f>
        <v>-1.3161181859154955E-2</v>
      </c>
      <c r="AB305" s="5">
        <f>LN('Price Data'!AB306/'Price Data'!AB305)</f>
        <v>-2.7592079481403692E-3</v>
      </c>
      <c r="AC305" s="5">
        <f>LN('Price Data'!AC306/'Price Data'!AC305)</f>
        <v>-4.5516692147190754E-3</v>
      </c>
      <c r="AD305" s="5">
        <f>LN('Price Data'!AD306/'Price Data'!AD305)</f>
        <v>5.7531027709771462E-3</v>
      </c>
      <c r="AE305" s="5">
        <f>LN('Price Data'!AE306/'Price Data'!AE305)</f>
        <v>8.4402543777867562E-3</v>
      </c>
      <c r="AF305" s="5">
        <f>LN('Price Data'!AF306/'Price Data'!AF305)</f>
        <v>3.0377757067369892E-3</v>
      </c>
    </row>
    <row r="306" spans="1:32" ht="20.100000000000001" customHeight="1" x14ac:dyDescent="0.2">
      <c r="A306" s="2">
        <v>42821</v>
      </c>
      <c r="B306" s="5">
        <f>LN('Price Data'!B307/'Price Data'!B306)</f>
        <v>-1.2300661128386351E-2</v>
      </c>
      <c r="C306" s="5">
        <f>LN('Price Data'!C307/'Price Data'!C306)</f>
        <v>-2.0949626311537031E-2</v>
      </c>
      <c r="D306" s="5">
        <f>LN('Price Data'!D307/'Price Data'!D306)</f>
        <v>-4.0966874173300099E-3</v>
      </c>
      <c r="E306" s="5">
        <f>LN('Price Data'!E307/'Price Data'!E306)</f>
        <v>-1.166152763398267E-2</v>
      </c>
      <c r="F306" s="5">
        <f>LN('Price Data'!F307/'Price Data'!F306)</f>
        <v>-5.3019270001839775E-3</v>
      </c>
      <c r="G306" s="5">
        <f>LN('Price Data'!G307/'Price Data'!G306)</f>
        <v>-2.0849979805866593E-2</v>
      </c>
      <c r="H306" s="5">
        <f>LN('Price Data'!H307/'Price Data'!H306)</f>
        <v>5.8724761825857744E-3</v>
      </c>
      <c r="I306" s="5">
        <f>LN('Price Data'!I307/'Price Data'!I306)</f>
        <v>-9.449000246714313E-3</v>
      </c>
      <c r="J306" s="5">
        <f>LN('Price Data'!J307/'Price Data'!J306)</f>
        <v>-1.0823631574089847E-2</v>
      </c>
      <c r="K306" s="5">
        <f>LN('Price Data'!K307/'Price Data'!K306)</f>
        <v>-2.4482540606392635E-3</v>
      </c>
      <c r="L306" s="5">
        <f>LN('Price Data'!L307/'Price Data'!L306)</f>
        <v>8.6828269086607467E-3</v>
      </c>
      <c r="M306" s="5">
        <f>LN('Price Data'!M307/'Price Data'!M306)</f>
        <v>-4.734591358480594E-3</v>
      </c>
      <c r="N306" s="5">
        <f>LN('Price Data'!N307/'Price Data'!N306)</f>
        <v>3.0198086719827343E-3</v>
      </c>
      <c r="O306" s="5">
        <f>LN('Price Data'!O307/'Price Data'!O306)</f>
        <v>9.1697755500466521E-3</v>
      </c>
      <c r="P306" s="5">
        <f>LN('Price Data'!P307/'Price Data'!P306)</f>
        <v>-2.9117753271945958E-3</v>
      </c>
      <c r="Q306" s="5">
        <f>LN('Price Data'!Q307/'Price Data'!Q306)</f>
        <v>-8.8609983810413202E-3</v>
      </c>
      <c r="R306" s="5">
        <f>LN('Price Data'!R307/'Price Data'!R306)</f>
        <v>-3.0309949463353802E-3</v>
      </c>
      <c r="S306" s="5">
        <f>LN('Price Data'!S307/'Price Data'!S306)</f>
        <v>-6.8105047091553614E-3</v>
      </c>
      <c r="T306" s="5">
        <f>LN('Price Data'!T307/'Price Data'!T306)</f>
        <v>-3.0439900577274E-3</v>
      </c>
      <c r="U306" s="5">
        <f>LN('Price Data'!U307/'Price Data'!U306)</f>
        <v>-3.6618899632087092E-3</v>
      </c>
      <c r="V306" s="5">
        <f>LN('Price Data'!V307/'Price Data'!V306)</f>
        <v>-1.4690715410003706E-2</v>
      </c>
      <c r="W306" s="5">
        <f>LN('Price Data'!W307/'Price Data'!W306)</f>
        <v>8.7381691957322365E-3</v>
      </c>
      <c r="X306" s="5">
        <f>LN('Price Data'!X307/'Price Data'!X306)</f>
        <v>-2.7940768161531571E-2</v>
      </c>
      <c r="Y306" s="5">
        <f>LN('Price Data'!Y307/'Price Data'!Y306)</f>
        <v>1.1883467175104289E-2</v>
      </c>
      <c r="Z306" s="5">
        <f>LN('Price Data'!Z307/'Price Data'!Z306)</f>
        <v>-1.7716081064478788E-2</v>
      </c>
      <c r="AA306" s="5">
        <f>LN('Price Data'!AA307/'Price Data'!AA306)</f>
        <v>-6.0551762348580365E-3</v>
      </c>
      <c r="AB306" s="5">
        <f>LN('Price Data'!AB307/'Price Data'!AB306)</f>
        <v>-1.0683862308312577E-2</v>
      </c>
      <c r="AC306" s="5">
        <f>LN('Price Data'!AC307/'Price Data'!AC306)</f>
        <v>-3.2036524574171929E-2</v>
      </c>
      <c r="AD306" s="5">
        <f>LN('Price Data'!AD307/'Price Data'!AD306)</f>
        <v>-1.7836171793885143E-2</v>
      </c>
      <c r="AE306" s="5">
        <f>LN('Price Data'!AE307/'Price Data'!AE306)</f>
        <v>-6.8700419811739072E-4</v>
      </c>
      <c r="AF306" s="5">
        <f>LN('Price Data'!AF307/'Price Data'!AF306)</f>
        <v>-6.2821398059138851E-3</v>
      </c>
    </row>
    <row r="307" spans="1:32" ht="20.100000000000001" customHeight="1" x14ac:dyDescent="0.2">
      <c r="A307" s="2">
        <v>42822</v>
      </c>
      <c r="B307" s="5">
        <f>LN('Price Data'!B308/'Price Data'!B307)</f>
        <v>5.1566642902931992E-3</v>
      </c>
      <c r="C307" s="5">
        <f>LN('Price Data'!C308/'Price Data'!C307)</f>
        <v>1.3085766418906507E-2</v>
      </c>
      <c r="D307" s="5">
        <f>LN('Price Data'!D308/'Price Data'!D307)</f>
        <v>3.181604518465999E-2</v>
      </c>
      <c r="E307" s="5">
        <f>LN('Price Data'!E308/'Price Data'!E307)</f>
        <v>3.4064933674060978E-3</v>
      </c>
      <c r="F307" s="5">
        <f>LN('Price Data'!F308/'Price Data'!F307)</f>
        <v>6.0360875206419955E-3</v>
      </c>
      <c r="G307" s="5">
        <f>LN('Price Data'!G308/'Price Data'!G307)</f>
        <v>-3.2598467573901331E-3</v>
      </c>
      <c r="H307" s="5">
        <f>LN('Price Data'!H308/'Price Data'!H307)</f>
        <v>-1.0617121103502251E-3</v>
      </c>
      <c r="I307" s="5">
        <f>LN('Price Data'!I308/'Price Data'!I307)</f>
        <v>5.1586574721258814E-3</v>
      </c>
      <c r="J307" s="5">
        <f>LN('Price Data'!J308/'Price Data'!J307)</f>
        <v>-3.6591076023023634E-3</v>
      </c>
      <c r="K307" s="5">
        <f>LN('Price Data'!K308/'Price Data'!K307)</f>
        <v>5.6109699720364604E-3</v>
      </c>
      <c r="L307" s="5">
        <f>LN('Price Data'!L308/'Price Data'!L307)</f>
        <v>1.9472850583937058E-2</v>
      </c>
      <c r="M307" s="5">
        <f>LN('Price Data'!M308/'Price Data'!M307)</f>
        <v>1.2509905156640876E-2</v>
      </c>
      <c r="N307" s="5">
        <f>LN('Price Data'!N308/'Price Data'!N307)</f>
        <v>-4.978673157315771E-3</v>
      </c>
      <c r="O307" s="5">
        <f>LN('Price Data'!O308/'Price Data'!O307)</f>
        <v>1.4608165354109701E-3</v>
      </c>
      <c r="P307" s="5">
        <f>LN('Price Data'!P308/'Price Data'!P307)</f>
        <v>6.1049659063496155E-3</v>
      </c>
      <c r="Q307" s="5">
        <f>LN('Price Data'!Q308/'Price Data'!Q307)</f>
        <v>-1.2596953815902085E-2</v>
      </c>
      <c r="R307" s="5">
        <f>LN('Price Data'!R308/'Price Data'!R307)</f>
        <v>-5.8207219338406754E-4</v>
      </c>
      <c r="S307" s="5">
        <f>LN('Price Data'!S308/'Price Data'!S307)</f>
        <v>7.4059853422905027E-3</v>
      </c>
      <c r="T307" s="5">
        <f>LN('Price Data'!T308/'Price Data'!T307)</f>
        <v>-1.7973813238020371E-3</v>
      </c>
      <c r="U307" s="5">
        <f>LN('Price Data'!U308/'Price Data'!U307)</f>
        <v>7.9172155333471442E-3</v>
      </c>
      <c r="V307" s="5">
        <f>LN('Price Data'!V308/'Price Data'!V307)</f>
        <v>-1.0894222267339857E-2</v>
      </c>
      <c r="W307" s="5">
        <f>LN('Price Data'!W308/'Price Data'!W307)</f>
        <v>6.885147688830179E-3</v>
      </c>
      <c r="X307" s="5">
        <f>LN('Price Data'!X308/'Price Data'!X307)</f>
        <v>-4.085856622718367E-3</v>
      </c>
      <c r="Y307" s="5">
        <f>LN('Price Data'!Y308/'Price Data'!Y307)</f>
        <v>9.9733685099911776E-3</v>
      </c>
      <c r="Z307" s="5">
        <f>LN('Price Data'!Z308/'Price Data'!Z307)</f>
        <v>1.0939295847002107E-2</v>
      </c>
      <c r="AA307" s="5">
        <f>LN('Price Data'!AA308/'Price Data'!AA307)</f>
        <v>7.3317896767788639E-3</v>
      </c>
      <c r="AB307" s="5">
        <f>LN('Price Data'!AB308/'Price Data'!AB307)</f>
        <v>1.4713987606085355E-2</v>
      </c>
      <c r="AC307" s="5">
        <f>LN('Price Data'!AC308/'Price Data'!AC307)</f>
        <v>4.6995021481823955E-3</v>
      </c>
      <c r="AD307" s="5">
        <f>LN('Price Data'!AD308/'Price Data'!AD307)</f>
        <v>8.1503913100357608E-3</v>
      </c>
      <c r="AE307" s="5">
        <f>LN('Price Data'!AE308/'Price Data'!AE307)</f>
        <v>4.8642832964027822E-3</v>
      </c>
      <c r="AF307" s="5">
        <f>LN('Price Data'!AF308/'Price Data'!AF307)</f>
        <v>5.8782705425579618E-3</v>
      </c>
    </row>
    <row r="308" spans="1:32" ht="20.100000000000001" customHeight="1" x14ac:dyDescent="0.2">
      <c r="A308" s="2">
        <v>42823</v>
      </c>
      <c r="B308" s="5">
        <f>LN('Price Data'!B309/'Price Data'!B308)</f>
        <v>-1.403727907328834E-3</v>
      </c>
      <c r="C308" s="5">
        <f>LN('Price Data'!C309/'Price Data'!C308)</f>
        <v>9.8787142630840964E-3</v>
      </c>
      <c r="D308" s="5">
        <f>LN('Price Data'!D309/'Price Data'!D308)</f>
        <v>1.9862952205397205E-3</v>
      </c>
      <c r="E308" s="5">
        <f>LN('Price Data'!E309/'Price Data'!E308)</f>
        <v>2.8475686695319776E-3</v>
      </c>
      <c r="F308" s="5">
        <f>LN('Price Data'!F309/'Price Data'!F308)</f>
        <v>1.2398962723118134E-2</v>
      </c>
      <c r="G308" s="5">
        <f>LN('Price Data'!G309/'Price Data'!G308)</f>
        <v>1.0598389803286168E-2</v>
      </c>
      <c r="H308" s="5">
        <f>LN('Price Data'!H309/'Price Data'!H308)</f>
        <v>-2.9445589717418744E-3</v>
      </c>
      <c r="I308" s="5">
        <f>LN('Price Data'!I309/'Price Data'!I308)</f>
        <v>6.3936141357111634E-3</v>
      </c>
      <c r="J308" s="5">
        <f>LN('Price Data'!J309/'Price Data'!J308)</f>
        <v>-3.1996379575754109E-2</v>
      </c>
      <c r="K308" s="5">
        <f>LN('Price Data'!K309/'Price Data'!K308)</f>
        <v>1.0635173943129808E-2</v>
      </c>
      <c r="L308" s="5">
        <f>LN('Price Data'!L309/'Price Data'!L308)</f>
        <v>9.9582315987351479E-3</v>
      </c>
      <c r="M308" s="5">
        <f>LN('Price Data'!M309/'Price Data'!M308)</f>
        <v>1.7910691544070906E-2</v>
      </c>
      <c r="N308" s="5">
        <f>LN('Price Data'!N309/'Price Data'!N308)</f>
        <v>7.458745287676133E-3</v>
      </c>
      <c r="O308" s="5">
        <f>LN('Price Data'!O309/'Price Data'!O308)</f>
        <v>-4.2100818572038019E-3</v>
      </c>
      <c r="P308" s="5">
        <f>LN('Price Data'!P309/'Price Data'!P308)</f>
        <v>-3.6294167451012224E-3</v>
      </c>
      <c r="Q308" s="5">
        <f>LN('Price Data'!Q309/'Price Data'!Q308)</f>
        <v>-1.0472423577539457E-3</v>
      </c>
      <c r="R308" s="5">
        <f>LN('Price Data'!R309/'Price Data'!R308)</f>
        <v>6.6445427186685108E-3</v>
      </c>
      <c r="S308" s="5">
        <f>LN('Price Data'!S309/'Price Data'!S308)</f>
        <v>-6.6487202949015375E-3</v>
      </c>
      <c r="T308" s="5">
        <f>LN('Price Data'!T309/'Price Data'!T308)</f>
        <v>-5.798674416814472E-3</v>
      </c>
      <c r="U308" s="5">
        <f>LN('Price Data'!U309/'Price Data'!U308)</f>
        <v>-5.7794837679559785E-3</v>
      </c>
      <c r="V308" s="5">
        <f>LN('Price Data'!V309/'Price Data'!V308)</f>
        <v>-1.0692329273152864E-3</v>
      </c>
      <c r="W308" s="5">
        <f>LN('Price Data'!W309/'Price Data'!W308)</f>
        <v>-1.271455988196721E-3</v>
      </c>
      <c r="X308" s="5">
        <f>LN('Price Data'!X309/'Price Data'!X308)</f>
        <v>7.2309902491411318E-3</v>
      </c>
      <c r="Y308" s="5">
        <f>LN('Price Data'!Y309/'Price Data'!Y308)</f>
        <v>1.9653203186843059E-2</v>
      </c>
      <c r="Z308" s="5">
        <f>LN('Price Data'!Z309/'Price Data'!Z308)</f>
        <v>-1.4346207192072413E-2</v>
      </c>
      <c r="AA308" s="5">
        <f>LN('Price Data'!AA309/'Price Data'!AA308)</f>
        <v>5.7042176994193013E-3</v>
      </c>
      <c r="AB308" s="5">
        <f>LN('Price Data'!AB309/'Price Data'!AB308)</f>
        <v>-7.0101189887947449E-3</v>
      </c>
      <c r="AC308" s="5">
        <f>LN('Price Data'!AC309/'Price Data'!AC308)</f>
        <v>7.1632800464146483E-3</v>
      </c>
      <c r="AD308" s="5">
        <f>LN('Price Data'!AD309/'Price Data'!AD308)</f>
        <v>4.7957951896575894E-3</v>
      </c>
      <c r="AE308" s="5">
        <f>LN('Price Data'!AE309/'Price Data'!AE308)</f>
        <v>6.0715457867327243E-3</v>
      </c>
      <c r="AF308" s="5">
        <f>LN('Price Data'!AF309/'Price Data'!AF308)</f>
        <v>4.1366884600792884E-3</v>
      </c>
    </row>
    <row r="309" spans="1:32" ht="20.100000000000001" customHeight="1" x14ac:dyDescent="0.2">
      <c r="A309" s="2">
        <v>42824</v>
      </c>
      <c r="B309" s="5">
        <f>LN('Price Data'!B310/'Price Data'!B309)</f>
        <v>5.6143383497091422E-2</v>
      </c>
      <c r="C309" s="5">
        <f>LN('Price Data'!C310/'Price Data'!C309)</f>
        <v>1.0292880107745633E-3</v>
      </c>
      <c r="D309" s="5">
        <f>LN('Price Data'!D310/'Price Data'!D309)</f>
        <v>-9.7707656682914854E-3</v>
      </c>
      <c r="E309" s="5">
        <f>LN('Price Data'!E310/'Price Data'!E309)</f>
        <v>-3.6626512860659598E-3</v>
      </c>
      <c r="F309" s="5">
        <f>LN('Price Data'!F310/'Price Data'!F309)</f>
        <v>1.6534055040124156E-2</v>
      </c>
      <c r="G309" s="5">
        <f>LN('Price Data'!G310/'Price Data'!G309)</f>
        <v>-1.3351790269347793E-2</v>
      </c>
      <c r="H309" s="5">
        <f>LN('Price Data'!H310/'Price Data'!H309)</f>
        <v>-2.2856282092293631E-3</v>
      </c>
      <c r="I309" s="5">
        <f>LN('Price Data'!I310/'Price Data'!I309)</f>
        <v>2.483181954650315E-2</v>
      </c>
      <c r="J309" s="5">
        <f>LN('Price Data'!J310/'Price Data'!J309)</f>
        <v>2.5562584120031734E-3</v>
      </c>
      <c r="K309" s="5">
        <f>LN('Price Data'!K310/'Price Data'!K309)</f>
        <v>7.6988559037812054E-3</v>
      </c>
      <c r="L309" s="5">
        <f>LN('Price Data'!L310/'Price Data'!L309)</f>
        <v>1.3487953356615674E-3</v>
      </c>
      <c r="M309" s="5">
        <f>LN('Price Data'!M310/'Price Data'!M309)</f>
        <v>-1.9525917087472684E-3</v>
      </c>
      <c r="N309" s="5">
        <f>LN('Price Data'!N310/'Price Data'!N309)</f>
        <v>0</v>
      </c>
      <c r="O309" s="5">
        <f>LN('Price Data'!O310/'Price Data'!O309)</f>
        <v>1.6875644219944336E-2</v>
      </c>
      <c r="P309" s="5">
        <f>LN('Price Data'!P310/'Price Data'!P309)</f>
        <v>-6.6639349656487552E-3</v>
      </c>
      <c r="Q309" s="5">
        <f>LN('Price Data'!Q310/'Price Data'!Q309)</f>
        <v>7.0187938594247507E-3</v>
      </c>
      <c r="R309" s="5">
        <f>LN('Price Data'!R310/'Price Data'!R309)</f>
        <v>1.0212930842426358E-3</v>
      </c>
      <c r="S309" s="5">
        <f>LN('Price Data'!S310/'Price Data'!S309)</f>
        <v>9.5739568297767905E-3</v>
      </c>
      <c r="T309" s="5">
        <f>LN('Price Data'!T310/'Price Data'!T309)</f>
        <v>2.1522017925094902E-3</v>
      </c>
      <c r="U309" s="5">
        <f>LN('Price Data'!U310/'Price Data'!U309)</f>
        <v>-3.3613477027048832E-3</v>
      </c>
      <c r="V309" s="5">
        <f>LN('Price Data'!V310/'Price Data'!V309)</f>
        <v>-1.3462777380438126E-2</v>
      </c>
      <c r="W309" s="5">
        <f>LN('Price Data'!W310/'Price Data'!W309)</f>
        <v>-4.3350826528944656E-3</v>
      </c>
      <c r="X309" s="5">
        <f>LN('Price Data'!X310/'Price Data'!X309)</f>
        <v>1.160058016454019E-2</v>
      </c>
      <c r="Y309" s="5">
        <f>LN('Price Data'!Y310/'Price Data'!Y309)</f>
        <v>7.78887537852763E-3</v>
      </c>
      <c r="Z309" s="5">
        <f>LN('Price Data'!Z310/'Price Data'!Z309)</f>
        <v>-2.1079419035626482E-3</v>
      </c>
      <c r="AA309" s="5">
        <f>LN('Price Data'!AA310/'Price Data'!AA309)</f>
        <v>0</v>
      </c>
      <c r="AB309" s="5">
        <f>LN('Price Data'!AB310/'Price Data'!AB309)</f>
        <v>-1.4933336108501904E-3</v>
      </c>
      <c r="AC309" s="5">
        <f>LN('Price Data'!AC310/'Price Data'!AC309)</f>
        <v>-1.0816538115062892E-2</v>
      </c>
      <c r="AD309" s="5">
        <f>LN('Price Data'!AD310/'Price Data'!AD309)</f>
        <v>1.1230815283993329E-2</v>
      </c>
      <c r="AE309" s="5">
        <f>LN('Price Data'!AE310/'Price Data'!AE309)</f>
        <v>4.7148572777699444E-3</v>
      </c>
      <c r="AF309" s="5">
        <f>LN('Price Data'!AF310/'Price Data'!AF309)</f>
        <v>3.9199865670929458E-3</v>
      </c>
    </row>
    <row r="310" spans="1:32" ht="20.100000000000001" customHeight="1" x14ac:dyDescent="0.2">
      <c r="A310" s="2">
        <v>42825</v>
      </c>
      <c r="B310" s="5">
        <f>LN('Price Data'!B311/'Price Data'!B310)</f>
        <v>2.799677655709704E-3</v>
      </c>
      <c r="C310" s="5">
        <f>LN('Price Data'!C311/'Price Data'!C310)</f>
        <v>1.822047269944792E-3</v>
      </c>
      <c r="D310" s="5">
        <f>LN('Price Data'!D311/'Price Data'!D310)</f>
        <v>-1.6669578295839066E-2</v>
      </c>
      <c r="E310" s="5">
        <f>LN('Price Data'!E311/'Price Data'!E310)</f>
        <v>-4.6729472132354694E-3</v>
      </c>
      <c r="F310" s="5">
        <f>LN('Price Data'!F311/'Price Data'!F310)</f>
        <v>-1.9982878473707422E-3</v>
      </c>
      <c r="G310" s="5">
        <f>LN('Price Data'!G311/'Price Data'!G310)</f>
        <v>9.091751450539285E-3</v>
      </c>
      <c r="H310" s="5">
        <f>LN('Price Data'!H311/'Price Data'!H310)</f>
        <v>3.9584415864277588E-3</v>
      </c>
      <c r="I310" s="5">
        <f>LN('Price Data'!I311/'Price Data'!I310)</f>
        <v>-1.4762574322462607E-2</v>
      </c>
      <c r="J310" s="5">
        <f>LN('Price Data'!J311/'Price Data'!J310)</f>
        <v>-2.3701282133923277E-3</v>
      </c>
      <c r="K310" s="5">
        <f>LN('Price Data'!K311/'Price Data'!K310)</f>
        <v>-1.038828368911218E-2</v>
      </c>
      <c r="L310" s="5">
        <f>LN('Price Data'!L311/'Price Data'!L310)</f>
        <v>-1.2238435424324557E-2</v>
      </c>
      <c r="M310" s="5">
        <f>LN('Price Data'!M311/'Price Data'!M310)</f>
        <v>-1.5402191307665496E-2</v>
      </c>
      <c r="N310" s="5">
        <f>LN('Price Data'!N311/'Price Data'!N310)</f>
        <v>-7.6370142960812725E-3</v>
      </c>
      <c r="O310" s="5">
        <f>LN('Price Data'!O311/'Price Data'!O310)</f>
        <v>-9.0405672779802822E-3</v>
      </c>
      <c r="P310" s="5">
        <f>LN('Price Data'!P311/'Price Data'!P310)</f>
        <v>-3.6180550884290278E-3</v>
      </c>
      <c r="Q310" s="5">
        <f>LN('Price Data'!Q311/'Price Data'!Q310)</f>
        <v>8.174589301060688E-3</v>
      </c>
      <c r="R310" s="5">
        <f>LN('Price Data'!R311/'Price Data'!R310)</f>
        <v>1.2726470230562576E-2</v>
      </c>
      <c r="S310" s="5">
        <f>LN('Price Data'!S311/'Price Data'!S310)</f>
        <v>3.3526989418558766E-3</v>
      </c>
      <c r="T310" s="5">
        <f>LN('Price Data'!T311/'Price Data'!T310)</f>
        <v>1.1771618888272993E-2</v>
      </c>
      <c r="U310" s="5">
        <f>LN('Price Data'!U311/'Price Data'!U310)</f>
        <v>1.5791400118904439E-2</v>
      </c>
      <c r="V310" s="5">
        <f>LN('Price Data'!V311/'Price Data'!V310)</f>
        <v>3.2476347894805253E-3</v>
      </c>
      <c r="W310" s="5">
        <f>LN('Price Data'!W311/'Price Data'!W310)</f>
        <v>7.8910935121135131E-3</v>
      </c>
      <c r="X310" s="5">
        <f>LN('Price Data'!X311/'Price Data'!X310)</f>
        <v>3.8528411915194807E-2</v>
      </c>
      <c r="Y310" s="5">
        <f>LN('Price Data'!Y311/'Price Data'!Y310)</f>
        <v>8.9255656055043063E-3</v>
      </c>
      <c r="Z310" s="5">
        <f>LN('Price Data'!Z311/'Price Data'!Z310)</f>
        <v>8.0008732492962498E-4</v>
      </c>
      <c r="AA310" s="5">
        <f>LN('Price Data'!AA311/'Price Data'!AA310)</f>
        <v>-5.1899149283343047E-3</v>
      </c>
      <c r="AB310" s="5">
        <f>LN('Price Data'!AB311/'Price Data'!AB310)</f>
        <v>-5.2442994918978064E-3</v>
      </c>
      <c r="AC310" s="5">
        <f>LN('Price Data'!AC311/'Price Data'!AC310)</f>
        <v>9.3672624990724894E-3</v>
      </c>
      <c r="AD310" s="5">
        <f>LN('Price Data'!AD311/'Price Data'!AD310)</f>
        <v>-7.7585541947596752E-4</v>
      </c>
      <c r="AE310" s="5">
        <f>LN('Price Data'!AE311/'Price Data'!AE310)</f>
        <v>-1.838087617038947E-3</v>
      </c>
      <c r="AF310" s="5">
        <f>LN('Price Data'!AF311/'Price Data'!AF310)</f>
        <v>-9.0841729729150707E-4</v>
      </c>
    </row>
    <row r="311" spans="1:32" ht="20.100000000000001" customHeight="1" x14ac:dyDescent="0.2">
      <c r="A311" s="2">
        <v>42828</v>
      </c>
      <c r="B311" s="5">
        <f>LN('Price Data'!B312/'Price Data'!B311)</f>
        <v>6.0148351219712634E-3</v>
      </c>
      <c r="C311" s="5">
        <f>LN('Price Data'!C312/'Price Data'!C311)</f>
        <v>1.8406846284090238E-2</v>
      </c>
      <c r="D311" s="5">
        <f>LN('Price Data'!D312/'Price Data'!D311)</f>
        <v>1.6168500969125088E-2</v>
      </c>
      <c r="E311" s="5">
        <f>LN('Price Data'!E312/'Price Data'!E311)</f>
        <v>-8.4415853436399443E-3</v>
      </c>
      <c r="F311" s="5">
        <f>LN('Price Data'!F312/'Price Data'!F311)</f>
        <v>-2.4003465908761401E-2</v>
      </c>
      <c r="G311" s="5">
        <f>LN('Price Data'!G312/'Price Data'!G311)</f>
        <v>7.4855742526633122E-3</v>
      </c>
      <c r="H311" s="5">
        <f>LN('Price Data'!H312/'Price Data'!H311)</f>
        <v>4.2284172879520805E-2</v>
      </c>
      <c r="I311" s="5">
        <f>LN('Price Data'!I312/'Price Data'!I311)</f>
        <v>-6.6782856901379051E-3</v>
      </c>
      <c r="J311" s="5">
        <f>LN('Price Data'!J312/'Price Data'!J311)</f>
        <v>-5.9578152600411041E-3</v>
      </c>
      <c r="K311" s="5">
        <f>LN('Price Data'!K312/'Price Data'!K311)</f>
        <v>9.6265032626767708E-3</v>
      </c>
      <c r="L311" s="5">
        <f>LN('Price Data'!L312/'Price Data'!L311)</f>
        <v>1.9967056550863442E-2</v>
      </c>
      <c r="M311" s="5">
        <f>LN('Price Data'!M312/'Price Data'!M311)</f>
        <v>3.4221720600598159E-2</v>
      </c>
      <c r="N311" s="5">
        <f>LN('Price Data'!N312/'Price Data'!N311)</f>
        <v>4.4472189279810012E-3</v>
      </c>
      <c r="O311" s="5">
        <f>LN('Price Data'!O312/'Price Data'!O311)</f>
        <v>-4.4085825304678436E-3</v>
      </c>
      <c r="P311" s="5">
        <f>LN('Price Data'!P312/'Price Data'!P311)</f>
        <v>-1.1181005534292535E-2</v>
      </c>
      <c r="Q311" s="5">
        <f>LN('Price Data'!Q312/'Price Data'!Q311)</f>
        <v>3.3197901246743975E-3</v>
      </c>
      <c r="R311" s="5">
        <f>LN('Price Data'!R312/'Price Data'!R311)</f>
        <v>5.1307556501433628E-2</v>
      </c>
      <c r="S311" s="5">
        <f>LN('Price Data'!S312/'Price Data'!S311)</f>
        <v>4.6692607852216289E-4</v>
      </c>
      <c r="T311" s="5">
        <f>LN('Price Data'!T312/'Price Data'!T311)</f>
        <v>7.9443900114555752E-3</v>
      </c>
      <c r="U311" s="5">
        <f>LN('Price Data'!U312/'Price Data'!U311)</f>
        <v>-7.2573647833669708E-3</v>
      </c>
      <c r="V311" s="5">
        <f>LN('Price Data'!V312/'Price Data'!V311)</f>
        <v>3.7756247657034525E-3</v>
      </c>
      <c r="W311" s="5">
        <f>LN('Price Data'!W312/'Price Data'!W311)</f>
        <v>-4.8290855060171157E-3</v>
      </c>
      <c r="X311" s="5">
        <f>LN('Price Data'!X312/'Price Data'!X311)</f>
        <v>3.8660776598126279E-2</v>
      </c>
      <c r="Y311" s="5">
        <f>LN('Price Data'!Y312/'Price Data'!Y311)</f>
        <v>1.8779348241998927E-3</v>
      </c>
      <c r="Z311" s="5">
        <f>LN('Price Data'!Z312/'Price Data'!Z311)</f>
        <v>7.5329923075450099E-3</v>
      </c>
      <c r="AA311" s="5">
        <f>LN('Price Data'!AA312/'Price Data'!AA311)</f>
        <v>-7.3487243437740284E-3</v>
      </c>
      <c r="AB311" s="5">
        <f>LN('Price Data'!AB312/'Price Data'!AB311)</f>
        <v>9.6113512211101725E-3</v>
      </c>
      <c r="AC311" s="5">
        <f>LN('Price Data'!AC312/'Price Data'!AC311)</f>
        <v>5.5785268636113364E-3</v>
      </c>
      <c r="AD311" s="5">
        <f>LN('Price Data'!AD312/'Price Data'!AD311)</f>
        <v>-1.615746278191528E-2</v>
      </c>
      <c r="AE311" s="5">
        <f>LN('Price Data'!AE312/'Price Data'!AE311)</f>
        <v>-6.638732910485879E-3</v>
      </c>
      <c r="AF311" s="5">
        <f>LN('Price Data'!AF312/'Price Data'!AF311)</f>
        <v>9.733538831000893E-3</v>
      </c>
    </row>
    <row r="312" spans="1:32" ht="20.100000000000001" customHeight="1" x14ac:dyDescent="0.2">
      <c r="A312" s="2">
        <v>42830</v>
      </c>
      <c r="B312" s="5">
        <f>LN('Price Data'!B313/'Price Data'!B312)</f>
        <v>4.4063772450173684E-2</v>
      </c>
      <c r="C312" s="5">
        <f>LN('Price Data'!C313/'Price Data'!C312)</f>
        <v>-9.8087406575712698E-3</v>
      </c>
      <c r="D312" s="5">
        <f>LN('Price Data'!D313/'Price Data'!D312)</f>
        <v>1.531910988285675E-2</v>
      </c>
      <c r="E312" s="5">
        <f>LN('Price Data'!E313/'Price Data'!E312)</f>
        <v>-8.3685515262807101E-3</v>
      </c>
      <c r="F312" s="5">
        <f>LN('Price Data'!F313/'Price Data'!F312)</f>
        <v>8.5975028670421897E-3</v>
      </c>
      <c r="G312" s="5">
        <f>LN('Price Data'!G313/'Price Data'!G312)</f>
        <v>-1.7094433359300068E-2</v>
      </c>
      <c r="H312" s="5">
        <f>LN('Price Data'!H313/'Price Data'!H312)</f>
        <v>-3.6663150866180928E-3</v>
      </c>
      <c r="I312" s="5">
        <f>LN('Price Data'!I313/'Price Data'!I312)</f>
        <v>4.8846866049228244E-4</v>
      </c>
      <c r="J312" s="5">
        <f>LN('Price Data'!J313/'Price Data'!J312)</f>
        <v>-2.6089484494783797E-3</v>
      </c>
      <c r="K312" s="5">
        <f>LN('Price Data'!K313/'Price Data'!K312)</f>
        <v>1.8070993685559179E-2</v>
      </c>
      <c r="L312" s="5">
        <f>LN('Price Data'!L313/'Price Data'!L312)</f>
        <v>-2.8221209581402468E-2</v>
      </c>
      <c r="M312" s="5">
        <f>LN('Price Data'!M313/'Price Data'!M312)</f>
        <v>-6.658608594279242E-3</v>
      </c>
      <c r="N312" s="5">
        <f>LN('Price Data'!N313/'Price Data'!N312)</f>
        <v>-9.8101205907895114E-3</v>
      </c>
      <c r="O312" s="5">
        <f>LN('Price Data'!O313/'Price Data'!O312)</f>
        <v>-2.1758912792114913E-3</v>
      </c>
      <c r="P312" s="5">
        <f>LN('Price Data'!P313/'Price Data'!P312)</f>
        <v>-1.4016240631779068E-2</v>
      </c>
      <c r="Q312" s="5">
        <f>LN('Price Data'!Q313/'Price Data'!Q312)</f>
        <v>1.4578923447229431E-2</v>
      </c>
      <c r="R312" s="5">
        <f>LN('Price Data'!R313/'Price Data'!R312)</f>
        <v>2.1561552434418516E-2</v>
      </c>
      <c r="S312" s="5">
        <f>LN('Price Data'!S313/'Price Data'!S312)</f>
        <v>3.650064239631596E-3</v>
      </c>
      <c r="T312" s="5">
        <f>LN('Price Data'!T313/'Price Data'!T312)</f>
        <v>4.3038446680932707E-2</v>
      </c>
      <c r="U312" s="5">
        <f>LN('Price Data'!U313/'Price Data'!U312)</f>
        <v>9.965355004491739E-3</v>
      </c>
      <c r="V312" s="5">
        <f>LN('Price Data'!V313/'Price Data'!V312)</f>
        <v>2.6881736618003956E-3</v>
      </c>
      <c r="W312" s="5">
        <f>LN('Price Data'!W313/'Price Data'!W312)</f>
        <v>-7.6726719116601665E-3</v>
      </c>
      <c r="X312" s="5">
        <f>LN('Price Data'!X313/'Price Data'!X312)</f>
        <v>3.1372588358391344E-2</v>
      </c>
      <c r="Y312" s="5">
        <f>LN('Price Data'!Y313/'Price Data'!Y312)</f>
        <v>1.2037103886552169E-2</v>
      </c>
      <c r="Z312" s="5">
        <f>LN('Price Data'!Z313/'Price Data'!Z312)</f>
        <v>-3.1801125384082873E-3</v>
      </c>
      <c r="AA312" s="5">
        <f>LN('Price Data'!AA313/'Price Data'!AA312)</f>
        <v>-4.3395726459655162E-3</v>
      </c>
      <c r="AB312" s="5">
        <f>LN('Price Data'!AB313/'Price Data'!AB312)</f>
        <v>6.5678202193357954E-3</v>
      </c>
      <c r="AC312" s="5">
        <f>LN('Price Data'!AC313/'Price Data'!AC312)</f>
        <v>1.6348581144940456E-2</v>
      </c>
      <c r="AD312" s="5">
        <f>LN('Price Data'!AD313/'Price Data'!AD312)</f>
        <v>6.7999397289598678E-3</v>
      </c>
      <c r="AE312" s="5">
        <f>LN('Price Data'!AE313/'Price Data'!AE312)</f>
        <v>1.8063760908531391E-2</v>
      </c>
      <c r="AF312" s="5">
        <f>LN('Price Data'!AF313/'Price Data'!AF312)</f>
        <v>2.1381181157586792E-3</v>
      </c>
    </row>
    <row r="313" spans="1:32" ht="20.100000000000001" customHeight="1" x14ac:dyDescent="0.2">
      <c r="A313" s="2">
        <v>42831</v>
      </c>
      <c r="B313" s="5">
        <f>LN('Price Data'!B314/'Price Data'!B313)</f>
        <v>-3.5050859579463488E-3</v>
      </c>
      <c r="C313" s="5">
        <f>LN('Price Data'!C314/'Price Data'!C313)</f>
        <v>4.2023659710783102E-3</v>
      </c>
      <c r="D313" s="5">
        <f>LN('Price Data'!D314/'Price Data'!D313)</f>
        <v>4.3341281399813256E-3</v>
      </c>
      <c r="E313" s="5">
        <f>LN('Price Data'!E314/'Price Data'!E313)</f>
        <v>1.4492225517430976E-2</v>
      </c>
      <c r="F313" s="5">
        <f>LN('Price Data'!F314/'Price Data'!F313)</f>
        <v>-8.5975028670420908E-3</v>
      </c>
      <c r="G313" s="5">
        <f>LN('Price Data'!G314/'Price Data'!G313)</f>
        <v>-1.1618963626128095E-2</v>
      </c>
      <c r="H313" s="5">
        <f>LN('Price Data'!H314/'Price Data'!H313)</f>
        <v>-9.1604815081917888E-3</v>
      </c>
      <c r="I313" s="5">
        <f>LN('Price Data'!I314/'Price Data'!I313)</f>
        <v>1.742585740512401E-3</v>
      </c>
      <c r="J313" s="5">
        <f>LN('Price Data'!J314/'Price Data'!J313)</f>
        <v>2.8117549805439018E-3</v>
      </c>
      <c r="K313" s="5">
        <f>LN('Price Data'!K314/'Price Data'!K313)</f>
        <v>-1.6050509036686638E-3</v>
      </c>
      <c r="L313" s="5">
        <f>LN('Price Data'!L314/'Price Data'!L313)</f>
        <v>-3.7653431610753102E-3</v>
      </c>
      <c r="M313" s="5">
        <f>LN('Price Data'!M314/'Price Data'!M313)</f>
        <v>-1.4117332482043865E-2</v>
      </c>
      <c r="N313" s="5">
        <f>LN('Price Data'!N314/'Price Data'!N313)</f>
        <v>-1.6627890786552801E-2</v>
      </c>
      <c r="O313" s="5">
        <f>LN('Price Data'!O314/'Price Data'!O313)</f>
        <v>1.3654389079254162E-2</v>
      </c>
      <c r="P313" s="5">
        <f>LN('Price Data'!P314/'Price Data'!P313)</f>
        <v>3.7602511028444253E-3</v>
      </c>
      <c r="Q313" s="5">
        <f>LN('Price Data'!Q314/'Price Data'!Q313)</f>
        <v>6.8470353929853895E-3</v>
      </c>
      <c r="R313" s="5">
        <f>LN('Price Data'!R314/'Price Data'!R313)</f>
        <v>-8.3977413180867169E-3</v>
      </c>
      <c r="S313" s="5">
        <f>LN('Price Data'!S314/'Price Data'!S313)</f>
        <v>-1.2410798986740048E-3</v>
      </c>
      <c r="T313" s="5">
        <f>LN('Price Data'!T314/'Price Data'!T313)</f>
        <v>-8.5625981087112356E-3</v>
      </c>
      <c r="U313" s="5">
        <f>LN('Price Data'!U314/'Price Data'!U313)</f>
        <v>5.0951706212296645E-3</v>
      </c>
      <c r="V313" s="5">
        <f>LN('Price Data'!V314/'Price Data'!V313)</f>
        <v>5.0877067838227732E-3</v>
      </c>
      <c r="W313" s="5">
        <f>LN('Price Data'!W314/'Price Data'!W313)</f>
        <v>1.2501757417677419E-2</v>
      </c>
      <c r="X313" s="5">
        <f>LN('Price Data'!X314/'Price Data'!X313)</f>
        <v>1.6430813630976589E-2</v>
      </c>
      <c r="Y313" s="5">
        <f>LN('Price Data'!Y314/'Price Data'!Y313)</f>
        <v>-1.3573333598935946E-2</v>
      </c>
      <c r="Z313" s="5">
        <f>LN('Price Data'!Z314/'Price Data'!Z313)</f>
        <v>-6.0993508869015209E-3</v>
      </c>
      <c r="AA313" s="5">
        <f>LN('Price Data'!AA314/'Price Data'!AA313)</f>
        <v>-1.2909675719558452E-3</v>
      </c>
      <c r="AB313" s="5">
        <f>LN('Price Data'!AB314/'Price Data'!AB313)</f>
        <v>-1.0564125216570969E-3</v>
      </c>
      <c r="AC313" s="5">
        <f>LN('Price Data'!AC314/'Price Data'!AC313)</f>
        <v>1.6683804068445982E-2</v>
      </c>
      <c r="AD313" s="5">
        <f>LN('Price Data'!AD314/'Price Data'!AD313)</f>
        <v>5.5471059071065523E-3</v>
      </c>
      <c r="AE313" s="5">
        <f>LN('Price Data'!AE314/'Price Data'!AE313)</f>
        <v>-1.4689448593824242E-3</v>
      </c>
      <c r="AF313" s="5">
        <f>LN('Price Data'!AF314/'Price Data'!AF313)</f>
        <v>-1.5659022544456417E-3</v>
      </c>
    </row>
    <row r="314" spans="1:32" ht="20.100000000000001" customHeight="1" x14ac:dyDescent="0.2">
      <c r="A314" s="2">
        <v>42832</v>
      </c>
      <c r="B314" s="5">
        <f>LN('Price Data'!B315/'Price Data'!B314)</f>
        <v>-2.4022191305535536E-2</v>
      </c>
      <c r="C314" s="5">
        <f>LN('Price Data'!C315/'Price Data'!C314)</f>
        <v>-4.0172750446324356E-3</v>
      </c>
      <c r="D314" s="5">
        <f>LN('Price Data'!D315/'Price Data'!D314)</f>
        <v>-9.6790879102094385E-3</v>
      </c>
      <c r="E314" s="5">
        <f>LN('Price Data'!E315/'Price Data'!E314)</f>
        <v>1.1253824152002273E-2</v>
      </c>
      <c r="F314" s="5">
        <f>LN('Price Data'!F315/'Price Data'!F314)</f>
        <v>8.3072692269260014E-3</v>
      </c>
      <c r="G314" s="5">
        <f>LN('Price Data'!G315/'Price Data'!G314)</f>
        <v>-9.4637930309501399E-3</v>
      </c>
      <c r="H314" s="5">
        <f>LN('Price Data'!H315/'Price Data'!H314)</f>
        <v>-1.9930254206745223E-2</v>
      </c>
      <c r="I314" s="5">
        <f>LN('Price Data'!I315/'Price Data'!I314)</f>
        <v>1.9828507357610779E-3</v>
      </c>
      <c r="J314" s="5">
        <f>LN('Price Data'!J315/'Price Data'!J314)</f>
        <v>3.5036123009649406E-3</v>
      </c>
      <c r="K314" s="5">
        <f>LN('Price Data'!K315/'Price Data'!K314)</f>
        <v>-1.1470547695084495E-2</v>
      </c>
      <c r="L314" s="5">
        <f>LN('Price Data'!L315/'Price Data'!L314)</f>
        <v>-3.031885350584231E-4</v>
      </c>
      <c r="M314" s="5">
        <f>LN('Price Data'!M315/'Price Data'!M314)</f>
        <v>-1.3803113814302057E-2</v>
      </c>
      <c r="N314" s="5">
        <f>LN('Price Data'!N315/'Price Data'!N314)</f>
        <v>-5.8490387918042593E-3</v>
      </c>
      <c r="O314" s="5">
        <f>LN('Price Data'!O315/'Price Data'!O314)</f>
        <v>-5.5456598212364396E-3</v>
      </c>
      <c r="P314" s="5">
        <f>LN('Price Data'!P315/'Price Data'!P314)</f>
        <v>-1.8077648430679973E-2</v>
      </c>
      <c r="Q314" s="5">
        <f>LN('Price Data'!Q315/'Price Data'!Q314)</f>
        <v>-2.2054727902628801E-2</v>
      </c>
      <c r="R314" s="5">
        <f>LN('Price Data'!R315/'Price Data'!R314)</f>
        <v>2.2795076875588016E-3</v>
      </c>
      <c r="S314" s="5">
        <f>LN('Price Data'!S315/'Price Data'!S314)</f>
        <v>-9.6396060812632758E-3</v>
      </c>
      <c r="T314" s="5">
        <f>LN('Price Data'!T315/'Price Data'!T314)</f>
        <v>-3.4105521014702578E-3</v>
      </c>
      <c r="U314" s="5">
        <f>LN('Price Data'!U315/'Price Data'!U314)</f>
        <v>2.6869698208251665E-3</v>
      </c>
      <c r="V314" s="5">
        <f>LN('Price Data'!V315/'Price Data'!V314)</f>
        <v>-4.550938118224236E-3</v>
      </c>
      <c r="W314" s="5">
        <f>LN('Price Data'!W315/'Price Data'!W314)</f>
        <v>-9.9376534487396456E-3</v>
      </c>
      <c r="X314" s="5">
        <f>LN('Price Data'!X315/'Price Data'!X314)</f>
        <v>-2.3068100268354076E-2</v>
      </c>
      <c r="Y314" s="5">
        <f>LN('Price Data'!Y315/'Price Data'!Y314)</f>
        <v>-1.1338379500456703E-2</v>
      </c>
      <c r="Z314" s="5">
        <f>LN('Price Data'!Z315/'Price Data'!Z314)</f>
        <v>-3.0842218330099602E-2</v>
      </c>
      <c r="AA314" s="5">
        <f>LN('Price Data'!AA315/'Price Data'!AA314)</f>
        <v>1.1332563765567415E-2</v>
      </c>
      <c r="AB314" s="5">
        <f>LN('Price Data'!AB315/'Price Data'!AB314)</f>
        <v>-1.0732795232806583E-2</v>
      </c>
      <c r="AC314" s="5">
        <f>LN('Price Data'!AC315/'Price Data'!AC314)</f>
        <v>-1.7596351660289725E-2</v>
      </c>
      <c r="AD314" s="5">
        <f>LN('Price Data'!AD315/'Price Data'!AD314)</f>
        <v>-3.1995032951578225E-3</v>
      </c>
      <c r="AE314" s="5">
        <f>LN('Price Data'!AE315/'Price Data'!AE314)</f>
        <v>-7.4094608704042986E-3</v>
      </c>
      <c r="AF314" s="5">
        <f>LN('Price Data'!AF315/'Price Data'!AF314)</f>
        <v>-7.4028639070009353E-3</v>
      </c>
    </row>
    <row r="315" spans="1:32" ht="20.100000000000001" customHeight="1" x14ac:dyDescent="0.2">
      <c r="A315" s="2">
        <v>42835</v>
      </c>
      <c r="B315" s="5">
        <f>LN('Price Data'!B316/'Price Data'!B315)</f>
        <v>1.058968110146054E-2</v>
      </c>
      <c r="C315" s="5">
        <f>LN('Price Data'!C316/'Price Data'!C315)</f>
        <v>-1.9246635124954455E-2</v>
      </c>
      <c r="D315" s="5">
        <f>LN('Price Data'!D316/'Price Data'!D315)</f>
        <v>1.3700869779221645E-2</v>
      </c>
      <c r="E315" s="5">
        <f>LN('Price Data'!E316/'Price Data'!E315)</f>
        <v>1.7635444751236207E-3</v>
      </c>
      <c r="F315" s="5">
        <f>LN('Price Data'!F316/'Price Data'!F315)</f>
        <v>2.8985527540112575E-3</v>
      </c>
      <c r="G315" s="5">
        <f>LN('Price Data'!G316/'Price Data'!G315)</f>
        <v>1.1554750405423482E-2</v>
      </c>
      <c r="H315" s="5">
        <f>LN('Price Data'!H316/'Price Data'!H315)</f>
        <v>-8.1226008077310216E-3</v>
      </c>
      <c r="I315" s="5">
        <f>LN('Price Data'!I316/'Price Data'!I315)</f>
        <v>-3.585917815426401E-3</v>
      </c>
      <c r="J315" s="5">
        <f>LN('Price Data'!J316/'Price Data'!J315)</f>
        <v>-5.3459810459296027E-3</v>
      </c>
      <c r="K315" s="5">
        <f>LN('Price Data'!K316/'Price Data'!K315)</f>
        <v>2.0020026706731903E-3</v>
      </c>
      <c r="L315" s="5">
        <f>LN('Price Data'!L316/'Price Data'!L315)</f>
        <v>-1.1760256190013066E-2</v>
      </c>
      <c r="M315" s="5">
        <f>LN('Price Data'!M316/'Price Data'!M315)</f>
        <v>2.3402029600129238E-3</v>
      </c>
      <c r="N315" s="5">
        <f>LN('Price Data'!N316/'Price Data'!N315)</f>
        <v>2.7459971488556223E-3</v>
      </c>
      <c r="O315" s="5">
        <f>LN('Price Data'!O316/'Price Data'!O315)</f>
        <v>1.0079380486958552E-2</v>
      </c>
      <c r="P315" s="5">
        <f>LN('Price Data'!P316/'Price Data'!P315)</f>
        <v>-2.9264832715966239E-2</v>
      </c>
      <c r="Q315" s="5">
        <f>LN('Price Data'!Q316/'Price Data'!Q315)</f>
        <v>1.6568118738429787E-3</v>
      </c>
      <c r="R315" s="5">
        <f>LN('Price Data'!R316/'Price Data'!R315)</f>
        <v>-7.0153804321375591E-3</v>
      </c>
      <c r="S315" s="5">
        <f>LN('Price Data'!S316/'Price Data'!S315)</f>
        <v>3.5671857089213223E-3</v>
      </c>
      <c r="T315" s="5">
        <f>LN('Price Data'!T316/'Price Data'!T315)</f>
        <v>-7.7457172853001805E-4</v>
      </c>
      <c r="U315" s="5">
        <f>LN('Price Data'!U316/'Price Data'!U315)</f>
        <v>-6.5809390964208202E-3</v>
      </c>
      <c r="V315" s="5">
        <f>LN('Price Data'!V316/'Price Data'!V315)</f>
        <v>2.6827632622347425E-4</v>
      </c>
      <c r="W315" s="5">
        <f>LN('Price Data'!W316/'Price Data'!W315)</f>
        <v>-7.6854109072985893E-4</v>
      </c>
      <c r="X315" s="5">
        <f>LN('Price Data'!X316/'Price Data'!X315)</f>
        <v>-1.7584732056235772E-2</v>
      </c>
      <c r="Y315" s="5">
        <f>LN('Price Data'!Y316/'Price Data'!Y315)</f>
        <v>-1.3831260849512417E-3</v>
      </c>
      <c r="Z315" s="5">
        <f>LN('Price Data'!Z316/'Price Data'!Z315)</f>
        <v>2.3258441666108914E-3</v>
      </c>
      <c r="AA315" s="5">
        <f>LN('Price Data'!AA316/'Price Data'!AA315)</f>
        <v>-2.4544951218152954E-3</v>
      </c>
      <c r="AB315" s="5">
        <f>LN('Price Data'!AB316/'Price Data'!AB315)</f>
        <v>1.4951765735111703E-2</v>
      </c>
      <c r="AC315" s="5">
        <f>LN('Price Data'!AC316/'Price Data'!AC315)</f>
        <v>5.1601267935762101E-3</v>
      </c>
      <c r="AD315" s="5">
        <f>LN('Price Data'!AD316/'Price Data'!AD315)</f>
        <v>-1.6550145271969127E-2</v>
      </c>
      <c r="AE315" s="5">
        <f>LN('Price Data'!AE316/'Price Data'!AE315)</f>
        <v>2.9876635453039938E-2</v>
      </c>
      <c r="AF315" s="5">
        <f>LN('Price Data'!AF316/'Price Data'!AF315)</f>
        <v>-4.4151492845092366E-3</v>
      </c>
    </row>
    <row r="316" spans="1:32" ht="20.100000000000001" customHeight="1" x14ac:dyDescent="0.2">
      <c r="A316" s="2">
        <v>42836</v>
      </c>
      <c r="B316" s="5">
        <f>LN('Price Data'!B317/'Price Data'!B316)</f>
        <v>-4.9010829083538529E-2</v>
      </c>
      <c r="C316" s="5">
        <f>LN('Price Data'!C317/'Price Data'!C316)</f>
        <v>1.2002582086117078E-2</v>
      </c>
      <c r="D316" s="5">
        <f>LN('Price Data'!D317/'Price Data'!D316)</f>
        <v>5.6618659645410983E-3</v>
      </c>
      <c r="E316" s="5">
        <f>LN('Price Data'!E317/'Price Data'!E316)</f>
        <v>-5.3885628121774455E-3</v>
      </c>
      <c r="F316" s="5">
        <f>LN('Price Data'!F317/'Price Data'!F316)</f>
        <v>1.3511776644026949E-2</v>
      </c>
      <c r="G316" s="5">
        <f>LN('Price Data'!G317/'Price Data'!G316)</f>
        <v>6.7655735557444387E-3</v>
      </c>
      <c r="H316" s="5">
        <f>LN('Price Data'!H317/'Price Data'!H316)</f>
        <v>-2.2785973705008586E-3</v>
      </c>
      <c r="I316" s="5">
        <f>LN('Price Data'!I317/'Price Data'!I316)</f>
        <v>3.7944104146943459E-3</v>
      </c>
      <c r="J316" s="5">
        <f>LN('Price Data'!J317/'Price Data'!J316)</f>
        <v>5.9367580796292681E-4</v>
      </c>
      <c r="K316" s="5">
        <f>LN('Price Data'!K317/'Price Data'!K316)</f>
        <v>-1.8395287338429996E-3</v>
      </c>
      <c r="L316" s="5">
        <f>LN('Price Data'!L317/'Price Data'!L316)</f>
        <v>6.083798185207912E-3</v>
      </c>
      <c r="M316" s="5">
        <f>LN('Price Data'!M317/'Price Data'!M316)</f>
        <v>1.8721479308725381E-2</v>
      </c>
      <c r="N316" s="5">
        <f>LN('Price Data'!N317/'Price Data'!N316)</f>
        <v>3.1137222553113016E-2</v>
      </c>
      <c r="O316" s="5">
        <f>LN('Price Data'!O317/'Price Data'!O316)</f>
        <v>-1.3333803161524225E-3</v>
      </c>
      <c r="P316" s="5">
        <f>LN('Price Data'!P317/'Price Data'!P316)</f>
        <v>1.4791165967454639E-2</v>
      </c>
      <c r="Q316" s="5">
        <f>LN('Price Data'!Q317/'Price Data'!Q316)</f>
        <v>5.5218880523037993E-3</v>
      </c>
      <c r="R316" s="5">
        <f>LN('Price Data'!R317/'Price Data'!R316)</f>
        <v>1.7807838539413659E-2</v>
      </c>
      <c r="S316" s="5">
        <f>LN('Price Data'!S317/'Price Data'!S316)</f>
        <v>7.0254871942397048E-4</v>
      </c>
      <c r="T316" s="5">
        <f>LN('Price Data'!T317/'Price Data'!T316)</f>
        <v>-1.7429825397178072E-3</v>
      </c>
      <c r="U316" s="5">
        <f>LN('Price Data'!U317/'Price Data'!U316)</f>
        <v>3.2958831333653204E-3</v>
      </c>
      <c r="V316" s="5">
        <f>LN('Price Data'!V317/'Price Data'!V316)</f>
        <v>5.8839431589745661E-3</v>
      </c>
      <c r="W316" s="5">
        <f>LN('Price Data'!W317/'Price Data'!W316)</f>
        <v>2.2051330722350097E-2</v>
      </c>
      <c r="X316" s="5">
        <f>LN('Price Data'!X317/'Price Data'!X316)</f>
        <v>-5.0378671705648258E-3</v>
      </c>
      <c r="Y316" s="5">
        <f>LN('Price Data'!Y317/'Price Data'!Y316)</f>
        <v>1.6132150092142146E-2</v>
      </c>
      <c r="Z316" s="5">
        <f>LN('Price Data'!Z317/'Price Data'!Z316)</f>
        <v>5.0084201124120384E-3</v>
      </c>
      <c r="AA316" s="5">
        <f>LN('Price Data'!AA317/'Price Data'!AA316)</f>
        <v>-1.4456985330681577E-4</v>
      </c>
      <c r="AB316" s="5">
        <f>LN('Price Data'!AB317/'Price Data'!AB316)</f>
        <v>-4.8533541141916325E-3</v>
      </c>
      <c r="AC316" s="5">
        <f>LN('Price Data'!AC317/'Price Data'!AC316)</f>
        <v>-1.4536469437293744E-2</v>
      </c>
      <c r="AD316" s="5">
        <f>LN('Price Data'!AD317/'Price Data'!AD316)</f>
        <v>1.2987451868676829E-2</v>
      </c>
      <c r="AE316" s="5">
        <f>LN('Price Data'!AE317/'Price Data'!AE316)</f>
        <v>8.4942715807902382E-3</v>
      </c>
      <c r="AF316" s="5">
        <f>LN('Price Data'!AF317/'Price Data'!AF316)</f>
        <v>7.1629467930961511E-3</v>
      </c>
    </row>
    <row r="317" spans="1:32" ht="20.100000000000001" customHeight="1" x14ac:dyDescent="0.2">
      <c r="A317" s="2">
        <v>42837</v>
      </c>
      <c r="B317" s="5">
        <f>LN('Price Data'!B318/'Price Data'!B317)</f>
        <v>-2.0846676386531621E-2</v>
      </c>
      <c r="C317" s="5">
        <f>LN('Price Data'!C318/'Price Data'!C317)</f>
        <v>-4.1953152928567985E-4</v>
      </c>
      <c r="D317" s="5">
        <f>LN('Price Data'!D318/'Price Data'!D317)</f>
        <v>-1.55984915763353E-2</v>
      </c>
      <c r="E317" s="5">
        <f>LN('Price Data'!E318/'Price Data'!E317)</f>
        <v>4.7011503640949854E-3</v>
      </c>
      <c r="F317" s="5">
        <f>LN('Price Data'!F318/'Price Data'!F317)</f>
        <v>2.8514419092100906E-3</v>
      </c>
      <c r="G317" s="5">
        <f>LN('Price Data'!G318/'Price Data'!G317)</f>
        <v>2.4175456430001806E-3</v>
      </c>
      <c r="H317" s="5">
        <f>LN('Price Data'!H318/'Price Data'!H317)</f>
        <v>4.7790722478662966E-3</v>
      </c>
      <c r="I317" s="5">
        <f>LN('Price Data'!I318/'Price Data'!I317)</f>
        <v>3.1221839003063383E-3</v>
      </c>
      <c r="J317" s="5">
        <f>LN('Price Data'!J318/'Price Data'!J317)</f>
        <v>7.7168799907795047E-3</v>
      </c>
      <c r="K317" s="5">
        <f>LN('Price Data'!K318/'Price Data'!K317)</f>
        <v>2.1659086071251942E-4</v>
      </c>
      <c r="L317" s="5">
        <f>LN('Price Data'!L318/'Price Data'!L317)</f>
        <v>-6.6294077469102614E-3</v>
      </c>
      <c r="M317" s="5">
        <f>LN('Price Data'!M318/'Price Data'!M317)</f>
        <v>-7.6111294217549343E-3</v>
      </c>
      <c r="N317" s="5">
        <f>LN('Price Data'!N318/'Price Data'!N317)</f>
        <v>-1.2412449505691666E-3</v>
      </c>
      <c r="O317" s="5">
        <f>LN('Price Data'!O318/'Price Data'!O317)</f>
        <v>9.5052434974281109E-3</v>
      </c>
      <c r="P317" s="5">
        <f>LN('Price Data'!P318/'Price Data'!P317)</f>
        <v>1.7045898907757642E-3</v>
      </c>
      <c r="Q317" s="5">
        <f>LN('Price Data'!Q318/'Price Data'!Q317)</f>
        <v>-1.4771051430132152E-3</v>
      </c>
      <c r="R317" s="5">
        <f>LN('Price Data'!R318/'Price Data'!R317)</f>
        <v>-3.2608341369548678E-3</v>
      </c>
      <c r="S317" s="5">
        <f>LN('Price Data'!S318/'Price Data'!S317)</f>
        <v>-2.5784285879443649E-3</v>
      </c>
      <c r="T317" s="5">
        <f>LN('Price Data'!T318/'Price Data'!T317)</f>
        <v>-1.3299857308746953E-2</v>
      </c>
      <c r="U317" s="5">
        <f>LN('Price Data'!U318/'Price Data'!U317)</f>
        <v>-1.3552383300554367E-2</v>
      </c>
      <c r="V317" s="5">
        <f>LN('Price Data'!V318/'Price Data'!V317)</f>
        <v>-3.740319615723181E-3</v>
      </c>
      <c r="W317" s="5">
        <f>LN('Price Data'!W318/'Price Data'!W317)</f>
        <v>-9.5718614940157321E-3</v>
      </c>
      <c r="X317" s="5">
        <f>LN('Price Data'!X318/'Price Data'!X317)</f>
        <v>-1.4617635456886805E-2</v>
      </c>
      <c r="Y317" s="5">
        <f>LN('Price Data'!Y318/'Price Data'!Y317)</f>
        <v>-1.2333147077215893E-2</v>
      </c>
      <c r="Z317" s="5">
        <f>LN('Price Data'!Z318/'Price Data'!Z317)</f>
        <v>1.810371976333635E-2</v>
      </c>
      <c r="AA317" s="5">
        <f>LN('Price Data'!AA318/'Price Data'!AA317)</f>
        <v>-1.1048918216822174E-2</v>
      </c>
      <c r="AB317" s="5">
        <f>LN('Price Data'!AB318/'Price Data'!AB317)</f>
        <v>-1.6099286894057596E-2</v>
      </c>
      <c r="AC317" s="5">
        <f>LN('Price Data'!AC318/'Price Data'!AC317)</f>
        <v>-2.1423846557842987E-2</v>
      </c>
      <c r="AD317" s="5">
        <f>LN('Price Data'!AD318/'Price Data'!AD317)</f>
        <v>-1.7686970653725036E-2</v>
      </c>
      <c r="AE317" s="5">
        <f>LN('Price Data'!AE318/'Price Data'!AE317)</f>
        <v>1.1061412100920794E-2</v>
      </c>
      <c r="AF317" s="5">
        <f>LN('Price Data'!AF318/'Price Data'!AF317)</f>
        <v>-4.8751750343543811E-3</v>
      </c>
    </row>
    <row r="318" spans="1:32" ht="20.100000000000001" customHeight="1" x14ac:dyDescent="0.2">
      <c r="A318" s="2">
        <v>42838</v>
      </c>
      <c r="B318" s="5">
        <f>LN('Price Data'!B319/'Price Data'!B318)</f>
        <v>-2.2070499983681297E-2</v>
      </c>
      <c r="C318" s="5">
        <f>LN('Price Data'!C319/'Price Data'!C318)</f>
        <v>4.8836170640185212E-3</v>
      </c>
      <c r="D318" s="5">
        <f>LN('Price Data'!D319/'Price Data'!D318)</f>
        <v>1.9755043959266529E-3</v>
      </c>
      <c r="E318" s="5">
        <f>LN('Price Data'!E319/'Price Data'!E318)</f>
        <v>5.6406551706207587E-4</v>
      </c>
      <c r="F318" s="5">
        <f>LN('Price Data'!F319/'Price Data'!F318)</f>
        <v>-3.0793904073634155E-2</v>
      </c>
      <c r="G318" s="5">
        <f>LN('Price Data'!G319/'Price Data'!G318)</f>
        <v>3.6153951750691406E-3</v>
      </c>
      <c r="H318" s="5">
        <f>LN('Price Data'!H319/'Price Data'!H318)</f>
        <v>-5.2988154602666275E-4</v>
      </c>
      <c r="I318" s="5">
        <f>LN('Price Data'!I319/'Price Data'!I318)</f>
        <v>-2.9137347611413547E-3</v>
      </c>
      <c r="J318" s="5">
        <f>LN('Price Data'!J319/'Price Data'!J318)</f>
        <v>-3.8753381717514457E-4</v>
      </c>
      <c r="K318" s="5">
        <f>LN('Price Data'!K319/'Price Data'!K318)</f>
        <v>-4.3322864318881738E-4</v>
      </c>
      <c r="L318" s="5">
        <f>LN('Price Data'!L319/'Price Data'!L318)</f>
        <v>6.1210107117771013E-3</v>
      </c>
      <c r="M318" s="5">
        <f>LN('Price Data'!M319/'Price Data'!M318)</f>
        <v>3.910379205627707E-3</v>
      </c>
      <c r="N318" s="5">
        <f>LN('Price Data'!N319/'Price Data'!N318)</f>
        <v>-7.3012522725452731E-3</v>
      </c>
      <c r="O318" s="5">
        <f>LN('Price Data'!O319/'Price Data'!O318)</f>
        <v>-1.7391606854385232E-4</v>
      </c>
      <c r="P318" s="5">
        <f>LN('Price Data'!P319/'Price Data'!P318)</f>
        <v>-3.9369361690605668E-2</v>
      </c>
      <c r="Q318" s="5">
        <f>LN('Price Data'!Q319/'Price Data'!Q318)</f>
        <v>-6.2558650773430948E-4</v>
      </c>
      <c r="R318" s="5">
        <f>LN('Price Data'!R319/'Price Data'!R318)</f>
        <v>-1.2578446987302054E-2</v>
      </c>
      <c r="S318" s="5">
        <f>LN('Price Data'!S319/'Price Data'!S318)</f>
        <v>1.4384892092102919E-3</v>
      </c>
      <c r="T318" s="5">
        <f>LN('Price Data'!T319/'Price Data'!T318)</f>
        <v>-1.2452221282207184E-2</v>
      </c>
      <c r="U318" s="5">
        <f>LN('Price Data'!U319/'Price Data'!U318)</f>
        <v>-1.8209413225838858E-3</v>
      </c>
      <c r="V318" s="5">
        <f>LN('Price Data'!V319/'Price Data'!V318)</f>
        <v>-9.1423062152904949E-3</v>
      </c>
      <c r="W318" s="5">
        <f>LN('Price Data'!W319/'Price Data'!W318)</f>
        <v>9.3211406703382921E-3</v>
      </c>
      <c r="X318" s="5">
        <f>LN('Price Data'!X319/'Price Data'!X318)</f>
        <v>7.4894593229130717E-3</v>
      </c>
      <c r="Y318" s="5">
        <f>LN('Price Data'!Y319/'Price Data'!Y318)</f>
        <v>3.0975760441341845E-3</v>
      </c>
      <c r="Z318" s="5">
        <f>LN('Price Data'!Z319/'Price Data'!Z318)</f>
        <v>1.3817396763694227E-2</v>
      </c>
      <c r="AA318" s="5">
        <f>LN('Price Data'!AA319/'Price Data'!AA318)</f>
        <v>-2.810405103152604E-2</v>
      </c>
      <c r="AB318" s="5">
        <f>LN('Price Data'!AB319/'Price Data'!AB318)</f>
        <v>-2.6685676529212551E-2</v>
      </c>
      <c r="AC318" s="5">
        <f>LN('Price Data'!AC319/'Price Data'!AC318)</f>
        <v>-2.9621572283516338E-2</v>
      </c>
      <c r="AD318" s="5">
        <f>LN('Price Data'!AD319/'Price Data'!AD318)</f>
        <v>-1.2452460566531959E-2</v>
      </c>
      <c r="AE318" s="5">
        <f>LN('Price Data'!AE319/'Price Data'!AE318)</f>
        <v>-9.1732466195797047E-3</v>
      </c>
      <c r="AF318" s="5">
        <f>LN('Price Data'!AF319/'Price Data'!AF318)</f>
        <v>-6.1595733392470773E-3</v>
      </c>
    </row>
    <row r="319" spans="1:32" ht="20.100000000000001" customHeight="1" x14ac:dyDescent="0.2">
      <c r="A319" s="2">
        <v>42842</v>
      </c>
      <c r="B319" s="5">
        <f>LN('Price Data'!B320/'Price Data'!B319)</f>
        <v>-1.2492194004318168E-3</v>
      </c>
      <c r="C319" s="5">
        <f>LN('Price Data'!C320/'Price Data'!C319)</f>
        <v>-1.7741004076488664E-2</v>
      </c>
      <c r="D319" s="5">
        <f>LN('Price Data'!D320/'Price Data'!D319)</f>
        <v>-8.4229799868964072E-3</v>
      </c>
      <c r="E319" s="5">
        <f>LN('Price Data'!E320/'Price Data'!E319)</f>
        <v>4.6238995154225717E-3</v>
      </c>
      <c r="F319" s="5">
        <f>LN('Price Data'!F320/'Price Data'!F319)</f>
        <v>1.7603055741051356E-3</v>
      </c>
      <c r="G319" s="5">
        <f>LN('Price Data'!G320/'Price Data'!G319)</f>
        <v>-1.7859165606911826E-2</v>
      </c>
      <c r="H319" s="5">
        <f>LN('Price Data'!H320/'Price Data'!H319)</f>
        <v>7.1298187615214548E-3</v>
      </c>
      <c r="I319" s="5">
        <f>LN('Price Data'!I320/'Price Data'!I319)</f>
        <v>-2.2953338310169854E-3</v>
      </c>
      <c r="J319" s="5">
        <f>LN('Price Data'!J320/'Price Data'!J319)</f>
        <v>1.5647152235420383E-3</v>
      </c>
      <c r="K319" s="5">
        <f>LN('Price Data'!K320/'Price Data'!K319)</f>
        <v>-1.06184122734131E-2</v>
      </c>
      <c r="L319" s="5">
        <f>LN('Price Data'!L320/'Price Data'!L319)</f>
        <v>2.0997027492058247E-3</v>
      </c>
      <c r="M319" s="5">
        <f>LN('Price Data'!M320/'Price Data'!M319)</f>
        <v>-5.4653343021884208E-4</v>
      </c>
      <c r="N319" s="5">
        <f>LN('Price Data'!N320/'Price Data'!N319)</f>
        <v>-2.6845653706689871E-3</v>
      </c>
      <c r="O319" s="5">
        <f>LN('Price Data'!O320/'Price Data'!O319)</f>
        <v>-1.1834320907801049E-3</v>
      </c>
      <c r="P319" s="5">
        <f>LN('Price Data'!P320/'Price Data'!P319)</f>
        <v>-7.1113326301638245E-3</v>
      </c>
      <c r="Q319" s="5">
        <f>LN('Price Data'!Q320/'Price Data'!Q319)</f>
        <v>1.0075366829335223E-2</v>
      </c>
      <c r="R319" s="5">
        <f>LN('Price Data'!R320/'Price Data'!R319)</f>
        <v>1.4292480123330436E-3</v>
      </c>
      <c r="S319" s="5">
        <f>LN('Price Data'!S320/'Price Data'!S319)</f>
        <v>-8.42576003126028E-3</v>
      </c>
      <c r="T319" s="5">
        <f>LN('Price Data'!T320/'Price Data'!T319)</f>
        <v>5.0289227481099532E-3</v>
      </c>
      <c r="U319" s="5">
        <f>LN('Price Data'!U320/'Price Data'!U319)</f>
        <v>-3.367113451486748E-2</v>
      </c>
      <c r="V319" s="5">
        <f>LN('Price Data'!V320/'Price Data'!V319)</f>
        <v>-1.0863767898986843E-2</v>
      </c>
      <c r="W319" s="5">
        <f>LN('Price Data'!W320/'Price Data'!W319)</f>
        <v>1.146858743242795E-2</v>
      </c>
      <c r="X319" s="5">
        <f>LN('Price Data'!X320/'Price Data'!X319)</f>
        <v>1.9352117719687992E-2</v>
      </c>
      <c r="Y319" s="5">
        <f>LN('Price Data'!Y320/'Price Data'!Y319)</f>
        <v>-4.6499696288594692E-3</v>
      </c>
      <c r="Z319" s="5">
        <f>LN('Price Data'!Z320/'Price Data'!Z319)</f>
        <v>-2.2052737424999306E-2</v>
      </c>
      <c r="AA319" s="5">
        <f>LN('Price Data'!AA320/'Price Data'!AA319)</f>
        <v>-3.0115969155535874E-3</v>
      </c>
      <c r="AB319" s="5">
        <f>LN('Price Data'!AB320/'Price Data'!AB319)</f>
        <v>-7.6458902036218301E-3</v>
      </c>
      <c r="AC319" s="5">
        <f>LN('Price Data'!AC320/'Price Data'!AC319)</f>
        <v>-4.2114418922057873E-3</v>
      </c>
      <c r="AD319" s="5">
        <f>LN('Price Data'!AD320/'Price Data'!AD319)</f>
        <v>-6.0815107362405902E-3</v>
      </c>
      <c r="AE319" s="5">
        <f>LN('Price Data'!AE320/'Price Data'!AE319)</f>
        <v>-3.6557448236340649E-3</v>
      </c>
      <c r="AF319" s="5">
        <f>LN('Price Data'!AF320/'Price Data'!AF319)</f>
        <v>-1.6234368138273252E-3</v>
      </c>
    </row>
    <row r="320" spans="1:32" ht="20.100000000000001" customHeight="1" x14ac:dyDescent="0.2">
      <c r="A320" s="2">
        <v>42843</v>
      </c>
      <c r="B320" s="5">
        <f>LN('Price Data'!B321/'Price Data'!B320)</f>
        <v>-9.3793972797650269E-4</v>
      </c>
      <c r="C320" s="5">
        <f>LN('Price Data'!C321/'Price Data'!C320)</f>
        <v>-1.6907982627551481E-2</v>
      </c>
      <c r="D320" s="5">
        <f>LN('Price Data'!D321/'Price Data'!D320)</f>
        <v>-8.8960554703148131E-3</v>
      </c>
      <c r="E320" s="5">
        <f>LN('Price Data'!E321/'Price Data'!E320)</f>
        <v>-9.8536858128732748E-3</v>
      </c>
      <c r="F320" s="5">
        <f>LN('Price Data'!F321/'Price Data'!F320)</f>
        <v>-7.6504713297780936E-3</v>
      </c>
      <c r="G320" s="5">
        <f>LN('Price Data'!G321/'Price Data'!G320)</f>
        <v>-2.3722124953490548E-2</v>
      </c>
      <c r="H320" s="5">
        <f>LN('Price Data'!H321/'Price Data'!H320)</f>
        <v>-1.1264956200363586E-2</v>
      </c>
      <c r="I320" s="5">
        <f>LN('Price Data'!I321/'Price Data'!I320)</f>
        <v>6.7319290948192603E-3</v>
      </c>
      <c r="J320" s="5">
        <f>LN('Price Data'!J321/'Price Data'!J320)</f>
        <v>-1.8593413993322713E-3</v>
      </c>
      <c r="K320" s="5">
        <f>LN('Price Data'!K321/'Price Data'!K320)</f>
        <v>-2.7375510039830348E-4</v>
      </c>
      <c r="L320" s="5">
        <f>LN('Price Data'!L321/'Price Data'!L320)</f>
        <v>1.2509510548571875E-3</v>
      </c>
      <c r="M320" s="5">
        <f>LN('Price Data'!M321/'Price Data'!M320)</f>
        <v>4.5971718800642304E-3</v>
      </c>
      <c r="N320" s="5">
        <f>LN('Price Data'!N321/'Price Data'!N320)</f>
        <v>-1.7922752982837381E-4</v>
      </c>
      <c r="O320" s="5">
        <f>LN('Price Data'!O321/'Price Data'!O320)</f>
        <v>-2.7202360360585498E-3</v>
      </c>
      <c r="P320" s="5">
        <f>LN('Price Data'!P321/'Price Data'!P320)</f>
        <v>-2.5985289632637376E-3</v>
      </c>
      <c r="Q320" s="5">
        <f>LN('Price Data'!Q321/'Price Data'!Q320)</f>
        <v>-7.9159069914647041E-3</v>
      </c>
      <c r="R320" s="5">
        <f>LN('Price Data'!R321/'Price Data'!R320)</f>
        <v>-5.5228235993931441E-3</v>
      </c>
      <c r="S320" s="5">
        <f>LN('Price Data'!S321/'Price Data'!S320)</f>
        <v>-5.1657658534103425E-3</v>
      </c>
      <c r="T320" s="5">
        <f>LN('Price Data'!T321/'Price Data'!T320)</f>
        <v>2.8716663150209283E-3</v>
      </c>
      <c r="U320" s="5">
        <f>LN('Price Data'!U321/'Price Data'!U320)</f>
        <v>1.5895612854959228E-2</v>
      </c>
      <c r="V320" s="5">
        <f>LN('Price Data'!V321/'Price Data'!V320)</f>
        <v>-1.1259215468814726E-2</v>
      </c>
      <c r="W320" s="5">
        <f>LN('Price Data'!W321/'Price Data'!W320)</f>
        <v>3.2174263617086286E-3</v>
      </c>
      <c r="X320" s="5">
        <f>LN('Price Data'!X321/'Price Data'!X320)</f>
        <v>-1.4876463034845303E-2</v>
      </c>
      <c r="Y320" s="5">
        <f>LN('Price Data'!Y321/'Price Data'!Y320)</f>
        <v>1.7247330939842477E-3</v>
      </c>
      <c r="Z320" s="5">
        <f>LN('Price Data'!Z321/'Price Data'!Z320)</f>
        <v>-1.7728583511138575E-2</v>
      </c>
      <c r="AA320" s="5">
        <f>LN('Price Data'!AA321/'Price Data'!AA320)</f>
        <v>-5.2705597761170935E-3</v>
      </c>
      <c r="AB320" s="5">
        <f>LN('Price Data'!AB321/'Price Data'!AB320)</f>
        <v>-1.2086091613618304E-2</v>
      </c>
      <c r="AC320" s="5">
        <f>LN('Price Data'!AC321/'Price Data'!AC320)</f>
        <v>-2.5870126277984035E-2</v>
      </c>
      <c r="AD320" s="5">
        <f>LN('Price Data'!AD321/'Price Data'!AD320)</f>
        <v>4.3419225393935548E-3</v>
      </c>
      <c r="AE320" s="5">
        <f>LN('Price Data'!AE321/'Price Data'!AE320)</f>
        <v>-3.1397200046677527E-3</v>
      </c>
      <c r="AF320" s="5">
        <f>LN('Price Data'!AF321/'Price Data'!AF320)</f>
        <v>-3.2200115132870761E-3</v>
      </c>
    </row>
    <row r="321" spans="1:32" ht="20.100000000000001" customHeight="1" x14ac:dyDescent="0.2">
      <c r="A321" s="2">
        <v>42844</v>
      </c>
      <c r="B321" s="5">
        <f>LN('Price Data'!B322/'Price Data'!B321)</f>
        <v>1.8593656216391977E-2</v>
      </c>
      <c r="C321" s="5">
        <f>LN('Price Data'!C322/'Price Data'!C321)</f>
        <v>7.7988960156571306E-3</v>
      </c>
      <c r="D321" s="5">
        <f>LN('Price Data'!D322/'Price Data'!D321)</f>
        <v>2.5068952712717038E-3</v>
      </c>
      <c r="E321" s="5">
        <f>LN('Price Data'!E322/'Price Data'!E321)</f>
        <v>-4.2961188036345034E-3</v>
      </c>
      <c r="F321" s="5">
        <f>LN('Price Data'!F322/'Price Data'!F321)</f>
        <v>4.2738256785525737E-3</v>
      </c>
      <c r="G321" s="5">
        <f>LN('Price Data'!G322/'Price Data'!G321)</f>
        <v>1.2285385533575886E-2</v>
      </c>
      <c r="H321" s="5">
        <f>LN('Price Data'!H322/'Price Data'!H321)</f>
        <v>-7.3257605657413415E-3</v>
      </c>
      <c r="I321" s="5">
        <f>LN('Price Data'!I322/'Price Data'!I321)</f>
        <v>8.9878324634469335E-4</v>
      </c>
      <c r="J321" s="5">
        <f>LN('Price Data'!J322/'Price Data'!J321)</f>
        <v>-6.0200382476148524E-3</v>
      </c>
      <c r="K321" s="5">
        <f>LN('Price Data'!K322/'Price Data'!K321)</f>
        <v>-4.4453054570126856E-3</v>
      </c>
      <c r="L321" s="5">
        <f>LN('Price Data'!L322/'Price Data'!L321)</f>
        <v>6.8020601018430119E-3</v>
      </c>
      <c r="M321" s="5">
        <f>LN('Price Data'!M322/'Price Data'!M321)</f>
        <v>-7.2560199762652699E-3</v>
      </c>
      <c r="N321" s="5">
        <f>LN('Price Data'!N322/'Price Data'!N321)</f>
        <v>5.3758625073933766E-4</v>
      </c>
      <c r="O321" s="5">
        <f>LN('Price Data'!O322/'Price Data'!O321)</f>
        <v>-6.3058537907333956E-3</v>
      </c>
      <c r="P321" s="5">
        <f>LN('Price Data'!P322/'Price Data'!P321)</f>
        <v>-3.9104981399061623E-3</v>
      </c>
      <c r="Q321" s="5">
        <f>LN('Price Data'!Q322/'Price Data'!Q321)</f>
        <v>-6.9496149826609047E-3</v>
      </c>
      <c r="R321" s="5">
        <f>LN('Price Data'!R322/'Price Data'!R321)</f>
        <v>-1.5260117712035859E-4</v>
      </c>
      <c r="S321" s="5">
        <f>LN('Price Data'!S322/'Price Data'!S321)</f>
        <v>-2.2198271308593739E-3</v>
      </c>
      <c r="T321" s="5">
        <f>LN('Price Data'!T322/'Price Data'!T321)</f>
        <v>1.0115423794134284E-2</v>
      </c>
      <c r="U321" s="5">
        <f>LN('Price Data'!U322/'Price Data'!U321)</f>
        <v>1.8382870600533577E-2</v>
      </c>
      <c r="V321" s="5">
        <f>LN('Price Data'!V322/'Price Data'!V321)</f>
        <v>-6.6500660700173075E-3</v>
      </c>
      <c r="W321" s="5">
        <f>LN('Price Data'!W322/'Price Data'!W321)</f>
        <v>4.2569910058078156E-2</v>
      </c>
      <c r="X321" s="5">
        <f>LN('Price Data'!X322/'Price Data'!X321)</f>
        <v>-4.5250520788196405E-4</v>
      </c>
      <c r="Y321" s="5">
        <f>LN('Price Data'!Y322/'Price Data'!Y321)</f>
        <v>-2.0719814973616985E-2</v>
      </c>
      <c r="Z321" s="5">
        <f>LN('Price Data'!Z322/'Price Data'!Z321)</f>
        <v>-1.4289477105248259E-3</v>
      </c>
      <c r="AA321" s="5">
        <f>LN('Price Data'!AA322/'Price Data'!AA321)</f>
        <v>-2.9932349261175741E-3</v>
      </c>
      <c r="AB321" s="5">
        <f>LN('Price Data'!AB322/'Price Data'!AB321)</f>
        <v>-1.239227331460706E-3</v>
      </c>
      <c r="AC321" s="5">
        <f>LN('Price Data'!AC322/'Price Data'!AC321)</f>
        <v>2.6616406974225922E-3</v>
      </c>
      <c r="AD321" s="5">
        <f>LN('Price Data'!AD322/'Price Data'!AD321)</f>
        <v>8.5875505065941982E-3</v>
      </c>
      <c r="AE321" s="5">
        <f>LN('Price Data'!AE322/'Price Data'!AE321)</f>
        <v>-3.1140036996889431E-4</v>
      </c>
      <c r="AF321" s="5">
        <f>LN('Price Data'!AF322/'Price Data'!AF321)</f>
        <v>5.9567985555632208E-4</v>
      </c>
    </row>
    <row r="322" spans="1:32" ht="20.100000000000001" customHeight="1" x14ac:dyDescent="0.2">
      <c r="A322" s="2">
        <v>42845</v>
      </c>
      <c r="B322" s="5">
        <f>LN('Price Data'!B323/'Price Data'!B322)</f>
        <v>1.8103483689377153E-2</v>
      </c>
      <c r="C322" s="5">
        <f>LN('Price Data'!C323/'Price Data'!C322)</f>
        <v>8.7784378287396585E-3</v>
      </c>
      <c r="D322" s="5">
        <f>LN('Price Data'!D323/'Price Data'!D322)</f>
        <v>-2.2894030708454506E-2</v>
      </c>
      <c r="E322" s="5">
        <f>LN('Price Data'!E323/'Price Data'!E322)</f>
        <v>7.7444895514520041E-3</v>
      </c>
      <c r="F322" s="5">
        <f>LN('Price Data'!F323/'Price Data'!F322)</f>
        <v>7.617968279812609E-3</v>
      </c>
      <c r="G322" s="5">
        <f>LN('Price Data'!G323/'Price Data'!G322)</f>
        <v>-7.8167035061707316E-3</v>
      </c>
      <c r="H322" s="5">
        <f>LN('Price Data'!H323/'Price Data'!H322)</f>
        <v>3.063138975590901E-4</v>
      </c>
      <c r="I322" s="5">
        <f>LN('Price Data'!I323/'Price Data'!I322)</f>
        <v>1.0244159713825382E-2</v>
      </c>
      <c r="J322" s="5">
        <f>LN('Price Data'!J323/'Price Data'!J322)</f>
        <v>-1.0459190600445633E-3</v>
      </c>
      <c r="K322" s="5">
        <f>LN('Price Data'!K323/'Price Data'!K322)</f>
        <v>7.7254308558813069E-3</v>
      </c>
      <c r="L322" s="5">
        <f>LN('Price Data'!L323/'Price Data'!L322)</f>
        <v>1.7992736422995655E-2</v>
      </c>
      <c r="M322" s="5">
        <f>LN('Price Data'!M323/'Price Data'!M322)</f>
        <v>-2.9441350934763601E-2</v>
      </c>
      <c r="N322" s="5">
        <f>LN('Price Data'!N323/'Price Data'!N322)</f>
        <v>1.074306280584873E-3</v>
      </c>
      <c r="O322" s="5">
        <f>LN('Price Data'!O323/'Price Data'!O322)</f>
        <v>2.9126404532963611E-3</v>
      </c>
      <c r="P322" s="5">
        <f>LN('Price Data'!P323/'Price Data'!P322)</f>
        <v>9.5860356579435708E-3</v>
      </c>
      <c r="Q322" s="5">
        <f>LN('Price Data'!Q323/'Price Data'!Q322)</f>
        <v>1.5203378838649107E-2</v>
      </c>
      <c r="R322" s="5">
        <f>LN('Price Data'!R323/'Price Data'!R322)</f>
        <v>6.0591871698318844E-3</v>
      </c>
      <c r="S322" s="5">
        <f>LN('Price Data'!S323/'Price Data'!S322)</f>
        <v>1.1269948025915109E-2</v>
      </c>
      <c r="T322" s="5">
        <f>LN('Price Data'!T323/'Price Data'!T322)</f>
        <v>1.166546939991831E-2</v>
      </c>
      <c r="U322" s="5">
        <f>LN('Price Data'!U323/'Price Data'!U322)</f>
        <v>-6.0901528065053639E-3</v>
      </c>
      <c r="V322" s="5">
        <f>LN('Price Data'!V323/'Price Data'!V322)</f>
        <v>-2.2265525480167133E-3</v>
      </c>
      <c r="W322" s="5">
        <f>LN('Price Data'!W323/'Price Data'!W322)</f>
        <v>-1.21502388132806E-2</v>
      </c>
      <c r="X322" s="5">
        <f>LN('Price Data'!X323/'Price Data'!X322)</f>
        <v>-3.2125699375309583E-4</v>
      </c>
      <c r="Y322" s="5">
        <f>LN('Price Data'!Y323/'Price Data'!Y322)</f>
        <v>2.460025840862399E-3</v>
      </c>
      <c r="Z322" s="5">
        <f>LN('Price Data'!Z323/'Price Data'!Z322)</f>
        <v>-1.2877014776162212E-2</v>
      </c>
      <c r="AA322" s="5">
        <f>LN('Price Data'!AA323/'Price Data'!AA322)</f>
        <v>1.1490159025512016E-2</v>
      </c>
      <c r="AB322" s="5">
        <f>LN('Price Data'!AB323/'Price Data'!AB322)</f>
        <v>1.0140274656288575E-3</v>
      </c>
      <c r="AC322" s="5">
        <f>LN('Price Data'!AC323/'Price Data'!AC322)</f>
        <v>5.6325732878597561E-3</v>
      </c>
      <c r="AD322" s="5">
        <f>LN('Price Data'!AD323/'Price Data'!AD322)</f>
        <v>3.606495594111804E-3</v>
      </c>
      <c r="AE322" s="5">
        <f>LN('Price Data'!AE323/'Price Data'!AE322)</f>
        <v>-3.8284313541104002E-2</v>
      </c>
      <c r="AF322" s="5">
        <f>LN('Price Data'!AF323/'Price Data'!AF322)</f>
        <v>2.9210884952161438E-3</v>
      </c>
    </row>
    <row r="323" spans="1:32" ht="20.100000000000001" customHeight="1" x14ac:dyDescent="0.2">
      <c r="A323" s="2">
        <v>42846</v>
      </c>
      <c r="B323" s="5">
        <f>LN('Price Data'!B324/'Price Data'!B323)</f>
        <v>-1.7336200601016576E-2</v>
      </c>
      <c r="C323" s="5">
        <f>LN('Price Data'!C324/'Price Data'!C323)</f>
        <v>4.2899299733567871E-3</v>
      </c>
      <c r="D323" s="5">
        <f>LN('Price Data'!D324/'Price Data'!D323)</f>
        <v>-4.4159250193980112E-3</v>
      </c>
      <c r="E323" s="5">
        <f>LN('Price Data'!E324/'Price Data'!E323)</f>
        <v>-2.9701941852963184E-3</v>
      </c>
      <c r="F323" s="5">
        <f>LN('Price Data'!F324/'Price Data'!F323)</f>
        <v>7.2944784035387626E-4</v>
      </c>
      <c r="G323" s="5">
        <f>LN('Price Data'!G324/'Price Data'!G323)</f>
        <v>-1.1299555253933505E-2</v>
      </c>
      <c r="H323" s="5">
        <f>LN('Price Data'!H324/'Price Data'!H323)</f>
        <v>-1.3024825623138574E-3</v>
      </c>
      <c r="I323" s="5">
        <f>LN('Price Data'!I324/'Price Data'!I323)</f>
        <v>2.3524929806963742E-2</v>
      </c>
      <c r="J323" s="5">
        <f>LN('Price Data'!J324/'Price Data'!J323)</f>
        <v>1.1395301062163737E-3</v>
      </c>
      <c r="K323" s="5">
        <f>LN('Price Data'!K324/'Price Data'!K323)</f>
        <v>-1.0865496788125066E-2</v>
      </c>
      <c r="L323" s="5">
        <f>LN('Price Data'!L324/'Price Data'!L323)</f>
        <v>-6.4812898421275685E-3</v>
      </c>
      <c r="M323" s="5">
        <f>LN('Price Data'!M324/'Price Data'!M323)</f>
        <v>-1.3477511790617982E-2</v>
      </c>
      <c r="N323" s="5">
        <f>LN('Price Data'!N324/'Price Data'!N323)</f>
        <v>-1.8239783317876873E-2</v>
      </c>
      <c r="O323" s="5">
        <f>LN('Price Data'!O324/'Price Data'!O323)</f>
        <v>5.4863590519422722E-3</v>
      </c>
      <c r="P323" s="5">
        <f>LN('Price Data'!P324/'Price Data'!P323)</f>
        <v>-4.2671628743222688E-3</v>
      </c>
      <c r="Q323" s="5">
        <f>LN('Price Data'!Q324/'Price Data'!Q323)</f>
        <v>-1.109612834138678E-2</v>
      </c>
      <c r="R323" s="5">
        <f>LN('Price Data'!R324/'Price Data'!R323)</f>
        <v>3.9184305190438631E-3</v>
      </c>
      <c r="S323" s="5">
        <f>LN('Price Data'!S324/'Price Data'!S323)</f>
        <v>-1.1555712208907307E-2</v>
      </c>
      <c r="T323" s="5">
        <f>LN('Price Data'!T324/'Price Data'!T323)</f>
        <v>-1.1093057231414349E-2</v>
      </c>
      <c r="U323" s="5">
        <f>LN('Price Data'!U324/'Price Data'!U323)</f>
        <v>2.0257684425676402E-2</v>
      </c>
      <c r="V323" s="5">
        <f>LN('Price Data'!V324/'Price Data'!V323)</f>
        <v>2.5045233628712212E-3</v>
      </c>
      <c r="W323" s="5">
        <f>LN('Price Data'!W324/'Price Data'!W323)</f>
        <v>-1.4486008985662024E-2</v>
      </c>
      <c r="X323" s="5">
        <f>LN('Price Data'!X324/'Price Data'!X323)</f>
        <v>2.1928105649401744E-2</v>
      </c>
      <c r="Y323" s="5">
        <f>LN('Price Data'!Y324/'Price Data'!Y323)</f>
        <v>-9.6993970887135055E-3</v>
      </c>
      <c r="Z323" s="5">
        <f>LN('Price Data'!Z324/'Price Data'!Z323)</f>
        <v>-2.4385805959036097E-2</v>
      </c>
      <c r="AA323" s="5">
        <f>LN('Price Data'!AA324/'Price Data'!AA323)</f>
        <v>-7.3929920414418536E-3</v>
      </c>
      <c r="AB323" s="5">
        <f>LN('Price Data'!AB324/'Price Data'!AB323)</f>
        <v>-8.1411575836998849E-3</v>
      </c>
      <c r="AC323" s="5">
        <f>LN('Price Data'!AC324/'Price Data'!AC323)</f>
        <v>-6.8516126143095069E-3</v>
      </c>
      <c r="AD323" s="5">
        <f>LN('Price Data'!AD324/'Price Data'!AD323)</f>
        <v>-1.3693327132002567E-2</v>
      </c>
      <c r="AE323" s="5">
        <f>LN('Price Data'!AE324/'Price Data'!AE323)</f>
        <v>-1.0684626487974384E-3</v>
      </c>
      <c r="AF323" s="5">
        <f>LN('Price Data'!AF324/'Price Data'!AF323)</f>
        <v>-1.9422439611684284E-3</v>
      </c>
    </row>
    <row r="324" spans="1:32" ht="20.100000000000001" customHeight="1" x14ac:dyDescent="0.2">
      <c r="A324" s="2">
        <v>42849</v>
      </c>
      <c r="B324" s="5">
        <f>LN('Price Data'!B325/'Price Data'!B324)</f>
        <v>1.6280313935301924E-2</v>
      </c>
      <c r="C324" s="5">
        <f>LN('Price Data'!C325/'Price Data'!C324)</f>
        <v>5.1611806962697957E-3</v>
      </c>
      <c r="D324" s="5">
        <f>LN('Price Data'!D325/'Price Data'!D324)</f>
        <v>2.5204586260007957E-2</v>
      </c>
      <c r="E324" s="5">
        <f>LN('Price Data'!E325/'Price Data'!E324)</f>
        <v>1.2457931390405734E-2</v>
      </c>
      <c r="F324" s="5">
        <f>LN('Price Data'!F325/'Price Data'!F324)</f>
        <v>1.166010917706976E-3</v>
      </c>
      <c r="G324" s="5">
        <f>LN('Price Data'!G325/'Price Data'!G324)</f>
        <v>1.2618298204221654E-3</v>
      </c>
      <c r="H324" s="5">
        <f>LN('Price Data'!H325/'Price Data'!H324)</f>
        <v>-1.3417544417819007E-4</v>
      </c>
      <c r="I324" s="5">
        <f>LN('Price Data'!I325/'Price Data'!I324)</f>
        <v>2.3767416837335874E-2</v>
      </c>
      <c r="J324" s="5">
        <f>LN('Price Data'!J325/'Price Data'!J324)</f>
        <v>-1.0921373919695516E-4</v>
      </c>
      <c r="K324" s="5">
        <f>LN('Price Data'!K325/'Price Data'!K324)</f>
        <v>-1.5461074311272738E-3</v>
      </c>
      <c r="L324" s="5">
        <f>LN('Price Data'!L325/'Price Data'!L324)</f>
        <v>1.5668007557018217E-2</v>
      </c>
      <c r="M324" s="5">
        <f>LN('Price Data'!M325/'Price Data'!M324)</f>
        <v>-1.6770634874533692E-3</v>
      </c>
      <c r="N324" s="5">
        <f>LN('Price Data'!N325/'Price Data'!N324)</f>
        <v>6.9015893269781638E-3</v>
      </c>
      <c r="O324" s="5">
        <f>LN('Price Data'!O325/'Price Data'!O324)</f>
        <v>-6.274838105906871E-4</v>
      </c>
      <c r="P324" s="5">
        <f>LN('Price Data'!P325/'Price Data'!P324)</f>
        <v>2.5408852702462491E-3</v>
      </c>
      <c r="Q324" s="5">
        <f>LN('Price Data'!Q325/'Price Data'!Q324)</f>
        <v>1.6598359953427351E-2</v>
      </c>
      <c r="R324" s="5">
        <f>LN('Price Data'!R325/'Price Data'!R324)</f>
        <v>2.5128251311888596E-2</v>
      </c>
      <c r="S324" s="5">
        <f>LN('Price Data'!S325/'Price Data'!S324)</f>
        <v>3.8509433262706358E-3</v>
      </c>
      <c r="T324" s="5">
        <f>LN('Price Data'!T325/'Price Data'!T324)</f>
        <v>1.8043404329606678E-2</v>
      </c>
      <c r="U324" s="5">
        <f>LN('Price Data'!U325/'Price Data'!U324)</f>
        <v>-5.1012863814178175E-3</v>
      </c>
      <c r="V324" s="5">
        <f>LN('Price Data'!V325/'Price Data'!V324)</f>
        <v>8.8545127484180187E-3</v>
      </c>
      <c r="W324" s="5">
        <f>LN('Price Data'!W325/'Price Data'!W324)</f>
        <v>-2.9225544426018536E-3</v>
      </c>
      <c r="X324" s="5">
        <f>LN('Price Data'!X325/'Price Data'!X324)</f>
        <v>1.1817647901384452E-2</v>
      </c>
      <c r="Y324" s="5">
        <f>LN('Price Data'!Y325/'Price Data'!Y324)</f>
        <v>1.1978300695722957E-2</v>
      </c>
      <c r="Z324" s="5">
        <f>LN('Price Data'!Z325/'Price Data'!Z324)</f>
        <v>4.0539542540221941E-3</v>
      </c>
      <c r="AA324" s="5">
        <f>LN('Price Data'!AA325/'Price Data'!AA324)</f>
        <v>7.7150566933362683E-3</v>
      </c>
      <c r="AB324" s="5">
        <f>LN('Price Data'!AB325/'Price Data'!AB324)</f>
        <v>1.0615571173283924E-2</v>
      </c>
      <c r="AC324" s="5">
        <f>LN('Price Data'!AC325/'Price Data'!AC324)</f>
        <v>1.1088318467863644E-4</v>
      </c>
      <c r="AD324" s="5">
        <f>LN('Price Data'!AD325/'Price Data'!AD324)</f>
        <v>-2.8426415080969455E-3</v>
      </c>
      <c r="AE324" s="5">
        <f>LN('Price Data'!AE325/'Price Data'!AE324)</f>
        <v>7.9375739417522143E-3</v>
      </c>
      <c r="AF324" s="5">
        <f>LN('Price Data'!AF325/'Price Data'!AF324)</f>
        <v>9.8453654694785116E-3</v>
      </c>
    </row>
    <row r="325" spans="1:32" ht="20.100000000000001" customHeight="1" x14ac:dyDescent="0.2">
      <c r="A325" s="2">
        <v>42850</v>
      </c>
      <c r="B325" s="5">
        <f>LN('Price Data'!B326/'Price Data'!B325)</f>
        <v>7.5431850902650391E-4</v>
      </c>
      <c r="C325" s="5">
        <f>LN('Price Data'!C326/'Price Data'!C325)</f>
        <v>2.6462556852152912E-2</v>
      </c>
      <c r="D325" s="5">
        <f>LN('Price Data'!D326/'Price Data'!D325)</f>
        <v>3.3456517562996869E-2</v>
      </c>
      <c r="E325" s="5">
        <f>LN('Price Data'!E326/'Price Data'!E325)</f>
        <v>1.2891746902975884E-2</v>
      </c>
      <c r="F325" s="5">
        <f>LN('Price Data'!F326/'Price Data'!F325)</f>
        <v>3.1261507551551215E-2</v>
      </c>
      <c r="G325" s="5">
        <f>LN('Price Data'!G326/'Price Data'!G325)</f>
        <v>2.8782174933464624E-3</v>
      </c>
      <c r="H325" s="5">
        <f>LN('Price Data'!H326/'Price Data'!H325)</f>
        <v>1.4217843066057284E-2</v>
      </c>
      <c r="I325" s="5">
        <f>LN('Price Data'!I326/'Price Data'!I325)</f>
        <v>2.2483269217842025E-3</v>
      </c>
      <c r="J325" s="5">
        <f>LN('Price Data'!J326/'Price Data'!J325)</f>
        <v>3.1076576281086496E-2</v>
      </c>
      <c r="K325" s="5">
        <f>LN('Price Data'!K326/'Price Data'!K325)</f>
        <v>2.105225792985467E-2</v>
      </c>
      <c r="L325" s="5">
        <f>LN('Price Data'!L326/'Price Data'!L325)</f>
        <v>1.1333681972313343E-2</v>
      </c>
      <c r="M325" s="5">
        <f>LN('Price Data'!M326/'Price Data'!M325)</f>
        <v>1.422672560382458E-2</v>
      </c>
      <c r="N325" s="5">
        <f>LN('Price Data'!N326/'Price Data'!N325)</f>
        <v>1.7759907104547248E-2</v>
      </c>
      <c r="O325" s="5">
        <f>LN('Price Data'!O326/'Price Data'!O325)</f>
        <v>1.2785372435877062E-2</v>
      </c>
      <c r="P325" s="5">
        <f>LN('Price Data'!P326/'Price Data'!P325)</f>
        <v>3.1805099450279103E-3</v>
      </c>
      <c r="Q325" s="5">
        <f>LN('Price Data'!Q326/'Price Data'!Q325)</f>
        <v>5.806179777138612E-3</v>
      </c>
      <c r="R325" s="5">
        <f>LN('Price Data'!R326/'Price Data'!R325)</f>
        <v>8.8364038744576309E-3</v>
      </c>
      <c r="S325" s="5">
        <f>LN('Price Data'!S326/'Price Data'!S325)</f>
        <v>3.3471763385937853E-2</v>
      </c>
      <c r="T325" s="5">
        <f>LN('Price Data'!T326/'Price Data'!T325)</f>
        <v>4.028887000591402E-3</v>
      </c>
      <c r="U325" s="5">
        <f>LN('Price Data'!U326/'Price Data'!U325)</f>
        <v>-3.0129579888305944E-3</v>
      </c>
      <c r="V325" s="5">
        <f>LN('Price Data'!V326/'Price Data'!V325)</f>
        <v>0</v>
      </c>
      <c r="W325" s="5">
        <f>LN('Price Data'!W326/'Price Data'!W325)</f>
        <v>1.4287687050512511E-2</v>
      </c>
      <c r="X325" s="5">
        <f>LN('Price Data'!X326/'Price Data'!X325)</f>
        <v>1.1302728351146001E-2</v>
      </c>
      <c r="Y325" s="5">
        <f>LN('Price Data'!Y326/'Price Data'!Y325)</f>
        <v>1.5746657089805638E-3</v>
      </c>
      <c r="Z325" s="5">
        <f>LN('Price Data'!Z326/'Price Data'!Z325)</f>
        <v>-2.3343578676598772E-4</v>
      </c>
      <c r="AA325" s="5">
        <f>LN('Price Data'!AA326/'Price Data'!AA325)</f>
        <v>-7.671790062718245E-3</v>
      </c>
      <c r="AB325" s="5">
        <f>LN('Price Data'!AB326/'Price Data'!AB325)</f>
        <v>1.1227125912655783E-3</v>
      </c>
      <c r="AC325" s="5">
        <f>LN('Price Data'!AC326/'Price Data'!AC325)</f>
        <v>6.6305912060489677E-3</v>
      </c>
      <c r="AD325" s="5">
        <f>LN('Price Data'!AD326/'Price Data'!AD325)</f>
        <v>5.5963486017140789E-3</v>
      </c>
      <c r="AE325" s="5">
        <f>LN('Price Data'!AE326/'Price Data'!AE325)</f>
        <v>7.3892024630154069E-4</v>
      </c>
      <c r="AF325" s="5">
        <f>LN('Price Data'!AF326/'Price Data'!AF325)</f>
        <v>9.6445189337687285E-3</v>
      </c>
    </row>
    <row r="326" spans="1:32" ht="20.100000000000001" customHeight="1" x14ac:dyDescent="0.2">
      <c r="A326" s="2">
        <v>42851</v>
      </c>
      <c r="B326" s="5">
        <f>LN('Price Data'!B327/'Price Data'!B326)</f>
        <v>-2.3035112022547242E-2</v>
      </c>
      <c r="C326" s="5">
        <f>LN('Price Data'!C327/'Price Data'!C326)</f>
        <v>7.2658237089734141E-3</v>
      </c>
      <c r="D326" s="5">
        <f>LN('Price Data'!D327/'Price Data'!D326)</f>
        <v>4.1648566183923675E-3</v>
      </c>
      <c r="E326" s="5">
        <f>LN('Price Data'!E327/'Price Data'!E326)</f>
        <v>-2.8870526324268216E-3</v>
      </c>
      <c r="F326" s="5">
        <f>LN('Price Data'!F327/'Price Data'!F326)</f>
        <v>1.0672759642562507E-2</v>
      </c>
      <c r="G326" s="5">
        <f>LN('Price Data'!G327/'Price Data'!G326)</f>
        <v>-5.2228844526007448E-3</v>
      </c>
      <c r="H326" s="5">
        <f>LN('Price Data'!H327/'Price Data'!H326)</f>
        <v>-1.3183241295416674E-2</v>
      </c>
      <c r="I326" s="5">
        <f>LN('Price Data'!I327/'Price Data'!I326)</f>
        <v>7.2965802944786528E-3</v>
      </c>
      <c r="J326" s="5">
        <f>LN('Price Data'!J327/'Price Data'!J326)</f>
        <v>1.209299660630804E-3</v>
      </c>
      <c r="K326" s="5">
        <f>LN('Price Data'!K327/'Price Data'!K326)</f>
        <v>1.8017539258888347E-2</v>
      </c>
      <c r="L326" s="5">
        <f>LN('Price Data'!L327/'Price Data'!L326)</f>
        <v>2.3362267607887937E-2</v>
      </c>
      <c r="M326" s="5">
        <f>LN('Price Data'!M327/'Price Data'!M326)</f>
        <v>1.6015075845188066E-2</v>
      </c>
      <c r="N326" s="5">
        <f>LN('Price Data'!N327/'Price Data'!N326)</f>
        <v>3.3053634210849649E-2</v>
      </c>
      <c r="O326" s="5">
        <f>LN('Price Data'!O327/'Price Data'!O326)</f>
        <v>9.0479745371887764E-3</v>
      </c>
      <c r="P326" s="5">
        <f>LN('Price Data'!P327/'Price Data'!P326)</f>
        <v>-1.6223464260744391E-2</v>
      </c>
      <c r="Q326" s="5">
        <f>LN('Price Data'!Q327/'Price Data'!Q326)</f>
        <v>2.3908159618768045E-3</v>
      </c>
      <c r="R326" s="5">
        <f>LN('Price Data'!R327/'Price Data'!R326)</f>
        <v>2.8568138952452422E-3</v>
      </c>
      <c r="S326" s="5">
        <f>LN('Price Data'!S327/'Price Data'!S326)</f>
        <v>3.2387595514724005E-2</v>
      </c>
      <c r="T326" s="5">
        <f>LN('Price Data'!T327/'Price Data'!T326)</f>
        <v>1.0204690430551283E-2</v>
      </c>
      <c r="U326" s="5">
        <f>LN('Price Data'!U327/'Price Data'!U326)</f>
        <v>-6.0368248135791861E-4</v>
      </c>
      <c r="V326" s="5">
        <f>LN('Price Data'!V327/'Price Data'!V326)</f>
        <v>-6.6335234956337941E-3</v>
      </c>
      <c r="W326" s="5">
        <f>LN('Price Data'!W327/'Price Data'!W326)</f>
        <v>-1.3068917856383075E-2</v>
      </c>
      <c r="X326" s="5">
        <f>LN('Price Data'!X327/'Price Data'!X326)</f>
        <v>-1.1345090163390671E-2</v>
      </c>
      <c r="Y326" s="5">
        <f>LN('Price Data'!Y327/'Price Data'!Y326)</f>
        <v>1.3976242666379351E-3</v>
      </c>
      <c r="Z326" s="5">
        <f>LN('Price Data'!Z327/'Price Data'!Z326)</f>
        <v>2.3343578676589618E-4</v>
      </c>
      <c r="AA326" s="5">
        <f>LN('Price Data'!AA327/'Price Data'!AA326)</f>
        <v>-3.6782604406719572E-4</v>
      </c>
      <c r="AB326" s="5">
        <f>LN('Price Data'!AB327/'Price Data'!AB326)</f>
        <v>1.1602093552546979E-2</v>
      </c>
      <c r="AC326" s="5">
        <f>LN('Price Data'!AC327/'Price Data'!AC326)</f>
        <v>6.606474585143015E-4</v>
      </c>
      <c r="AD326" s="5">
        <f>LN('Price Data'!AD327/'Price Data'!AD326)</f>
        <v>-8.0393465594172531E-3</v>
      </c>
      <c r="AE326" s="5">
        <f>LN('Price Data'!AE327/'Price Data'!AE326)</f>
        <v>1.4918037719429242E-2</v>
      </c>
      <c r="AF326" s="5">
        <f>LN('Price Data'!AF327/'Price Data'!AF326)</f>
        <v>6.3289422578409445E-3</v>
      </c>
    </row>
    <row r="327" spans="1:32" ht="20.100000000000001" customHeight="1" x14ac:dyDescent="0.2">
      <c r="A327" s="2">
        <v>42852</v>
      </c>
      <c r="B327" s="5">
        <f>LN('Price Data'!B328/'Price Data'!B327)</f>
        <v>-3.5556967198533233E-3</v>
      </c>
      <c r="C327" s="5">
        <f>LN('Price Data'!C328/'Price Data'!C327)</f>
        <v>-2.1742093087257874E-3</v>
      </c>
      <c r="D327" s="5">
        <f>LN('Price Data'!D328/'Price Data'!D327)</f>
        <v>-2.2185126833700417E-2</v>
      </c>
      <c r="E327" s="5">
        <f>LN('Price Data'!E328/'Price Data'!E327)</f>
        <v>-9.5501408614391981E-3</v>
      </c>
      <c r="F327" s="5">
        <f>LN('Price Data'!F328/'Price Data'!F327)</f>
        <v>0</v>
      </c>
      <c r="G327" s="5">
        <f>LN('Price Data'!G328/'Price Data'!G327)</f>
        <v>-8.1588703882867538E-3</v>
      </c>
      <c r="H327" s="5">
        <f>LN('Price Data'!H328/'Price Data'!H327)</f>
        <v>-6.8212433155438786E-3</v>
      </c>
      <c r="I327" s="5">
        <f>LN('Price Data'!I328/'Price Data'!I327)</f>
        <v>1.2714076295017659E-2</v>
      </c>
      <c r="J327" s="5">
        <f>LN('Price Data'!J328/'Price Data'!J327)</f>
        <v>-3.7990918802795338E-3</v>
      </c>
      <c r="K327" s="5">
        <f>LN('Price Data'!K328/'Price Data'!K327)</f>
        <v>5.8287574942746927E-3</v>
      </c>
      <c r="L327" s="5">
        <f>LN('Price Data'!L328/'Price Data'!L327)</f>
        <v>-1.1198112163151426E-2</v>
      </c>
      <c r="M327" s="5">
        <f>LN('Price Data'!M328/'Price Data'!M327)</f>
        <v>-1.050098487797693E-2</v>
      </c>
      <c r="N327" s="5">
        <f>LN('Price Data'!N328/'Price Data'!N327)</f>
        <v>-1.9279798228733096E-2</v>
      </c>
      <c r="O327" s="5">
        <f>LN('Price Data'!O328/'Price Data'!O327)</f>
        <v>6.2580981059479563E-3</v>
      </c>
      <c r="P327" s="5">
        <f>LN('Price Data'!P328/'Price Data'!P327)</f>
        <v>1.0772683070340357E-2</v>
      </c>
      <c r="Q327" s="5">
        <f>LN('Price Data'!Q328/'Price Data'!Q327)</f>
        <v>1.5648564406420352E-2</v>
      </c>
      <c r="R327" s="5">
        <f>LN('Price Data'!R328/'Price Data'!R327)</f>
        <v>6.8555695521941287E-3</v>
      </c>
      <c r="S327" s="5">
        <f>LN('Price Data'!S328/'Price Data'!S327)</f>
        <v>-9.3285507656282983E-3</v>
      </c>
      <c r="T327" s="5">
        <f>LN('Price Data'!T328/'Price Data'!T327)</f>
        <v>-5.6267634221324253E-3</v>
      </c>
      <c r="U327" s="5">
        <f>LN('Price Data'!U328/'Price Data'!U327)</f>
        <v>-7.5769418409308825E-3</v>
      </c>
      <c r="V327" s="5">
        <f>LN('Price Data'!V328/'Price Data'!V327)</f>
        <v>-4.168409537179737E-3</v>
      </c>
      <c r="W327" s="5">
        <f>LN('Price Data'!W328/'Price Data'!W327)</f>
        <v>9.6970456828667732E-3</v>
      </c>
      <c r="X327" s="5">
        <f>LN('Price Data'!X328/'Price Data'!X327)</f>
        <v>-5.8774130201377532E-3</v>
      </c>
      <c r="Y327" s="5">
        <f>LN('Price Data'!Y328/'Price Data'!Y327)</f>
        <v>-1.5659684833299395E-2</v>
      </c>
      <c r="Z327" s="5">
        <f>LN('Price Data'!Z328/'Price Data'!Z327)</f>
        <v>-8.9090930003448282E-3</v>
      </c>
      <c r="AA327" s="5">
        <f>LN('Price Data'!AA328/'Price Data'!AA327)</f>
        <v>-3.9246773492179754E-3</v>
      </c>
      <c r="AB327" s="5">
        <f>LN('Price Data'!AB328/'Price Data'!AB327)</f>
        <v>1.1359372214053204E-2</v>
      </c>
      <c r="AC327" s="5">
        <f>LN('Price Data'!AC328/'Price Data'!AC327)</f>
        <v>-1.8889450533030788E-2</v>
      </c>
      <c r="AD327" s="5">
        <f>LN('Price Data'!AD328/'Price Data'!AD327)</f>
        <v>1.0341773202139278E-2</v>
      </c>
      <c r="AE327" s="5">
        <f>LN('Price Data'!AE328/'Price Data'!AE327)</f>
        <v>3.7203483187252771E-2</v>
      </c>
      <c r="AF327" s="5">
        <f>LN('Price Data'!AF328/'Price Data'!AF327)</f>
        <v>-3.4443078781130738E-3</v>
      </c>
    </row>
    <row r="328" spans="1:32" ht="20.100000000000001" customHeight="1" x14ac:dyDescent="0.2">
      <c r="A328" s="2">
        <v>42853</v>
      </c>
      <c r="B328" s="5">
        <f>LN('Price Data'!B329/'Price Data'!B328)</f>
        <v>1.2466494657688794E-2</v>
      </c>
      <c r="C328" s="5">
        <f>LN('Price Data'!C329/'Price Data'!C328)</f>
        <v>1.5255105153091888E-2</v>
      </c>
      <c r="D328" s="5">
        <f>LN('Price Data'!D329/'Price Data'!D328)</f>
        <v>7.1882540821847163E-3</v>
      </c>
      <c r="E328" s="5">
        <f>LN('Price Data'!E329/'Price Data'!E328)</f>
        <v>2.7055585150959609E-3</v>
      </c>
      <c r="F328" s="5">
        <f>LN('Price Data'!F329/'Price Data'!F328)</f>
        <v>-9.4029182020863977E-3</v>
      </c>
      <c r="G328" s="5">
        <f>LN('Price Data'!G329/'Price Data'!G328)</f>
        <v>7.9782834803468951E-3</v>
      </c>
      <c r="H328" s="5">
        <f>LN('Price Data'!H329/'Price Data'!H328)</f>
        <v>2.2532725303671735E-3</v>
      </c>
      <c r="I328" s="5">
        <f>LN('Price Data'!I329/'Price Data'!I328)</f>
        <v>-1.6144944497240632E-2</v>
      </c>
      <c r="J328" s="5">
        <f>LN('Price Data'!J329/'Price Data'!J328)</f>
        <v>4.1011884326344564E-3</v>
      </c>
      <c r="K328" s="5">
        <f>LN('Price Data'!K329/'Price Data'!K328)</f>
        <v>-1.2386857296390431E-2</v>
      </c>
      <c r="L328" s="5">
        <f>LN('Price Data'!L329/'Price Data'!L328)</f>
        <v>-1.952130023439292E-2</v>
      </c>
      <c r="M328" s="5">
        <f>LN('Price Data'!M329/'Price Data'!M328)</f>
        <v>1.6085710750735602E-2</v>
      </c>
      <c r="N328" s="5">
        <f>LN('Price Data'!N329/'Price Data'!N328)</f>
        <v>-2.3062934572920964E-2</v>
      </c>
      <c r="O328" s="5">
        <f>LN('Price Data'!O329/'Price Data'!O328)</f>
        <v>-2.0379860385152822E-2</v>
      </c>
      <c r="P328" s="5">
        <f>LN('Price Data'!P329/'Price Data'!P328)</f>
        <v>-4.9366742513069668E-3</v>
      </c>
      <c r="Q328" s="5">
        <f>LN('Price Data'!Q329/'Price Data'!Q328)</f>
        <v>-1.4261178296368162E-2</v>
      </c>
      <c r="R328" s="5">
        <f>LN('Price Data'!R329/'Price Data'!R328)</f>
        <v>-8.5103260676009807E-3</v>
      </c>
      <c r="S328" s="5">
        <f>LN('Price Data'!S329/'Price Data'!S328)</f>
        <v>-2.5892985198508554E-3</v>
      </c>
      <c r="T328" s="5">
        <f>LN('Price Data'!T329/'Price Data'!T328)</f>
        <v>2.3937591583667747E-2</v>
      </c>
      <c r="U328" s="5">
        <f>LN('Price Data'!U329/'Price Data'!U328)</f>
        <v>3.0418251185130603E-4</v>
      </c>
      <c r="V328" s="5">
        <f>LN('Price Data'!V329/'Price Data'!V328)</f>
        <v>3.6904556935450979E-2</v>
      </c>
      <c r="W328" s="5">
        <f>LN('Price Data'!W329/'Price Data'!W328)</f>
        <v>1.687357276329252E-3</v>
      </c>
      <c r="X328" s="5">
        <f>LN('Price Data'!X329/'Price Data'!X328)</f>
        <v>-9.4476306038701052E-3</v>
      </c>
      <c r="Y328" s="5">
        <f>LN('Price Data'!Y329/'Price Data'!Y328)</f>
        <v>2.6252820271822505E-2</v>
      </c>
      <c r="Z328" s="5">
        <f>LN('Price Data'!Z329/'Price Data'!Z328)</f>
        <v>8.7534751973541419E-3</v>
      </c>
      <c r="AA328" s="5">
        <f>LN('Price Data'!AA329/'Price Data'!AA328)</f>
        <v>-1.2813119432400618E-2</v>
      </c>
      <c r="AB328" s="5">
        <f>LN('Price Data'!AB329/'Price Data'!AB328)</f>
        <v>4.0492531387918661E-3</v>
      </c>
      <c r="AC328" s="5">
        <f>LN('Price Data'!AC329/'Price Data'!AC328)</f>
        <v>6.9304994594476471E-3</v>
      </c>
      <c r="AD328" s="5">
        <f>LN('Price Data'!AD329/'Price Data'!AD328)</f>
        <v>-3.2329791748237965E-3</v>
      </c>
      <c r="AE328" s="5">
        <f>LN('Price Data'!AE329/'Price Data'!AE328)</f>
        <v>-5.8088151350794382E-3</v>
      </c>
      <c r="AF328" s="5">
        <f>LN('Price Data'!AF329/'Price Data'!AF328)</f>
        <v>-3.7145482085413116E-3</v>
      </c>
    </row>
    <row r="329" spans="1:32" ht="20.100000000000001" customHeight="1" x14ac:dyDescent="0.2">
      <c r="A329" s="2">
        <v>42857</v>
      </c>
      <c r="B329" s="5">
        <f>LN('Price Data'!B330/'Price Data'!B329)</f>
        <v>1.155730625758219E-2</v>
      </c>
      <c r="C329" s="5">
        <f>LN('Price Data'!C330/'Price Data'!C329)</f>
        <v>-3.4894680421642729E-3</v>
      </c>
      <c r="D329" s="5">
        <f>LN('Price Data'!D330/'Price Data'!D329)</f>
        <v>-8.770689384212391E-3</v>
      </c>
      <c r="E329" s="5">
        <f>LN('Price Data'!E330/'Price Data'!E329)</f>
        <v>1.2679226898034123E-2</v>
      </c>
      <c r="F329" s="5">
        <f>LN('Price Data'!F330/'Price Data'!F329)</f>
        <v>-2.0225728635260721E-2</v>
      </c>
      <c r="G329" s="5">
        <f>LN('Price Data'!G330/'Price Data'!G329)</f>
        <v>-5.7960676661869574E-3</v>
      </c>
      <c r="H329" s="5">
        <f>LN('Price Data'!H330/'Price Data'!H329)</f>
        <v>-7.2206661704934602E-3</v>
      </c>
      <c r="I329" s="5">
        <f>LN('Price Data'!I330/'Price Data'!I329)</f>
        <v>-2.594117852351141E-4</v>
      </c>
      <c r="J329" s="5">
        <f>LN('Price Data'!J330/'Price Data'!J329)</f>
        <v>1.2099161362483757E-2</v>
      </c>
      <c r="K329" s="5">
        <f>LN('Price Data'!K330/'Price Data'!K329)</f>
        <v>-6.4398634065750528E-3</v>
      </c>
      <c r="L329" s="5">
        <f>LN('Price Data'!L330/'Price Data'!L329)</f>
        <v>2.9425199871372324E-2</v>
      </c>
      <c r="M329" s="5">
        <f>LN('Price Data'!M330/'Price Data'!M329)</f>
        <v>-9.2056836121535389E-3</v>
      </c>
      <c r="N329" s="5">
        <f>LN('Price Data'!N330/'Price Data'!N329)</f>
        <v>0</v>
      </c>
      <c r="O329" s="5">
        <f>LN('Price Data'!O330/'Price Data'!O329)</f>
        <v>3.074958803438776E-3</v>
      </c>
      <c r="P329" s="5">
        <f>LN('Price Data'!P330/'Price Data'!P329)</f>
        <v>1.7387528831792978E-3</v>
      </c>
      <c r="Q329" s="5">
        <f>LN('Price Data'!Q330/'Price Data'!Q329)</f>
        <v>1.7808539235166582E-2</v>
      </c>
      <c r="R329" s="5">
        <f>LN('Price Data'!R330/'Price Data'!R329)</f>
        <v>-1.064537313198304E-2</v>
      </c>
      <c r="S329" s="5">
        <f>LN('Price Data'!S330/'Price Data'!S329)</f>
        <v>4.8289411133556372E-3</v>
      </c>
      <c r="T329" s="5">
        <f>LN('Price Data'!T330/'Price Data'!T329)</f>
        <v>2.7232875989732265E-2</v>
      </c>
      <c r="U329" s="5">
        <f>LN('Price Data'!U330/'Price Data'!U329)</f>
        <v>-1.408905388044919E-2</v>
      </c>
      <c r="V329" s="5">
        <f>LN('Price Data'!V330/'Price Data'!V329)</f>
        <v>3.0918039403310092E-2</v>
      </c>
      <c r="W329" s="5">
        <f>LN('Price Data'!W330/'Price Data'!W329)</f>
        <v>-7.7369825021524515E-3</v>
      </c>
      <c r="X329" s="5">
        <f>LN('Price Data'!X330/'Price Data'!X329)</f>
        <v>-1.7283577359641335E-2</v>
      </c>
      <c r="Y329" s="5">
        <f>LN('Price Data'!Y330/'Price Data'!Y329)</f>
        <v>-4.1544113758451712E-3</v>
      </c>
      <c r="Z329" s="5">
        <f>LN('Price Data'!Z330/'Price Data'!Z329)</f>
        <v>-1.6001596427164734E-2</v>
      </c>
      <c r="AA329" s="5">
        <f>LN('Price Data'!AA330/'Price Data'!AA329)</f>
        <v>8.6984696309956901E-3</v>
      </c>
      <c r="AB329" s="5">
        <f>LN('Price Data'!AB330/'Price Data'!AB329)</f>
        <v>-1.3524863922613817E-2</v>
      </c>
      <c r="AC329" s="5">
        <f>LN('Price Data'!AC330/'Price Data'!AC329)</f>
        <v>-8.0528340329265296E-3</v>
      </c>
      <c r="AD329" s="5">
        <f>LN('Price Data'!AD330/'Price Data'!AD329)</f>
        <v>1.8198367169858993E-3</v>
      </c>
      <c r="AE329" s="5">
        <f>LN('Price Data'!AE330/'Price Data'!AE329)</f>
        <v>3.3722160377198078E-4</v>
      </c>
      <c r="AF329" s="5">
        <f>LN('Price Data'!AF330/'Price Data'!AF329)</f>
        <v>9.291509071407979E-5</v>
      </c>
    </row>
    <row r="330" spans="1:32" ht="20.100000000000001" customHeight="1" x14ac:dyDescent="0.2">
      <c r="A330" s="2">
        <v>42858</v>
      </c>
      <c r="B330" s="5">
        <f>LN('Price Data'!B331/'Price Data'!B330)</f>
        <v>-9.5709048098617192E-3</v>
      </c>
      <c r="C330" s="5">
        <f>LN('Price Data'!C331/'Price Data'!C330)</f>
        <v>1.7924359252143534E-4</v>
      </c>
      <c r="D330" s="5">
        <f>LN('Price Data'!D331/'Price Data'!D330)</f>
        <v>-8.8482955378421709E-3</v>
      </c>
      <c r="E330" s="5">
        <f>LN('Price Data'!E331/'Price Data'!E330)</f>
        <v>6.3995551723068766E-3</v>
      </c>
      <c r="F330" s="5">
        <f>LN('Price Data'!F331/'Price Data'!F330)</f>
        <v>-3.0261569314566235E-3</v>
      </c>
      <c r="G330" s="5">
        <f>LN('Price Data'!G331/'Price Data'!G330)</f>
        <v>1.4785700302368433E-2</v>
      </c>
      <c r="H330" s="5">
        <f>LN('Price Data'!H331/'Price Data'!H330)</f>
        <v>5.1601795904834182E-3</v>
      </c>
      <c r="I330" s="5">
        <f>LN('Price Data'!I331/'Price Data'!I330)</f>
        <v>-2.2704052770926224E-4</v>
      </c>
      <c r="J330" s="5">
        <f>LN('Price Data'!J331/'Price Data'!J330)</f>
        <v>5.1048234502744727E-3</v>
      </c>
      <c r="K330" s="5">
        <f>LN('Price Data'!K331/'Price Data'!K330)</f>
        <v>5.8512661238838215E-3</v>
      </c>
      <c r="L330" s="5">
        <f>LN('Price Data'!L331/'Price Data'!L330)</f>
        <v>-7.5460091741802269E-3</v>
      </c>
      <c r="M330" s="5">
        <f>LN('Price Data'!M331/'Price Data'!M330)</f>
        <v>-1.1667901661385902E-2</v>
      </c>
      <c r="N330" s="5">
        <f>LN('Price Data'!N331/'Price Data'!N330)</f>
        <v>-5.0377940299572927E-3</v>
      </c>
      <c r="O330" s="5">
        <f>LN('Price Data'!O331/'Price Data'!O330)</f>
        <v>-8.9052720394430952E-3</v>
      </c>
      <c r="P330" s="5">
        <f>LN('Price Data'!P331/'Price Data'!P330)</f>
        <v>1.5781438668490761E-2</v>
      </c>
      <c r="Q330" s="5">
        <f>LN('Price Data'!Q331/'Price Data'!Q330)</f>
        <v>-3.9848301862192639E-3</v>
      </c>
      <c r="R330" s="5">
        <f>LN('Price Data'!R331/'Price Data'!R330)</f>
        <v>-5.1823949733305359E-3</v>
      </c>
      <c r="S330" s="5">
        <f>LN('Price Data'!S331/'Price Data'!S330)</f>
        <v>4.6869854801235584E-3</v>
      </c>
      <c r="T330" s="5">
        <f>LN('Price Data'!T331/'Price Data'!T330)</f>
        <v>-8.3035252116943053E-3</v>
      </c>
      <c r="U330" s="5">
        <f>LN('Price Data'!U331/'Price Data'!U330)</f>
        <v>0</v>
      </c>
      <c r="V330" s="5">
        <f>LN('Price Data'!V331/'Price Data'!V330)</f>
        <v>-6.2647033393278444E-3</v>
      </c>
      <c r="W330" s="5">
        <f>LN('Price Data'!W331/'Price Data'!W330)</f>
        <v>2.2796428092383803E-2</v>
      </c>
      <c r="X330" s="5">
        <f>LN('Price Data'!X331/'Price Data'!X330)</f>
        <v>-4.815514805913305E-4</v>
      </c>
      <c r="Y330" s="5">
        <f>LN('Price Data'!Y331/'Price Data'!Y330)</f>
        <v>3.8088688706794252E-3</v>
      </c>
      <c r="Z330" s="5">
        <f>LN('Price Data'!Z331/'Price Data'!Z330)</f>
        <v>-7.8587425694077225E-3</v>
      </c>
      <c r="AA330" s="5">
        <f>LN('Price Data'!AA331/'Price Data'!AA330)</f>
        <v>1.9636216911103278E-2</v>
      </c>
      <c r="AB330" s="5">
        <f>LN('Price Data'!AB331/'Price Data'!AB330)</f>
        <v>-1.1132253448004418E-2</v>
      </c>
      <c r="AC330" s="5">
        <f>LN('Price Data'!AC331/'Price Data'!AC330)</f>
        <v>-1.0385012624101627E-2</v>
      </c>
      <c r="AD330" s="5">
        <f>LN('Price Data'!AD331/'Price Data'!AD330)</f>
        <v>2.3003823934399778E-3</v>
      </c>
      <c r="AE330" s="5">
        <f>LN('Price Data'!AE331/'Price Data'!AE330)</f>
        <v>1.8389113696553759E-4</v>
      </c>
      <c r="AF330" s="5">
        <f>LN('Price Data'!AF331/'Price Data'!AF330)</f>
        <v>-8.8203860273750371E-4</v>
      </c>
    </row>
    <row r="331" spans="1:32" ht="20.100000000000001" customHeight="1" x14ac:dyDescent="0.2">
      <c r="A331" s="2">
        <v>42859</v>
      </c>
      <c r="B331" s="5">
        <f>LN('Price Data'!B332/'Price Data'!B331)</f>
        <v>3.6127739259307012E-2</v>
      </c>
      <c r="C331" s="5">
        <f>LN('Price Data'!C332/'Price Data'!C331)</f>
        <v>1.2866065070173171E-2</v>
      </c>
      <c r="D331" s="5">
        <f>LN('Price Data'!D332/'Price Data'!D331)</f>
        <v>3.5704067037794822E-2</v>
      </c>
      <c r="E331" s="5">
        <f>LN('Price Data'!E332/'Price Data'!E331)</f>
        <v>3.8235742336026777E-3</v>
      </c>
      <c r="F331" s="5">
        <f>LN('Price Data'!F332/'Price Data'!F331)</f>
        <v>-1.5887921302673196E-3</v>
      </c>
      <c r="G331" s="5">
        <f>LN('Price Data'!G332/'Price Data'!G331)</f>
        <v>1.7882694322107671E-3</v>
      </c>
      <c r="H331" s="5">
        <f>LN('Price Data'!H332/'Price Data'!H331)</f>
        <v>4.711683091799989E-3</v>
      </c>
      <c r="I331" s="5">
        <f>LN('Price Data'!I332/'Price Data'!I331)</f>
        <v>-5.1709954727601985E-3</v>
      </c>
      <c r="J331" s="5">
        <f>LN('Price Data'!J332/'Price Data'!J331)</f>
        <v>7.674997932114274E-3</v>
      </c>
      <c r="K331" s="5">
        <f>LN('Price Data'!K332/'Price Data'!K331)</f>
        <v>2.3277779603136865E-2</v>
      </c>
      <c r="L331" s="5">
        <f>LN('Price Data'!L332/'Price Data'!L331)</f>
        <v>-4.2418217296696179E-3</v>
      </c>
      <c r="M331" s="5">
        <f>LN('Price Data'!M332/'Price Data'!M331)</f>
        <v>8.8374969292082536E-2</v>
      </c>
      <c r="N331" s="5">
        <f>LN('Price Data'!N332/'Price Data'!N331)</f>
        <v>1.3971210596738079E-2</v>
      </c>
      <c r="O331" s="5">
        <f>LN('Price Data'!O332/'Price Data'!O331)</f>
        <v>-9.3716809979425969E-3</v>
      </c>
      <c r="P331" s="5">
        <f>LN('Price Data'!P332/'Price Data'!P331)</f>
        <v>6.9446302104581731E-4</v>
      </c>
      <c r="Q331" s="5">
        <f>LN('Price Data'!Q332/'Price Data'!Q331)</f>
        <v>-1.07782181709896E-2</v>
      </c>
      <c r="R331" s="5">
        <f>LN('Price Data'!R332/'Price Data'!R331)</f>
        <v>6.6556853566455522E-3</v>
      </c>
      <c r="S331" s="5">
        <f>LN('Price Data'!S332/'Price Data'!S331)</f>
        <v>-8.9915388041925687E-3</v>
      </c>
      <c r="T331" s="5">
        <f>LN('Price Data'!T332/'Price Data'!T331)</f>
        <v>-1.9944087922551257E-3</v>
      </c>
      <c r="U331" s="5">
        <f>LN('Price Data'!U332/'Price Data'!U331)</f>
        <v>9.2492684256899045E-4</v>
      </c>
      <c r="V331" s="5">
        <f>LN('Price Data'!V332/'Price Data'!V331)</f>
        <v>-1.1588225542391027E-2</v>
      </c>
      <c r="W331" s="5">
        <f>LN('Price Data'!W332/'Price Data'!W331)</f>
        <v>-1.4245016653852845E-3</v>
      </c>
      <c r="X331" s="5">
        <f>LN('Price Data'!X332/'Price Data'!X331)</f>
        <v>-8.4133878473147839E-3</v>
      </c>
      <c r="Y331" s="5">
        <f>LN('Price Data'!Y332/'Price Data'!Y331)</f>
        <v>3.2137425238814424E-2</v>
      </c>
      <c r="Z331" s="5">
        <f>LN('Price Data'!Z332/'Price Data'!Z331)</f>
        <v>6.9094505117259734E-3</v>
      </c>
      <c r="AA331" s="5">
        <f>LN('Price Data'!AA332/'Price Data'!AA331)</f>
        <v>-4.4163433341211228E-3</v>
      </c>
      <c r="AB331" s="5">
        <f>LN('Price Data'!AB332/'Price Data'!AB331)</f>
        <v>-2.2986914868191176E-2</v>
      </c>
      <c r="AC331" s="5">
        <f>LN('Price Data'!AC332/'Price Data'!AC331)</f>
        <v>4.5284805113885883E-3</v>
      </c>
      <c r="AD331" s="5">
        <f>LN('Price Data'!AD332/'Price Data'!AD331)</f>
        <v>5.3470688437510187E-3</v>
      </c>
      <c r="AE331" s="5">
        <f>LN('Price Data'!AE332/'Price Data'!AE331)</f>
        <v>-2.0553730680916713E-3</v>
      </c>
      <c r="AF331" s="5">
        <f>LN('Price Data'!AF332/'Price Data'!AF331)</f>
        <v>7.7110047507561261E-3</v>
      </c>
    </row>
    <row r="332" spans="1:32" ht="20.100000000000001" customHeight="1" x14ac:dyDescent="0.2">
      <c r="A332" s="2">
        <v>42860</v>
      </c>
      <c r="B332" s="5">
        <f>LN('Price Data'!B333/'Price Data'!B332)</f>
        <v>1.5486065505602862E-2</v>
      </c>
      <c r="C332" s="5">
        <f>LN('Price Data'!C333/'Price Data'!C332)</f>
        <v>1.3924803855808398E-2</v>
      </c>
      <c r="D332" s="5">
        <f>LN('Price Data'!D333/'Price Data'!D332)</f>
        <v>-2.7350796508823879E-2</v>
      </c>
      <c r="E332" s="5">
        <f>LN('Price Data'!E333/'Price Data'!E332)</f>
        <v>-1.5330903966094539E-2</v>
      </c>
      <c r="F332" s="5">
        <f>LN('Price Data'!F333/'Price Data'!F332)</f>
        <v>-3.6203066114622521E-3</v>
      </c>
      <c r="G332" s="5">
        <f>LN('Price Data'!G333/'Price Data'!G332)</f>
        <v>-3.2211910458313652E-3</v>
      </c>
      <c r="H332" s="5">
        <f>LN('Price Data'!H333/'Price Data'!H332)</f>
        <v>-1.6321518259824481E-3</v>
      </c>
      <c r="I332" s="5">
        <f>LN('Price Data'!I333/'Price Data'!I332)</f>
        <v>-8.8075554942493404E-4</v>
      </c>
      <c r="J332" s="5">
        <f>LN('Price Data'!J333/'Price Data'!J332)</f>
        <v>-9.324145874871478E-3</v>
      </c>
      <c r="K332" s="5">
        <f>LN('Price Data'!K333/'Price Data'!K332)</f>
        <v>-2.4083781274567401E-3</v>
      </c>
      <c r="L332" s="5">
        <f>LN('Price Data'!L333/'Price Data'!L332)</f>
        <v>-1.1508050756234787E-2</v>
      </c>
      <c r="M332" s="5">
        <f>LN('Price Data'!M333/'Price Data'!M332)</f>
        <v>2.028510478534667E-3</v>
      </c>
      <c r="N332" s="5">
        <f>LN('Price Data'!N333/'Price Data'!N332)</f>
        <v>-1.451248259912755E-2</v>
      </c>
      <c r="O332" s="5">
        <f>LN('Price Data'!O333/'Price Data'!O332)</f>
        <v>-1.0844522463764206E-2</v>
      </c>
      <c r="P332" s="5">
        <f>LN('Price Data'!P333/'Price Data'!P332)</f>
        <v>-5.1397479032002352E-3</v>
      </c>
      <c r="Q332" s="5">
        <f>LN('Price Data'!Q333/'Price Data'!Q332)</f>
        <v>2.9259965116122553E-3</v>
      </c>
      <c r="R332" s="5">
        <f>LN('Price Data'!R333/'Price Data'!R332)</f>
        <v>-4.1915683399235248E-3</v>
      </c>
      <c r="S332" s="5">
        <f>LN('Price Data'!S333/'Price Data'!S332)</f>
        <v>-1.0903722486235208E-2</v>
      </c>
      <c r="T332" s="5">
        <f>LN('Price Data'!T333/'Price Data'!T332)</f>
        <v>1.6860998642695404E-3</v>
      </c>
      <c r="U332" s="5">
        <f>LN('Price Data'!U333/'Price Data'!U332)</f>
        <v>-1.3652089168327207E-2</v>
      </c>
      <c r="V332" s="5">
        <f>LN('Price Data'!V333/'Price Data'!V332)</f>
        <v>-2.875382830676957E-2</v>
      </c>
      <c r="W332" s="5">
        <f>LN('Price Data'!W333/'Price Data'!W332)</f>
        <v>-7.3924266540594946E-3</v>
      </c>
      <c r="X332" s="5">
        <f>LN('Price Data'!X333/'Price Data'!X332)</f>
        <v>-2.2446762882807766E-2</v>
      </c>
      <c r="Y332" s="5">
        <f>LN('Price Data'!Y333/'Price Data'!Y332)</f>
        <v>-9.5839321219283163E-3</v>
      </c>
      <c r="Z332" s="5">
        <f>LN('Price Data'!Z333/'Price Data'!Z332)</f>
        <v>-1.5841587471364324E-3</v>
      </c>
      <c r="AA332" s="5">
        <f>LN('Price Data'!AA333/'Price Data'!AA332)</f>
        <v>-3.0772234609596507E-3</v>
      </c>
      <c r="AB332" s="5">
        <f>LN('Price Data'!AB333/'Price Data'!AB332)</f>
        <v>-3.9129079322006668E-2</v>
      </c>
      <c r="AC332" s="5">
        <f>LN('Price Data'!AC333/'Price Data'!AC332)</f>
        <v>-2.2041662054568156E-2</v>
      </c>
      <c r="AD332" s="5">
        <f>LN('Price Data'!AD333/'Price Data'!AD332)</f>
        <v>-7.219927312146385E-4</v>
      </c>
      <c r="AE332" s="5">
        <f>LN('Price Data'!AE333/'Price Data'!AE332)</f>
        <v>-1.2048710743615061E-2</v>
      </c>
      <c r="AF332" s="5">
        <f>LN('Price Data'!AF333/'Price Data'!AF332)</f>
        <v>-8.9159532176502337E-3</v>
      </c>
    </row>
    <row r="333" spans="1:32" ht="20.100000000000001" customHeight="1" x14ac:dyDescent="0.2">
      <c r="A333" s="2">
        <v>42863</v>
      </c>
      <c r="B333" s="5">
        <f>LN('Price Data'!B334/'Price Data'!B333)</f>
        <v>-7.5669744066554469E-3</v>
      </c>
      <c r="C333" s="5">
        <f>LN('Price Data'!C334/'Price Data'!C333)</f>
        <v>1.7898536694424521E-2</v>
      </c>
      <c r="D333" s="5">
        <f>LN('Price Data'!D334/'Price Data'!D333)</f>
        <v>1.2204875909363852E-2</v>
      </c>
      <c r="E333" s="5">
        <f>LN('Price Data'!E334/'Price Data'!E333)</f>
        <v>-1.2289101568430404E-2</v>
      </c>
      <c r="F333" s="5">
        <f>LN('Price Data'!F334/'Price Data'!F333)</f>
        <v>1.896881131629476E-2</v>
      </c>
      <c r="G333" s="5">
        <f>LN('Price Data'!G334/'Price Data'!G333)</f>
        <v>1.7922752982827125E-4</v>
      </c>
      <c r="H333" s="5">
        <f>LN('Price Data'!H334/'Price Data'!H333)</f>
        <v>-2.1141445961451522E-4</v>
      </c>
      <c r="I333" s="5">
        <f>LN('Price Data'!I334/'Price Data'!I333)</f>
        <v>1.9236104589938157E-3</v>
      </c>
      <c r="J333" s="5">
        <f>LN('Price Data'!J334/'Price Data'!J333)</f>
        <v>9.2504859333242297E-3</v>
      </c>
      <c r="K333" s="5">
        <f>LN('Price Data'!K334/'Price Data'!K333)</f>
        <v>1.4666599454828918E-3</v>
      </c>
      <c r="L333" s="5">
        <f>LN('Price Data'!L334/'Price Data'!L333)</f>
        <v>-1.0857305237358636E-2</v>
      </c>
      <c r="M333" s="5">
        <f>LN('Price Data'!M334/'Price Data'!M333)</f>
        <v>1.5791533332367776E-2</v>
      </c>
      <c r="N333" s="5">
        <f>LN('Price Data'!N334/'Price Data'!N333)</f>
        <v>-1.4909367085592136E-2</v>
      </c>
      <c r="O333" s="5">
        <f>LN('Price Data'!O334/'Price Data'!O333)</f>
        <v>1.1687367114186237E-2</v>
      </c>
      <c r="P333" s="5">
        <f>LN('Price Data'!P334/'Price Data'!P333)</f>
        <v>1.4864814585585768E-2</v>
      </c>
      <c r="Q333" s="5">
        <f>LN('Price Data'!Q334/'Price Data'!Q333)</f>
        <v>-1.8760696337420057E-3</v>
      </c>
      <c r="R333" s="5">
        <f>LN('Price Data'!R334/'Price Data'!R333)</f>
        <v>-9.4365051487529574E-3</v>
      </c>
      <c r="S333" s="5">
        <f>LN('Price Data'!S334/'Price Data'!S333)</f>
        <v>9.3447355118113605E-3</v>
      </c>
      <c r="T333" s="5">
        <f>LN('Price Data'!T334/'Price Data'!T333)</f>
        <v>-2.6734862725802584E-3</v>
      </c>
      <c r="U333" s="5">
        <f>LN('Price Data'!U334/'Price Data'!U333)</f>
        <v>4.6750903289939751E-3</v>
      </c>
      <c r="V333" s="5">
        <f>LN('Price Data'!V334/'Price Data'!V333)</f>
        <v>1.5151805020602028E-2</v>
      </c>
      <c r="W333" s="5">
        <f>LN('Price Data'!W334/'Price Data'!W333)</f>
        <v>5.0137385676822027E-3</v>
      </c>
      <c r="X333" s="5">
        <f>LN('Price Data'!X334/'Price Data'!X333)</f>
        <v>-5.0102724633486646E-3</v>
      </c>
      <c r="Y333" s="5">
        <f>LN('Price Data'!Y334/'Price Data'!Y333)</f>
        <v>9.0817980415809803E-3</v>
      </c>
      <c r="Z333" s="5">
        <f>LN('Price Data'!Z334/'Price Data'!Z333)</f>
        <v>1.0801539954838157E-2</v>
      </c>
      <c r="AA333" s="5">
        <f>LN('Price Data'!AA334/'Price Data'!AA333)</f>
        <v>9.4169319938283789E-3</v>
      </c>
      <c r="AB333" s="5">
        <f>LN('Price Data'!AB334/'Price Data'!AB333)</f>
        <v>8.3037250555945963E-3</v>
      </c>
      <c r="AC333" s="5">
        <f>LN('Price Data'!AC334/'Price Data'!AC333)</f>
        <v>-2.3121397583795024E-3</v>
      </c>
      <c r="AD333" s="5">
        <f>LN('Price Data'!AD334/'Price Data'!AD333)</f>
        <v>8.311404034824969E-3</v>
      </c>
      <c r="AE333" s="5">
        <f>LN('Price Data'!AE334/'Price Data'!AE333)</f>
        <v>3.8775970289095878E-3</v>
      </c>
      <c r="AF333" s="5">
        <f>LN('Price Data'!AF334/'Price Data'!AF333)</f>
        <v>2.2530763508553167E-3</v>
      </c>
    </row>
    <row r="334" spans="1:32" ht="20.100000000000001" customHeight="1" x14ac:dyDescent="0.2">
      <c r="A334" s="2">
        <v>42864</v>
      </c>
      <c r="B334" s="5">
        <f>LN('Price Data'!B335/'Price Data'!B334)</f>
        <v>1.5508681008887077E-2</v>
      </c>
      <c r="C334" s="5">
        <f>LN('Price Data'!C335/'Price Data'!C334)</f>
        <v>-1.4579137267820871E-3</v>
      </c>
      <c r="D334" s="5">
        <f>LN('Price Data'!D335/'Price Data'!D334)</f>
        <v>1.2057711235235287E-2</v>
      </c>
      <c r="E334" s="5">
        <f>LN('Price Data'!E335/'Price Data'!E334)</f>
        <v>2.2218149289143165E-3</v>
      </c>
      <c r="F334" s="5">
        <f>LN('Price Data'!F335/'Price Data'!F334)</f>
        <v>-1.6505577440230904E-2</v>
      </c>
      <c r="G334" s="5">
        <f>LN('Price Data'!G335/'Price Data'!G334)</f>
        <v>-3.2310205814464203E-3</v>
      </c>
      <c r="H334" s="5">
        <f>LN('Price Data'!H335/'Price Data'!H334)</f>
        <v>-6.2859333121484942E-3</v>
      </c>
      <c r="I334" s="5">
        <f>LN('Price Data'!I335/'Price Data'!I334)</f>
        <v>2.2797961309656254E-4</v>
      </c>
      <c r="J334" s="5">
        <f>LN('Price Data'!J335/'Price Data'!J334)</f>
        <v>-3.113819754009417E-2</v>
      </c>
      <c r="K334" s="5">
        <f>LN('Price Data'!K335/'Price Data'!K334)</f>
        <v>-3.3030150353636554E-3</v>
      </c>
      <c r="L334" s="5">
        <f>LN('Price Data'!L335/'Price Data'!L334)</f>
        <v>-4.2579737451102278E-3</v>
      </c>
      <c r="M334" s="5">
        <f>LN('Price Data'!M335/'Price Data'!M334)</f>
        <v>-6.6225407604933824E-3</v>
      </c>
      <c r="N334" s="5">
        <f>LN('Price Data'!N335/'Price Data'!N334)</f>
        <v>-5.1423437469122132E-3</v>
      </c>
      <c r="O334" s="5">
        <f>LN('Price Data'!O335/'Price Data'!O334)</f>
        <v>-1.686400287242449E-3</v>
      </c>
      <c r="P334" s="5">
        <f>LN('Price Data'!P335/'Price Data'!P334)</f>
        <v>1.3212485076168371E-3</v>
      </c>
      <c r="Q334" s="5">
        <f>LN('Price Data'!Q335/'Price Data'!Q334)</f>
        <v>2.0414363347776034E-3</v>
      </c>
      <c r="R334" s="5">
        <f>LN('Price Data'!R335/'Price Data'!R334)</f>
        <v>1.9792299171663759E-2</v>
      </c>
      <c r="S334" s="5">
        <f>LN('Price Data'!S335/'Price Data'!S334)</f>
        <v>6.6089745484413827E-3</v>
      </c>
      <c r="T334" s="5">
        <f>LN('Price Data'!T335/'Price Data'!T334)</f>
        <v>-1.3574763028099363E-4</v>
      </c>
      <c r="U334" s="5">
        <f>LN('Price Data'!U335/'Price Data'!U334)</f>
        <v>1.5535190323418648E-3</v>
      </c>
      <c r="V334" s="5">
        <f>LN('Price Data'!V335/'Price Data'!V334)</f>
        <v>-8.059100503350784E-4</v>
      </c>
      <c r="W334" s="5">
        <f>LN('Price Data'!W335/'Price Data'!W334)</f>
        <v>-8.6104334892177486E-3</v>
      </c>
      <c r="X334" s="5">
        <f>LN('Price Data'!X335/'Price Data'!X334)</f>
        <v>6.5144845399950045E-3</v>
      </c>
      <c r="Y334" s="5">
        <f>LN('Price Data'!Y335/'Price Data'!Y334)</f>
        <v>-8.9128648542545728E-3</v>
      </c>
      <c r="Z334" s="5">
        <f>LN('Price Data'!Z335/'Price Data'!Z334)</f>
        <v>2.7409077811720683E-3</v>
      </c>
      <c r="AA334" s="5">
        <f>LN('Price Data'!AA335/'Price Data'!AA334)</f>
        <v>4.6222910410929135E-3</v>
      </c>
      <c r="AB334" s="5">
        <f>LN('Price Data'!AB335/'Price Data'!AB334)</f>
        <v>8.1181691807095061E-3</v>
      </c>
      <c r="AC334" s="5">
        <f>LN('Price Data'!AC335/'Price Data'!AC334)</f>
        <v>3.3508610705390959E-3</v>
      </c>
      <c r="AD334" s="5">
        <f>LN('Price Data'!AD335/'Price Data'!AD334)</f>
        <v>1.2063826719227413E-2</v>
      </c>
      <c r="AE334" s="5">
        <f>LN('Price Data'!AE335/'Price Data'!AE334)</f>
        <v>-7.551896663182422E-3</v>
      </c>
      <c r="AF334" s="5">
        <f>LN('Price Data'!AF335/'Price Data'!AF334)</f>
        <v>2.3722255930715131E-4</v>
      </c>
    </row>
    <row r="335" spans="1:32" ht="20.100000000000001" customHeight="1" x14ac:dyDescent="0.2">
      <c r="A335" s="2">
        <v>42865</v>
      </c>
      <c r="B335" s="5">
        <f>LN('Price Data'!B336/'Price Data'!B335)</f>
        <v>9.4475366314037707E-3</v>
      </c>
      <c r="C335" s="5">
        <f>LN('Price Data'!C336/'Price Data'!C335)</f>
        <v>-6.5006578880720811E-3</v>
      </c>
      <c r="D335" s="5">
        <f>LN('Price Data'!D336/'Price Data'!D335)</f>
        <v>1.6678235728240575E-2</v>
      </c>
      <c r="E335" s="5">
        <f>LN('Price Data'!E336/'Price Data'!E335)</f>
        <v>1.3262701782568481E-2</v>
      </c>
      <c r="F335" s="5">
        <f>LN('Price Data'!F336/'Price Data'!F335)</f>
        <v>7.5781163277488198E-2</v>
      </c>
      <c r="G335" s="5">
        <f>LN('Price Data'!G336/'Price Data'!G335)</f>
        <v>7.1890729192595007E-4</v>
      </c>
      <c r="H335" s="5">
        <f>LN('Price Data'!H336/'Price Data'!H335)</f>
        <v>5.8437404127132889E-3</v>
      </c>
      <c r="I335" s="5">
        <f>LN('Price Data'!I336/'Price Data'!I335)</f>
        <v>1.014118752941095E-2</v>
      </c>
      <c r="J335" s="5">
        <f>LN('Price Data'!J336/'Price Data'!J335)</f>
        <v>9.8606406784859171E-3</v>
      </c>
      <c r="K335" s="5">
        <f>LN('Price Data'!K336/'Price Data'!K335)</f>
        <v>4.4976779645948144E-2</v>
      </c>
      <c r="L335" s="5">
        <f>LN('Price Data'!L336/'Price Data'!L335)</f>
        <v>3.1978436250246746E-2</v>
      </c>
      <c r="M335" s="5">
        <f>LN('Price Data'!M336/'Price Data'!M335)</f>
        <v>-9.1689925718744028E-3</v>
      </c>
      <c r="N335" s="5">
        <f>LN('Price Data'!N336/'Price Data'!N335)</f>
        <v>8.6167917881779677E-3</v>
      </c>
      <c r="O335" s="5">
        <f>LN('Price Data'!O336/'Price Data'!O335)</f>
        <v>6.6587475303973844E-3</v>
      </c>
      <c r="P335" s="5">
        <f>LN('Price Data'!P336/'Price Data'!P335)</f>
        <v>-3.7039039116843514E-3</v>
      </c>
      <c r="Q335" s="5">
        <f>LN('Price Data'!Q336/'Price Data'!Q335)</f>
        <v>2.1052260912251604E-2</v>
      </c>
      <c r="R335" s="5">
        <f>LN('Price Data'!R336/'Price Data'!R335)</f>
        <v>-1.4383720455660132E-3</v>
      </c>
      <c r="S335" s="5">
        <f>LN('Price Data'!S336/'Price Data'!S335)</f>
        <v>2.5528292537270448E-2</v>
      </c>
      <c r="T335" s="5">
        <f>LN('Price Data'!T336/'Price Data'!T335)</f>
        <v>1.5149763562211569E-2</v>
      </c>
      <c r="U335" s="5">
        <f>LN('Price Data'!U336/'Price Data'!U335)</f>
        <v>7.4234798069913689E-3</v>
      </c>
      <c r="V335" s="5">
        <f>LN('Price Data'!V336/'Price Data'!V335)</f>
        <v>9.6283172273462329E-3</v>
      </c>
      <c r="W335" s="5">
        <f>LN('Price Data'!W336/'Price Data'!W335)</f>
        <v>1.1226679481451535E-2</v>
      </c>
      <c r="X335" s="5">
        <f>LN('Price Data'!X336/'Price Data'!X335)</f>
        <v>2.1487016764738368E-2</v>
      </c>
      <c r="Y335" s="5">
        <f>LN('Price Data'!Y336/'Price Data'!Y335)</f>
        <v>-4.7409502955303726E-3</v>
      </c>
      <c r="Z335" s="5">
        <f>LN('Price Data'!Z336/'Price Data'!Z335)</f>
        <v>4.681291220441349E-3</v>
      </c>
      <c r="AA335" s="5">
        <f>LN('Price Data'!AA336/'Price Data'!AA335)</f>
        <v>-8.6442030173983116E-3</v>
      </c>
      <c r="AB335" s="5">
        <f>LN('Price Data'!AB336/'Price Data'!AB335)</f>
        <v>1.2460132093453986E-2</v>
      </c>
      <c r="AC335" s="5">
        <f>LN('Price Data'!AC336/'Price Data'!AC335)</f>
        <v>1.02141244927033E-2</v>
      </c>
      <c r="AD335" s="5">
        <f>LN('Price Data'!AD336/'Price Data'!AD335)</f>
        <v>-1.6530612482178637E-2</v>
      </c>
      <c r="AE335" s="5">
        <f>LN('Price Data'!AE336/'Price Data'!AE335)</f>
        <v>-2.4362069706148856E-3</v>
      </c>
      <c r="AF335" s="5">
        <f>LN('Price Data'!AF336/'Price Data'!AF335)</f>
        <v>1.046578410732917E-2</v>
      </c>
    </row>
    <row r="336" spans="1:32" ht="20.100000000000001" customHeight="1" x14ac:dyDescent="0.2">
      <c r="A336" s="2">
        <v>42866</v>
      </c>
      <c r="B336" s="5">
        <f>LN('Price Data'!B337/'Price Data'!B336)</f>
        <v>2.2539339846061539E-2</v>
      </c>
      <c r="C336" s="5">
        <f>LN('Price Data'!C337/'Price Data'!C336)</f>
        <v>8.7295486522296871E-3</v>
      </c>
      <c r="D336" s="5">
        <f>LN('Price Data'!D337/'Price Data'!D336)</f>
        <v>-1.706493333553406E-2</v>
      </c>
      <c r="E336" s="5">
        <f>LN('Price Data'!E337/'Price Data'!E336)</f>
        <v>3.3524966095033276E-2</v>
      </c>
      <c r="F336" s="5">
        <f>LN('Price Data'!F337/'Price Data'!F336)</f>
        <v>-1.7867286359022062E-2</v>
      </c>
      <c r="G336" s="5">
        <f>LN('Price Data'!G337/'Price Data'!G336)</f>
        <v>-1.2110405578021436E-2</v>
      </c>
      <c r="H336" s="5">
        <f>LN('Price Data'!H337/'Price Data'!H336)</f>
        <v>-2.9658182548479802E-3</v>
      </c>
      <c r="I336" s="5">
        <f>LN('Price Data'!I337/'Price Data'!I336)</f>
        <v>-2.743840190067166E-3</v>
      </c>
      <c r="J336" s="5">
        <f>LN('Price Data'!J337/'Price Data'!J336)</f>
        <v>4.1678838978399087E-2</v>
      </c>
      <c r="K336" s="5">
        <f>LN('Price Data'!K337/'Price Data'!K336)</f>
        <v>-1.7983818430272924E-2</v>
      </c>
      <c r="L336" s="5">
        <f>LN('Price Data'!L337/'Price Data'!L336)</f>
        <v>-7.0824988991019279E-3</v>
      </c>
      <c r="M336" s="5">
        <f>LN('Price Data'!M337/'Price Data'!M336)</f>
        <v>6.0243358924026462E-3</v>
      </c>
      <c r="N336" s="5">
        <f>LN('Price Data'!N337/'Price Data'!N336)</f>
        <v>9.9900930750861858E-3</v>
      </c>
      <c r="O336" s="5">
        <f>LN('Price Data'!O337/'Price Data'!O336)</f>
        <v>-3.4990763158066571E-3</v>
      </c>
      <c r="P336" s="5">
        <f>LN('Price Data'!P337/'Price Data'!P336)</f>
        <v>6.8890599158153527E-4</v>
      </c>
      <c r="Q336" s="5">
        <f>LN('Price Data'!Q337/'Price Data'!Q336)</f>
        <v>1.1163106316097873E-2</v>
      </c>
      <c r="R336" s="5">
        <f>LN('Price Data'!R337/'Price Data'!R336)</f>
        <v>-2.3298970715748854E-3</v>
      </c>
      <c r="S336" s="5">
        <f>LN('Price Data'!S337/'Price Data'!S336)</f>
        <v>-2.5746779512738033E-3</v>
      </c>
      <c r="T336" s="5">
        <f>LN('Price Data'!T337/'Price Data'!T336)</f>
        <v>4.7578553458264223E-3</v>
      </c>
      <c r="U336" s="5">
        <f>LN('Price Data'!U337/'Price Data'!U336)</f>
        <v>-1.3964540350372447E-2</v>
      </c>
      <c r="V336" s="5">
        <f>LN('Price Data'!V337/'Price Data'!V336)</f>
        <v>-1.9621648198771449E-2</v>
      </c>
      <c r="W336" s="5">
        <f>LN('Price Data'!W337/'Price Data'!W336)</f>
        <v>-1.1466919722847451E-2</v>
      </c>
      <c r="X336" s="5">
        <f>LN('Price Data'!X337/'Price Data'!X336)</f>
        <v>-2.0617045812624949E-3</v>
      </c>
      <c r="Y336" s="5">
        <f>LN('Price Data'!Y337/'Price Data'!Y336)</f>
        <v>1.1474982476874481E-2</v>
      </c>
      <c r="Z336" s="5">
        <f>LN('Price Data'!Z337/'Price Data'!Z336)</f>
        <v>9.2973475172745297E-3</v>
      </c>
      <c r="AA336" s="5">
        <f>LN('Price Data'!AA337/'Price Data'!AA336)</f>
        <v>8.0064478937412822E-3</v>
      </c>
      <c r="AB336" s="5">
        <f>LN('Price Data'!AB337/'Price Data'!AB336)</f>
        <v>-1.0820979402361151E-2</v>
      </c>
      <c r="AC336" s="5">
        <f>LN('Price Data'!AC337/'Price Data'!AC336)</f>
        <v>5.6928310411721791E-3</v>
      </c>
      <c r="AD336" s="5">
        <f>LN('Price Data'!AD337/'Price Data'!AD336)</f>
        <v>8.8344718804628571E-3</v>
      </c>
      <c r="AE336" s="5">
        <f>LN('Price Data'!AE337/'Price Data'!AE336)</f>
        <v>-1.2365842012564786E-2</v>
      </c>
      <c r="AF336" s="5">
        <f>LN('Price Data'!AF337/'Price Data'!AF336)</f>
        <v>9.2893867170810331E-5</v>
      </c>
    </row>
    <row r="337" spans="1:32" ht="20.100000000000001" customHeight="1" x14ac:dyDescent="0.2">
      <c r="A337" s="2">
        <v>42867</v>
      </c>
      <c r="B337" s="5">
        <f>LN('Price Data'!B338/'Price Data'!B337)</f>
        <v>-5.0272414215105201E-3</v>
      </c>
      <c r="C337" s="5">
        <f>LN('Price Data'!C338/'Price Data'!C337)</f>
        <v>-3.0870674529443348E-2</v>
      </c>
      <c r="D337" s="5">
        <f>LN('Price Data'!D338/'Price Data'!D337)</f>
        <v>-2.8441654292684044E-2</v>
      </c>
      <c r="E337" s="5">
        <f>LN('Price Data'!E338/'Price Data'!E337)</f>
        <v>9.1678132853661954E-4</v>
      </c>
      <c r="F337" s="5">
        <f>LN('Price Data'!F338/'Price Data'!F337)</f>
        <v>-3.2831766837887414E-3</v>
      </c>
      <c r="G337" s="5">
        <f>LN('Price Data'!G338/'Price Data'!G337)</f>
        <v>4.5359780213680293E-3</v>
      </c>
      <c r="H337" s="5">
        <f>LN('Price Data'!H338/'Price Data'!H337)</f>
        <v>-2.9746405044438415E-3</v>
      </c>
      <c r="I337" s="5">
        <f>LN('Price Data'!I338/'Price Data'!I337)</f>
        <v>1.0984396801155703E-3</v>
      </c>
      <c r="J337" s="5">
        <f>LN('Price Data'!J338/'Price Data'!J337)</f>
        <v>2.0898521536941259E-2</v>
      </c>
      <c r="K337" s="5">
        <f>LN('Price Data'!K338/'Price Data'!K337)</f>
        <v>1.940558263963212E-3</v>
      </c>
      <c r="L337" s="5">
        <f>LN('Price Data'!L338/'Price Data'!L337)</f>
        <v>-8.262251434723162E-3</v>
      </c>
      <c r="M337" s="5">
        <f>LN('Price Data'!M338/'Price Data'!M337)</f>
        <v>-1.241885767235743E-2</v>
      </c>
      <c r="N337" s="5">
        <f>LN('Price Data'!N338/'Price Data'!N337)</f>
        <v>-8.530771400561115E-3</v>
      </c>
      <c r="O337" s="5">
        <f>LN('Price Data'!O338/'Price Data'!O337)</f>
        <v>-9.3322037305757499E-3</v>
      </c>
      <c r="P337" s="5">
        <f>LN('Price Data'!P338/'Price Data'!P337)</f>
        <v>2.1020299575179705E-2</v>
      </c>
      <c r="Q337" s="5">
        <f>LN('Price Data'!Q338/'Price Data'!Q337)</f>
        <v>1.7406465455010976E-2</v>
      </c>
      <c r="R337" s="5">
        <f>LN('Price Data'!R338/'Price Data'!R337)</f>
        <v>1.8729749085046128E-3</v>
      </c>
      <c r="S337" s="5">
        <f>LN('Price Data'!S338/'Price Data'!S337)</f>
        <v>-5.403602884344624E-3</v>
      </c>
      <c r="T337" s="5">
        <f>LN('Price Data'!T338/'Price Data'!T337)</f>
        <v>-5.144219662458328E-3</v>
      </c>
      <c r="U337" s="5">
        <f>LN('Price Data'!U338/'Price Data'!U337)</f>
        <v>-7.8431774610258926E-3</v>
      </c>
      <c r="V337" s="5">
        <f>LN('Price Data'!V338/'Price Data'!V337)</f>
        <v>2.9814360071047969E-3</v>
      </c>
      <c r="W337" s="5">
        <f>LN('Price Data'!W338/'Price Data'!W337)</f>
        <v>-9.4146742466796815E-3</v>
      </c>
      <c r="X337" s="5">
        <f>LN('Price Data'!X338/'Price Data'!X337)</f>
        <v>-4.3286593365500919E-3</v>
      </c>
      <c r="Y337" s="5">
        <f>LN('Price Data'!Y338/'Price Data'!Y337)</f>
        <v>-2.8564246927349104E-3</v>
      </c>
      <c r="Z337" s="5">
        <f>LN('Price Data'!Z338/'Price Data'!Z337)</f>
        <v>8.0648695508997847E-3</v>
      </c>
      <c r="AA337" s="5">
        <f>LN('Price Data'!AA338/'Price Data'!AA337)</f>
        <v>3.5026305512020745E-3</v>
      </c>
      <c r="AB337" s="5">
        <f>LN('Price Data'!AB338/'Price Data'!AB337)</f>
        <v>6.9946659625274047E-3</v>
      </c>
      <c r="AC337" s="5">
        <f>LN('Price Data'!AC338/'Price Data'!AC337)</f>
        <v>-8.3224558343589494E-3</v>
      </c>
      <c r="AD337" s="5">
        <f>LN('Price Data'!AD338/'Price Data'!AD337)</f>
        <v>3.9541372199806942E-3</v>
      </c>
      <c r="AE337" s="5">
        <f>LN('Price Data'!AE338/'Price Data'!AE337)</f>
        <v>-6.2309989327342226E-2</v>
      </c>
      <c r="AF337" s="5">
        <f>LN('Price Data'!AF338/'Price Data'!AF337)</f>
        <v>-2.0791173742271082E-3</v>
      </c>
    </row>
    <row r="338" spans="1:32" ht="20.100000000000001" customHeight="1" x14ac:dyDescent="0.2">
      <c r="A338" s="2">
        <v>42870</v>
      </c>
      <c r="B338" s="5">
        <f>LN('Price Data'!B339/'Price Data'!B338)</f>
        <v>-5.3340946237714253E-3</v>
      </c>
      <c r="C338" s="5">
        <f>LN('Price Data'!C339/'Price Data'!C338)</f>
        <v>1.3116811954949167E-2</v>
      </c>
      <c r="D338" s="5">
        <f>LN('Price Data'!D339/'Price Data'!D338)</f>
        <v>-5.1865266873001581E-3</v>
      </c>
      <c r="E338" s="5">
        <f>LN('Price Data'!E339/'Price Data'!E338)</f>
        <v>-2.9032439927577287E-3</v>
      </c>
      <c r="F338" s="5">
        <f>LN('Price Data'!F339/'Price Data'!F338)</f>
        <v>-2.8816486493063401E-3</v>
      </c>
      <c r="G338" s="5">
        <f>LN('Price Data'!G339/'Price Data'!G338)</f>
        <v>5.2360867124244441E-3</v>
      </c>
      <c r="H338" s="5">
        <f>LN('Price Data'!H339/'Price Data'!H338)</f>
        <v>3.4769747439704971E-2</v>
      </c>
      <c r="I338" s="5">
        <f>LN('Price Data'!I339/'Price Data'!I338)</f>
        <v>4.3174342929172245E-3</v>
      </c>
      <c r="J338" s="5">
        <f>LN('Price Data'!J339/'Price Data'!J338)</f>
        <v>-5.5711240241707238E-3</v>
      </c>
      <c r="K338" s="5">
        <f>LN('Price Data'!K339/'Price Data'!K338)</f>
        <v>2.5476422624920204E-3</v>
      </c>
      <c r="L338" s="5">
        <f>LN('Price Data'!L339/'Price Data'!L338)</f>
        <v>6.3073419076884376E-3</v>
      </c>
      <c r="M338" s="5">
        <f>LN('Price Data'!M339/'Price Data'!M338)</f>
        <v>1.8043005138992218E-2</v>
      </c>
      <c r="N338" s="5">
        <f>LN('Price Data'!N339/'Price Data'!N338)</f>
        <v>1.1057848557686064E-2</v>
      </c>
      <c r="O338" s="5">
        <f>LN('Price Data'!O339/'Price Data'!O338)</f>
        <v>6.3664982874064705E-4</v>
      </c>
      <c r="P338" s="5">
        <f>LN('Price Data'!P339/'Price Data'!P338)</f>
        <v>-1.2475042386236939E-2</v>
      </c>
      <c r="Q338" s="5">
        <f>LN('Price Data'!Q339/'Price Data'!Q338)</f>
        <v>2.0762709932915496E-2</v>
      </c>
      <c r="R338" s="5">
        <f>LN('Price Data'!R339/'Price Data'!R338)</f>
        <v>-6.9008948023185121E-4</v>
      </c>
      <c r="S338" s="5">
        <f>LN('Price Data'!S339/'Price Data'!S338)</f>
        <v>7.6440926555045785E-3</v>
      </c>
      <c r="T338" s="5">
        <f>LN('Price Data'!T339/'Price Data'!T338)</f>
        <v>1.2488392277369878E-2</v>
      </c>
      <c r="U338" s="5">
        <f>LN('Price Data'!U339/'Price Data'!U338)</f>
        <v>6.2794554848431012E-3</v>
      </c>
      <c r="V338" s="5">
        <f>LN('Price Data'!V339/'Price Data'!V338)</f>
        <v>1.1570154633206065E-2</v>
      </c>
      <c r="W338" s="5">
        <f>LN('Price Data'!W339/'Price Data'!W338)</f>
        <v>2.4224818048322445E-3</v>
      </c>
      <c r="X338" s="5">
        <f>LN('Price Data'!X339/'Price Data'!X338)</f>
        <v>-5.3293872659682228E-3</v>
      </c>
      <c r="Y338" s="5">
        <f>LN('Price Data'!Y339/'Price Data'!Y338)</f>
        <v>1.1044288967267338E-2</v>
      </c>
      <c r="Z338" s="5">
        <f>LN('Price Data'!Z339/'Price Data'!Z338)</f>
        <v>-1.6844043489447082E-3</v>
      </c>
      <c r="AA338" s="5">
        <f>LN('Price Data'!AA339/'Price Data'!AA338)</f>
        <v>2.0745577837722744E-3</v>
      </c>
      <c r="AB338" s="5">
        <f>LN('Price Data'!AB339/'Price Data'!AB338)</f>
        <v>3.3632968787199865E-3</v>
      </c>
      <c r="AC338" s="5">
        <f>LN('Price Data'!AC339/'Price Data'!AC338)</f>
        <v>4.2583464544606417E-2</v>
      </c>
      <c r="AD338" s="5">
        <f>LN('Price Data'!AD339/'Price Data'!AD338)</f>
        <v>-1.105583307749644E-3</v>
      </c>
      <c r="AE338" s="5">
        <f>LN('Price Data'!AE339/'Price Data'!AE338)</f>
        <v>-8.3577727779401249E-3</v>
      </c>
      <c r="AF338" s="5">
        <f>LN('Price Data'!AF339/'Price Data'!AF338)</f>
        <v>4.4280159020729975E-3</v>
      </c>
    </row>
    <row r="339" spans="1:32" ht="20.100000000000001" customHeight="1" x14ac:dyDescent="0.2">
      <c r="A339" s="2">
        <v>42871</v>
      </c>
      <c r="B339" s="5">
        <f>LN('Price Data'!B340/'Price Data'!B339)</f>
        <v>-2.9600416284769385E-3</v>
      </c>
      <c r="C339" s="5">
        <f>LN('Price Data'!C340/'Price Data'!C339)</f>
        <v>-3.055436685211774E-3</v>
      </c>
      <c r="D339" s="5">
        <f>LN('Price Data'!D340/'Price Data'!D339)</f>
        <v>3.1948908965192886E-3</v>
      </c>
      <c r="E339" s="5">
        <f>LN('Price Data'!E340/'Price Data'!E339)</f>
        <v>1.0505066521961176E-2</v>
      </c>
      <c r="F339" s="5">
        <f>LN('Price Data'!F340/'Price Data'!F339)</f>
        <v>2.9384011006546151E-2</v>
      </c>
      <c r="G339" s="5">
        <f>LN('Price Data'!G340/'Price Data'!G339)</f>
        <v>-8.8632216284275835E-3</v>
      </c>
      <c r="H339" s="5">
        <f>LN('Price Data'!H340/'Price Data'!H339)</f>
        <v>1.739174271186902E-2</v>
      </c>
      <c r="I339" s="5">
        <f>LN('Price Data'!I340/'Price Data'!I339)</f>
        <v>2.536646245956464E-3</v>
      </c>
      <c r="J339" s="5">
        <f>LN('Price Data'!J340/'Price Data'!J339)</f>
        <v>2.8504094756029025E-2</v>
      </c>
      <c r="K339" s="5">
        <f>LN('Price Data'!K340/'Price Data'!K339)</f>
        <v>1.575233258488664E-2</v>
      </c>
      <c r="L339" s="5">
        <f>LN('Price Data'!L340/'Price Data'!L339)</f>
        <v>5.1195197088154147E-3</v>
      </c>
      <c r="M339" s="5">
        <f>LN('Price Data'!M340/'Price Data'!M339)</f>
        <v>2.1463529348729137E-3</v>
      </c>
      <c r="N339" s="5">
        <f>LN('Price Data'!N340/'Price Data'!N339)</f>
        <v>2.1755494269069003E-2</v>
      </c>
      <c r="O339" s="5">
        <f>LN('Price Data'!O340/'Price Data'!O339)</f>
        <v>1.4044188421435832E-2</v>
      </c>
      <c r="P339" s="5">
        <f>LN('Price Data'!P340/'Price Data'!P339)</f>
        <v>4.7682764766219469E-3</v>
      </c>
      <c r="Q339" s="5">
        <f>LN('Price Data'!Q340/'Price Data'!Q339)</f>
        <v>-1.1781864273878041E-2</v>
      </c>
      <c r="R339" s="5">
        <f>LN('Price Data'!R340/'Price Data'!R339)</f>
        <v>3.9615267496703336E-3</v>
      </c>
      <c r="S339" s="5">
        <f>LN('Price Data'!S340/'Price Data'!S339)</f>
        <v>-6.5171505737479001E-3</v>
      </c>
      <c r="T339" s="5">
        <f>LN('Price Data'!T340/'Price Data'!T339)</f>
        <v>2.0334512242312138E-2</v>
      </c>
      <c r="U339" s="5">
        <f>LN('Price Data'!U340/'Price Data'!U339)</f>
        <v>0</v>
      </c>
      <c r="V339" s="5">
        <f>LN('Price Data'!V340/'Price Data'!V339)</f>
        <v>-9.6774948820653687E-3</v>
      </c>
      <c r="W339" s="5">
        <f>LN('Price Data'!W340/'Price Data'!W339)</f>
        <v>4.1047987130116599E-3</v>
      </c>
      <c r="X339" s="5">
        <f>LN('Price Data'!X340/'Price Data'!X339)</f>
        <v>9.4368973627390017E-3</v>
      </c>
      <c r="Y339" s="5">
        <f>LN('Price Data'!Y340/'Price Data'!Y339)</f>
        <v>2.1566396807260163E-2</v>
      </c>
      <c r="Z339" s="5">
        <f>LN('Price Data'!Z340/'Price Data'!Z339)</f>
        <v>-6.8989309393773066E-4</v>
      </c>
      <c r="AA339" s="5">
        <f>LN('Price Data'!AA340/'Price Data'!AA339)</f>
        <v>2.6234639300039889E-2</v>
      </c>
      <c r="AB339" s="5">
        <f>LN('Price Data'!AB340/'Price Data'!AB339)</f>
        <v>1.2541152692580227E-2</v>
      </c>
      <c r="AC339" s="5">
        <f>LN('Price Data'!AC340/'Price Data'!AC339)</f>
        <v>2.7389773354322177E-3</v>
      </c>
      <c r="AD339" s="5">
        <f>LN('Price Data'!AD340/'Price Data'!AD339)</f>
        <v>1.6767610582737055E-2</v>
      </c>
      <c r="AE339" s="5">
        <f>LN('Price Data'!AE340/'Price Data'!AE339)</f>
        <v>8.0881674111603161E-3</v>
      </c>
      <c r="AF339" s="5">
        <f>LN('Price Data'!AF340/'Price Data'!AF339)</f>
        <v>8.5537406033036317E-3</v>
      </c>
    </row>
    <row r="340" spans="1:32" ht="20.100000000000001" customHeight="1" x14ac:dyDescent="0.2">
      <c r="A340" s="2">
        <v>42872</v>
      </c>
      <c r="B340" s="5">
        <f>LN('Price Data'!B341/'Price Data'!B340)</f>
        <v>-1.4073727211661965E-2</v>
      </c>
      <c r="C340" s="5">
        <f>LN('Price Data'!C341/'Price Data'!C340)</f>
        <v>8.791839360856946E-3</v>
      </c>
      <c r="D340" s="5">
        <f>LN('Price Data'!D341/'Price Data'!D340)</f>
        <v>2.0911135327179959E-3</v>
      </c>
      <c r="E340" s="5">
        <f>LN('Price Data'!E341/'Price Data'!E340)</f>
        <v>2.872948397268205E-3</v>
      </c>
      <c r="F340" s="5">
        <f>LN('Price Data'!F341/'Price Data'!F340)</f>
        <v>3.4634375902529084E-3</v>
      </c>
      <c r="G340" s="5">
        <f>LN('Price Data'!G341/'Price Data'!G340)</f>
        <v>4.7127149032009296E-3</v>
      </c>
      <c r="H340" s="5">
        <f>LN('Price Data'!H341/'Price Data'!H340)</f>
        <v>3.2447027119711764E-3</v>
      </c>
      <c r="I340" s="5">
        <f>LN('Price Data'!I341/'Price Data'!I340)</f>
        <v>-3.5281854267049949E-4</v>
      </c>
      <c r="J340" s="5">
        <f>LN('Price Data'!J341/'Price Data'!J340)</f>
        <v>6.5411463302214971E-3</v>
      </c>
      <c r="K340" s="5">
        <f>LN('Price Data'!K341/'Price Data'!K340)</f>
        <v>8.1816370583440243E-3</v>
      </c>
      <c r="L340" s="5">
        <f>LN('Price Data'!L341/'Price Data'!L340)</f>
        <v>-8.9764331777119084E-3</v>
      </c>
      <c r="M340" s="5">
        <f>LN('Price Data'!M341/'Price Data'!M340)</f>
        <v>2.3204230651261964E-2</v>
      </c>
      <c r="N340" s="5">
        <f>LN('Price Data'!N341/'Price Data'!N340)</f>
        <v>-5.66072624272852E-3</v>
      </c>
      <c r="O340" s="5">
        <f>LN('Price Data'!O341/'Price Data'!O340)</f>
        <v>-6.3656610324156543E-3</v>
      </c>
      <c r="P340" s="5">
        <f>LN('Price Data'!P341/'Price Data'!P340)</f>
        <v>-4.505692119889093E-3</v>
      </c>
      <c r="Q340" s="5">
        <f>LN('Price Data'!Q341/'Price Data'!Q340)</f>
        <v>-1.1186149781997744E-2</v>
      </c>
      <c r="R340" s="5">
        <f>LN('Price Data'!R341/'Price Data'!R340)</f>
        <v>5.853207042388473E-3</v>
      </c>
      <c r="S340" s="5">
        <f>LN('Price Data'!S341/'Price Data'!S340)</f>
        <v>7.6209996328191311E-3</v>
      </c>
      <c r="T340" s="5">
        <f>LN('Price Data'!T341/'Price Data'!T340)</f>
        <v>-2.4454274225519469E-4</v>
      </c>
      <c r="U340" s="5">
        <f>LN('Price Data'!U341/'Price Data'!U340)</f>
        <v>-2.8208763416412296E-3</v>
      </c>
      <c r="V340" s="5">
        <f>LN('Price Data'!V341/'Price Data'!V340)</f>
        <v>-5.4171313404196737E-3</v>
      </c>
      <c r="W340" s="5">
        <f>LN('Price Data'!W341/'Price Data'!W340)</f>
        <v>3.6079413761990835E-3</v>
      </c>
      <c r="X340" s="5">
        <f>LN('Price Data'!X341/'Price Data'!X340)</f>
        <v>-2.9533394177525918E-3</v>
      </c>
      <c r="Y340" s="5">
        <f>LN('Price Data'!Y341/'Price Data'!Y340)</f>
        <v>2.1150255993021344E-3</v>
      </c>
      <c r="Z340" s="5">
        <f>LN('Price Data'!Z341/'Price Data'!Z340)</f>
        <v>-2.2262320636595541E-3</v>
      </c>
      <c r="AA340" s="5">
        <f>LN('Price Data'!AA341/'Price Data'!AA340)</f>
        <v>9.8799639406811617E-3</v>
      </c>
      <c r="AB340" s="5">
        <f>LN('Price Data'!AB341/'Price Data'!AB340)</f>
        <v>2.7850043941649409E-2</v>
      </c>
      <c r="AC340" s="5">
        <f>LN('Price Data'!AC341/'Price Data'!AC340)</f>
        <v>7.6535470408971004E-2</v>
      </c>
      <c r="AD340" s="5">
        <f>LN('Price Data'!AD341/'Price Data'!AD340)</f>
        <v>-1.7123236389112867E-2</v>
      </c>
      <c r="AE340" s="5">
        <f>LN('Price Data'!AE341/'Price Data'!AE340)</f>
        <v>-1.9673881666022755E-2</v>
      </c>
      <c r="AF340" s="5">
        <f>LN('Price Data'!AF341/'Price Data'!AF340)</f>
        <v>2.4875354446599598E-3</v>
      </c>
    </row>
    <row r="341" spans="1:32" ht="20.100000000000001" customHeight="1" x14ac:dyDescent="0.2">
      <c r="A341" s="2">
        <v>42873</v>
      </c>
      <c r="B341" s="5">
        <f>LN('Price Data'!B342/'Price Data'!B341)</f>
        <v>-3.729206846212218E-3</v>
      </c>
      <c r="C341" s="5">
        <f>LN('Price Data'!C342/'Price Data'!C341)</f>
        <v>-3.2118083165601648E-3</v>
      </c>
      <c r="D341" s="5">
        <f>LN('Price Data'!D342/'Price Data'!D341)</f>
        <v>-2.1720310892662052E-2</v>
      </c>
      <c r="E341" s="5">
        <f>LN('Price Data'!E342/'Price Data'!E341)</f>
        <v>-1.9562927740454445E-2</v>
      </c>
      <c r="F341" s="5">
        <f>LN('Price Data'!F342/'Price Data'!F341)</f>
        <v>-1.3926309698194363E-2</v>
      </c>
      <c r="G341" s="5">
        <f>LN('Price Data'!G342/'Price Data'!G341)</f>
        <v>0</v>
      </c>
      <c r="H341" s="5">
        <f>LN('Price Data'!H342/'Price Data'!H341)</f>
        <v>-1.9814706653162695E-2</v>
      </c>
      <c r="I341" s="5">
        <f>LN('Price Data'!I342/'Price Data'!I341)</f>
        <v>-9.6244846964669645E-5</v>
      </c>
      <c r="J341" s="5">
        <f>LN('Price Data'!J342/'Price Data'!J341)</f>
        <v>-1.2888966012800087E-2</v>
      </c>
      <c r="K341" s="5">
        <f>LN('Price Data'!K342/'Price Data'!K341)</f>
        <v>-1.9009976852244224E-2</v>
      </c>
      <c r="L341" s="5">
        <f>LN('Price Data'!L342/'Price Data'!L341)</f>
        <v>-8.7003475864268313E-3</v>
      </c>
      <c r="M341" s="5">
        <f>LN('Price Data'!M342/'Price Data'!M341)</f>
        <v>-9.0953492023555568E-3</v>
      </c>
      <c r="N341" s="5">
        <f>LN('Price Data'!N342/'Price Data'!N341)</f>
        <v>-1.3574060894011109E-2</v>
      </c>
      <c r="O341" s="5">
        <f>LN('Price Data'!O342/'Price Data'!O341)</f>
        <v>-1.545210455892161E-2</v>
      </c>
      <c r="P341" s="5">
        <f>LN('Price Data'!P342/'Price Data'!P341)</f>
        <v>9.9274549580177923E-3</v>
      </c>
      <c r="Q341" s="5">
        <f>LN('Price Data'!Q342/'Price Data'!Q341)</f>
        <v>-8.7110864181979674E-3</v>
      </c>
      <c r="R341" s="5">
        <f>LN('Price Data'!R342/'Price Data'!R341)</f>
        <v>-1.92998057700529E-2</v>
      </c>
      <c r="S341" s="5">
        <f>LN('Price Data'!S342/'Price Data'!S341)</f>
        <v>-1.9391899903814701E-2</v>
      </c>
      <c r="T341" s="5">
        <f>LN('Price Data'!T342/'Price Data'!T341)</f>
        <v>-1.6361232326354565E-2</v>
      </c>
      <c r="U341" s="5">
        <f>LN('Price Data'!U342/'Price Data'!U341)</f>
        <v>-9.7777154946804053E-3</v>
      </c>
      <c r="V341" s="5">
        <f>LN('Price Data'!V342/'Price Data'!V341)</f>
        <v>-1.7258338229280711E-2</v>
      </c>
      <c r="W341" s="5">
        <f>LN('Price Data'!W342/'Price Data'!W341)</f>
        <v>-7.205476473633915E-4</v>
      </c>
      <c r="X341" s="5">
        <f>LN('Price Data'!X342/'Price Data'!X341)</f>
        <v>-1.8929893775714544E-2</v>
      </c>
      <c r="Y341" s="5">
        <f>LN('Price Data'!Y342/'Price Data'!Y341)</f>
        <v>-1.5394997795501261E-2</v>
      </c>
      <c r="Z341" s="5">
        <f>LN('Price Data'!Z342/'Price Data'!Z341)</f>
        <v>5.0594205279790964E-3</v>
      </c>
      <c r="AA341" s="5">
        <f>LN('Price Data'!AA342/'Price Data'!AA341)</f>
        <v>3.3199651210625222E-2</v>
      </c>
      <c r="AB341" s="5">
        <f>LN('Price Data'!AB342/'Price Data'!AB341)</f>
        <v>-2.5794075199158256E-2</v>
      </c>
      <c r="AC341" s="5">
        <f>LN('Price Data'!AC342/'Price Data'!AC341)</f>
        <v>-1.3365500189803555E-2</v>
      </c>
      <c r="AD341" s="5">
        <f>LN('Price Data'!AD342/'Price Data'!AD341)</f>
        <v>3.407279470288626E-2</v>
      </c>
      <c r="AE341" s="5">
        <f>LN('Price Data'!AE342/'Price Data'!AE341)</f>
        <v>-3.7189159511590658E-2</v>
      </c>
      <c r="AF341" s="5">
        <f>LN('Price Data'!AF342/'Price Data'!AF341)</f>
        <v>-7.3323932507448905E-3</v>
      </c>
    </row>
    <row r="342" spans="1:32" ht="20.100000000000001" customHeight="1" x14ac:dyDescent="0.2">
      <c r="A342" s="2">
        <v>42874</v>
      </c>
      <c r="B342" s="5">
        <f>LN('Price Data'!B343/'Price Data'!B342)</f>
        <v>3.5860326745880164E-3</v>
      </c>
      <c r="C342" s="5">
        <f>LN('Price Data'!C343/'Price Data'!C342)</f>
        <v>-2.4601324317156243E-2</v>
      </c>
      <c r="D342" s="5">
        <f>LN('Price Data'!D343/'Price Data'!D342)</f>
        <v>1.8132863099006163E-2</v>
      </c>
      <c r="E342" s="5">
        <f>LN('Price Data'!E343/'Price Data'!E342)</f>
        <v>-8.0736047982992571E-4</v>
      </c>
      <c r="F342" s="5">
        <f>LN('Price Data'!F343/'Price Data'!F342)</f>
        <v>4.7084233080365006E-3</v>
      </c>
      <c r="G342" s="5">
        <f>LN('Price Data'!G343/'Price Data'!G342)</f>
        <v>1.8066852249490513E-3</v>
      </c>
      <c r="H342" s="5">
        <f>LN('Price Data'!H343/'Price Data'!H342)</f>
        <v>-8.3608765391640395E-3</v>
      </c>
      <c r="I342" s="5">
        <f>LN('Price Data'!I343/'Price Data'!I342)</f>
        <v>9.6203188538235957E-4</v>
      </c>
      <c r="J342" s="5">
        <f>LN('Price Data'!J343/'Price Data'!J342)</f>
        <v>-6.458339798377964E-3</v>
      </c>
      <c r="K342" s="5">
        <f>LN('Price Data'!K343/'Price Data'!K342)</f>
        <v>2.0201694556220687E-2</v>
      </c>
      <c r="L342" s="5">
        <f>LN('Price Data'!L343/'Price Data'!L342)</f>
        <v>-1.1697568442359054E-2</v>
      </c>
      <c r="M342" s="5">
        <f>LN('Price Data'!M343/'Price Data'!M342)</f>
        <v>3.2242463603521541E-4</v>
      </c>
      <c r="N342" s="5">
        <f>LN('Price Data'!N343/'Price Data'!N342)</f>
        <v>2.7841145694693044E-2</v>
      </c>
      <c r="O342" s="5">
        <f>LN('Price Data'!O343/'Price Data'!O342)</f>
        <v>-9.739755441718994E-3</v>
      </c>
      <c r="P342" s="5">
        <f>LN('Price Data'!P343/'Price Data'!P342)</f>
        <v>-3.9591633295901329E-3</v>
      </c>
      <c r="Q342" s="5">
        <f>LN('Price Data'!Q343/'Price Data'!Q342)</f>
        <v>-5.9031734697684649E-3</v>
      </c>
      <c r="R342" s="5">
        <f>LN('Price Data'!R343/'Price Data'!R342)</f>
        <v>1.2797466629735066E-3</v>
      </c>
      <c r="S342" s="5">
        <f>LN('Price Data'!S343/'Price Data'!S342)</f>
        <v>-1.3560034924409103E-2</v>
      </c>
      <c r="T342" s="5">
        <f>LN('Price Data'!T343/'Price Data'!T342)</f>
        <v>-7.3756659611507059E-3</v>
      </c>
      <c r="U342" s="5">
        <f>LN('Price Data'!U343/'Price Data'!U342)</f>
        <v>6.0041261110408131E-3</v>
      </c>
      <c r="V342" s="5">
        <f>LN('Price Data'!V343/'Price Data'!V342)</f>
        <v>-5.2638991195410089E-3</v>
      </c>
      <c r="W342" s="5">
        <f>LN('Price Data'!W343/'Price Data'!W342)</f>
        <v>-1.0628119365844952E-2</v>
      </c>
      <c r="X342" s="5">
        <f>LN('Price Data'!X343/'Price Data'!X342)</f>
        <v>-6.4561712646750659E-3</v>
      </c>
      <c r="Y342" s="5">
        <f>LN('Price Data'!Y343/'Price Data'!Y342)</f>
        <v>1.7018902017254083E-2</v>
      </c>
      <c r="Z342" s="5">
        <f>LN('Price Data'!Z343/'Price Data'!Z342)</f>
        <v>-2.2199266589743309E-3</v>
      </c>
      <c r="AA342" s="5">
        <f>LN('Price Data'!AA343/'Price Data'!AA342)</f>
        <v>-1.0831505051040196E-2</v>
      </c>
      <c r="AB342" s="5">
        <f>LN('Price Data'!AB343/'Price Data'!AB342)</f>
        <v>1.0781469696675127E-2</v>
      </c>
      <c r="AC342" s="5">
        <f>LN('Price Data'!AC343/'Price Data'!AC342)</f>
        <v>5.32678989519908E-3</v>
      </c>
      <c r="AD342" s="5">
        <f>LN('Price Data'!AD343/'Price Data'!AD342)</f>
        <v>-8.2462831854717162E-3</v>
      </c>
      <c r="AE342" s="5">
        <f>LN('Price Data'!AE343/'Price Data'!AE342)</f>
        <v>2.0132063700622482E-2</v>
      </c>
      <c r="AF342" s="5">
        <f>LN('Price Data'!AF343/'Price Data'!AF342)</f>
        <v>9.8949576142023476E-4</v>
      </c>
    </row>
    <row r="343" spans="1:32" ht="20.100000000000001" customHeight="1" x14ac:dyDescent="0.2">
      <c r="A343" s="2">
        <v>42877</v>
      </c>
      <c r="B343" s="5">
        <f>LN('Price Data'!B344/'Price Data'!B343)</f>
        <v>1.3510836254751066E-2</v>
      </c>
      <c r="C343" s="5">
        <f>LN('Price Data'!C344/'Price Data'!C343)</f>
        <v>-6.3021193229047525E-3</v>
      </c>
      <c r="D343" s="5">
        <f>LN('Price Data'!D344/'Price Data'!D343)</f>
        <v>2.3930612676721294E-3</v>
      </c>
      <c r="E343" s="5">
        <f>LN('Price Data'!E344/'Price Data'!E343)</f>
        <v>-2.0038230272598542E-2</v>
      </c>
      <c r="F343" s="5">
        <f>LN('Price Data'!F344/'Price Data'!F343)</f>
        <v>-1.7462560687122541E-3</v>
      </c>
      <c r="G343" s="5">
        <f>LN('Price Data'!G344/'Price Data'!G343)</f>
        <v>-9.9774070319989024E-3</v>
      </c>
      <c r="H343" s="5">
        <f>LN('Price Data'!H344/'Price Data'!H343)</f>
        <v>-1.8352276164255166E-2</v>
      </c>
      <c r="I343" s="5">
        <f>LN('Price Data'!I344/'Price Data'!I343)</f>
        <v>1.0109310363709422E-2</v>
      </c>
      <c r="J343" s="5">
        <f>LN('Price Data'!J344/'Price Data'!J343)</f>
        <v>-2.3677935251026571E-3</v>
      </c>
      <c r="K343" s="5">
        <f>LN('Price Data'!K344/'Price Data'!K343)</f>
        <v>1.0662029034782696E-2</v>
      </c>
      <c r="L343" s="5">
        <f>LN('Price Data'!L344/'Price Data'!L343)</f>
        <v>-1.2168052146749283E-3</v>
      </c>
      <c r="M343" s="5">
        <f>LN('Price Data'!M344/'Price Data'!M343)</f>
        <v>-7.1896204439557505E-3</v>
      </c>
      <c r="N343" s="5">
        <f>LN('Price Data'!N344/'Price Data'!N343)</f>
        <v>6.0233623015318323E-2</v>
      </c>
      <c r="O343" s="5">
        <f>LN('Price Data'!O344/'Price Data'!O343)</f>
        <v>8.2726378245497165E-4</v>
      </c>
      <c r="P343" s="5">
        <f>LN('Price Data'!P344/'Price Data'!P343)</f>
        <v>1.9294454920610324E-3</v>
      </c>
      <c r="Q343" s="5">
        <f>LN('Price Data'!Q344/'Price Data'!Q343)</f>
        <v>4.1518130645687911E-3</v>
      </c>
      <c r="R343" s="5">
        <f>LN('Price Data'!R344/'Price Data'!R343)</f>
        <v>1.5941509750210935E-2</v>
      </c>
      <c r="S343" s="5">
        <f>LN('Price Data'!S344/'Price Data'!S343)</f>
        <v>-1.9742018526072113E-2</v>
      </c>
      <c r="T343" s="5">
        <f>LN('Price Data'!T344/'Price Data'!T343)</f>
        <v>-1.3093889345936305E-2</v>
      </c>
      <c r="U343" s="5">
        <f>LN('Price Data'!U344/'Price Data'!U343)</f>
        <v>-2.5236606453968003E-3</v>
      </c>
      <c r="V343" s="5">
        <f>LN('Price Data'!V344/'Price Data'!V343)</f>
        <v>-1.5113637810048071E-2</v>
      </c>
      <c r="W343" s="5">
        <f>LN('Price Data'!W344/'Price Data'!W343)</f>
        <v>-1.8380617946963877E-2</v>
      </c>
      <c r="X343" s="5">
        <f>LN('Price Data'!X344/'Price Data'!X343)</f>
        <v>3.9814453902474699E-3</v>
      </c>
      <c r="Y343" s="5">
        <f>LN('Price Data'!Y344/'Price Data'!Y343)</f>
        <v>-4.5647290553530978E-2</v>
      </c>
      <c r="Z343" s="5">
        <f>LN('Price Data'!Z344/'Price Data'!Z343)</f>
        <v>-1.8875782828621332E-2</v>
      </c>
      <c r="AA343" s="5">
        <f>LN('Price Data'!AA344/'Price Data'!AA343)</f>
        <v>8.9355452462193154E-3</v>
      </c>
      <c r="AB343" s="5">
        <f>LN('Price Data'!AB344/'Price Data'!AB343)</f>
        <v>1.2228794339963451E-2</v>
      </c>
      <c r="AC343" s="5">
        <f>LN('Price Data'!AC344/'Price Data'!AC343)</f>
        <v>-5.7377206591489403E-3</v>
      </c>
      <c r="AD343" s="5">
        <f>LN('Price Data'!AD344/'Price Data'!AD343)</f>
        <v>2.6923093185803808E-3</v>
      </c>
      <c r="AE343" s="5">
        <f>LN('Price Data'!AE344/'Price Data'!AE343)</f>
        <v>-1.6535129677785337E-2</v>
      </c>
      <c r="AF343" s="5">
        <f>LN('Price Data'!AF344/'Price Data'!AF343)</f>
        <v>3.4750081212484591E-3</v>
      </c>
    </row>
    <row r="344" spans="1:32" ht="20.100000000000001" customHeight="1" x14ac:dyDescent="0.2">
      <c r="A344" s="2">
        <v>42878</v>
      </c>
      <c r="B344" s="5">
        <f>LN('Price Data'!B345/'Price Data'!B344)</f>
        <v>-6.3870100233475557E-2</v>
      </c>
      <c r="C344" s="5">
        <f>LN('Price Data'!C345/'Price Data'!C344)</f>
        <v>-1.4178870249187252E-2</v>
      </c>
      <c r="D344" s="5">
        <f>LN('Price Data'!D345/'Price Data'!D344)</f>
        <v>-2.6925969895463002E-3</v>
      </c>
      <c r="E344" s="5">
        <f>LN('Price Data'!E345/'Price Data'!E344)</f>
        <v>-3.07158662317642E-2</v>
      </c>
      <c r="F344" s="5">
        <f>LN('Price Data'!F345/'Price Data'!F344)</f>
        <v>-1.2107353332090757E-3</v>
      </c>
      <c r="G344" s="5">
        <f>LN('Price Data'!G345/'Price Data'!G344)</f>
        <v>-2.3053118644482996E-2</v>
      </c>
      <c r="H344" s="5">
        <f>LN('Price Data'!H345/'Price Data'!H344)</f>
        <v>-1.1396299547076152E-2</v>
      </c>
      <c r="I344" s="5">
        <f>LN('Price Data'!I345/'Price Data'!I344)</f>
        <v>-4.5477029832140855E-3</v>
      </c>
      <c r="J344" s="5">
        <f>LN('Price Data'!J345/'Price Data'!J344)</f>
        <v>5.8601976112355719E-3</v>
      </c>
      <c r="K344" s="5">
        <f>LN('Price Data'!K345/'Price Data'!K344)</f>
        <v>1.7169912727073801E-3</v>
      </c>
      <c r="L344" s="5">
        <f>LN('Price Data'!L345/'Price Data'!L344)</f>
        <v>-5.7753077047288008E-3</v>
      </c>
      <c r="M344" s="5">
        <f>LN('Price Data'!M345/'Price Data'!M344)</f>
        <v>4.4277327147469675E-3</v>
      </c>
      <c r="N344" s="5">
        <f>LN('Price Data'!N345/'Price Data'!N344)</f>
        <v>-1.1260261383491336E-2</v>
      </c>
      <c r="O344" s="5">
        <f>LN('Price Data'!O345/'Price Data'!O344)</f>
        <v>3.5952470837398452E-5</v>
      </c>
      <c r="P344" s="5">
        <f>LN('Price Data'!P345/'Price Data'!P344)</f>
        <v>-2.4515569224984762E-3</v>
      </c>
      <c r="Q344" s="5">
        <f>LN('Price Data'!Q345/'Price Data'!Q344)</f>
        <v>-1.7012231641551868E-3</v>
      </c>
      <c r="R344" s="5">
        <f>LN('Price Data'!R345/'Price Data'!R344)</f>
        <v>-6.18415225525752E-3</v>
      </c>
      <c r="S344" s="5">
        <f>LN('Price Data'!S345/'Price Data'!S344)</f>
        <v>1.6917539852620182E-2</v>
      </c>
      <c r="T344" s="5">
        <f>LN('Price Data'!T345/'Price Data'!T344)</f>
        <v>2.6621895683558508E-2</v>
      </c>
      <c r="U344" s="5">
        <f>LN('Price Data'!U345/'Price Data'!U344)</f>
        <v>-1.0797183330263856E-2</v>
      </c>
      <c r="V344" s="5">
        <f>LN('Price Data'!V345/'Price Data'!V344)</f>
        <v>-1.5918471437680461E-2</v>
      </c>
      <c r="W344" s="5">
        <f>LN('Price Data'!W345/'Price Data'!W344)</f>
        <v>-2.2285511266138605E-3</v>
      </c>
      <c r="X344" s="5">
        <f>LN('Price Data'!X345/'Price Data'!X344)</f>
        <v>-1.4733007268424633E-2</v>
      </c>
      <c r="Y344" s="5">
        <f>LN('Price Data'!Y345/'Price Data'!Y344)</f>
        <v>-1.7993802250493893E-2</v>
      </c>
      <c r="Z344" s="5">
        <f>LN('Price Data'!Z345/'Price Data'!Z344)</f>
        <v>-4.4228153339455137E-2</v>
      </c>
      <c r="AA344" s="5">
        <f>LN('Price Data'!AA345/'Price Data'!AA344)</f>
        <v>-3.5051276046791334E-3</v>
      </c>
      <c r="AB344" s="5">
        <f>LN('Price Data'!AB345/'Price Data'!AB344)</f>
        <v>3.7840891008821876E-3</v>
      </c>
      <c r="AC344" s="5">
        <f>LN('Price Data'!AC345/'Price Data'!AC344)</f>
        <v>7.7789542725794176E-3</v>
      </c>
      <c r="AD344" s="5">
        <f>LN('Price Data'!AD345/'Price Data'!AD344)</f>
        <v>8.985817082585959E-3</v>
      </c>
      <c r="AE344" s="5">
        <f>LN('Price Data'!AE345/'Price Data'!AE344)</f>
        <v>-3.4899077477846111E-3</v>
      </c>
      <c r="AF344" s="5">
        <f>LN('Price Data'!AF345/'Price Data'!AF344)</f>
        <v>-6.7520033752094836E-3</v>
      </c>
    </row>
    <row r="345" spans="1:32" ht="20.100000000000001" customHeight="1" x14ac:dyDescent="0.2">
      <c r="A345" s="2">
        <v>42879</v>
      </c>
      <c r="B345" s="5">
        <f>LN('Price Data'!B346/'Price Data'!B345)</f>
        <v>2.3807105634925014E-2</v>
      </c>
      <c r="C345" s="5">
        <f>LN('Price Data'!C346/'Price Data'!C345)</f>
        <v>-5.8838455682411221E-3</v>
      </c>
      <c r="D345" s="5">
        <f>LN('Price Data'!D346/'Price Data'!D345)</f>
        <v>-3.0003022806811656E-3</v>
      </c>
      <c r="E345" s="5">
        <f>LN('Price Data'!E346/'Price Data'!E345)</f>
        <v>-1.8889222172920068E-2</v>
      </c>
      <c r="F345" s="5">
        <f>LN('Price Data'!F346/'Price Data'!F345)</f>
        <v>-7.9735539684239048E-3</v>
      </c>
      <c r="G345" s="5">
        <f>LN('Price Data'!G346/'Price Data'!G345)</f>
        <v>-2.22608701814959E-2</v>
      </c>
      <c r="H345" s="5">
        <f>LN('Price Data'!H346/'Price Data'!H345)</f>
        <v>-2.2614349349213685E-2</v>
      </c>
      <c r="I345" s="5">
        <f>LN('Price Data'!I346/'Price Data'!I345)</f>
        <v>4.7800386499924358E-4</v>
      </c>
      <c r="J345" s="5">
        <f>LN('Price Data'!J346/'Price Data'!J345)</f>
        <v>-6.3372366112043168E-3</v>
      </c>
      <c r="K345" s="5">
        <f>LN('Price Data'!K346/'Price Data'!K345)</f>
        <v>1.7443291434084976E-2</v>
      </c>
      <c r="L345" s="5">
        <f>LN('Price Data'!L346/'Price Data'!L345)</f>
        <v>9.3557145712872321E-3</v>
      </c>
      <c r="M345" s="5">
        <f>LN('Price Data'!M346/'Price Data'!M345)</f>
        <v>1.7943017804729928E-3</v>
      </c>
      <c r="N345" s="5">
        <f>LN('Price Data'!N346/'Price Data'!N345)</f>
        <v>-9.9966686099089183E-4</v>
      </c>
      <c r="O345" s="5">
        <f>LN('Price Data'!O346/'Price Data'!O345)</f>
        <v>1.6791539071051485E-2</v>
      </c>
      <c r="P345" s="5">
        <f>LN('Price Data'!P346/'Price Data'!P345)</f>
        <v>-4.0294149078811715E-3</v>
      </c>
      <c r="Q345" s="5">
        <f>LN('Price Data'!Q346/'Price Data'!Q345)</f>
        <v>-4.2657631071519719E-3</v>
      </c>
      <c r="R345" s="5">
        <f>LN('Price Data'!R346/'Price Data'!R345)</f>
        <v>-3.2726642921071122E-2</v>
      </c>
      <c r="S345" s="5">
        <f>LN('Price Data'!S346/'Price Data'!S345)</f>
        <v>-1.6565661507101336E-2</v>
      </c>
      <c r="T345" s="5">
        <f>LN('Price Data'!T346/'Price Data'!T345)</f>
        <v>-3.5891258284150166E-3</v>
      </c>
      <c r="U345" s="5">
        <f>LN('Price Data'!U346/'Price Data'!U345)</f>
        <v>-2.8776998276150581E-3</v>
      </c>
      <c r="V345" s="5">
        <f>LN('Price Data'!V346/'Price Data'!V345)</f>
        <v>-5.7471422555679594E-3</v>
      </c>
      <c r="W345" s="5">
        <f>LN('Price Data'!W346/'Price Data'!W345)</f>
        <v>-9.2143598028334994E-3</v>
      </c>
      <c r="X345" s="5">
        <f>LN('Price Data'!X346/'Price Data'!X345)</f>
        <v>-5.6892595987202508E-3</v>
      </c>
      <c r="Y345" s="5">
        <f>LN('Price Data'!Y346/'Price Data'!Y345)</f>
        <v>-2.0968792044413254E-2</v>
      </c>
      <c r="Z345" s="5">
        <f>LN('Price Data'!Z346/'Price Data'!Z345)</f>
        <v>-1.5630459710927663E-2</v>
      </c>
      <c r="AA345" s="5">
        <f>LN('Price Data'!AA346/'Price Data'!AA345)</f>
        <v>1.4710057007159136E-2</v>
      </c>
      <c r="AB345" s="5">
        <f>LN('Price Data'!AB346/'Price Data'!AB345)</f>
        <v>4.2092016405669334E-2</v>
      </c>
      <c r="AC345" s="5">
        <f>LN('Price Data'!AC346/'Price Data'!AC345)</f>
        <v>-1.530825599669668E-2</v>
      </c>
      <c r="AD345" s="5">
        <f>LN('Price Data'!AD346/'Price Data'!AD345)</f>
        <v>-8.3780803864786811E-4</v>
      </c>
      <c r="AE345" s="5">
        <f>LN('Price Data'!AE346/'Price Data'!AE345)</f>
        <v>1.589048353292024E-2</v>
      </c>
      <c r="AF345" s="5">
        <f>LN('Price Data'!AF346/'Price Data'!AF345)</f>
        <v>-2.0970260156902357E-3</v>
      </c>
    </row>
    <row r="346" spans="1:32" ht="20.100000000000001" customHeight="1" x14ac:dyDescent="0.2">
      <c r="A346" s="2">
        <v>42880</v>
      </c>
      <c r="B346" s="5">
        <f>LN('Price Data'!B347/'Price Data'!B346)</f>
        <v>2.0564049549941866E-3</v>
      </c>
      <c r="C346" s="5">
        <f>LN('Price Data'!C347/'Price Data'!C346)</f>
        <v>1.754868531260402E-2</v>
      </c>
      <c r="D346" s="5">
        <f>LN('Price Data'!D347/'Price Data'!D346)</f>
        <v>1.422131272307617E-2</v>
      </c>
      <c r="E346" s="5">
        <f>LN('Price Data'!E347/'Price Data'!E346)</f>
        <v>1.7897369452570581E-2</v>
      </c>
      <c r="F346" s="5">
        <f>LN('Price Data'!F347/'Price Data'!F346)</f>
        <v>2.8453376015044191E-3</v>
      </c>
      <c r="G346" s="5">
        <f>LN('Price Data'!G347/'Price Data'!G346)</f>
        <v>1.4582210858965751E-2</v>
      </c>
      <c r="H346" s="5">
        <f>LN('Price Data'!H347/'Price Data'!H346)</f>
        <v>-3.7697603177886847E-2</v>
      </c>
      <c r="I346" s="5">
        <f>LN('Price Data'!I347/'Price Data'!I346)</f>
        <v>2.9971959959863858E-2</v>
      </c>
      <c r="J346" s="5">
        <f>LN('Price Data'!J347/'Price Data'!J346)</f>
        <v>1.4752550396126973E-2</v>
      </c>
      <c r="K346" s="5">
        <f>LN('Price Data'!K347/'Price Data'!K346)</f>
        <v>4.9489590498304533E-3</v>
      </c>
      <c r="L346" s="5">
        <f>LN('Price Data'!L347/'Price Data'!L346)</f>
        <v>8.8465819254997281E-3</v>
      </c>
      <c r="M346" s="5">
        <f>LN('Price Data'!M347/'Price Data'!M346)</f>
        <v>3.4602846231996498E-2</v>
      </c>
      <c r="N346" s="5">
        <f>LN('Price Data'!N347/'Price Data'!N346)</f>
        <v>-8.3381977648456878E-4</v>
      </c>
      <c r="O346" s="5">
        <f>LN('Price Data'!O347/'Price Data'!O346)</f>
        <v>3.3546778529347884E-2</v>
      </c>
      <c r="P346" s="5">
        <f>LN('Price Data'!P347/'Price Data'!P346)</f>
        <v>2.929760812471709E-2</v>
      </c>
      <c r="Q346" s="5">
        <f>LN('Price Data'!Q347/'Price Data'!Q346)</f>
        <v>2.2665206700598156E-2</v>
      </c>
      <c r="R346" s="5">
        <f>LN('Price Data'!R347/'Price Data'!R346)</f>
        <v>4.8506096746027398E-2</v>
      </c>
      <c r="S346" s="5">
        <f>LN('Price Data'!S347/'Price Data'!S346)</f>
        <v>1.4170631177532733E-2</v>
      </c>
      <c r="T346" s="5">
        <f>LN('Price Data'!T347/'Price Data'!T346)</f>
        <v>1.8362531645807669E-2</v>
      </c>
      <c r="U346" s="5">
        <f>LN('Price Data'!U347/'Price Data'!U346)</f>
        <v>1.2800001747626335E-3</v>
      </c>
      <c r="V346" s="5">
        <f>LN('Price Data'!V347/'Price Data'!V346)</f>
        <v>3.7393974250962674E-3</v>
      </c>
      <c r="W346" s="5">
        <f>LN('Price Data'!W347/'Price Data'!W346)</f>
        <v>-5.7709355995613915E-3</v>
      </c>
      <c r="X346" s="5">
        <f>LN('Price Data'!X347/'Price Data'!X346)</f>
        <v>4.538643892442136E-3</v>
      </c>
      <c r="Y346" s="5">
        <f>LN('Price Data'!Y347/'Price Data'!Y346)</f>
        <v>2.3904130420705699E-2</v>
      </c>
      <c r="Z346" s="5">
        <f>LN('Price Data'!Z347/'Price Data'!Z346)</f>
        <v>-1.8831372063142688E-2</v>
      </c>
      <c r="AA346" s="5">
        <f>LN('Price Data'!AA347/'Price Data'!AA346)</f>
        <v>2.4007719604355767E-2</v>
      </c>
      <c r="AB346" s="5">
        <f>LN('Price Data'!AB347/'Price Data'!AB346)</f>
        <v>1.2699927280896755E-2</v>
      </c>
      <c r="AC346" s="5">
        <f>LN('Price Data'!AC347/'Price Data'!AC346)</f>
        <v>4.8541277858655321E-3</v>
      </c>
      <c r="AD346" s="5">
        <f>LN('Price Data'!AD347/'Price Data'!AD346)</f>
        <v>1.8869908532931686E-2</v>
      </c>
      <c r="AE346" s="5">
        <f>LN('Price Data'!AE347/'Price Data'!AE346)</f>
        <v>2.7257570734882487E-2</v>
      </c>
      <c r="AF346" s="5">
        <f>LN('Price Data'!AF347/'Price Data'!AF346)</f>
        <v>1.468913339866953E-2</v>
      </c>
    </row>
    <row r="347" spans="1:32" ht="20.100000000000001" customHeight="1" x14ac:dyDescent="0.2">
      <c r="A347" s="2">
        <v>42881</v>
      </c>
      <c r="B347" s="5">
        <f>LN('Price Data'!B348/'Price Data'!B347)</f>
        <v>1.8031606768915888E-2</v>
      </c>
      <c r="C347" s="5">
        <f>LN('Price Data'!C348/'Price Data'!C347)</f>
        <v>1.7422742149232111E-2</v>
      </c>
      <c r="D347" s="5">
        <f>LN('Price Data'!D348/'Price Data'!D347)</f>
        <v>9.9239330787921458E-3</v>
      </c>
      <c r="E347" s="5">
        <f>LN('Price Data'!E348/'Price Data'!E347)</f>
        <v>-1.8801332273532686E-3</v>
      </c>
      <c r="F347" s="5">
        <f>LN('Price Data'!F348/'Price Data'!F347)</f>
        <v>1.1167287260542336E-2</v>
      </c>
      <c r="G347" s="5">
        <f>LN('Price Data'!G348/'Price Data'!G347)</f>
        <v>8.9837774345113957E-3</v>
      </c>
      <c r="H347" s="5">
        <f>LN('Price Data'!H348/'Price Data'!H347)</f>
        <v>-6.4476354798790108E-3</v>
      </c>
      <c r="I347" s="5">
        <f>LN('Price Data'!I348/'Price Data'!I347)</f>
        <v>5.2731515869414974E-3</v>
      </c>
      <c r="J347" s="5">
        <f>LN('Price Data'!J348/'Price Data'!J347)</f>
        <v>9.679404309368946E-5</v>
      </c>
      <c r="K347" s="5">
        <f>LN('Price Data'!K348/'Price Data'!K347)</f>
        <v>-2.3993485285748245E-3</v>
      </c>
      <c r="L347" s="5">
        <f>LN('Price Data'!L348/'Price Data'!L347)</f>
        <v>6.0914551833667618E-3</v>
      </c>
      <c r="M347" s="5">
        <f>LN('Price Data'!M348/'Price Data'!M347)</f>
        <v>1.2664931649355475E-2</v>
      </c>
      <c r="N347" s="5">
        <f>LN('Price Data'!N348/'Price Data'!N347)</f>
        <v>2.9425974517287415E-2</v>
      </c>
      <c r="O347" s="5">
        <f>LN('Price Data'!O348/'Price Data'!O347)</f>
        <v>1.1015648736794469E-2</v>
      </c>
      <c r="P347" s="5">
        <f>LN('Price Data'!P348/'Price Data'!P347)</f>
        <v>1.4458570463938463E-2</v>
      </c>
      <c r="Q347" s="5">
        <f>LN('Price Data'!Q348/'Price Data'!Q347)</f>
        <v>7.2349046878691049E-3</v>
      </c>
      <c r="R347" s="5">
        <f>LN('Price Data'!R348/'Price Data'!R347)</f>
        <v>1.043613914524584E-2</v>
      </c>
      <c r="S347" s="5">
        <f>LN('Price Data'!S348/'Price Data'!S347)</f>
        <v>1.1008735101775689E-2</v>
      </c>
      <c r="T347" s="5">
        <f>LN('Price Data'!T348/'Price Data'!T347)</f>
        <v>1.2898539319470858E-2</v>
      </c>
      <c r="U347" s="5">
        <f>LN('Price Data'!U348/'Price Data'!U347)</f>
        <v>-1.2800001747625888E-3</v>
      </c>
      <c r="V347" s="5">
        <f>LN('Price Data'!V348/'Price Data'!V347)</f>
        <v>9.4299884390665663E-3</v>
      </c>
      <c r="W347" s="5">
        <f>LN('Price Data'!W348/'Price Data'!W347)</f>
        <v>2.0670640094685212E-2</v>
      </c>
      <c r="X347" s="5">
        <f>LN('Price Data'!X348/'Price Data'!X347)</f>
        <v>2.4937814082649657E-2</v>
      </c>
      <c r="Y347" s="5">
        <f>LN('Price Data'!Y348/'Price Data'!Y347)</f>
        <v>-5.3591622776212981E-3</v>
      </c>
      <c r="Z347" s="5">
        <f>LN('Price Data'!Z348/'Price Data'!Z347)</f>
        <v>-4.0079479895377426E-2</v>
      </c>
      <c r="AA347" s="5">
        <f>LN('Price Data'!AA348/'Price Data'!AA347)</f>
        <v>-1.5637189330710972E-2</v>
      </c>
      <c r="AB347" s="5">
        <f>LN('Price Data'!AB348/'Price Data'!AB347)</f>
        <v>1.1085660483435818E-2</v>
      </c>
      <c r="AC347" s="5">
        <f>LN('Price Data'!AC348/'Price Data'!AC347)</f>
        <v>5.3166667314517947E-2</v>
      </c>
      <c r="AD347" s="5">
        <f>LN('Price Data'!AD348/'Price Data'!AD347)</f>
        <v>7.3380471937277408E-3</v>
      </c>
      <c r="AE347" s="5">
        <f>LN('Price Data'!AE348/'Price Data'!AE347)</f>
        <v>1.9723571093207864E-2</v>
      </c>
      <c r="AF347" s="5">
        <f>LN('Price Data'!AF348/'Price Data'!AF347)</f>
        <v>9.0058208243581073E-3</v>
      </c>
    </row>
    <row r="348" spans="1:32" ht="20.100000000000001" customHeight="1" x14ac:dyDescent="0.2">
      <c r="A348" s="2">
        <v>42884</v>
      </c>
      <c r="B348" s="5">
        <f>LN('Price Data'!B349/'Price Data'!B348)</f>
        <v>-5.5252852838010846E-2</v>
      </c>
      <c r="C348" s="5">
        <f>LN('Price Data'!C349/'Price Data'!C348)</f>
        <v>1.1637996136454998E-2</v>
      </c>
      <c r="D348" s="5">
        <f>LN('Price Data'!D349/'Price Data'!D348)</f>
        <v>-1.0714212681317335E-2</v>
      </c>
      <c r="E348" s="5">
        <f>LN('Price Data'!E349/'Price Data'!E348)</f>
        <v>6.4063078567732643E-3</v>
      </c>
      <c r="F348" s="5">
        <f>LN('Price Data'!F349/'Price Data'!F348)</f>
        <v>-1.7408775739148217E-3</v>
      </c>
      <c r="G348" s="5">
        <f>LN('Price Data'!G349/'Price Data'!G348)</f>
        <v>-2.6119417834477411E-3</v>
      </c>
      <c r="H348" s="5">
        <f>LN('Price Data'!H349/'Price Data'!H348)</f>
        <v>5.4377737863148196E-3</v>
      </c>
      <c r="I348" s="5">
        <f>LN('Price Data'!I349/'Price Data'!I348)</f>
        <v>3.898401069464956E-3</v>
      </c>
      <c r="J348" s="5">
        <f>LN('Price Data'!J349/'Price Data'!J348)</f>
        <v>1.4114134020201848E-2</v>
      </c>
      <c r="K348" s="5">
        <f>LN('Price Data'!K349/'Price Data'!K348)</f>
        <v>3.028527095956993E-2</v>
      </c>
      <c r="L348" s="5">
        <f>LN('Price Data'!L349/'Price Data'!L348)</f>
        <v>3.2386476607335526E-2</v>
      </c>
      <c r="M348" s="5">
        <f>LN('Price Data'!M349/'Price Data'!M348)</f>
        <v>-2.1850480385729214E-2</v>
      </c>
      <c r="N348" s="5">
        <f>LN('Price Data'!N349/'Price Data'!N348)</f>
        <v>2.3534264747007313E-2</v>
      </c>
      <c r="O348" s="5">
        <f>LN('Price Data'!O349/'Price Data'!O348)</f>
        <v>6.4037967409029985E-3</v>
      </c>
      <c r="P348" s="5">
        <f>LN('Price Data'!P349/'Price Data'!P348)</f>
        <v>-1.100187731075427E-2</v>
      </c>
      <c r="Q348" s="5">
        <f>LN('Price Data'!Q349/'Price Data'!Q348)</f>
        <v>3.675427976025626E-3</v>
      </c>
      <c r="R348" s="5">
        <f>LN('Price Data'!R349/'Price Data'!R348)</f>
        <v>4.1955108649819196E-4</v>
      </c>
      <c r="S348" s="5">
        <f>LN('Price Data'!S349/'Price Data'!S348)</f>
        <v>7.5191676054947431E-3</v>
      </c>
      <c r="T348" s="5">
        <f>LN('Price Data'!T349/'Price Data'!T348)</f>
        <v>8.4748059475728572E-3</v>
      </c>
      <c r="U348" s="5">
        <f>LN('Price Data'!U349/'Price Data'!U348)</f>
        <v>1.2800001747626335E-3</v>
      </c>
      <c r="V348" s="5">
        <f>LN('Price Data'!V349/'Price Data'!V348)</f>
        <v>-3.9897459592705894E-3</v>
      </c>
      <c r="W348" s="5">
        <f>LN('Price Data'!W349/'Price Data'!W348)</f>
        <v>2.7232414674349645E-2</v>
      </c>
      <c r="X348" s="5">
        <f>LN('Price Data'!X349/'Price Data'!X348)</f>
        <v>1.540697702474432E-2</v>
      </c>
      <c r="Y348" s="5">
        <f>LN('Price Data'!Y349/'Price Data'!Y348)</f>
        <v>-1.4140062773812639E-2</v>
      </c>
      <c r="Z348" s="5">
        <f>LN('Price Data'!Z349/'Price Data'!Z348)</f>
        <v>-0.12279734518024228</v>
      </c>
      <c r="AA348" s="5">
        <f>LN('Price Data'!AA349/'Price Data'!AA348)</f>
        <v>-3.0286580578937168E-3</v>
      </c>
      <c r="AB348" s="5">
        <f>LN('Price Data'!AB349/'Price Data'!AB348)</f>
        <v>-7.2829426306066482E-4</v>
      </c>
      <c r="AC348" s="5">
        <f>LN('Price Data'!AC349/'Price Data'!AC348)</f>
        <v>-7.8462544551104203E-3</v>
      </c>
      <c r="AD348" s="5">
        <f>LN('Price Data'!AD349/'Price Data'!AD348)</f>
        <v>-8.3854027170150343E-3</v>
      </c>
      <c r="AE348" s="5">
        <f>LN('Price Data'!AE349/'Price Data'!AE348)</f>
        <v>-3.5461081450858516E-2</v>
      </c>
      <c r="AF348" s="5">
        <f>LN('Price Data'!AF349/'Price Data'!AF348)</f>
        <v>2.6093762718582113E-3</v>
      </c>
    </row>
    <row r="349" spans="1:32" ht="20.100000000000001" customHeight="1" x14ac:dyDescent="0.2">
      <c r="A349" s="2">
        <v>42885</v>
      </c>
      <c r="B349" s="5">
        <f>LN('Price Data'!B350/'Price Data'!B349)</f>
        <v>3.3693387052253408E-2</v>
      </c>
      <c r="C349" s="5">
        <f>LN('Price Data'!C350/'Price Data'!C349)</f>
        <v>1.1590432097601194E-2</v>
      </c>
      <c r="D349" s="5">
        <f>LN('Price Data'!D350/'Price Data'!D349)</f>
        <v>1.3350546776721173E-2</v>
      </c>
      <c r="E349" s="5">
        <f>LN('Price Data'!E350/'Price Data'!E349)</f>
        <v>4.1720638266871833E-3</v>
      </c>
      <c r="F349" s="5">
        <f>LN('Price Data'!F350/'Price Data'!F349)</f>
        <v>-8.8853573266142287E-3</v>
      </c>
      <c r="G349" s="5">
        <f>LN('Price Data'!G350/'Price Data'!G349)</f>
        <v>-2.0570367234749327E-3</v>
      </c>
      <c r="H349" s="5">
        <f>LN('Price Data'!H350/'Price Data'!H349)</f>
        <v>2.3053250220431604E-2</v>
      </c>
      <c r="I349" s="5">
        <f>LN('Price Data'!I350/'Price Data'!I349)</f>
        <v>-1.9626489786240854E-3</v>
      </c>
      <c r="J349" s="5">
        <f>LN('Price Data'!J350/'Price Data'!J349)</f>
        <v>1.944168161458559E-2</v>
      </c>
      <c r="K349" s="5">
        <f>LN('Price Data'!K350/'Price Data'!K349)</f>
        <v>-1.912893951157738E-3</v>
      </c>
      <c r="L349" s="5">
        <f>LN('Price Data'!L350/'Price Data'!L349)</f>
        <v>-1.0721518810174718E-2</v>
      </c>
      <c r="M349" s="5">
        <f>LN('Price Data'!M350/'Price Data'!M349)</f>
        <v>1.8733559159047893E-2</v>
      </c>
      <c r="N349" s="5">
        <f>LN('Price Data'!N350/'Price Data'!N349)</f>
        <v>-1.7880425277848524E-2</v>
      </c>
      <c r="O349" s="5">
        <f>LN('Price Data'!O350/'Price Data'!O349)</f>
        <v>-8.8412535149022808E-3</v>
      </c>
      <c r="P349" s="5">
        <f>LN('Price Data'!P350/'Price Data'!P349)</f>
        <v>1.125279945093105E-2</v>
      </c>
      <c r="Q349" s="5">
        <f>LN('Price Data'!Q350/'Price Data'!Q349)</f>
        <v>-6.0639228027981112E-3</v>
      </c>
      <c r="R349" s="5">
        <f>LN('Price Data'!R350/'Price Data'!R349)</f>
        <v>-1.1899376660556227E-2</v>
      </c>
      <c r="S349" s="5">
        <f>LN('Price Data'!S350/'Price Data'!S349)</f>
        <v>8.138756885576897E-3</v>
      </c>
      <c r="T349" s="5">
        <f>LN('Price Data'!T350/'Price Data'!T349)</f>
        <v>1.8556973466788518E-3</v>
      </c>
      <c r="U349" s="5">
        <f>LN('Price Data'!U350/'Price Data'!U349)</f>
        <v>3.1168901227313004E-2</v>
      </c>
      <c r="V349" s="5">
        <f>LN('Price Data'!V350/'Price Data'!V349)</f>
        <v>1.8390672513094404E-2</v>
      </c>
      <c r="W349" s="5">
        <f>LN('Price Data'!W350/'Price Data'!W349)</f>
        <v>-2.182433856323842E-2</v>
      </c>
      <c r="X349" s="5">
        <f>LN('Price Data'!X350/'Price Data'!X349)</f>
        <v>1.6940542760489142E-3</v>
      </c>
      <c r="Y349" s="5">
        <f>LN('Price Data'!Y350/'Price Data'!Y349)</f>
        <v>1.5352709089585531E-2</v>
      </c>
      <c r="Z349" s="5">
        <f>LN('Price Data'!Z350/'Price Data'!Z349)</f>
        <v>1.0779909562367289E-2</v>
      </c>
      <c r="AA349" s="5">
        <f>LN('Price Data'!AA350/'Price Data'!AA349)</f>
        <v>-7.7295825193385917E-3</v>
      </c>
      <c r="AB349" s="5">
        <f>LN('Price Data'!AB350/'Price Data'!AB349)</f>
        <v>2.1832934804645898E-3</v>
      </c>
      <c r="AC349" s="5">
        <f>LN('Price Data'!AC350/'Price Data'!AC349)</f>
        <v>5.6946643830200327E-3</v>
      </c>
      <c r="AD349" s="5">
        <f>LN('Price Data'!AD350/'Price Data'!AD349)</f>
        <v>1.9815683301568818E-3</v>
      </c>
      <c r="AE349" s="5">
        <f>LN('Price Data'!AE350/'Price Data'!AE349)</f>
        <v>-8.333623177536007E-4</v>
      </c>
      <c r="AF349" s="5">
        <f>LN('Price Data'!AF350/'Price Data'!AF349)</f>
        <v>1.6097984034230046E-3</v>
      </c>
    </row>
    <row r="350" spans="1:32" ht="20.100000000000001" customHeight="1" x14ac:dyDescent="0.2">
      <c r="A350" s="2">
        <v>42886</v>
      </c>
      <c r="B350" s="5">
        <f>LN('Price Data'!B351/'Price Data'!B350)</f>
        <v>-1.7686076828258765E-3</v>
      </c>
      <c r="C350" s="5">
        <f>LN('Price Data'!C351/'Price Data'!C350)</f>
        <v>-5.1058048698650379E-3</v>
      </c>
      <c r="D350" s="5">
        <f>LN('Price Data'!D351/'Price Data'!D350)</f>
        <v>2.8238978792991939E-3</v>
      </c>
      <c r="E350" s="5">
        <f>LN('Price Data'!E351/'Price Data'!E350)</f>
        <v>-8.0840748137458735E-4</v>
      </c>
      <c r="F350" s="5">
        <f>LN('Price Data'!F351/'Price Data'!F350)</f>
        <v>5.5289736964345025E-3</v>
      </c>
      <c r="G350" s="5">
        <f>LN('Price Data'!G351/'Price Data'!G350)</f>
        <v>-1.4329053613651528E-2</v>
      </c>
      <c r="H350" s="5">
        <f>LN('Price Data'!H351/'Price Data'!H350)</f>
        <v>1.4781008141745529E-2</v>
      </c>
      <c r="I350" s="5">
        <f>LN('Price Data'!I351/'Price Data'!I350)</f>
        <v>2.7588761291603985E-3</v>
      </c>
      <c r="J350" s="5">
        <f>LN('Price Data'!J351/'Price Data'!J350)</f>
        <v>8.8208177003558483E-4</v>
      </c>
      <c r="K350" s="5">
        <f>LN('Price Data'!K351/'Price Data'!K350)</f>
        <v>-3.602427344366711E-3</v>
      </c>
      <c r="L350" s="5">
        <f>LN('Price Data'!L351/'Price Data'!L350)</f>
        <v>-7.3606728471550089E-3</v>
      </c>
      <c r="M350" s="5">
        <f>LN('Price Data'!M351/'Price Data'!M350)</f>
        <v>1.7479276586943256E-2</v>
      </c>
      <c r="N350" s="5">
        <f>LN('Price Data'!N351/'Price Data'!N350)</f>
        <v>4.8208353046939843E-3</v>
      </c>
      <c r="O350" s="5">
        <f>LN('Price Data'!O351/'Price Data'!O350)</f>
        <v>2.978307951703629E-3</v>
      </c>
      <c r="P350" s="5">
        <f>LN('Price Data'!P351/'Price Data'!P350)</f>
        <v>-1.9763489118839635E-2</v>
      </c>
      <c r="Q350" s="5">
        <f>LN('Price Data'!Q351/'Price Data'!Q350)</f>
        <v>2.8033035022215925E-3</v>
      </c>
      <c r="R350" s="5">
        <f>LN('Price Data'!R351/'Price Data'!R350)</f>
        <v>-4.023705276012284E-3</v>
      </c>
      <c r="S350" s="5">
        <f>LN('Price Data'!S351/'Price Data'!S350)</f>
        <v>3.9121871716046273E-2</v>
      </c>
      <c r="T350" s="5">
        <f>LN('Price Data'!T351/'Price Data'!T350)</f>
        <v>9.4836280390481146E-3</v>
      </c>
      <c r="U350" s="5">
        <f>LN('Price Data'!U351/'Price Data'!U350)</f>
        <v>-7.7797187152911116E-3</v>
      </c>
      <c r="V350" s="5">
        <f>LN('Price Data'!V351/'Price Data'!V350)</f>
        <v>-7.3157332469877363E-3</v>
      </c>
      <c r="W350" s="5">
        <f>LN('Price Data'!W351/'Price Data'!W350)</f>
        <v>1.8701212901559721E-2</v>
      </c>
      <c r="X350" s="5">
        <f>LN('Price Data'!X351/'Price Data'!X350)</f>
        <v>-1.3514119668471415E-2</v>
      </c>
      <c r="Y350" s="5">
        <f>LN('Price Data'!Y351/'Price Data'!Y350)</f>
        <v>-8.6602586169571292E-4</v>
      </c>
      <c r="Z350" s="5">
        <f>LN('Price Data'!Z351/'Price Data'!Z350)</f>
        <v>-1.366763872866387E-2</v>
      </c>
      <c r="AA350" s="5">
        <f>LN('Price Data'!AA351/'Price Data'!AA350)</f>
        <v>-2.8845890823372745E-3</v>
      </c>
      <c r="AB350" s="5">
        <f>LN('Price Data'!AB351/'Price Data'!AB350)</f>
        <v>-1.0964449633530509E-2</v>
      </c>
      <c r="AC350" s="5">
        <f>LN('Price Data'!AC351/'Price Data'!AC350)</f>
        <v>-1.1421943788728206E-2</v>
      </c>
      <c r="AD350" s="5">
        <f>LN('Price Data'!AD351/'Price Data'!AD350)</f>
        <v>3.1325776129511288E-3</v>
      </c>
      <c r="AE350" s="5">
        <f>LN('Price Data'!AE351/'Price Data'!AE350)</f>
        <v>-5.1893890945649253E-3</v>
      </c>
      <c r="AF350" s="5">
        <f>LN('Price Data'!AF351/'Price Data'!AF350)</f>
        <v>-4.3656067923697744E-4</v>
      </c>
    </row>
    <row r="351" spans="1:32" ht="20.100000000000001" customHeight="1" x14ac:dyDescent="0.2">
      <c r="A351" s="2">
        <v>42887</v>
      </c>
      <c r="B351" s="5">
        <f>LN('Price Data'!B352/'Price Data'!B351)</f>
        <v>3.1508958707527186E-2</v>
      </c>
      <c r="C351" s="5">
        <f>LN('Price Data'!C352/'Price Data'!C351)</f>
        <v>5.4941627681202579E-3</v>
      </c>
      <c r="D351" s="5">
        <f>LN('Price Data'!D352/'Price Data'!D351)</f>
        <v>-9.1824421690096508E-3</v>
      </c>
      <c r="E351" s="5">
        <f>LN('Price Data'!E352/'Price Data'!E351)</f>
        <v>-1.1258290984563783E-3</v>
      </c>
      <c r="F351" s="5">
        <f>LN('Price Data'!F352/'Price Data'!F351)</f>
        <v>-1.2585591389724286E-2</v>
      </c>
      <c r="G351" s="5">
        <f>LN('Price Data'!G352/'Price Data'!G351)</f>
        <v>6.8130467927161042E-3</v>
      </c>
      <c r="H351" s="5">
        <f>LN('Price Data'!H352/'Price Data'!H351)</f>
        <v>6.351348882702811E-4</v>
      </c>
      <c r="I351" s="5">
        <f>LN('Price Data'!I352/'Price Data'!I351)</f>
        <v>-3.7109207936109278E-3</v>
      </c>
      <c r="J351" s="5">
        <f>LN('Price Data'!J352/'Price Data'!J351)</f>
        <v>-2.2066650210815402E-3</v>
      </c>
      <c r="K351" s="5">
        <f>LN('Price Data'!K352/'Price Data'!K351)</f>
        <v>2.6456080041761861E-2</v>
      </c>
      <c r="L351" s="5">
        <f>LN('Price Data'!L352/'Price Data'!L351)</f>
        <v>7.8979079952543312E-3</v>
      </c>
      <c r="M351" s="5">
        <f>LN('Price Data'!M352/'Price Data'!M351)</f>
        <v>-1.9367851274811367E-2</v>
      </c>
      <c r="N351" s="5">
        <f>LN('Price Data'!N352/'Price Data'!N351)</f>
        <v>8.6193670104199299E-3</v>
      </c>
      <c r="O351" s="5">
        <f>LN('Price Data'!O352/'Price Data'!O351)</f>
        <v>2.1942048062763993E-3</v>
      </c>
      <c r="P351" s="5">
        <f>LN('Price Data'!P352/'Price Data'!P351)</f>
        <v>-6.1605000008913384E-3</v>
      </c>
      <c r="Q351" s="5">
        <f>LN('Price Data'!Q352/'Price Data'!Q351)</f>
        <v>-1.3487577912271325E-3</v>
      </c>
      <c r="R351" s="5">
        <f>LN('Price Data'!R352/'Price Data'!R351)</f>
        <v>1.8076801285603739E-2</v>
      </c>
      <c r="S351" s="5">
        <f>LN('Price Data'!S352/'Price Data'!S351)</f>
        <v>5.6043855150365645E-3</v>
      </c>
      <c r="T351" s="5">
        <f>LN('Price Data'!T352/'Price Data'!T351)</f>
        <v>-9.910483554939481E-3</v>
      </c>
      <c r="U351" s="5">
        <f>LN('Price Data'!U352/'Price Data'!U351)</f>
        <v>9.3676821838665808E-4</v>
      </c>
      <c r="V351" s="5">
        <f>LN('Price Data'!V352/'Price Data'!V351)</f>
        <v>-1.823932010404242E-2</v>
      </c>
      <c r="W351" s="5">
        <f>LN('Price Data'!W352/'Price Data'!W351)</f>
        <v>-2.4064492956952816E-4</v>
      </c>
      <c r="X351" s="5">
        <f>LN('Price Data'!X352/'Price Data'!X351)</f>
        <v>-9.066788723989019E-3</v>
      </c>
      <c r="Y351" s="5">
        <f>LN('Price Data'!Y352/'Price Data'!Y351)</f>
        <v>-4.1673962032248409E-3</v>
      </c>
      <c r="Z351" s="5">
        <f>LN('Price Data'!Z352/'Price Data'!Z351)</f>
        <v>1.4061029764421614E-2</v>
      </c>
      <c r="AA351" s="5">
        <f>LN('Price Data'!AA352/'Price Data'!AA351)</f>
        <v>2.5514223292972356E-3</v>
      </c>
      <c r="AB351" s="5">
        <f>LN('Price Data'!AB352/'Price Data'!AB351)</f>
        <v>4.1990342838256028E-4</v>
      </c>
      <c r="AC351" s="5">
        <f>LN('Price Data'!AC352/'Price Data'!AC351)</f>
        <v>-1.3961136216733007E-2</v>
      </c>
      <c r="AD351" s="5">
        <f>LN('Price Data'!AD352/'Price Data'!AD351)</f>
        <v>8.5643307792265758E-3</v>
      </c>
      <c r="AE351" s="5">
        <f>LN('Price Data'!AE352/'Price Data'!AE351)</f>
        <v>8.3109232607622152E-3</v>
      </c>
      <c r="AF351" s="5">
        <f>LN('Price Data'!AF352/'Price Data'!AF351)</f>
        <v>-2.636336926282006E-4</v>
      </c>
    </row>
    <row r="352" spans="1:32" ht="20.100000000000001" customHeight="1" x14ac:dyDescent="0.2">
      <c r="A352" s="2">
        <v>42888</v>
      </c>
      <c r="B352" s="5">
        <f>LN('Price Data'!B353/'Price Data'!B352)</f>
        <v>2.1074254225475104E-2</v>
      </c>
      <c r="C352" s="5">
        <f>LN('Price Data'!C353/'Price Data'!C352)</f>
        <v>3.3594656455786659E-3</v>
      </c>
      <c r="D352" s="5">
        <f>LN('Price Data'!D353/'Price Data'!D352)</f>
        <v>-3.2437242772693055E-3</v>
      </c>
      <c r="E352" s="5">
        <f>LN('Price Data'!E353/'Price Data'!E352)</f>
        <v>1.8815342688222757E-3</v>
      </c>
      <c r="F352" s="5">
        <f>LN('Price Data'!F353/'Price Data'!F352)</f>
        <v>1.6209999679777057E-2</v>
      </c>
      <c r="G352" s="5">
        <f>LN('Price Data'!G353/'Price Data'!G352)</f>
        <v>1.3860495354014494E-2</v>
      </c>
      <c r="H352" s="5">
        <f>LN('Price Data'!H353/'Price Data'!H352)</f>
        <v>1.3147580112237966E-2</v>
      </c>
      <c r="I352" s="5">
        <f>LN('Price Data'!I353/'Price Data'!I352)</f>
        <v>5.2097816343051294E-3</v>
      </c>
      <c r="J352" s="5">
        <f>LN('Price Data'!J353/'Price Data'!J352)</f>
        <v>2.8300662554765328E-2</v>
      </c>
      <c r="K352" s="5">
        <f>LN('Price Data'!K353/'Price Data'!K352)</f>
        <v>-7.743984446432952E-3</v>
      </c>
      <c r="L352" s="5">
        <f>LN('Price Data'!L353/'Price Data'!L352)</f>
        <v>1.7227224675799905E-2</v>
      </c>
      <c r="M352" s="5">
        <f>LN('Price Data'!M353/'Price Data'!M352)</f>
        <v>-6.2404312223825103E-3</v>
      </c>
      <c r="N352" s="5">
        <f>LN('Price Data'!N353/'Price Data'!N352)</f>
        <v>1.4359221077888661E-2</v>
      </c>
      <c r="O352" s="5">
        <f>LN('Price Data'!O353/'Price Data'!O352)</f>
        <v>2.2802508071955011E-2</v>
      </c>
      <c r="P352" s="5">
        <f>LN('Price Data'!P353/'Price Data'!P352)</f>
        <v>-1.5460732826147185E-3</v>
      </c>
      <c r="Q352" s="5">
        <f>LN('Price Data'!Q353/'Price Data'!Q352)</f>
        <v>-3.1151030831836929E-4</v>
      </c>
      <c r="R352" s="5">
        <f>LN('Price Data'!R353/'Price Data'!R352)</f>
        <v>-4.2784582303230191E-3</v>
      </c>
      <c r="S352" s="5">
        <f>LN('Price Data'!S353/'Price Data'!S352)</f>
        <v>-4.1086888907789863E-3</v>
      </c>
      <c r="T352" s="5">
        <f>LN('Price Data'!T353/'Price Data'!T352)</f>
        <v>-4.1380336786117052E-3</v>
      </c>
      <c r="U352" s="5">
        <f>LN('Price Data'!U353/'Price Data'!U352)</f>
        <v>1.3331463914596092E-2</v>
      </c>
      <c r="V352" s="5">
        <f>LN('Price Data'!V353/'Price Data'!V352)</f>
        <v>2.8756290636711601E-4</v>
      </c>
      <c r="W352" s="5">
        <f>LN('Price Data'!W353/'Price Data'!W352)</f>
        <v>-7.7313745826485163E-3</v>
      </c>
      <c r="X352" s="5">
        <f>LN('Price Data'!X353/'Price Data'!X352)</f>
        <v>-2.819175261412931E-3</v>
      </c>
      <c r="Y352" s="5">
        <f>LN('Price Data'!Y353/'Price Data'!Y352)</f>
        <v>1.7398869117376923E-4</v>
      </c>
      <c r="Z352" s="5">
        <f>LN('Price Data'!Z353/'Price Data'!Z352)</f>
        <v>1.2313260233356887E-2</v>
      </c>
      <c r="AA352" s="5">
        <f>LN('Price Data'!AA353/'Price Data'!AA352)</f>
        <v>4.30301679071799E-3</v>
      </c>
      <c r="AB352" s="5">
        <f>LN('Price Data'!AB353/'Price Data'!AB352)</f>
        <v>4.5028611607703948E-3</v>
      </c>
      <c r="AC352" s="5">
        <f>LN('Price Data'!AC353/'Price Data'!AC352)</f>
        <v>-1.2733875956257161E-2</v>
      </c>
      <c r="AD352" s="5">
        <f>LN('Price Data'!AD353/'Price Data'!AD352)</f>
        <v>1.8652480938583318E-2</v>
      </c>
      <c r="AE352" s="5">
        <f>LN('Price Data'!AE353/'Price Data'!AE352)</f>
        <v>2.6079369915309243E-2</v>
      </c>
      <c r="AF352" s="5">
        <f>LN('Price Data'!AF353/'Price Data'!AF352)</f>
        <v>4.3486076095996364E-3</v>
      </c>
    </row>
    <row r="353" spans="1:32" ht="20.100000000000001" customHeight="1" x14ac:dyDescent="0.2">
      <c r="A353" s="2">
        <v>42891</v>
      </c>
      <c r="B353" s="5">
        <f>LN('Price Data'!B354/'Price Data'!B353)</f>
        <v>1.0165094838765978E-2</v>
      </c>
      <c r="C353" s="5">
        <f>LN('Price Data'!C354/'Price Data'!C353)</f>
        <v>-6.8820167024359331E-4</v>
      </c>
      <c r="D353" s="5">
        <f>LN('Price Data'!D354/'Price Data'!D353)</f>
        <v>1.0187177922707949E-2</v>
      </c>
      <c r="E353" s="5">
        <f>LN('Price Data'!E354/'Price Data'!E353)</f>
        <v>1.9002451090670586E-2</v>
      </c>
      <c r="F353" s="5">
        <f>LN('Price Data'!F354/'Price Data'!F353)</f>
        <v>-2.1462114207417664E-3</v>
      </c>
      <c r="G353" s="5">
        <f>LN('Price Data'!G354/'Price Data'!G353)</f>
        <v>-1.6882787038750929E-2</v>
      </c>
      <c r="H353" s="5">
        <f>LN('Price Data'!H354/'Price Data'!H353)</f>
        <v>-7.2127271861373273E-3</v>
      </c>
      <c r="I353" s="5">
        <f>LN('Price Data'!I354/'Price Data'!I353)</f>
        <v>-3.0566551025567878E-5</v>
      </c>
      <c r="J353" s="5">
        <f>LN('Price Data'!J354/'Price Data'!J353)</f>
        <v>-3.9251789665391756E-3</v>
      </c>
      <c r="K353" s="5">
        <f>LN('Price Data'!K354/'Price Data'!K353)</f>
        <v>9.7959219667438664E-3</v>
      </c>
      <c r="L353" s="5">
        <f>LN('Price Data'!L354/'Price Data'!L353)</f>
        <v>-2.5808070791468211E-3</v>
      </c>
      <c r="M353" s="5">
        <f>LN('Price Data'!M354/'Price Data'!M353)</f>
        <v>5.0023391015099044E-3</v>
      </c>
      <c r="N353" s="5">
        <f>LN('Price Data'!N354/'Price Data'!N353)</f>
        <v>-5.1833933693199623E-3</v>
      </c>
      <c r="O353" s="5">
        <f>LN('Price Data'!O354/'Price Data'!O353)</f>
        <v>-6.414729532048709E-3</v>
      </c>
      <c r="P353" s="5">
        <f>LN('Price Data'!P354/'Price Data'!P353)</f>
        <v>-9.5873042801741457E-3</v>
      </c>
      <c r="Q353" s="5">
        <f>LN('Price Data'!Q354/'Price Data'!Q353)</f>
        <v>4.4040381018685716E-3</v>
      </c>
      <c r="R353" s="5">
        <f>LN('Price Data'!R354/'Price Data'!R353)</f>
        <v>1.1393729295471373E-2</v>
      </c>
      <c r="S353" s="5">
        <f>LN('Price Data'!S354/'Price Data'!S353)</f>
        <v>3.5187515193981713E-3</v>
      </c>
      <c r="T353" s="5">
        <f>LN('Price Data'!T354/'Price Data'!T353)</f>
        <v>1.7344474657131218E-3</v>
      </c>
      <c r="U353" s="5">
        <f>LN('Price Data'!U354/'Price Data'!U353)</f>
        <v>1.2311482010595068E-3</v>
      </c>
      <c r="V353" s="5">
        <f>LN('Price Data'!V354/'Price Data'!V353)</f>
        <v>9.1586215456831068E-3</v>
      </c>
      <c r="W353" s="5">
        <f>LN('Price Data'!W354/'Price Data'!W353)</f>
        <v>-5.1063940745741387E-3</v>
      </c>
      <c r="X353" s="5">
        <f>LN('Price Data'!X354/'Price Data'!X353)</f>
        <v>3.1202213990068808E-3</v>
      </c>
      <c r="Y353" s="5">
        <f>LN('Price Data'!Y354/'Price Data'!Y353)</f>
        <v>-1.7398869117386917E-4</v>
      </c>
      <c r="Z353" s="5">
        <f>LN('Price Data'!Z354/'Price Data'!Z353)</f>
        <v>-4.6729056993923702E-3</v>
      </c>
      <c r="AA353" s="5">
        <f>LN('Price Data'!AA354/'Price Data'!AA353)</f>
        <v>1.5185555906199404E-2</v>
      </c>
      <c r="AB353" s="5">
        <f>LN('Price Data'!AB354/'Price Data'!AB353)</f>
        <v>-1.1499661504595674E-3</v>
      </c>
      <c r="AC353" s="5">
        <f>LN('Price Data'!AC354/'Price Data'!AC353)</f>
        <v>-8.1400085894708235E-4</v>
      </c>
      <c r="AD353" s="5">
        <f>LN('Price Data'!AD354/'Price Data'!AD353)</f>
        <v>6.5730309968350768E-3</v>
      </c>
      <c r="AE353" s="5">
        <f>LN('Price Data'!AE354/'Price Data'!AE353)</f>
        <v>2.5284912706404223E-2</v>
      </c>
      <c r="AF353" s="5">
        <f>LN('Price Data'!AF354/'Price Data'!AF353)</f>
        <v>1.1568678808239856E-3</v>
      </c>
    </row>
    <row r="354" spans="1:32" ht="20.100000000000001" customHeight="1" x14ac:dyDescent="0.2">
      <c r="A354" s="2">
        <v>42892</v>
      </c>
      <c r="B354" s="5">
        <f>LN('Price Data'!B355/'Price Data'!B354)</f>
        <v>2.628849663394012E-3</v>
      </c>
      <c r="C354" s="5">
        <f>LN('Price Data'!C355/'Price Data'!C354)</f>
        <v>-6.4317231191880391E-3</v>
      </c>
      <c r="D354" s="5">
        <f>LN('Price Data'!D355/'Price Data'!D354)</f>
        <v>-5.2765414587106077E-3</v>
      </c>
      <c r="E354" s="5">
        <f>LN('Price Data'!E355/'Price Data'!E354)</f>
        <v>-8.8124601849207292E-3</v>
      </c>
      <c r="F354" s="5">
        <f>LN('Price Data'!F355/'Price Data'!F354)</f>
        <v>-1.0800699027831919E-2</v>
      </c>
      <c r="G354" s="5">
        <f>LN('Price Data'!G355/'Price Data'!G354)</f>
        <v>-5.3110898744081186E-3</v>
      </c>
      <c r="H354" s="5">
        <f>LN('Price Data'!H355/'Price Data'!H354)</f>
        <v>6.0566916709526401E-3</v>
      </c>
      <c r="I354" s="5">
        <f>LN('Price Data'!I355/'Price Data'!I354)</f>
        <v>1.9543781223064455E-3</v>
      </c>
      <c r="J354" s="5">
        <f>LN('Price Data'!J355/'Price Data'!J354)</f>
        <v>-2.8524716756922258E-3</v>
      </c>
      <c r="K354" s="5">
        <f>LN('Price Data'!K355/'Price Data'!K354)</f>
        <v>-4.428321053406333E-3</v>
      </c>
      <c r="L354" s="5">
        <f>LN('Price Data'!L355/'Price Data'!L354)</f>
        <v>9.339829710563014E-5</v>
      </c>
      <c r="M354" s="5">
        <f>LN('Price Data'!M355/'Price Data'!M354)</f>
        <v>-3.1364735244203139E-3</v>
      </c>
      <c r="N354" s="5">
        <f>LN('Price Data'!N355/'Price Data'!N354)</f>
        <v>-2.0684906153512189E-2</v>
      </c>
      <c r="O354" s="5">
        <f>LN('Price Data'!O355/'Price Data'!O354)</f>
        <v>2.3524355231698273E-3</v>
      </c>
      <c r="P354" s="5">
        <f>LN('Price Data'!P355/'Price Data'!P354)</f>
        <v>1.9849593532569362E-2</v>
      </c>
      <c r="Q354" s="5">
        <f>LN('Price Data'!Q355/'Price Data'!Q354)</f>
        <v>-3.1023785150582526E-4</v>
      </c>
      <c r="R354" s="5">
        <f>LN('Price Data'!R355/'Price Data'!R354)</f>
        <v>-1.6112825920989608E-2</v>
      </c>
      <c r="S354" s="5">
        <f>LN('Price Data'!S355/'Price Data'!S354)</f>
        <v>-8.2958756790056185E-3</v>
      </c>
      <c r="T354" s="5">
        <f>LN('Price Data'!T355/'Price Data'!T354)</f>
        <v>-1.3549994876936216E-3</v>
      </c>
      <c r="U354" s="5">
        <f>LN('Price Data'!U355/'Price Data'!U354)</f>
        <v>-2.6809585725628814E-2</v>
      </c>
      <c r="V354" s="5">
        <f>LN('Price Data'!V355/'Price Data'!V354)</f>
        <v>-2.3055776299925852E-2</v>
      </c>
      <c r="W354" s="5">
        <f>LN('Price Data'!W355/'Price Data'!W354)</f>
        <v>-9.3069493740080798E-3</v>
      </c>
      <c r="X354" s="5">
        <f>LN('Price Data'!X355/'Price Data'!X354)</f>
        <v>-1.1732337580589842E-2</v>
      </c>
      <c r="Y354" s="5">
        <f>LN('Price Data'!Y355/'Price Data'!Y354)</f>
        <v>-3.4806822488552696E-4</v>
      </c>
      <c r="Z354" s="5">
        <f>LN('Price Data'!Z355/'Price Data'!Z354)</f>
        <v>-1.5438627112041388E-2</v>
      </c>
      <c r="AA354" s="5">
        <f>LN('Price Data'!AA355/'Price Data'!AA354)</f>
        <v>3.5631406695549185E-2</v>
      </c>
      <c r="AB354" s="5">
        <f>LN('Price Data'!AB355/'Price Data'!AB354)</f>
        <v>-3.6429632764993426E-2</v>
      </c>
      <c r="AC354" s="5">
        <f>LN('Price Data'!AC355/'Price Data'!AC354)</f>
        <v>-2.4459857282604141E-3</v>
      </c>
      <c r="AD354" s="5">
        <f>LN('Price Data'!AD355/'Price Data'!AD354)</f>
        <v>9.0303774277831709E-3</v>
      </c>
      <c r="AE354" s="5">
        <f>LN('Price Data'!AE355/'Price Data'!AE354)</f>
        <v>-1.1247596162547974E-2</v>
      </c>
      <c r="AF354" s="5">
        <f>LN('Price Data'!AF355/'Price Data'!AF354)</f>
        <v>-3.8057615488852128E-3</v>
      </c>
    </row>
    <row r="355" spans="1:32" ht="20.100000000000001" customHeight="1" x14ac:dyDescent="0.2">
      <c r="A355" s="2">
        <v>42893</v>
      </c>
      <c r="B355" s="5">
        <f>LN('Price Data'!B356/'Price Data'!B355)</f>
        <v>-5.9594106105585872E-3</v>
      </c>
      <c r="C355" s="5">
        <f>LN('Price Data'!C356/'Price Data'!C355)</f>
        <v>6.646837022829046E-3</v>
      </c>
      <c r="D355" s="5">
        <f>LN('Price Data'!D356/'Price Data'!D355)</f>
        <v>5.7637047167499126E-3</v>
      </c>
      <c r="E355" s="5">
        <f>LN('Price Data'!E356/'Price Data'!E355)</f>
        <v>-6.4362939607207331E-4</v>
      </c>
      <c r="F355" s="5">
        <f>LN('Price Data'!F356/'Price Data'!F355)</f>
        <v>1.1740233356389936E-2</v>
      </c>
      <c r="G355" s="5">
        <f>LN('Price Data'!G356/'Price Data'!G355)</f>
        <v>3.9859595337896694E-3</v>
      </c>
      <c r="H355" s="5">
        <f>LN('Price Data'!H356/'Price Data'!H355)</f>
        <v>-3.6925778016813531E-3</v>
      </c>
      <c r="I355" s="5">
        <f>LN('Price Data'!I356/'Price Data'!I355)</f>
        <v>9.7575857718985035E-4</v>
      </c>
      <c r="J355" s="5">
        <f>LN('Price Data'!J356/'Price Data'!J355)</f>
        <v>7.3761569964577575E-3</v>
      </c>
      <c r="K355" s="5">
        <f>LN('Price Data'!K356/'Price Data'!K355)</f>
        <v>1.2639404454214185E-2</v>
      </c>
      <c r="L355" s="5">
        <f>LN('Price Data'!L356/'Price Data'!L355)</f>
        <v>-5.3063769672461354E-3</v>
      </c>
      <c r="M355" s="5">
        <f>LN('Price Data'!M356/'Price Data'!M355)</f>
        <v>1.8977848121618086E-2</v>
      </c>
      <c r="N355" s="5">
        <f>LN('Price Data'!N356/'Price Data'!N355)</f>
        <v>3.8510959020974724E-3</v>
      </c>
      <c r="O355" s="5">
        <f>LN('Price Data'!O356/'Price Data'!O355)</f>
        <v>2.8750370921603731E-3</v>
      </c>
      <c r="P355" s="5">
        <f>LN('Price Data'!P356/'Price Data'!P355)</f>
        <v>-1.8496624600575013E-2</v>
      </c>
      <c r="Q355" s="5">
        <f>LN('Price Data'!Q356/'Price Data'!Q355)</f>
        <v>9.820898626172153E-4</v>
      </c>
      <c r="R355" s="5">
        <f>LN('Price Data'!R356/'Price Data'!R355)</f>
        <v>6.5921259782713943E-3</v>
      </c>
      <c r="S355" s="5">
        <f>LN('Price Data'!S356/'Price Data'!S355)</f>
        <v>1.4808002102050345E-2</v>
      </c>
      <c r="T355" s="5">
        <f>LN('Price Data'!T356/'Price Data'!T355)</f>
        <v>1.2115520054830641E-2</v>
      </c>
      <c r="U355" s="5">
        <f>LN('Price Data'!U356/'Price Data'!U355)</f>
        <v>-2.5308460202849718E-3</v>
      </c>
      <c r="V355" s="5">
        <f>LN('Price Data'!V356/'Price Data'!V355)</f>
        <v>5.524072776855184E-3</v>
      </c>
      <c r="W355" s="5">
        <f>LN('Price Data'!W356/'Price Data'!W355)</f>
        <v>8.0872882885531863E-3</v>
      </c>
      <c r="X355" s="5">
        <f>LN('Price Data'!X356/'Price Data'!X355)</f>
        <v>1.9453225978338512E-2</v>
      </c>
      <c r="Y355" s="5">
        <f>LN('Price Data'!Y356/'Price Data'!Y355)</f>
        <v>1.211087466990873E-2</v>
      </c>
      <c r="Z355" s="5">
        <f>LN('Price Data'!Z356/'Price Data'!Z355)</f>
        <v>1.2996146292485257E-2</v>
      </c>
      <c r="AA355" s="5">
        <f>LN('Price Data'!AA356/'Price Data'!AA355)</f>
        <v>-3.0148684580002146E-2</v>
      </c>
      <c r="AB355" s="5">
        <f>LN('Price Data'!AB356/'Price Data'!AB355)</f>
        <v>-6.4210918774660758E-3</v>
      </c>
      <c r="AC355" s="5">
        <f>LN('Price Data'!AC356/'Price Data'!AC355)</f>
        <v>2.1405644991110378E-3</v>
      </c>
      <c r="AD355" s="5">
        <f>LN('Price Data'!AD356/'Price Data'!AD355)</f>
        <v>-2.1235588426260634E-2</v>
      </c>
      <c r="AE355" s="5">
        <f>LN('Price Data'!AE356/'Price Data'!AE355)</f>
        <v>-5.905824542849142E-3</v>
      </c>
      <c r="AF355" s="5">
        <f>LN('Price Data'!AF356/'Price Data'!AF355)</f>
        <v>2.5846195032314203E-3</v>
      </c>
    </row>
    <row r="356" spans="1:32" ht="20.100000000000001" customHeight="1" x14ac:dyDescent="0.2">
      <c r="A356" s="2">
        <v>42894</v>
      </c>
      <c r="B356" s="5">
        <f>LN('Price Data'!B357/'Price Data'!B356)</f>
        <v>-1.8086961452516599E-3</v>
      </c>
      <c r="C356" s="5">
        <f>LN('Price Data'!C357/'Price Data'!C356)</f>
        <v>-1.6219619201505591E-2</v>
      </c>
      <c r="D356" s="5">
        <f>LN('Price Data'!D357/'Price Data'!D356)</f>
        <v>2.7237370924515065E-3</v>
      </c>
      <c r="E356" s="5">
        <f>LN('Price Data'!E357/'Price Data'!E356)</f>
        <v>-1.4453260158409668E-3</v>
      </c>
      <c r="F356" s="5">
        <f>LN('Price Data'!F357/'Price Data'!F356)</f>
        <v>-1.1604502104060955E-2</v>
      </c>
      <c r="G356" s="5">
        <f>LN('Price Data'!G357/'Price Data'!G356)</f>
        <v>-4.7469945781310309E-3</v>
      </c>
      <c r="H356" s="5">
        <f>LN('Price Data'!H357/'Price Data'!H356)</f>
        <v>3.7198680727759142E-2</v>
      </c>
      <c r="I356" s="5">
        <f>LN('Price Data'!I357/'Price Data'!I356)</f>
        <v>3.0127379340502739E-3</v>
      </c>
      <c r="J356" s="5">
        <f>LN('Price Data'!J357/'Price Data'!J356)</f>
        <v>-1.5599508842808855E-2</v>
      </c>
      <c r="K356" s="5">
        <f>LN('Price Data'!K357/'Price Data'!K356)</f>
        <v>-1.2090506809840692E-2</v>
      </c>
      <c r="L356" s="5">
        <f>LN('Price Data'!L357/'Price Data'!L356)</f>
        <v>2.2559092605381706E-2</v>
      </c>
      <c r="M356" s="5">
        <f>LN('Price Data'!M357/'Price Data'!M356)</f>
        <v>-1.4259639861259389E-2</v>
      </c>
      <c r="N356" s="5">
        <f>LN('Price Data'!N357/'Price Data'!N356)</f>
        <v>-1.923694084738369E-3</v>
      </c>
      <c r="O356" s="5">
        <f>LN('Price Data'!O357/'Price Data'!O356)</f>
        <v>5.659771607095361E-3</v>
      </c>
      <c r="P356" s="5">
        <f>LN('Price Data'!P357/'Price Data'!P356)</f>
        <v>-5.4228936733374681E-3</v>
      </c>
      <c r="Q356" s="5">
        <f>LN('Price Data'!Q357/'Price Data'!Q356)</f>
        <v>1.1352958863333646E-2</v>
      </c>
      <c r="R356" s="5">
        <f>LN('Price Data'!R357/'Price Data'!R356)</f>
        <v>-7.3272741183737717E-3</v>
      </c>
      <c r="S356" s="5">
        <f>LN('Price Data'!S357/'Price Data'!S356)</f>
        <v>-1.0468067245320154E-2</v>
      </c>
      <c r="T356" s="5">
        <f>LN('Price Data'!T357/'Price Data'!T356)</f>
        <v>4.1627909906893036E-3</v>
      </c>
      <c r="U356" s="5">
        <f>LN('Price Data'!U357/'Price Data'!U356)</f>
        <v>9.4981802296613621E-4</v>
      </c>
      <c r="V356" s="5">
        <f>LN('Price Data'!V357/'Price Data'!V356)</f>
        <v>-1.1958724987634495E-2</v>
      </c>
      <c r="W356" s="5">
        <f>LN('Price Data'!W357/'Price Data'!W356)</f>
        <v>9.4741386413941704E-3</v>
      </c>
      <c r="X356" s="5">
        <f>LN('Price Data'!X357/'Price Data'!X356)</f>
        <v>-6.9686693160933158E-3</v>
      </c>
      <c r="Y356" s="5">
        <f>LN('Price Data'!Y357/'Price Data'!Y356)</f>
        <v>-6.7293843801025741E-3</v>
      </c>
      <c r="Z356" s="5">
        <f>LN('Price Data'!Z357/'Price Data'!Z356)</f>
        <v>3.32851042523334E-2</v>
      </c>
      <c r="AA356" s="5">
        <f>LN('Price Data'!AA357/'Price Data'!AA356)</f>
        <v>-3.6543969238276734E-2</v>
      </c>
      <c r="AB356" s="5">
        <f>LN('Price Data'!AB357/'Price Data'!AB356)</f>
        <v>6.0955887009362343E-3</v>
      </c>
      <c r="AC356" s="5">
        <f>LN('Price Data'!AC357/'Price Data'!AC356)</f>
        <v>1.5959934726538234E-2</v>
      </c>
      <c r="AD356" s="5">
        <f>LN('Price Data'!AD357/'Price Data'!AD356)</f>
        <v>-6.0672700741637746E-3</v>
      </c>
      <c r="AE356" s="5">
        <f>LN('Price Data'!AE357/'Price Data'!AE356)</f>
        <v>-1.0326882564442631E-2</v>
      </c>
      <c r="AF356" s="5">
        <f>LN('Price Data'!AF357/'Price Data'!AF356)</f>
        <v>-1.853896144361801E-3</v>
      </c>
    </row>
    <row r="357" spans="1:32" ht="20.100000000000001" customHeight="1" x14ac:dyDescent="0.2">
      <c r="A357" s="2">
        <v>42895</v>
      </c>
      <c r="B357" s="5">
        <f>LN('Price Data'!B358/'Price Data'!B357)</f>
        <v>2.0866669601061899E-3</v>
      </c>
      <c r="C357" s="5">
        <f>LN('Price Data'!C358/'Price Data'!C357)</f>
        <v>9.3129181727097995E-3</v>
      </c>
      <c r="D357" s="5">
        <f>LN('Price Data'!D358/'Price Data'!D357)</f>
        <v>-2.4315530144047703E-3</v>
      </c>
      <c r="E357" s="5">
        <f>LN('Price Data'!E358/'Price Data'!E357)</f>
        <v>-1.0984509460560095E-3</v>
      </c>
      <c r="F357" s="5">
        <f>LN('Price Data'!F358/'Price Data'!F357)</f>
        <v>-1.3581422704231037E-3</v>
      </c>
      <c r="G357" s="5">
        <f>LN('Price Data'!G358/'Price Data'!G357)</f>
        <v>-4.0049638732774185E-3</v>
      </c>
      <c r="H357" s="5">
        <f>LN('Price Data'!H358/'Price Data'!H357)</f>
        <v>-2.5437577785067441E-3</v>
      </c>
      <c r="I357" s="5">
        <f>LN('Price Data'!I358/'Price Data'!I357)</f>
        <v>1.2921324565647773E-2</v>
      </c>
      <c r="J357" s="5">
        <f>LN('Price Data'!J358/'Price Data'!J357)</f>
        <v>-1.3749522915993296E-3</v>
      </c>
      <c r="K357" s="5">
        <f>LN('Price Data'!K358/'Price Data'!K357)</f>
        <v>1.6448875133402579E-3</v>
      </c>
      <c r="L357" s="5">
        <f>LN('Price Data'!L358/'Price Data'!L357)</f>
        <v>6.5875989245084525E-3</v>
      </c>
      <c r="M357" s="5">
        <f>LN('Price Data'!M358/'Price Data'!M357)</f>
        <v>5.1405185165005543E-3</v>
      </c>
      <c r="N357" s="5">
        <f>LN('Price Data'!N358/'Price Data'!N357)</f>
        <v>-1.7481830773009917E-2</v>
      </c>
      <c r="O357" s="5">
        <f>LN('Price Data'!O358/'Price Data'!O357)</f>
        <v>2.2287783726285594E-3</v>
      </c>
      <c r="P357" s="5">
        <f>LN('Price Data'!P358/'Price Data'!P357)</f>
        <v>-8.031750045354339E-3</v>
      </c>
      <c r="Q357" s="5">
        <f>LN('Price Data'!Q358/'Price Data'!Q357)</f>
        <v>6.4155006194251676E-3</v>
      </c>
      <c r="R357" s="5">
        <f>LN('Price Data'!R358/'Price Data'!R357)</f>
        <v>1.241832157461847E-3</v>
      </c>
      <c r="S357" s="5">
        <f>LN('Price Data'!S358/'Price Data'!S357)</f>
        <v>6.0893049066704829E-3</v>
      </c>
      <c r="T357" s="5">
        <f>LN('Price Data'!T358/'Price Data'!T357)</f>
        <v>2.9590677665679035E-2</v>
      </c>
      <c r="U357" s="5">
        <f>LN('Price Data'!U358/'Price Data'!U357)</f>
        <v>-6.3311176537040042E-4</v>
      </c>
      <c r="V357" s="5">
        <f>LN('Price Data'!V358/'Price Data'!V357)</f>
        <v>-7.3627191684979111E-3</v>
      </c>
      <c r="W357" s="5">
        <f>LN('Price Data'!W358/'Price Data'!W357)</f>
        <v>-2.4180873047341709E-4</v>
      </c>
      <c r="X357" s="5">
        <f>LN('Price Data'!X358/'Price Data'!X357)</f>
        <v>4.2020021308980049E-3</v>
      </c>
      <c r="Y357" s="5">
        <f>LN('Price Data'!Y358/'Price Data'!Y357)</f>
        <v>-1.0393210705169301E-3</v>
      </c>
      <c r="Z357" s="5">
        <f>LN('Price Data'!Z358/'Price Data'!Z357)</f>
        <v>-6.9309558254772637E-3</v>
      </c>
      <c r="AA357" s="5">
        <f>LN('Price Data'!AA358/'Price Data'!AA357)</f>
        <v>-4.4716127572343193E-3</v>
      </c>
      <c r="AB357" s="5">
        <f>LN('Price Data'!AB358/'Price Data'!AB357)</f>
        <v>1.390183496408467E-2</v>
      </c>
      <c r="AC357" s="5">
        <f>LN('Price Data'!AC358/'Price Data'!AC357)</f>
        <v>1.4623488645542023E-2</v>
      </c>
      <c r="AD357" s="5">
        <f>LN('Price Data'!AD358/'Price Data'!AD357)</f>
        <v>-1.6225062574790502E-2</v>
      </c>
      <c r="AE357" s="5">
        <f>LN('Price Data'!AE358/'Price Data'!AE357)</f>
        <v>5.0926738622526901E-3</v>
      </c>
      <c r="AF357" s="5">
        <f>LN('Price Data'!AF358/'Price Data'!AF357)</f>
        <v>1.559013444451424E-3</v>
      </c>
    </row>
    <row r="358" spans="1:32" ht="20.100000000000001" customHeight="1" x14ac:dyDescent="0.2">
      <c r="A358" s="2">
        <v>42898</v>
      </c>
      <c r="B358" s="5">
        <f>LN('Price Data'!B359/'Price Data'!B358)</f>
        <v>-7.5324669160299418E-3</v>
      </c>
      <c r="C358" s="5">
        <f>LN('Price Data'!C359/'Price Data'!C358)</f>
        <v>-3.384391654084158E-3</v>
      </c>
      <c r="D358" s="5">
        <f>LN('Price Data'!D359/'Price Data'!D358)</f>
        <v>-1.1853006479122684E-2</v>
      </c>
      <c r="E358" s="5">
        <f>LN('Price Data'!E359/'Price Data'!E358)</f>
        <v>-1.3771515733901457E-2</v>
      </c>
      <c r="F358" s="5">
        <f>LN('Price Data'!F359/'Price Data'!F358)</f>
        <v>-6.8185181668223328E-3</v>
      </c>
      <c r="G358" s="5">
        <f>LN('Price Data'!G359/'Price Data'!G358)</f>
        <v>-5.3650253231384316E-3</v>
      </c>
      <c r="H358" s="5">
        <f>LN('Price Data'!H359/'Price Data'!H358)</f>
        <v>-1.7311739206698558E-3</v>
      </c>
      <c r="I358" s="5">
        <f>LN('Price Data'!I359/'Price Data'!I358)</f>
        <v>1.4088097889358784E-3</v>
      </c>
      <c r="J358" s="5">
        <f>LN('Price Data'!J359/'Price Data'!J358)</f>
        <v>-1.2443740022458319E-3</v>
      </c>
      <c r="K358" s="5">
        <f>LN('Price Data'!K359/'Price Data'!K358)</f>
        <v>4.2368118774930323E-3</v>
      </c>
      <c r="L358" s="5">
        <f>LN('Price Data'!L359/'Price Data'!L358)</f>
        <v>-8.5150386801081349E-4</v>
      </c>
      <c r="M358" s="5">
        <f>LN('Price Data'!M359/'Price Data'!M358)</f>
        <v>-1.897917562059933E-2</v>
      </c>
      <c r="N358" s="5">
        <f>LN('Price Data'!N359/'Price Data'!N358)</f>
        <v>-6.0601282836498108E-3</v>
      </c>
      <c r="O358" s="5">
        <f>LN('Price Data'!O359/'Price Data'!O358)</f>
        <v>-1.3812875172572748E-2</v>
      </c>
      <c r="P358" s="5">
        <f>LN('Price Data'!P359/'Price Data'!P358)</f>
        <v>1.5843882896089803E-2</v>
      </c>
      <c r="Q358" s="5">
        <f>LN('Price Data'!Q359/'Price Data'!Q358)</f>
        <v>-9.0239976103510117E-3</v>
      </c>
      <c r="R358" s="5">
        <f>LN('Price Data'!R359/'Price Data'!R358)</f>
        <v>-2.317978921219711E-2</v>
      </c>
      <c r="S358" s="5">
        <f>LN('Price Data'!S359/'Price Data'!S358)</f>
        <v>-1.5434267130142718E-3</v>
      </c>
      <c r="T358" s="5">
        <f>LN('Price Data'!T359/'Price Data'!T358)</f>
        <v>-9.4187985406408575E-3</v>
      </c>
      <c r="U358" s="5">
        <f>LN('Price Data'!U359/'Price Data'!U358)</f>
        <v>6.3311176537033601E-4</v>
      </c>
      <c r="V358" s="5">
        <f>LN('Price Data'!V359/'Price Data'!V358)</f>
        <v>-4.7407496196340956E-3</v>
      </c>
      <c r="W358" s="5">
        <f>LN('Price Data'!W359/'Price Data'!W358)</f>
        <v>-3.6341651142195734E-3</v>
      </c>
      <c r="X358" s="5">
        <f>LN('Price Data'!X359/'Price Data'!X358)</f>
        <v>-1.2174142011281327E-2</v>
      </c>
      <c r="Y358" s="5">
        <f>LN('Price Data'!Y359/'Price Data'!Y358)</f>
        <v>-1.2030482470563368E-2</v>
      </c>
      <c r="Z358" s="5">
        <f>LN('Price Data'!Z359/'Price Data'!Z358)</f>
        <v>1.5785572834309217E-2</v>
      </c>
      <c r="AA358" s="5">
        <f>LN('Price Data'!AA359/'Price Data'!AA358)</f>
        <v>-8.1398007498227985E-3</v>
      </c>
      <c r="AB358" s="5">
        <f>LN('Price Data'!AB359/'Price Data'!AB358)</f>
        <v>-2.3168731478994158E-2</v>
      </c>
      <c r="AC358" s="5">
        <f>LN('Price Data'!AC359/'Price Data'!AC358)</f>
        <v>2.0717217492284374E-3</v>
      </c>
      <c r="AD358" s="5">
        <f>LN('Price Data'!AD359/'Price Data'!AD358)</f>
        <v>-1.9679674873023894E-2</v>
      </c>
      <c r="AE358" s="5">
        <f>LN('Price Data'!AE359/'Price Data'!AE358)</f>
        <v>-2.02047482528246E-3</v>
      </c>
      <c r="AF358" s="5">
        <f>LN('Price Data'!AF359/'Price Data'!AF358)</f>
        <v>-5.3356757741488481E-3</v>
      </c>
    </row>
    <row r="359" spans="1:32" ht="20.100000000000001" customHeight="1" x14ac:dyDescent="0.2">
      <c r="A359" s="2">
        <v>42899</v>
      </c>
      <c r="B359" s="5">
        <f>LN('Price Data'!B360/'Price Data'!B359)</f>
        <v>6.698322560698646E-3</v>
      </c>
      <c r="C359" s="5">
        <f>LN('Price Data'!C360/'Price Data'!C359)</f>
        <v>0</v>
      </c>
      <c r="D359" s="5">
        <f>LN('Price Data'!D360/'Price Data'!D359)</f>
        <v>-2.170268189317902E-3</v>
      </c>
      <c r="E359" s="5">
        <f>LN('Price Data'!E360/'Price Data'!E359)</f>
        <v>4.2440318939406235E-4</v>
      </c>
      <c r="F359" s="5">
        <f>LN('Price Data'!F360/'Price Data'!F359)</f>
        <v>-5.0758048478404512E-3</v>
      </c>
      <c r="G359" s="5">
        <f>LN('Price Data'!G360/'Price Data'!G359)</f>
        <v>-5.393964147167851E-3</v>
      </c>
      <c r="H359" s="5">
        <f>LN('Price Data'!H360/'Price Data'!H359)</f>
        <v>7.9937576819056168E-4</v>
      </c>
      <c r="I359" s="5">
        <f>LN('Price Data'!I360/'Price Data'!I359)</f>
        <v>6.2110146215896365E-3</v>
      </c>
      <c r="J359" s="5">
        <f>LN('Price Data'!J360/'Price Data'!J359)</f>
        <v>-5.872054283800443E-3</v>
      </c>
      <c r="K359" s="5">
        <f>LN('Price Data'!K360/'Price Data'!K359)</f>
        <v>2.4972203038508825E-3</v>
      </c>
      <c r="L359" s="5">
        <f>LN('Price Data'!L360/'Price Data'!L359)</f>
        <v>1.5097360942663332E-2</v>
      </c>
      <c r="M359" s="5">
        <f>LN('Price Data'!M360/'Price Data'!M359)</f>
        <v>-3.0354331350569506E-3</v>
      </c>
      <c r="N359" s="5">
        <f>LN('Price Data'!N360/'Price Data'!N359)</f>
        <v>1.1493310517298684E-3</v>
      </c>
      <c r="O359" s="5">
        <f>LN('Price Data'!O360/'Price Data'!O359)</f>
        <v>-9.8743171447728002E-3</v>
      </c>
      <c r="P359" s="5">
        <f>LN('Price Data'!P360/'Price Data'!P359)</f>
        <v>-5.8272797572104787E-3</v>
      </c>
      <c r="Q359" s="5">
        <f>LN('Price Data'!Q360/'Price Data'!Q359)</f>
        <v>-2.1532948591834631E-3</v>
      </c>
      <c r="R359" s="5">
        <f>LN('Price Data'!R360/'Price Data'!R359)</f>
        <v>6.0465760946656379E-4</v>
      </c>
      <c r="S359" s="5">
        <f>LN('Price Data'!S360/'Price Data'!S359)</f>
        <v>-4.8985894890122179E-3</v>
      </c>
      <c r="T359" s="5">
        <f>LN('Price Data'!T360/'Price Data'!T359)</f>
        <v>-4.3720071541150599E-3</v>
      </c>
      <c r="U359" s="5">
        <f>LN('Price Data'!U360/'Price Data'!U359)</f>
        <v>1.2578782206860185E-2</v>
      </c>
      <c r="V359" s="5">
        <f>LN('Price Data'!V360/'Price Data'!V359)</f>
        <v>4.4451102974511301E-3</v>
      </c>
      <c r="W359" s="5">
        <f>LN('Price Data'!W360/'Price Data'!W359)</f>
        <v>1.9231361927887592E-2</v>
      </c>
      <c r="X359" s="5">
        <f>LN('Price Data'!X360/'Price Data'!X359)</f>
        <v>-5.1217084991118282E-3</v>
      </c>
      <c r="Y359" s="5">
        <f>LN('Price Data'!Y360/'Price Data'!Y359)</f>
        <v>-4.3948387516485653E-3</v>
      </c>
      <c r="Z359" s="5">
        <f>LN('Price Data'!Z360/'Price Data'!Z359)</f>
        <v>6.1705506185667173E-3</v>
      </c>
      <c r="AA359" s="5">
        <f>LN('Price Data'!AA360/'Price Data'!AA359)</f>
        <v>-1.4767731411071244E-2</v>
      </c>
      <c r="AB359" s="5">
        <f>LN('Price Data'!AB360/'Price Data'!AB359)</f>
        <v>-1.5230401455541749E-2</v>
      </c>
      <c r="AC359" s="5">
        <f>LN('Price Data'!AC360/'Price Data'!AC359)</f>
        <v>2.4607522629273926E-3</v>
      </c>
      <c r="AD359" s="5">
        <f>LN('Price Data'!AD360/'Price Data'!AD359)</f>
        <v>-1.4545711002378638E-2</v>
      </c>
      <c r="AE359" s="5">
        <f>LN('Price Data'!AE360/'Price Data'!AE359)</f>
        <v>7.2546835274724377E-3</v>
      </c>
      <c r="AF359" s="5">
        <f>LN('Price Data'!AF360/'Price Data'!AF359)</f>
        <v>2.5048557837264378E-4</v>
      </c>
    </row>
    <row r="360" spans="1:32" ht="20.100000000000001" customHeight="1" x14ac:dyDescent="0.2">
      <c r="A360" s="2">
        <v>42900</v>
      </c>
      <c r="B360" s="5">
        <f>LN('Price Data'!B361/'Price Data'!B360)</f>
        <v>5.5617354047682473E-4</v>
      </c>
      <c r="C360" s="5">
        <f>LN('Price Data'!C361/'Price Data'!C360)</f>
        <v>-1.6529648376294153E-3</v>
      </c>
      <c r="D360" s="5">
        <f>LN('Price Data'!D361/'Price Data'!D360)</f>
        <v>3.7456919102002392E-3</v>
      </c>
      <c r="E360" s="5">
        <f>LN('Price Data'!E361/'Price Data'!E360)</f>
        <v>1.0602206251825806E-3</v>
      </c>
      <c r="F360" s="5">
        <f>LN('Price Data'!F361/'Price Data'!F360)</f>
        <v>4.2544495655253249E-3</v>
      </c>
      <c r="G360" s="5">
        <f>LN('Price Data'!G361/'Price Data'!G360)</f>
        <v>-6.0060240602119218E-3</v>
      </c>
      <c r="H360" s="5">
        <f>LN('Price Data'!H361/'Price Data'!H360)</f>
        <v>1.3961667519092714E-2</v>
      </c>
      <c r="I360" s="5">
        <f>LN('Price Data'!I361/'Price Data'!I360)</f>
        <v>-5.2529594002594564E-3</v>
      </c>
      <c r="J360" s="5">
        <f>LN('Price Data'!J361/'Price Data'!J360)</f>
        <v>9.0461143196819103E-3</v>
      </c>
      <c r="K360" s="5">
        <f>LN('Price Data'!K361/'Price Data'!K360)</f>
        <v>9.0735302565418709E-3</v>
      </c>
      <c r="L360" s="5">
        <f>LN('Price Data'!L361/'Price Data'!L360)</f>
        <v>-1.0513886786019997E-2</v>
      </c>
      <c r="M360" s="5">
        <f>LN('Price Data'!M361/'Price Data'!M360)</f>
        <v>1.3742581632167081E-2</v>
      </c>
      <c r="N360" s="5">
        <f>LN('Price Data'!N361/'Price Data'!N360)</f>
        <v>-1.6378892084039743E-2</v>
      </c>
      <c r="O360" s="5">
        <f>LN('Price Data'!O361/'Price Data'!O360)</f>
        <v>5.5829647730965938E-3</v>
      </c>
      <c r="P360" s="5">
        <f>LN('Price Data'!P361/'Price Data'!P360)</f>
        <v>4.6952031537866759E-4</v>
      </c>
      <c r="Q360" s="5">
        <f>LN('Price Data'!Q361/'Price Data'!Q360)</f>
        <v>-6.4361883224837921E-3</v>
      </c>
      <c r="R360" s="5">
        <f>LN('Price Data'!R361/'Price Data'!R360)</f>
        <v>1.3951939837917265E-2</v>
      </c>
      <c r="S360" s="5">
        <f>LN('Price Data'!S361/'Price Data'!S360)</f>
        <v>-8.6734008392337757E-3</v>
      </c>
      <c r="T360" s="5">
        <f>LN('Price Data'!T361/'Price Data'!T360)</f>
        <v>-1.6330196611031181E-4</v>
      </c>
      <c r="U360" s="5">
        <f>LN('Price Data'!U361/'Price Data'!U360)</f>
        <v>-9.3793972797650269E-4</v>
      </c>
      <c r="V360" s="5">
        <f>LN('Price Data'!V361/'Price Data'!V360)</f>
        <v>2.3626709159703186E-3</v>
      </c>
      <c r="W360" s="5">
        <f>LN('Price Data'!W361/'Price Data'!W360)</f>
        <v>4.7607713348609505E-4</v>
      </c>
      <c r="X360" s="5">
        <f>LN('Price Data'!X361/'Price Data'!X360)</f>
        <v>3.2455537428641205E-2</v>
      </c>
      <c r="Y360" s="5">
        <f>LN('Price Data'!Y361/'Price Data'!Y360)</f>
        <v>1.9361090268664007E-3</v>
      </c>
      <c r="Z360" s="5">
        <f>LN('Price Data'!Z361/'Price Data'!Z360)</f>
        <v>3.8141355136880259E-3</v>
      </c>
      <c r="AA360" s="5">
        <f>LN('Price Data'!AA361/'Price Data'!AA360)</f>
        <v>7.0671672230925731E-3</v>
      </c>
      <c r="AB360" s="5">
        <f>LN('Price Data'!AB361/'Price Data'!AB360)</f>
        <v>4.4385336960256466E-3</v>
      </c>
      <c r="AC360" s="5">
        <f>LN('Price Data'!AC361/'Price Data'!AC360)</f>
        <v>-1.1369938097529848E-2</v>
      </c>
      <c r="AD360" s="5">
        <f>LN('Price Data'!AD361/'Price Data'!AD360)</f>
        <v>-1.2805762888849914E-2</v>
      </c>
      <c r="AE360" s="5">
        <f>LN('Price Data'!AE361/'Price Data'!AE360)</f>
        <v>-3.0443337628568434E-2</v>
      </c>
      <c r="AF360" s="5">
        <f>LN('Price Data'!AF361/'Price Data'!AF360)</f>
        <v>1.6839228256882301E-3</v>
      </c>
    </row>
    <row r="361" spans="1:32" ht="20.100000000000001" customHeight="1" x14ac:dyDescent="0.2">
      <c r="A361" s="2">
        <v>42901</v>
      </c>
      <c r="B361" s="5">
        <f>LN('Price Data'!B362/'Price Data'!B361)</f>
        <v>1.5278841780531714E-3</v>
      </c>
      <c r="C361" s="5">
        <f>LN('Price Data'!C362/'Price Data'!C361)</f>
        <v>-6.3764027898079419E-3</v>
      </c>
      <c r="D361" s="5">
        <f>LN('Price Data'!D362/'Price Data'!D361)</f>
        <v>-2.9520295417321515E-4</v>
      </c>
      <c r="E361" s="5">
        <f>LN('Price Data'!E362/'Price Data'!E361)</f>
        <v>-5.5432219934342542E-3</v>
      </c>
      <c r="F361" s="5">
        <f>LN('Price Data'!F362/'Price Data'!F361)</f>
        <v>-2.7393507909975669E-4</v>
      </c>
      <c r="G361" s="5">
        <f>LN('Price Data'!G362/'Price Data'!G361)</f>
        <v>-1.1334887821731461E-2</v>
      </c>
      <c r="H361" s="5">
        <f>LN('Price Data'!H362/'Price Data'!H361)</f>
        <v>1.265851486797981E-2</v>
      </c>
      <c r="I361" s="5">
        <f>LN('Price Data'!I362/'Price Data'!I361)</f>
        <v>-5.3107825439148715E-3</v>
      </c>
      <c r="J361" s="5">
        <f>LN('Price Data'!J362/'Price Data'!J361)</f>
        <v>-1.9296860336356586E-3</v>
      </c>
      <c r="K361" s="5">
        <f>LN('Price Data'!K362/'Price Data'!K361)</f>
        <v>-8.2123013657419731E-3</v>
      </c>
      <c r="L361" s="5">
        <f>LN('Price Data'!L362/'Price Data'!L361)</f>
        <v>-8.0272870840401682E-3</v>
      </c>
      <c r="M361" s="5">
        <f>LN('Price Data'!M362/'Price Data'!M361)</f>
        <v>-7.090633792765073E-3</v>
      </c>
      <c r="N361" s="5">
        <f>LN('Price Data'!N362/'Price Data'!N361)</f>
        <v>7.1470428051694981E-3</v>
      </c>
      <c r="O361" s="5">
        <f>LN('Price Data'!O362/'Price Data'!O361)</f>
        <v>-3.9081469367075149E-3</v>
      </c>
      <c r="P361" s="5">
        <f>LN('Price Data'!P362/'Price Data'!P361)</f>
        <v>-6.6459335644001834E-3</v>
      </c>
      <c r="Q361" s="5">
        <f>LN('Price Data'!Q362/'Price Data'!Q361)</f>
        <v>-3.4669254150869991E-3</v>
      </c>
      <c r="R361" s="5">
        <f>LN('Price Data'!R362/'Price Data'!R361)</f>
        <v>-1.4668931269055304E-2</v>
      </c>
      <c r="S361" s="5">
        <f>LN('Price Data'!S362/'Price Data'!S361)</f>
        <v>-1.1697211964307773E-2</v>
      </c>
      <c r="T361" s="5">
        <f>LN('Price Data'!T362/'Price Data'!T361)</f>
        <v>-4.979886135625845E-3</v>
      </c>
      <c r="U361" s="5">
        <f>LN('Price Data'!U362/'Price Data'!U361)</f>
        <v>-2.819109149735724E-3</v>
      </c>
      <c r="V361" s="5">
        <f>LN('Price Data'!V362/'Price Data'!V361)</f>
        <v>-1.1869575555383882E-2</v>
      </c>
      <c r="W361" s="5">
        <f>LN('Price Data'!W362/'Price Data'!W361)</f>
        <v>9.5147485769941638E-4</v>
      </c>
      <c r="X361" s="5">
        <f>LN('Price Data'!X362/'Price Data'!X361)</f>
        <v>2.0873623142752918E-2</v>
      </c>
      <c r="Y361" s="5">
        <f>LN('Price Data'!Y362/'Price Data'!Y361)</f>
        <v>-1.0555947496728318E-3</v>
      </c>
      <c r="Z361" s="5">
        <f>LN('Price Data'!Z362/'Price Data'!Z361)</f>
        <v>1.0713068843710911E-2</v>
      </c>
      <c r="AA361" s="5">
        <f>LN('Price Data'!AA362/'Price Data'!AA361)</f>
        <v>-2.4458909934961796E-2</v>
      </c>
      <c r="AB361" s="5">
        <f>LN('Price Data'!AB362/'Price Data'!AB361)</f>
        <v>-6.9996397114949691E-3</v>
      </c>
      <c r="AC361" s="5">
        <f>LN('Price Data'!AC362/'Price Data'!AC361)</f>
        <v>-3.9781203906035482E-4</v>
      </c>
      <c r="AD361" s="5">
        <f>LN('Price Data'!AD362/'Price Data'!AD361)</f>
        <v>1.8381092143938627E-2</v>
      </c>
      <c r="AE361" s="5">
        <f>LN('Price Data'!AE362/'Price Data'!AE361)</f>
        <v>-2.4524631901432113E-3</v>
      </c>
      <c r="AF361" s="5">
        <f>LN('Price Data'!AF362/'Price Data'!AF361)</f>
        <v>-2.576825690805043E-3</v>
      </c>
    </row>
    <row r="362" spans="1:32" ht="20.100000000000001" customHeight="1" x14ac:dyDescent="0.2">
      <c r="A362" s="2">
        <v>42902</v>
      </c>
      <c r="B362" s="5">
        <f>LN('Price Data'!B363/'Price Data'!B362)</f>
        <v>6.6399469297899394E-3</v>
      </c>
      <c r="C362" s="5">
        <f>LN('Price Data'!C363/'Price Data'!C362)</f>
        <v>3.1496089028962013E-3</v>
      </c>
      <c r="D362" s="5">
        <f>LN('Price Data'!D363/'Price Data'!D362)</f>
        <v>3.8308577864809607E-3</v>
      </c>
      <c r="E362" s="5">
        <f>LN('Price Data'!E363/'Price Data'!E362)</f>
        <v>-2.3113586849400096E-3</v>
      </c>
      <c r="F362" s="5">
        <f>LN('Price Data'!F363/'Price Data'!F362)</f>
        <v>-6.8516617959650148E-4</v>
      </c>
      <c r="G362" s="5">
        <f>LN('Price Data'!G363/'Price Data'!G362)</f>
        <v>3.9231121324719192E-3</v>
      </c>
      <c r="H362" s="5">
        <f>LN('Price Data'!H363/'Price Data'!H362)</f>
        <v>-8.1472149469296734E-3</v>
      </c>
      <c r="I362" s="5">
        <f>LN('Price Data'!I363/'Price Data'!I362)</f>
        <v>3.6036075032986181E-3</v>
      </c>
      <c r="J362" s="5">
        <f>LN('Price Data'!J363/'Price Data'!J362)</f>
        <v>-2.5139757335271556E-4</v>
      </c>
      <c r="K362" s="5">
        <f>LN('Price Data'!K363/'Price Data'!K362)</f>
        <v>-1.093355158517793E-2</v>
      </c>
      <c r="L362" s="5">
        <f>LN('Price Data'!L363/'Price Data'!L362)</f>
        <v>7.9343285922640005E-4</v>
      </c>
      <c r="M362" s="5">
        <f>LN('Price Data'!M363/'Price Data'!M362)</f>
        <v>-1.2503909100214435E-3</v>
      </c>
      <c r="N362" s="5">
        <f>LN('Price Data'!N363/'Price Data'!N362)</f>
        <v>1.4469177125936535E-2</v>
      </c>
      <c r="O362" s="5">
        <f>LN('Price Data'!O363/'Price Data'!O362)</f>
        <v>4.2081419390408784E-3</v>
      </c>
      <c r="P362" s="5">
        <f>LN('Price Data'!P363/'Price Data'!P362)</f>
        <v>-1.2468462458915162E-2</v>
      </c>
      <c r="Q362" s="5">
        <f>LN('Price Data'!Q363/'Price Data'!Q362)</f>
        <v>2.1486353338066862E-2</v>
      </c>
      <c r="R362" s="5">
        <f>LN('Price Data'!R363/'Price Data'!R362)</f>
        <v>-5.2244776321082407E-3</v>
      </c>
      <c r="S362" s="5">
        <f>LN('Price Data'!S363/'Price Data'!S362)</f>
        <v>-1.5842724981832672E-4</v>
      </c>
      <c r="T362" s="5">
        <f>LN('Price Data'!T363/'Price Data'!T362)</f>
        <v>-6.1532745692317739E-3</v>
      </c>
      <c r="U362" s="5">
        <f>LN('Price Data'!U363/'Price Data'!U362)</f>
        <v>5.3183294446647296E-3</v>
      </c>
      <c r="V362" s="5">
        <f>LN('Price Data'!V363/'Price Data'!V362)</f>
        <v>-3.8881460677381171E-3</v>
      </c>
      <c r="W362" s="5">
        <f>LN('Price Data'!W363/'Price Data'!W362)</f>
        <v>-3.811343346461753E-3</v>
      </c>
      <c r="X362" s="5">
        <f>LN('Price Data'!X363/'Price Data'!X362)</f>
        <v>2.4095180359847744E-3</v>
      </c>
      <c r="Y362" s="5">
        <f>LN('Price Data'!Y363/'Price Data'!Y362)</f>
        <v>6.3169187068444297E-3</v>
      </c>
      <c r="Z362" s="5">
        <f>LN('Price Data'!Z363/'Price Data'!Z362)</f>
        <v>-2.8228619900420866E-2</v>
      </c>
      <c r="AA362" s="5">
        <f>LN('Price Data'!AA363/'Price Data'!AA362)</f>
        <v>-5.6774024040103198E-3</v>
      </c>
      <c r="AB362" s="5">
        <f>LN('Price Data'!AB363/'Price Data'!AB362)</f>
        <v>1.5598524136000916E-2</v>
      </c>
      <c r="AC362" s="5">
        <f>LN('Price Data'!AC363/'Price Data'!AC362)</f>
        <v>-1.0947998107691678E-3</v>
      </c>
      <c r="AD362" s="5">
        <f>LN('Price Data'!AD363/'Price Data'!AD362)</f>
        <v>-2.2686382551333283E-2</v>
      </c>
      <c r="AE362" s="5">
        <f>LN('Price Data'!AE363/'Price Data'!AE362)</f>
        <v>-2.7358850678493134E-3</v>
      </c>
      <c r="AF362" s="5">
        <f>LN('Price Data'!AF363/'Price Data'!AF362)</f>
        <v>-6.2222237105502651E-4</v>
      </c>
    </row>
    <row r="363" spans="1:32" ht="20.100000000000001" customHeight="1" x14ac:dyDescent="0.2">
      <c r="A363" s="2">
        <v>42905</v>
      </c>
      <c r="B363" s="5">
        <f>LN('Price Data'!B364/'Price Data'!B363)</f>
        <v>3.0015154682016817E-2</v>
      </c>
      <c r="C363" s="5">
        <f>LN('Price Data'!C364/'Price Data'!C363)</f>
        <v>7.7008799289315219E-3</v>
      </c>
      <c r="D363" s="5">
        <f>LN('Price Data'!D364/'Price Data'!D363)</f>
        <v>1.9225759671298519E-2</v>
      </c>
      <c r="E363" s="5">
        <f>LN('Price Data'!E364/'Price Data'!E363)</f>
        <v>9.0548067473357509E-3</v>
      </c>
      <c r="F363" s="5">
        <f>LN('Price Data'!F364/'Price Data'!F363)</f>
        <v>6.2858911538954242E-3</v>
      </c>
      <c r="G363" s="5">
        <f>LN('Price Data'!G364/'Price Data'!G363)</f>
        <v>-5.8904548878061886E-3</v>
      </c>
      <c r="H363" s="5">
        <f>LN('Price Data'!H364/'Price Data'!H363)</f>
        <v>-7.5929085529844211E-3</v>
      </c>
      <c r="I363" s="5">
        <f>LN('Price Data'!I364/'Price Data'!I363)</f>
        <v>1.390172268232823E-2</v>
      </c>
      <c r="J363" s="5">
        <f>LN('Price Data'!J364/'Price Data'!J363)</f>
        <v>1.2532299811728069E-2</v>
      </c>
      <c r="K363" s="5">
        <f>LN('Price Data'!K364/'Price Data'!K363)</f>
        <v>3.520888888415832E-3</v>
      </c>
      <c r="L363" s="5">
        <f>LN('Price Data'!L364/'Price Data'!L363)</f>
        <v>8.8678909608364154E-3</v>
      </c>
      <c r="M363" s="5">
        <f>LN('Price Data'!M364/'Price Data'!M363)</f>
        <v>1.28459240835893E-2</v>
      </c>
      <c r="N363" s="5">
        <f>LN('Price Data'!N364/'Price Data'!N363)</f>
        <v>1.3457843972172128E-2</v>
      </c>
      <c r="O363" s="5">
        <f>LN('Price Data'!O364/'Price Data'!O363)</f>
        <v>7.2722763176776267E-3</v>
      </c>
      <c r="P363" s="5">
        <f>LN('Price Data'!P364/'Price Data'!P363)</f>
        <v>-1.1818635387931915E-2</v>
      </c>
      <c r="Q363" s="5">
        <f>LN('Price Data'!Q364/'Price Data'!Q363)</f>
        <v>4.6060871555305303E-3</v>
      </c>
      <c r="R363" s="5">
        <f>LN('Price Data'!R364/'Price Data'!R363)</f>
        <v>1.579749055436196E-2</v>
      </c>
      <c r="S363" s="5">
        <f>LN('Price Data'!S364/'Price Data'!S363)</f>
        <v>-1.6145078538380357E-3</v>
      </c>
      <c r="T363" s="5">
        <f>LN('Price Data'!T364/'Price Data'!T363)</f>
        <v>-1.8113389228215184E-3</v>
      </c>
      <c r="U363" s="5">
        <f>LN('Price Data'!U364/'Price Data'!U363)</f>
        <v>2.1817057118817406E-3</v>
      </c>
      <c r="V363" s="5">
        <f>LN('Price Data'!V364/'Price Data'!V363)</f>
        <v>-4.8062573746273235E-3</v>
      </c>
      <c r="W363" s="5">
        <f>LN('Price Data'!W364/'Price Data'!W363)</f>
        <v>1.3747550005591433E-2</v>
      </c>
      <c r="X363" s="5">
        <f>LN('Price Data'!X364/'Price Data'!X363)</f>
        <v>1.5245200517988685E-2</v>
      </c>
      <c r="Y363" s="5">
        <f>LN('Price Data'!Y364/'Price Data'!Y363)</f>
        <v>9.2278882381737933E-3</v>
      </c>
      <c r="Z363" s="5">
        <f>LN('Price Data'!Z364/'Price Data'!Z363)</f>
        <v>-7.7784493877311118E-3</v>
      </c>
      <c r="AA363" s="5">
        <f>LN('Price Data'!AA364/'Price Data'!AA363)</f>
        <v>1.4267172336847413E-2</v>
      </c>
      <c r="AB363" s="5">
        <f>LN('Price Data'!AB364/'Price Data'!AB363)</f>
        <v>-7.0500402162155702E-3</v>
      </c>
      <c r="AC363" s="5">
        <f>LN('Price Data'!AC364/'Price Data'!AC363)</f>
        <v>3.3682447809613339E-2</v>
      </c>
      <c r="AD363" s="5">
        <f>LN('Price Data'!AD364/'Price Data'!AD363)</f>
        <v>-2.3561762323906885E-3</v>
      </c>
      <c r="AE363" s="5">
        <f>LN('Price Data'!AE364/'Price Data'!AE363)</f>
        <v>-5.1456896795552065E-3</v>
      </c>
      <c r="AF363" s="5">
        <f>LN('Price Data'!AF364/'Price Data'!AF363)</f>
        <v>8.1827715027169255E-3</v>
      </c>
    </row>
    <row r="364" spans="1:32" ht="20.100000000000001" customHeight="1" x14ac:dyDescent="0.2">
      <c r="A364" s="2">
        <v>42906</v>
      </c>
      <c r="B364" s="5">
        <f>LN('Price Data'!B365/'Price Data'!B364)</f>
        <v>5.3376160884849406E-3</v>
      </c>
      <c r="C364" s="5">
        <f>LN('Price Data'!C365/'Price Data'!C364)</f>
        <v>-2.4734764937798222E-3</v>
      </c>
      <c r="D364" s="5">
        <f>LN('Price Data'!D365/'Price Data'!D364)</f>
        <v>-1.5702561663981558E-2</v>
      </c>
      <c r="E364" s="5">
        <f>LN('Price Data'!E365/'Price Data'!E364)</f>
        <v>-6.388328116903326E-3</v>
      </c>
      <c r="F364" s="5">
        <f>LN('Price Data'!F365/'Price Data'!F364)</f>
        <v>-2.8647451554241676E-3</v>
      </c>
      <c r="G364" s="5">
        <f>LN('Price Data'!G365/'Price Data'!G364)</f>
        <v>9.8415518227880838E-4</v>
      </c>
      <c r="H364" s="5">
        <f>LN('Price Data'!H365/'Price Data'!H364)</f>
        <v>4.9934400734611408E-3</v>
      </c>
      <c r="I364" s="5">
        <f>LN('Price Data'!I365/'Price Data'!I364)</f>
        <v>-2.1011208771542895E-3</v>
      </c>
      <c r="J364" s="5">
        <f>LN('Price Data'!J365/'Price Data'!J364)</f>
        <v>-6.5161330564753065E-3</v>
      </c>
      <c r="K364" s="5">
        <f>LN('Price Data'!K365/'Price Data'!K364)</f>
        <v>6.3883187205652505E-4</v>
      </c>
      <c r="L364" s="5">
        <f>LN('Price Data'!L365/'Price Data'!L364)</f>
        <v>-1.2320859205012729E-2</v>
      </c>
      <c r="M364" s="5">
        <f>LN('Price Data'!M365/'Price Data'!M364)</f>
        <v>3.7671277426863758E-3</v>
      </c>
      <c r="N364" s="5">
        <f>LN('Price Data'!N365/'Price Data'!N364)</f>
        <v>-6.3010144654592481E-3</v>
      </c>
      <c r="O364" s="5">
        <f>LN('Price Data'!O365/'Price Data'!O364)</f>
        <v>2.4783979112187123E-3</v>
      </c>
      <c r="P364" s="5">
        <f>LN('Price Data'!P365/'Price Data'!P364)</f>
        <v>1.5321265939134002E-2</v>
      </c>
      <c r="Q364" s="5">
        <f>LN('Price Data'!Q365/'Price Data'!Q364)</f>
        <v>-7.5529442824739676E-3</v>
      </c>
      <c r="R364" s="5">
        <f>LN('Price Data'!R365/'Price Data'!R364)</f>
        <v>-2.0799726745382666E-3</v>
      </c>
      <c r="S364" s="5">
        <f>LN('Price Data'!S365/'Price Data'!S364)</f>
        <v>2.4495689482059444E-3</v>
      </c>
      <c r="T364" s="5">
        <f>LN('Price Data'!T365/'Price Data'!T364)</f>
        <v>-5.2250839397724718E-3</v>
      </c>
      <c r="U364" s="5">
        <f>LN('Price Data'!U365/'Price Data'!U364)</f>
        <v>-1.0956440797136187E-2</v>
      </c>
      <c r="V364" s="5">
        <f>LN('Price Data'!V365/'Price Data'!V364)</f>
        <v>1.5833041729166823E-2</v>
      </c>
      <c r="W364" s="5">
        <f>LN('Price Data'!W365/'Price Data'!W364)</f>
        <v>-2.0212315726799282E-2</v>
      </c>
      <c r="X364" s="5">
        <f>LN('Price Data'!X365/'Price Data'!X364)</f>
        <v>2.1833141160374847E-3</v>
      </c>
      <c r="Y364" s="5">
        <f>LN('Price Data'!Y365/'Price Data'!Y364)</f>
        <v>5.1858370323654155E-3</v>
      </c>
      <c r="Z364" s="5">
        <f>LN('Price Data'!Z365/'Price Data'!Z364)</f>
        <v>-2.3835640783908649E-3</v>
      </c>
      <c r="AA364" s="5">
        <f>LN('Price Data'!AA365/'Price Data'!AA364)</f>
        <v>3.9397596820953977E-3</v>
      </c>
      <c r="AB364" s="5">
        <f>LN('Price Data'!AB365/'Price Data'!AB364)</f>
        <v>3.230472875516717E-2</v>
      </c>
      <c r="AC364" s="5">
        <f>LN('Price Data'!AC365/'Price Data'!AC364)</f>
        <v>5.568905414755361E-3</v>
      </c>
      <c r="AD364" s="5">
        <f>LN('Price Data'!AD365/'Price Data'!AD364)</f>
        <v>-1.180173229033102E-3</v>
      </c>
      <c r="AE364" s="5">
        <f>LN('Price Data'!AE365/'Price Data'!AE364)</f>
        <v>5.6657375356772999E-3</v>
      </c>
      <c r="AF364" s="5">
        <f>LN('Price Data'!AF365/'Price Data'!AF364)</f>
        <v>-4.4849711097413056E-4</v>
      </c>
    </row>
    <row r="365" spans="1:32" ht="20.100000000000001" customHeight="1" x14ac:dyDescent="0.2">
      <c r="A365" s="2">
        <v>42907</v>
      </c>
      <c r="B365" s="5">
        <f>LN('Price Data'!B366/'Price Data'!B365)</f>
        <v>-1.650490334902736E-2</v>
      </c>
      <c r="C365" s="5">
        <f>LN('Price Data'!C366/'Price Data'!C365)</f>
        <v>4.0757980370425932E-3</v>
      </c>
      <c r="D365" s="5">
        <f>LN('Price Data'!D366/'Price Data'!D365)</f>
        <v>-8.3386954952483616E-3</v>
      </c>
      <c r="E365" s="5">
        <f>LN('Price Data'!E366/'Price Data'!E365)</f>
        <v>1.6496531488058455E-3</v>
      </c>
      <c r="F365" s="5">
        <f>LN('Price Data'!F366/'Price Data'!F365)</f>
        <v>1.3660269128550699E-4</v>
      </c>
      <c r="G365" s="5">
        <f>LN('Price Data'!G366/'Price Data'!G365)</f>
        <v>-1.3468217050866593E-2</v>
      </c>
      <c r="H365" s="5">
        <f>LN('Price Data'!H366/'Price Data'!H365)</f>
        <v>5.3225886925326793E-3</v>
      </c>
      <c r="I365" s="5">
        <f>LN('Price Data'!I366/'Price Data'!I365)</f>
        <v>6.9964417708192391E-3</v>
      </c>
      <c r="J365" s="5">
        <f>LN('Price Data'!J366/'Price Data'!J365)</f>
        <v>-8.599959210380443E-3</v>
      </c>
      <c r="K365" s="5">
        <f>LN('Price Data'!K366/'Price Data'!K365)</f>
        <v>2.4868386692179157E-2</v>
      </c>
      <c r="L365" s="5">
        <f>LN('Price Data'!L366/'Price Data'!L365)</f>
        <v>-3.7106931885809904E-3</v>
      </c>
      <c r="M365" s="5">
        <f>LN('Price Data'!M366/'Price Data'!M365)</f>
        <v>-5.3123250627526084E-3</v>
      </c>
      <c r="N365" s="5">
        <f>LN('Price Data'!N366/'Price Data'!N365)</f>
        <v>2.1047526591351819E-3</v>
      </c>
      <c r="O365" s="5">
        <f>LN('Price Data'!O366/'Price Data'!O365)</f>
        <v>-1.3590732374526113E-2</v>
      </c>
      <c r="P365" s="5">
        <f>LN('Price Data'!P366/'Price Data'!P365)</f>
        <v>1.5891934876514747E-4</v>
      </c>
      <c r="Q365" s="5">
        <f>LN('Price Data'!Q366/'Price Data'!Q365)</f>
        <v>9.3692919059530436E-3</v>
      </c>
      <c r="R365" s="5">
        <f>LN('Price Data'!R366/'Price Data'!R365)</f>
        <v>1.8490781281824045E-3</v>
      </c>
      <c r="S365" s="5">
        <f>LN('Price Data'!S366/'Price Data'!S365)</f>
        <v>-3.2433629642693801E-3</v>
      </c>
      <c r="T365" s="5">
        <f>LN('Price Data'!T366/'Price Data'!T365)</f>
        <v>7.0295418524616623E-3</v>
      </c>
      <c r="U365" s="5">
        <f>LN('Price Data'!U366/'Price Data'!U365)</f>
        <v>6.9009056800019269E-3</v>
      </c>
      <c r="V365" s="5">
        <f>LN('Price Data'!V366/'Price Data'!V365)</f>
        <v>-2.1267837715123878E-2</v>
      </c>
      <c r="W365" s="5">
        <f>LN('Price Data'!W366/'Price Data'!W365)</f>
        <v>-1.0625552758894763E-2</v>
      </c>
      <c r="X365" s="5">
        <f>LN('Price Data'!X366/'Price Data'!X365)</f>
        <v>4.1408511862726146E-3</v>
      </c>
      <c r="Y365" s="5">
        <f>LN('Price Data'!Y366/'Price Data'!Y365)</f>
        <v>6.8941746956778429E-4</v>
      </c>
      <c r="Z365" s="5">
        <f>LN('Price Data'!Z366/'Price Data'!Z365)</f>
        <v>7.9863516326501433E-3</v>
      </c>
      <c r="AA365" s="5">
        <f>LN('Price Data'!AA366/'Price Data'!AA365)</f>
        <v>-1.4626205803136946E-2</v>
      </c>
      <c r="AB365" s="5">
        <f>LN('Price Data'!AB366/'Price Data'!AB365)</f>
        <v>-2.1310774574955116E-2</v>
      </c>
      <c r="AC365" s="5">
        <f>LN('Price Data'!AC366/'Price Data'!AC365)</f>
        <v>-8.751318052906536E-3</v>
      </c>
      <c r="AD365" s="5">
        <f>LN('Price Data'!AD366/'Price Data'!AD365)</f>
        <v>7.2556451260022536E-3</v>
      </c>
      <c r="AE365" s="5">
        <f>LN('Price Data'!AE366/'Price Data'!AE365)</f>
        <v>-7.1657465379132562E-3</v>
      </c>
      <c r="AF365" s="5">
        <f>LN('Price Data'!AF366/'Price Data'!AF365)</f>
        <v>-4.4390350094403424E-4</v>
      </c>
    </row>
    <row r="366" spans="1:32" ht="20.100000000000001" customHeight="1" x14ac:dyDescent="0.2">
      <c r="A366" s="2">
        <v>42908</v>
      </c>
      <c r="B366" s="5">
        <f>LN('Price Data'!B367/'Price Data'!B366)</f>
        <v>-6.7672737237826008E-4</v>
      </c>
      <c r="C366" s="5">
        <f>LN('Price Data'!C367/'Price Data'!C366)</f>
        <v>7.071433399595815E-3</v>
      </c>
      <c r="D366" s="5">
        <f>LN('Price Data'!D367/'Price Data'!D366)</f>
        <v>6.8934957675907097E-4</v>
      </c>
      <c r="E366" s="5">
        <f>LN('Price Data'!E367/'Price Data'!E366)</f>
        <v>6.835610511229189E-3</v>
      </c>
      <c r="F366" s="5">
        <f>LN('Price Data'!F367/'Price Data'!F366)</f>
        <v>-1.6404651662510091E-3</v>
      </c>
      <c r="G366" s="5">
        <f>LN('Price Data'!G367/'Price Data'!G366)</f>
        <v>-1.8312213091691877E-2</v>
      </c>
      <c r="H366" s="5">
        <f>LN('Price Data'!H367/'Price Data'!H366)</f>
        <v>-2.0682540457340536E-2</v>
      </c>
      <c r="I366" s="5">
        <f>LN('Price Data'!I367/'Price Data'!I366)</f>
        <v>-1.059602748146559E-3</v>
      </c>
      <c r="J366" s="5">
        <f>LN('Price Data'!J367/'Price Data'!J366)</f>
        <v>-9.4644658603557034E-3</v>
      </c>
      <c r="K366" s="5">
        <f>LN('Price Data'!K367/'Price Data'!K366)</f>
        <v>-2.6557614842852045E-2</v>
      </c>
      <c r="L366" s="5">
        <f>LN('Price Data'!L367/'Price Data'!L366)</f>
        <v>1.6636074235241601E-2</v>
      </c>
      <c r="M366" s="5">
        <f>LN('Price Data'!M367/'Price Data'!M366)</f>
        <v>-5.3406966464789795E-3</v>
      </c>
      <c r="N366" s="5">
        <f>LN('Price Data'!N367/'Price Data'!N366)</f>
        <v>5.0012203944239317E-3</v>
      </c>
      <c r="O366" s="5">
        <f>LN('Price Data'!O367/'Price Data'!O366)</f>
        <v>-3.0491403945178018E-3</v>
      </c>
      <c r="P366" s="5">
        <f>LN('Price Data'!P367/'Price Data'!P366)</f>
        <v>-3.874225358021152E-3</v>
      </c>
      <c r="Q366" s="5">
        <f>LN('Price Data'!Q367/'Price Data'!Q366)</f>
        <v>5.7802176465918172E-3</v>
      </c>
      <c r="R366" s="5">
        <f>LN('Price Data'!R367/'Price Data'!R366)</f>
        <v>-9.9706008087795863E-3</v>
      </c>
      <c r="S366" s="5">
        <f>LN('Price Data'!S367/'Price Data'!S366)</f>
        <v>7.838101466335342E-3</v>
      </c>
      <c r="T366" s="5">
        <f>LN('Price Data'!T367/'Price Data'!T366)</f>
        <v>6.7071080423208888E-3</v>
      </c>
      <c r="U366" s="5">
        <f>LN('Price Data'!U367/'Price Data'!U366)</f>
        <v>-6.5861928528566146E-3</v>
      </c>
      <c r="V366" s="5">
        <f>LN('Price Data'!V367/'Price Data'!V366)</f>
        <v>-2.8560209266728191E-2</v>
      </c>
      <c r="W366" s="5">
        <f>LN('Price Data'!W367/'Price Data'!W366)</f>
        <v>-2.1347884684876157E-2</v>
      </c>
      <c r="X366" s="5">
        <f>LN('Price Data'!X367/'Price Data'!X366)</f>
        <v>1.0563849001035693E-2</v>
      </c>
      <c r="Y366" s="5">
        <f>LN('Price Data'!Y367/'Price Data'!Y366)</f>
        <v>1.4878427517608915E-2</v>
      </c>
      <c r="Z366" s="5">
        <f>LN('Price Data'!Z367/'Price Data'!Z366)</f>
        <v>2.0062545980226595E-2</v>
      </c>
      <c r="AA366" s="5">
        <f>LN('Price Data'!AA367/'Price Data'!AA366)</f>
        <v>-4.2900644747064006E-3</v>
      </c>
      <c r="AB366" s="5">
        <f>LN('Price Data'!AB367/'Price Data'!AB366)</f>
        <v>-9.889103775036337E-3</v>
      </c>
      <c r="AC366" s="5">
        <f>LN('Price Data'!AC367/'Price Data'!AC366)</f>
        <v>-6.006605930021466E-3</v>
      </c>
      <c r="AD366" s="5">
        <f>LN('Price Data'!AD367/'Price Data'!AD366)</f>
        <v>-4.896689835129516E-3</v>
      </c>
      <c r="AE366" s="5">
        <f>LN('Price Data'!AE367/'Price Data'!AE366)</f>
        <v>1.4349338127219328E-2</v>
      </c>
      <c r="AF366" s="5">
        <f>LN('Price Data'!AF367/'Price Data'!AF366)</f>
        <v>2.2692993619667851E-4</v>
      </c>
    </row>
    <row r="367" spans="1:32" ht="20.100000000000001" customHeight="1" x14ac:dyDescent="0.2">
      <c r="A367" s="2">
        <v>42909</v>
      </c>
      <c r="B367" s="5">
        <f>LN('Price Data'!B368/'Price Data'!B367)</f>
        <v>-1.1164173137704179E-2</v>
      </c>
      <c r="C367" s="5">
        <f>LN('Price Data'!C368/'Price Data'!C367)</f>
        <v>-8.4137445409778345E-3</v>
      </c>
      <c r="D367" s="5">
        <f>LN('Price Data'!D368/'Price Data'!D367)</f>
        <v>-6.5185416002418633E-3</v>
      </c>
      <c r="E367" s="5">
        <f>LN('Price Data'!E368/'Price Data'!E367)</f>
        <v>-5.5957286725266944E-3</v>
      </c>
      <c r="F367" s="5">
        <f>LN('Price Data'!F368/'Price Data'!F367)</f>
        <v>1.2306010987604592E-3</v>
      </c>
      <c r="G367" s="5">
        <f>LN('Price Data'!G368/'Price Data'!G367)</f>
        <v>-3.2546814735420373E-3</v>
      </c>
      <c r="H367" s="5">
        <f>LN('Price Data'!H368/'Price Data'!H367)</f>
        <v>4.9507399176488935E-3</v>
      </c>
      <c r="I367" s="5">
        <f>LN('Price Data'!I368/'Price Data'!I367)</f>
        <v>-1.1432419268479495E-2</v>
      </c>
      <c r="J367" s="5">
        <f>LN('Price Data'!J368/'Price Data'!J367)</f>
        <v>-1.9707270017025644E-2</v>
      </c>
      <c r="K367" s="5">
        <f>LN('Price Data'!K368/'Price Data'!K367)</f>
        <v>2.0996903825092074E-3</v>
      </c>
      <c r="L367" s="5">
        <f>LN('Price Data'!L368/'Price Data'!L367)</f>
        <v>-2.329416733009728E-3</v>
      </c>
      <c r="M367" s="5">
        <f>LN('Price Data'!M368/'Price Data'!M367)</f>
        <v>7.0574352655333981E-3</v>
      </c>
      <c r="N367" s="5">
        <f>LN('Price Data'!N368/'Price Data'!N367)</f>
        <v>4.8266431634493142E-4</v>
      </c>
      <c r="O367" s="5">
        <f>LN('Price Data'!O368/'Price Data'!O367)</f>
        <v>6.7093833239179469E-4</v>
      </c>
      <c r="P367" s="5">
        <f>LN('Price Data'!P368/'Price Data'!P367)</f>
        <v>3.2383963745908247E-3</v>
      </c>
      <c r="Q367" s="5">
        <f>LN('Price Data'!Q368/'Price Data'!Q367)</f>
        <v>-1.2304123760036425E-2</v>
      </c>
      <c r="R367" s="5">
        <f>LN('Price Data'!R368/'Price Data'!R367)</f>
        <v>-7.7439435177395887E-3</v>
      </c>
      <c r="S367" s="5">
        <f>LN('Price Data'!S368/'Price Data'!S367)</f>
        <v>-1.4472826156388927E-2</v>
      </c>
      <c r="T367" s="5">
        <f>LN('Price Data'!T368/'Price Data'!T367)</f>
        <v>-1.0726818975250997E-2</v>
      </c>
      <c r="U367" s="5">
        <f>LN('Price Data'!U368/'Price Data'!U367)</f>
        <v>-6.6298585386696885E-3</v>
      </c>
      <c r="V367" s="5">
        <f>LN('Price Data'!V368/'Price Data'!V367)</f>
        <v>-1.5698909543103753E-2</v>
      </c>
      <c r="W367" s="5">
        <f>LN('Price Data'!W368/'Price Data'!W367)</f>
        <v>1.818678782767438E-2</v>
      </c>
      <c r="X367" s="5">
        <f>LN('Price Data'!X368/'Price Data'!X367)</f>
        <v>1.2830527253856316E-3</v>
      </c>
      <c r="Y367" s="5">
        <f>LN('Price Data'!Y368/'Price Data'!Y367)</f>
        <v>-1.9541245740421747E-2</v>
      </c>
      <c r="Z367" s="5">
        <f>LN('Price Data'!Z368/'Price Data'!Z367)</f>
        <v>9.6985011806035339E-3</v>
      </c>
      <c r="AA367" s="5">
        <f>LN('Price Data'!AA368/'Price Data'!AA367)</f>
        <v>-1.4759329397554448E-2</v>
      </c>
      <c r="AB367" s="5">
        <f>LN('Price Data'!AB368/'Price Data'!AB367)</f>
        <v>-2.1655048683529299E-2</v>
      </c>
      <c r="AC367" s="5">
        <f>LN('Price Data'!AC368/'Price Data'!AC367)</f>
        <v>-1.3993085116919135E-2</v>
      </c>
      <c r="AD367" s="5">
        <f>LN('Price Data'!AD368/'Price Data'!AD367)</f>
        <v>8.6022035826632884E-3</v>
      </c>
      <c r="AE367" s="5">
        <f>LN('Price Data'!AE368/'Price Data'!AE367)</f>
        <v>-1.1316761775205259E-2</v>
      </c>
      <c r="AF367" s="5">
        <f>LN('Price Data'!AF368/'Price Data'!AF367)</f>
        <v>-4.8865247136378812E-3</v>
      </c>
    </row>
    <row r="368" spans="1:32" ht="20.100000000000001" customHeight="1" x14ac:dyDescent="0.2">
      <c r="A368" s="2">
        <v>42913</v>
      </c>
      <c r="B368" s="5">
        <f>LN('Price Data'!B369/'Price Data'!B368)</f>
        <v>5.5976663331733728E-3</v>
      </c>
      <c r="C368" s="5">
        <f>LN('Price Data'!C369/'Price Data'!C368)</f>
        <v>-1.7439634285356078E-2</v>
      </c>
      <c r="D368" s="5">
        <f>LN('Price Data'!D369/'Price Data'!D368)</f>
        <v>-2.3662623987647409E-2</v>
      </c>
      <c r="E368" s="5">
        <f>LN('Price Data'!E369/'Price Data'!E368)</f>
        <v>-1.620364514812302E-2</v>
      </c>
      <c r="F368" s="5">
        <f>LN('Price Data'!F369/'Price Data'!F368)</f>
        <v>1.5996003262182625E-2</v>
      </c>
      <c r="G368" s="5">
        <f>LN('Price Data'!G369/'Price Data'!G368)</f>
        <v>-2.6522508661913531E-3</v>
      </c>
      <c r="H368" s="5">
        <f>LN('Price Data'!H369/'Price Data'!H368)</f>
        <v>4.4366901492896718E-3</v>
      </c>
      <c r="I368" s="5">
        <f>LN('Price Data'!I369/'Price Data'!I368)</f>
        <v>-6.3649753949317671E-3</v>
      </c>
      <c r="J368" s="5">
        <f>LN('Price Data'!J369/'Price Data'!J368)</f>
        <v>9.6925142821422602E-3</v>
      </c>
      <c r="K368" s="5">
        <f>LN('Price Data'!K369/'Price Data'!K368)</f>
        <v>-4.0206569446841469E-3</v>
      </c>
      <c r="L368" s="5">
        <f>LN('Price Data'!L369/'Price Data'!L368)</f>
        <v>3.0282841973284494E-4</v>
      </c>
      <c r="M368" s="5">
        <f>LN('Price Data'!M369/'Price Data'!M368)</f>
        <v>-1.2079525654601126E-2</v>
      </c>
      <c r="N368" s="5">
        <f>LN('Price Data'!N369/'Price Data'!N368)</f>
        <v>2.5702825395129678E-3</v>
      </c>
      <c r="O368" s="5">
        <f>LN('Price Data'!O369/'Price Data'!O368)</f>
        <v>-6.7093833239166621E-4</v>
      </c>
      <c r="P368" s="5">
        <f>LN('Price Data'!P369/'Price Data'!P368)</f>
        <v>-1.8185236661600313E-2</v>
      </c>
      <c r="Q368" s="5">
        <f>LN('Price Data'!Q369/'Price Data'!Q368)</f>
        <v>-1.1379125207207951E-2</v>
      </c>
      <c r="R368" s="5">
        <f>LN('Price Data'!R369/'Price Data'!R368)</f>
        <v>-1.2412399913959794E-2</v>
      </c>
      <c r="S368" s="5">
        <f>LN('Price Data'!S369/'Price Data'!S368)</f>
        <v>-4.4720643808693382E-3</v>
      </c>
      <c r="T368" s="5">
        <f>LN('Price Data'!T369/'Price Data'!T368)</f>
        <v>-6.3485236025509388E-3</v>
      </c>
      <c r="U368" s="5">
        <f>LN('Price Data'!U369/'Price Data'!U368)</f>
        <v>-1.2678290129307145E-3</v>
      </c>
      <c r="V368" s="5">
        <f>LN('Price Data'!V369/'Price Data'!V368)</f>
        <v>1.2266233368560054E-2</v>
      </c>
      <c r="W368" s="5">
        <f>LN('Price Data'!W369/'Price Data'!W368)</f>
        <v>-7.3090513669281712E-4</v>
      </c>
      <c r="X368" s="5">
        <f>LN('Price Data'!X369/'Price Data'!X368)</f>
        <v>6.2698110660986187E-4</v>
      </c>
      <c r="Y368" s="5">
        <f>LN('Price Data'!Y369/'Price Data'!Y368)</f>
        <v>-3.3263075404413221E-2</v>
      </c>
      <c r="Z368" s="5">
        <f>LN('Price Data'!Z369/'Price Data'!Z368)</f>
        <v>-5.5167342333333218E-4</v>
      </c>
      <c r="AA368" s="5">
        <f>LN('Price Data'!AA369/'Price Data'!AA368)</f>
        <v>-6.2678812673497269E-3</v>
      </c>
      <c r="AB368" s="5">
        <f>LN('Price Data'!AB369/'Price Data'!AB368)</f>
        <v>-3.5042142906325899E-3</v>
      </c>
      <c r="AC368" s="5">
        <f>LN('Price Data'!AC369/'Price Data'!AC368)</f>
        <v>5.9930424498429663E-3</v>
      </c>
      <c r="AD368" s="5">
        <f>LN('Price Data'!AD369/'Price Data'!AD368)</f>
        <v>-3.314812433714513E-3</v>
      </c>
      <c r="AE368" s="5">
        <f>LN('Price Data'!AE369/'Price Data'!AE368)</f>
        <v>-1.4831708919973414E-2</v>
      </c>
      <c r="AF368" s="5">
        <f>LN('Price Data'!AF369/'Price Data'!AF368)</f>
        <v>-5.7961598396998803E-3</v>
      </c>
    </row>
    <row r="369" spans="1:32" ht="20.100000000000001" customHeight="1" x14ac:dyDescent="0.2">
      <c r="A369" s="2">
        <v>42914</v>
      </c>
      <c r="B369" s="5">
        <f>LN('Price Data'!B370/'Price Data'!B369)</f>
        <v>-8.0651110394685116E-3</v>
      </c>
      <c r="C369" s="5">
        <f>LN('Price Data'!C370/'Price Data'!C369)</f>
        <v>-2.2157249095454218E-2</v>
      </c>
      <c r="D369" s="5">
        <f>LN('Price Data'!D370/'Price Data'!D369)</f>
        <v>3.4437388434567862E-3</v>
      </c>
      <c r="E369" s="5">
        <f>LN('Price Data'!E370/'Price Data'!E369)</f>
        <v>7.9128155767015985E-4</v>
      </c>
      <c r="F369" s="5">
        <f>LN('Price Data'!F370/'Price Data'!F369)</f>
        <v>1.4817063443533883E-2</v>
      </c>
      <c r="G369" s="5">
        <f>LN('Price Data'!G370/'Price Data'!G369)</f>
        <v>4.2809157213146206E-3</v>
      </c>
      <c r="H369" s="5">
        <f>LN('Price Data'!H370/'Price Data'!H369)</f>
        <v>-1.1874807016140935E-3</v>
      </c>
      <c r="I369" s="5">
        <f>LN('Price Data'!I370/'Price Data'!I369)</f>
        <v>-1.1398063563394999E-3</v>
      </c>
      <c r="J369" s="5">
        <f>LN('Price Data'!J370/'Price Data'!J369)</f>
        <v>-2.193993133395702E-3</v>
      </c>
      <c r="K369" s="5">
        <f>LN('Price Data'!K370/'Price Data'!K369)</f>
        <v>-2.337574113582003E-3</v>
      </c>
      <c r="L369" s="5">
        <f>LN('Price Data'!L370/'Price Data'!L369)</f>
        <v>-1.3872385151490925E-2</v>
      </c>
      <c r="M369" s="5">
        <f>LN('Price Data'!M370/'Price Data'!M369)</f>
        <v>1.0190950966732939E-2</v>
      </c>
      <c r="N369" s="5">
        <f>LN('Price Data'!N370/'Price Data'!N369)</f>
        <v>-1.1294085846607448E-2</v>
      </c>
      <c r="O369" s="5">
        <f>LN('Price Data'!O370/'Price Data'!O369)</f>
        <v>3.3557610030135202E-5</v>
      </c>
      <c r="P369" s="5">
        <f>LN('Price Data'!P370/'Price Data'!P369)</f>
        <v>-2.1072545957961045E-3</v>
      </c>
      <c r="Q369" s="5">
        <f>LN('Price Data'!Q370/'Price Data'!Q369)</f>
        <v>-3.5929680868998075E-4</v>
      </c>
      <c r="R369" s="5">
        <f>LN('Price Data'!R370/'Price Data'!R369)</f>
        <v>-1.8791939996541534E-3</v>
      </c>
      <c r="S369" s="5">
        <f>LN('Price Data'!S370/'Price Data'!S369)</f>
        <v>-1.0685399110105241E-2</v>
      </c>
      <c r="T369" s="5">
        <f>LN('Price Data'!T370/'Price Data'!T369)</f>
        <v>6.5903005955394098E-3</v>
      </c>
      <c r="U369" s="5">
        <f>LN('Price Data'!U370/'Price Data'!U369)</f>
        <v>6.9532517817311205E-3</v>
      </c>
      <c r="V369" s="5">
        <f>LN('Price Data'!V370/'Price Data'!V369)</f>
        <v>-1.1317316643869041E-2</v>
      </c>
      <c r="W369" s="5">
        <f>LN('Price Data'!W370/'Price Data'!W369)</f>
        <v>1.0425600553538899E-2</v>
      </c>
      <c r="X369" s="5">
        <f>LN('Price Data'!X370/'Price Data'!X369)</f>
        <v>-2.6391596658316804E-2</v>
      </c>
      <c r="Y369" s="5">
        <f>LN('Price Data'!Y370/'Price Data'!Y369)</f>
        <v>-1.0795354929346572E-2</v>
      </c>
      <c r="Z369" s="5">
        <f>LN('Price Data'!Z370/'Price Data'!Z369)</f>
        <v>2.847042378619262E-3</v>
      </c>
      <c r="AA369" s="5">
        <f>LN('Price Data'!AA370/'Price Data'!AA369)</f>
        <v>2.2567125457402478E-3</v>
      </c>
      <c r="AB369" s="5">
        <f>LN('Price Data'!AB370/'Price Data'!AB369)</f>
        <v>1.3579271069328871E-3</v>
      </c>
      <c r="AC369" s="5">
        <f>LN('Price Data'!AC370/'Price Data'!AC369)</f>
        <v>1.8343795774645691E-2</v>
      </c>
      <c r="AD369" s="5">
        <f>LN('Price Data'!AD370/'Price Data'!AD369)</f>
        <v>9.3313274288842219E-3</v>
      </c>
      <c r="AE369" s="5">
        <f>LN('Price Data'!AE370/'Price Data'!AE369)</f>
        <v>2.3115554360308745E-2</v>
      </c>
      <c r="AF369" s="5">
        <f>LN('Price Data'!AF370/'Price Data'!AF369)</f>
        <v>-4.0111672378695456E-3</v>
      </c>
    </row>
    <row r="370" spans="1:32" ht="20.100000000000001" customHeight="1" x14ac:dyDescent="0.2">
      <c r="A370" s="2">
        <v>42915</v>
      </c>
      <c r="B370" s="5">
        <f>LN('Price Data'!B371/'Price Data'!B370)</f>
        <v>-4.118333505940667E-4</v>
      </c>
      <c r="C370" s="5">
        <f>LN('Price Data'!C371/'Price Data'!C370)</f>
        <v>-4.9257844134047504E-3</v>
      </c>
      <c r="D370" s="5">
        <f>LN('Price Data'!D371/'Price Data'!D370)</f>
        <v>3.4191364748279343E-2</v>
      </c>
      <c r="E370" s="5">
        <f>LN('Price Data'!E371/'Price Data'!E370)</f>
        <v>7.7001974225091273E-3</v>
      </c>
      <c r="F370" s="5">
        <f>LN('Price Data'!F371/'Price Data'!F370)</f>
        <v>1.3816918275275007E-2</v>
      </c>
      <c r="G370" s="5">
        <f>LN('Price Data'!G371/'Price Data'!G370)</f>
        <v>-2.4439930698782137E-3</v>
      </c>
      <c r="H370" s="5">
        <f>LN('Price Data'!H371/'Price Data'!H370)</f>
        <v>-1.7555289498840858E-3</v>
      </c>
      <c r="I370" s="5">
        <f>LN('Price Data'!I371/'Price Data'!I370)</f>
        <v>-2.4640175933103355E-3</v>
      </c>
      <c r="J370" s="5">
        <f>LN('Price Data'!J371/'Price Data'!J370)</f>
        <v>8.451515136517802E-3</v>
      </c>
      <c r="K370" s="5">
        <f>LN('Price Data'!K371/'Price Data'!K370)</f>
        <v>-1.7452812954432224E-3</v>
      </c>
      <c r="L370" s="5">
        <f>LN('Price Data'!L371/'Price Data'!L370)</f>
        <v>2.1161432766121611E-3</v>
      </c>
      <c r="M370" s="5">
        <f>LN('Price Data'!M371/'Price Data'!M370)</f>
        <v>9.4074071018955471E-3</v>
      </c>
      <c r="N370" s="5">
        <f>LN('Price Data'!N371/'Price Data'!N370)</f>
        <v>1.0491581991645913E-2</v>
      </c>
      <c r="O370" s="5">
        <f>LN('Price Data'!O371/'Price Data'!O370)</f>
        <v>-8.3231319697068991E-3</v>
      </c>
      <c r="P370" s="5">
        <f>LN('Price Data'!P371/'Price Data'!P370)</f>
        <v>5.5019287612730035E-3</v>
      </c>
      <c r="Q370" s="5">
        <f>LN('Price Data'!Q371/'Price Data'!Q370)</f>
        <v>-2.6689059732923785E-2</v>
      </c>
      <c r="R370" s="5">
        <f>LN('Price Data'!R371/'Price Data'!R370)</f>
        <v>2.231700767027992E-3</v>
      </c>
      <c r="S370" s="5">
        <f>LN('Price Data'!S371/'Price Data'!S370)</f>
        <v>3.0983733787755578E-4</v>
      </c>
      <c r="T370" s="5">
        <f>LN('Price Data'!T371/'Price Data'!T370)</f>
        <v>-2.2611693720669566E-3</v>
      </c>
      <c r="U370" s="5">
        <f>LN('Price Data'!U371/'Price Data'!U370)</f>
        <v>-3.7866880211431483E-3</v>
      </c>
      <c r="V370" s="5">
        <f>LN('Price Data'!V371/'Price Data'!V370)</f>
        <v>-1.5820284900614767E-3</v>
      </c>
      <c r="W370" s="5">
        <f>LN('Price Data'!W371/'Price Data'!W370)</f>
        <v>2.6496462569125514E-3</v>
      </c>
      <c r="X370" s="5">
        <f>LN('Price Data'!X371/'Price Data'!X370)</f>
        <v>-4.0123289480285809E-3</v>
      </c>
      <c r="Y370" s="5">
        <f>LN('Price Data'!Y371/'Price Data'!Y370)</f>
        <v>-1.4027008383224874E-2</v>
      </c>
      <c r="Z370" s="5">
        <f>LN('Price Data'!Z371/'Price Data'!Z370)</f>
        <v>-1.2365203225934384E-2</v>
      </c>
      <c r="AA370" s="5">
        <f>LN('Price Data'!AA371/'Price Data'!AA370)</f>
        <v>-7.0638491703971518E-3</v>
      </c>
      <c r="AB370" s="5">
        <f>LN('Price Data'!AB371/'Price Data'!AB370)</f>
        <v>-1.4121633147920013E-2</v>
      </c>
      <c r="AC370" s="5">
        <f>LN('Price Data'!AC371/'Price Data'!AC370)</f>
        <v>2.8069356565015972E-2</v>
      </c>
      <c r="AD370" s="5">
        <f>LN('Price Data'!AD371/'Price Data'!AD370)</f>
        <v>3.2840752011900187E-3</v>
      </c>
      <c r="AE370" s="5">
        <f>LN('Price Data'!AE371/'Price Data'!AE370)</f>
        <v>-7.622780405736238E-3</v>
      </c>
      <c r="AF370" s="5">
        <f>LN('Price Data'!AF371/'Price Data'!AF370)</f>
        <v>7.5212543810253263E-4</v>
      </c>
    </row>
    <row r="371" spans="1:32" ht="20.100000000000001" customHeight="1" x14ac:dyDescent="0.2">
      <c r="A371" s="2">
        <v>42916</v>
      </c>
      <c r="B371" s="5">
        <f>LN('Price Data'!B372/'Price Data'!B371)</f>
        <v>-4.679336917037368E-3</v>
      </c>
      <c r="C371" s="5">
        <f>LN('Price Data'!C372/'Price Data'!C371)</f>
        <v>4.076363939862256E-4</v>
      </c>
      <c r="D371" s="5">
        <f>LN('Price Data'!D372/'Price Data'!D371)</f>
        <v>8.562029343635473E-3</v>
      </c>
      <c r="E371" s="5">
        <f>LN('Price Data'!E372/'Price Data'!E371)</f>
        <v>-4.4338042385313548E-3</v>
      </c>
      <c r="F371" s="5">
        <f>LN('Price Data'!F372/'Price Data'!F371)</f>
        <v>-9.0581518592080783E-3</v>
      </c>
      <c r="G371" s="5">
        <f>LN('Price Data'!G372/'Price Data'!G371)</f>
        <v>-4.0866423854520164E-3</v>
      </c>
      <c r="H371" s="5">
        <f>LN('Price Data'!H372/'Price Data'!H371)</f>
        <v>1.3585992686269491E-2</v>
      </c>
      <c r="I371" s="5">
        <f>LN('Price Data'!I372/'Price Data'!I371)</f>
        <v>-5.8235307829153822E-3</v>
      </c>
      <c r="J371" s="5">
        <f>LN('Price Data'!J372/'Price Data'!J371)</f>
        <v>-6.0546177664618714E-3</v>
      </c>
      <c r="K371" s="5">
        <f>LN('Price Data'!K372/'Price Data'!K371)</f>
        <v>-5.6239488111050799E-3</v>
      </c>
      <c r="L371" s="5">
        <f>LN('Price Data'!L372/'Price Data'!L371)</f>
        <v>-9.6663725211495084E-3</v>
      </c>
      <c r="M371" s="5">
        <f>LN('Price Data'!M372/'Price Data'!M371)</f>
        <v>-1.2333147077215893E-2</v>
      </c>
      <c r="N371" s="5">
        <f>LN('Price Data'!N372/'Price Data'!N371)</f>
        <v>3.9202186229028178E-2</v>
      </c>
      <c r="O371" s="5">
        <f>LN('Price Data'!O372/'Price Data'!O371)</f>
        <v>1.555315433894196E-3</v>
      </c>
      <c r="P371" s="5">
        <f>LN('Price Data'!P372/'Price Data'!P371)</f>
        <v>6.5946677622987339E-3</v>
      </c>
      <c r="Q371" s="5">
        <f>LN('Price Data'!Q372/'Price Data'!Q371)</f>
        <v>7.5115257976985953E-3</v>
      </c>
      <c r="R371" s="5">
        <f>LN('Price Data'!R372/'Price Data'!R371)</f>
        <v>-8.6101773890708416E-3</v>
      </c>
      <c r="S371" s="5">
        <f>LN('Price Data'!S372/'Price Data'!S371)</f>
        <v>-5.9924275463577046E-3</v>
      </c>
      <c r="T371" s="5">
        <f>LN('Price Data'!T372/'Price Data'!T371)</f>
        <v>-6.5094701235581421E-4</v>
      </c>
      <c r="U371" s="5">
        <f>LN('Price Data'!U372/'Price Data'!U371)</f>
        <v>1.8951363852717713E-3</v>
      </c>
      <c r="V371" s="5">
        <f>LN('Price Data'!V372/'Price Data'!V371)</f>
        <v>-3.8071111973642332E-3</v>
      </c>
      <c r="W371" s="5">
        <f>LN('Price Data'!W372/'Price Data'!W371)</f>
        <v>1.2906488909290338E-2</v>
      </c>
      <c r="X371" s="5">
        <f>LN('Price Data'!X372/'Price Data'!X371)</f>
        <v>-9.1305076203773566E-3</v>
      </c>
      <c r="Y371" s="5">
        <f>LN('Price Data'!Y372/'Price Data'!Y371)</f>
        <v>3.8451022381056398E-3</v>
      </c>
      <c r="Z371" s="5">
        <f>LN('Price Data'!Z372/'Price Data'!Z371)</f>
        <v>2.9279310193978537E-2</v>
      </c>
      <c r="AA371" s="5">
        <f>LN('Price Data'!AA372/'Price Data'!AA371)</f>
        <v>1.2641155778261139E-2</v>
      </c>
      <c r="AB371" s="5">
        <f>LN('Price Data'!AB372/'Price Data'!AB371)</f>
        <v>-7.9452315018899936E-3</v>
      </c>
      <c r="AC371" s="5">
        <f>LN('Price Data'!AC372/'Price Data'!AC371)</f>
        <v>1.788658037250317E-2</v>
      </c>
      <c r="AD371" s="5">
        <f>LN('Price Data'!AD372/'Price Data'!AD371)</f>
        <v>-1.9305025300578502E-3</v>
      </c>
      <c r="AE371" s="5">
        <f>LN('Price Data'!AE372/'Price Data'!AE371)</f>
        <v>1.6762481191561117E-2</v>
      </c>
      <c r="AF371" s="5">
        <f>LN('Price Data'!AF372/'Price Data'!AF371)</f>
        <v>2.0748114449472541E-3</v>
      </c>
    </row>
    <row r="372" spans="1:32" ht="20.100000000000001" customHeight="1" x14ac:dyDescent="0.2">
      <c r="A372" s="2">
        <v>42919</v>
      </c>
      <c r="B372" s="5">
        <f>LN('Price Data'!B373/'Price Data'!B372)</f>
        <v>1.5332264757828326E-2</v>
      </c>
      <c r="C372" s="5">
        <f>LN('Price Data'!C373/'Price Data'!C372)</f>
        <v>1.2644441419720367E-2</v>
      </c>
      <c r="D372" s="5">
        <f>LN('Price Data'!D373/'Price Data'!D372)</f>
        <v>3.1919551210119463E-3</v>
      </c>
      <c r="E372" s="5">
        <f>LN('Price Data'!E373/'Price Data'!E372)</f>
        <v>7.1669175118360508E-5</v>
      </c>
      <c r="F372" s="5">
        <f>LN('Price Data'!F373/'Price Data'!F372)</f>
        <v>7.0959561874487705E-3</v>
      </c>
      <c r="G372" s="5">
        <f>LN('Price Data'!G373/'Price Data'!G372)</f>
        <v>1.926451141158738E-2</v>
      </c>
      <c r="H372" s="5">
        <f>LN('Price Data'!H373/'Price Data'!H372)</f>
        <v>-6.7120353037284101E-4</v>
      </c>
      <c r="I372" s="5">
        <f>LN('Price Data'!I373/'Price Data'!I372)</f>
        <v>3.6248340551031702E-3</v>
      </c>
      <c r="J372" s="5">
        <f>LN('Price Data'!J373/'Price Data'!J372)</f>
        <v>2.1489513944256067E-2</v>
      </c>
      <c r="K372" s="5">
        <f>LN('Price Data'!K373/'Price Data'!K372)</f>
        <v>1.2815093964989728E-2</v>
      </c>
      <c r="L372" s="5">
        <f>LN('Price Data'!L373/'Price Data'!L372)</f>
        <v>3.6127318477506758E-3</v>
      </c>
      <c r="M372" s="5">
        <f>LN('Price Data'!M373/'Price Data'!M372)</f>
        <v>-5.1719680490884957E-4</v>
      </c>
      <c r="N372" s="5">
        <f>LN('Price Data'!N373/'Price Data'!N372)</f>
        <v>5.540709990721366E-2</v>
      </c>
      <c r="O372" s="5">
        <f>LN('Price Data'!O373/'Price Data'!O372)</f>
        <v>4.146935360831632E-3</v>
      </c>
      <c r="P372" s="5">
        <f>LN('Price Data'!P373/'Price Data'!P372)</f>
        <v>1.6693109074383632E-2</v>
      </c>
      <c r="Q372" s="5">
        <f>LN('Price Data'!Q373/'Price Data'!Q372)</f>
        <v>-7.2479308888260818E-3</v>
      </c>
      <c r="R372" s="5">
        <f>LN('Price Data'!R373/'Price Data'!R372)</f>
        <v>1.0392749106702607E-3</v>
      </c>
      <c r="S372" s="5">
        <f>LN('Price Data'!S373/'Price Data'!S372)</f>
        <v>1.2022478321451053E-2</v>
      </c>
      <c r="T372" s="5">
        <f>LN('Price Data'!T373/'Price Data'!T372)</f>
        <v>1.9400767650643882E-2</v>
      </c>
      <c r="U372" s="5">
        <f>LN('Price Data'!U373/'Price Data'!U372)</f>
        <v>-1.1744302580226946E-2</v>
      </c>
      <c r="V372" s="5">
        <f>LN('Price Data'!V373/'Price Data'!V372)</f>
        <v>1.1063808130920947E-2</v>
      </c>
      <c r="W372" s="5">
        <f>LN('Price Data'!W373/'Price Data'!W372)</f>
        <v>3.3191116293463177E-3</v>
      </c>
      <c r="X372" s="5">
        <f>LN('Price Data'!X373/'Price Data'!X372)</f>
        <v>2.7927118290478285E-3</v>
      </c>
      <c r="Y372" s="5">
        <f>LN('Price Data'!Y373/'Price Data'!Y372)</f>
        <v>4.0124073528326754E-3</v>
      </c>
      <c r="Z372" s="5">
        <f>LN('Price Data'!Z373/'Price Data'!Z372)</f>
        <v>-5.4249680968645204E-3</v>
      </c>
      <c r="AA372" s="5">
        <f>LN('Price Data'!AA373/'Price Data'!AA372)</f>
        <v>3.8203835184672272E-3</v>
      </c>
      <c r="AB372" s="5">
        <f>LN('Price Data'!AB373/'Price Data'!AB372)</f>
        <v>-4.2866311367513862E-3</v>
      </c>
      <c r="AC372" s="5">
        <f>LN('Price Data'!AC373/'Price Data'!AC372)</f>
        <v>9.2343513339843697E-3</v>
      </c>
      <c r="AD372" s="5">
        <f>LN('Price Data'!AD373/'Price Data'!AD372)</f>
        <v>2.3161562178305485E-3</v>
      </c>
      <c r="AE372" s="5">
        <f>LN('Price Data'!AE373/'Price Data'!AE372)</f>
        <v>2.131916152606516E-2</v>
      </c>
      <c r="AF372" s="5">
        <f>LN('Price Data'!AF373/'Price Data'!AF372)</f>
        <v>9.6555113339472174E-3</v>
      </c>
    </row>
    <row r="373" spans="1:32" ht="20.100000000000001" customHeight="1" x14ac:dyDescent="0.2">
      <c r="A373" s="2">
        <v>42920</v>
      </c>
      <c r="B373" s="5">
        <f>LN('Price Data'!B374/'Price Data'!B373)</f>
        <v>8.6568916121943975E-3</v>
      </c>
      <c r="C373" s="5">
        <f>LN('Price Data'!C374/'Price Data'!C373)</f>
        <v>-8.4869949687557487E-3</v>
      </c>
      <c r="D373" s="5">
        <f>LN('Price Data'!D374/'Price Data'!D373)</f>
        <v>-1.7044483725170784E-2</v>
      </c>
      <c r="E373" s="5">
        <f>LN('Price Data'!E374/'Price Data'!E373)</f>
        <v>-6.9939784730854385E-3</v>
      </c>
      <c r="F373" s="5">
        <f>LN('Price Data'!F374/'Price Data'!F373)</f>
        <v>-6.7004126395399507E-3</v>
      </c>
      <c r="G373" s="5">
        <f>LN('Price Data'!G374/'Price Data'!G373)</f>
        <v>-8.4712083833198299E-3</v>
      </c>
      <c r="H373" s="5">
        <f>LN('Price Data'!H374/'Price Data'!H373)</f>
        <v>-1.8978974201064563E-2</v>
      </c>
      <c r="I373" s="5">
        <f>LN('Price Data'!I374/'Price Data'!I373)</f>
        <v>-3.9577688786206705E-3</v>
      </c>
      <c r="J373" s="5">
        <f>LN('Price Data'!J374/'Price Data'!J373)</f>
        <v>-2.061073768496291E-2</v>
      </c>
      <c r="K373" s="5">
        <f>LN('Price Data'!K374/'Price Data'!K373)</f>
        <v>-4.8036325413532924E-3</v>
      </c>
      <c r="L373" s="5">
        <f>LN('Price Data'!L374/'Price Data'!L373)</f>
        <v>1.1156861881659963E-2</v>
      </c>
      <c r="M373" s="5">
        <f>LN('Price Data'!M374/'Price Data'!M373)</f>
        <v>-1.7259237974359795E-3</v>
      </c>
      <c r="N373" s="5">
        <f>LN('Price Data'!N374/'Price Data'!N373)</f>
        <v>-1.5307923296124527E-2</v>
      </c>
      <c r="O373" s="5">
        <f>LN('Price Data'!O374/'Price Data'!O373)</f>
        <v>7.6752006493172268E-3</v>
      </c>
      <c r="P373" s="5">
        <f>LN('Price Data'!P374/'Price Data'!P373)</f>
        <v>9.5193982104301873E-3</v>
      </c>
      <c r="Q373" s="5">
        <f>LN('Price Data'!Q374/'Price Data'!Q373)</f>
        <v>1.0956572084883917E-2</v>
      </c>
      <c r="R373" s="5">
        <f>LN('Price Data'!R374/'Price Data'!R373)</f>
        <v>-3.3793730525349397E-3</v>
      </c>
      <c r="S373" s="5">
        <f>LN('Price Data'!S374/'Price Data'!S373)</f>
        <v>-6.8122058735189074E-3</v>
      </c>
      <c r="T373" s="5">
        <f>LN('Price Data'!T374/'Price Data'!T373)</f>
        <v>1.6631766427306161E-3</v>
      </c>
      <c r="U373" s="5">
        <f>LN('Price Data'!U374/'Price Data'!U373)</f>
        <v>7.9504314472980363E-3</v>
      </c>
      <c r="V373" s="5">
        <f>LN('Price Data'!V374/'Price Data'!V373)</f>
        <v>5.6426482003737767E-3</v>
      </c>
      <c r="W373" s="5">
        <f>LN('Price Data'!W374/'Price Data'!W373)</f>
        <v>-4.7449673842257494E-3</v>
      </c>
      <c r="X373" s="5">
        <f>LN('Price Data'!X374/'Price Data'!X373)</f>
        <v>2.750636575446519E-2</v>
      </c>
      <c r="Y373" s="5">
        <f>LN('Price Data'!Y374/'Price Data'!Y373)</f>
        <v>-6.2077979162683643E-3</v>
      </c>
      <c r="Z373" s="5">
        <f>LN('Price Data'!Z374/'Price Data'!Z373)</f>
        <v>7.2503175189843458E-4</v>
      </c>
      <c r="AA373" s="5">
        <f>LN('Price Data'!AA374/'Price Data'!AA373)</f>
        <v>-3.9684267050498932E-3</v>
      </c>
      <c r="AB373" s="5">
        <f>LN('Price Data'!AB374/'Price Data'!AB373)</f>
        <v>-6.9905912083920102E-3</v>
      </c>
      <c r="AC373" s="5">
        <f>LN('Price Data'!AC374/'Price Data'!AC373)</f>
        <v>-5.5669776444189781E-3</v>
      </c>
      <c r="AD373" s="5">
        <f>LN('Price Data'!AD374/'Price Data'!AD373)</f>
        <v>2.1184408500351587E-3</v>
      </c>
      <c r="AE373" s="5">
        <f>LN('Price Data'!AE374/'Price Data'!AE373)</f>
        <v>-5.4051463574395333E-3</v>
      </c>
      <c r="AF373" s="5">
        <f>LN('Price Data'!AF374/'Price Data'!AF373)</f>
        <v>-3.7897590785104557E-4</v>
      </c>
    </row>
    <row r="374" spans="1:32" ht="20.100000000000001" customHeight="1" x14ac:dyDescent="0.2">
      <c r="A374" s="2">
        <v>42921</v>
      </c>
      <c r="B374" s="5">
        <f>LN('Price Data'!B375/'Price Data'!B374)</f>
        <v>2.5556540912408774E-3</v>
      </c>
      <c r="C374" s="5">
        <f>LN('Price Data'!C375/'Price Data'!C374)</f>
        <v>1.5704669429861481E-2</v>
      </c>
      <c r="D374" s="5">
        <f>LN('Price Data'!D375/'Price Data'!D374)</f>
        <v>9.3860681252603013E-3</v>
      </c>
      <c r="E374" s="5">
        <f>LN('Price Data'!E375/'Price Data'!E374)</f>
        <v>1.9844670418105466E-4</v>
      </c>
      <c r="F374" s="5">
        <f>LN('Price Data'!F375/'Price Data'!F374)</f>
        <v>-7.9407510954616276E-3</v>
      </c>
      <c r="G374" s="5">
        <f>LN('Price Data'!G375/'Price Data'!G374)</f>
        <v>2.62971730387311E-3</v>
      </c>
      <c r="H374" s="5">
        <f>LN('Price Data'!H375/'Price Data'!H374)</f>
        <v>1.0494267790216125E-2</v>
      </c>
      <c r="I374" s="5">
        <f>LN('Price Data'!I375/'Price Data'!I374)</f>
        <v>-6.662023684608499E-4</v>
      </c>
      <c r="J374" s="5">
        <f>LN('Price Data'!J375/'Price Data'!J374)</f>
        <v>1.9171060279601574E-3</v>
      </c>
      <c r="K374" s="5">
        <f>LN('Price Data'!K375/'Price Data'!K374)</f>
        <v>6.399729284417407E-3</v>
      </c>
      <c r="L374" s="5">
        <f>LN('Price Data'!L375/'Price Data'!L374)</f>
        <v>-6.7282656413627743E-3</v>
      </c>
      <c r="M374" s="5">
        <f>LN('Price Data'!M375/'Price Data'!M374)</f>
        <v>1.0823918061010513E-2</v>
      </c>
      <c r="N374" s="5">
        <f>LN('Price Data'!N375/'Price Data'!N374)</f>
        <v>-1.8110200869159931E-2</v>
      </c>
      <c r="O374" s="5">
        <f>LN('Price Data'!O375/'Price Data'!O374)</f>
        <v>1.0230947901817583E-2</v>
      </c>
      <c r="P374" s="5">
        <f>LN('Price Data'!P375/'Price Data'!P374)</f>
        <v>-9.8873448097613909E-3</v>
      </c>
      <c r="Q374" s="5">
        <f>LN('Price Data'!Q375/'Price Data'!Q374)</f>
        <v>-1.4609206396747599E-3</v>
      </c>
      <c r="R374" s="5">
        <f>LN('Price Data'!R375/'Price Data'!R374)</f>
        <v>6.9243132661760331E-3</v>
      </c>
      <c r="S374" s="5">
        <f>LN('Price Data'!S375/'Price Data'!S374)</f>
        <v>2.2148992484129902E-2</v>
      </c>
      <c r="T374" s="5">
        <f>LN('Price Data'!T375/'Price Data'!T374)</f>
        <v>-5.4264144301729021E-5</v>
      </c>
      <c r="U374" s="5">
        <f>LN('Price Data'!U375/'Price Data'!U374)</f>
        <v>6.00033380903486E-3</v>
      </c>
      <c r="V374" s="5">
        <f>LN('Price Data'!V375/'Price Data'!V374)</f>
        <v>1.6739386523833544E-2</v>
      </c>
      <c r="W374" s="5">
        <f>LN('Price Data'!W375/'Price Data'!W374)</f>
        <v>-2.3784041020669266E-4</v>
      </c>
      <c r="X374" s="5">
        <f>LN('Price Data'!X375/'Price Data'!X374)</f>
        <v>1.1947740378081108E-2</v>
      </c>
      <c r="Y374" s="5">
        <f>LN('Price Data'!Y375/'Price Data'!Y374)</f>
        <v>7.2993024816115351E-3</v>
      </c>
      <c r="Z374" s="5">
        <f>LN('Price Data'!Z375/'Price Data'!Z374)</f>
        <v>-2.3582777369486074E-3</v>
      </c>
      <c r="AA374" s="5">
        <f>LN('Price Data'!AA375/'Price Data'!AA374)</f>
        <v>-2.6473251019946127E-3</v>
      </c>
      <c r="AB374" s="5">
        <f>LN('Price Data'!AB375/'Price Data'!AB374)</f>
        <v>1.0236218260617791E-2</v>
      </c>
      <c r="AC374" s="5">
        <f>LN('Price Data'!AC375/'Price Data'!AC374)</f>
        <v>6.2038334181161985E-3</v>
      </c>
      <c r="AD374" s="5">
        <f>LN('Price Data'!AD375/'Price Data'!AD374)</f>
        <v>-9.0830656358501603E-3</v>
      </c>
      <c r="AE374" s="5">
        <f>LN('Price Data'!AE375/'Price Data'!AE374)</f>
        <v>1.2744139166839929E-2</v>
      </c>
      <c r="AF374" s="5">
        <f>LN('Price Data'!AF375/'Price Data'!AF374)</f>
        <v>1.1454584406644112E-3</v>
      </c>
    </row>
    <row r="375" spans="1:32" ht="20.100000000000001" customHeight="1" x14ac:dyDescent="0.2">
      <c r="A375" s="2">
        <v>42922</v>
      </c>
      <c r="B375" s="5">
        <f>LN('Price Data'!B376/'Price Data'!B375)</f>
        <v>-2.6870885557346417E-4</v>
      </c>
      <c r="C375" s="5">
        <f>LN('Price Data'!C376/'Price Data'!C375)</f>
        <v>3.8989858875487305E-3</v>
      </c>
      <c r="D375" s="5">
        <f>LN('Price Data'!D376/'Price Data'!D375)</f>
        <v>-8.1098690613614129E-3</v>
      </c>
      <c r="E375" s="5">
        <f>LN('Price Data'!E376/'Price Data'!E375)</f>
        <v>-1.5341850337342193E-2</v>
      </c>
      <c r="F375" s="5">
        <f>LN('Price Data'!F376/'Price Data'!F375)</f>
        <v>1.3461995566926978E-2</v>
      </c>
      <c r="G375" s="5">
        <f>LN('Price Data'!G376/'Price Data'!G375)</f>
        <v>1.5037877364540502E-2</v>
      </c>
      <c r="H375" s="5">
        <f>LN('Price Data'!H376/'Price Data'!H375)</f>
        <v>3.6611852429889635E-3</v>
      </c>
      <c r="I375" s="5">
        <f>LN('Price Data'!I376/'Price Data'!I375)</f>
        <v>4.8953048534132815E-3</v>
      </c>
      <c r="J375" s="5">
        <f>LN('Price Data'!J376/'Price Data'!J375)</f>
        <v>3.863529498087102E-3</v>
      </c>
      <c r="K375" s="5">
        <f>LN('Price Data'!K376/'Price Data'!K375)</f>
        <v>-4.8417396919030915E-3</v>
      </c>
      <c r="L375" s="5">
        <f>LN('Price Data'!L376/'Price Data'!L375)</f>
        <v>1.0986438630607043E-2</v>
      </c>
      <c r="M375" s="5">
        <f>LN('Price Data'!M376/'Price Data'!M375)</f>
        <v>3.2414939241710229E-3</v>
      </c>
      <c r="N375" s="5">
        <f>LN('Price Data'!N376/'Price Data'!N375)</f>
        <v>1.7071393919618212E-2</v>
      </c>
      <c r="O375" s="5">
        <f>LN('Price Data'!O376/'Price Data'!O375)</f>
        <v>4.8134076845606621E-3</v>
      </c>
      <c r="P375" s="5">
        <f>LN('Price Data'!P376/'Price Data'!P375)</f>
        <v>-3.7397004422686057E-3</v>
      </c>
      <c r="Q375" s="5">
        <f>LN('Price Data'!Q376/'Price Data'!Q375)</f>
        <v>7.3072710595313843E-4</v>
      </c>
      <c r="R375" s="5">
        <f>LN('Price Data'!R376/'Price Data'!R375)</f>
        <v>9.7265950440598298E-4</v>
      </c>
      <c r="S375" s="5">
        <f>LN('Price Data'!S376/'Price Data'!S375)</f>
        <v>-5.9380017192829405E-3</v>
      </c>
      <c r="T375" s="5">
        <f>LN('Price Data'!T376/'Price Data'!T375)</f>
        <v>1.3214166342344973E-2</v>
      </c>
      <c r="U375" s="5">
        <f>LN('Price Data'!U376/'Price Data'!U375)</f>
        <v>-5.3670215649412887E-3</v>
      </c>
      <c r="V375" s="5">
        <f>LN('Price Data'!V376/'Price Data'!V375)</f>
        <v>-7.714897083512081E-3</v>
      </c>
      <c r="W375" s="5">
        <f>LN('Price Data'!W376/'Price Data'!W375)</f>
        <v>-1.666468663250847E-3</v>
      </c>
      <c r="X375" s="5">
        <f>LN('Price Data'!X376/'Price Data'!X375)</f>
        <v>1.1106484551381577E-3</v>
      </c>
      <c r="Y375" s="5">
        <f>LN('Price Data'!Y376/'Price Data'!Y375)</f>
        <v>2.122763644362663E-2</v>
      </c>
      <c r="Z375" s="5">
        <f>LN('Price Data'!Z376/'Price Data'!Z375)</f>
        <v>-1.0406301119454321E-2</v>
      </c>
      <c r="AA375" s="5">
        <f>LN('Price Data'!AA376/'Price Data'!AA375)</f>
        <v>-5.5076640273114185E-3</v>
      </c>
      <c r="AB375" s="5">
        <f>LN('Price Data'!AB376/'Price Data'!AB375)</f>
        <v>1.1620679581860489E-2</v>
      </c>
      <c r="AC375" s="5">
        <f>LN('Price Data'!AC376/'Price Data'!AC375)</f>
        <v>8.3326267834901019E-3</v>
      </c>
      <c r="AD375" s="5">
        <f>LN('Price Data'!AD376/'Price Data'!AD375)</f>
        <v>-1.7487617397504403E-3</v>
      </c>
      <c r="AE375" s="5">
        <f>LN('Price Data'!AE376/'Price Data'!AE375)</f>
        <v>-2.4292453003831233E-3</v>
      </c>
      <c r="AF375" s="5">
        <f>LN('Price Data'!AF376/'Price Data'!AF375)</f>
        <v>3.9536966837324713E-3</v>
      </c>
    </row>
    <row r="376" spans="1:32" ht="20.100000000000001" customHeight="1" x14ac:dyDescent="0.2">
      <c r="A376" s="2">
        <v>42923</v>
      </c>
      <c r="B376" s="5">
        <f>LN('Price Data'!B377/'Price Data'!B376)</f>
        <v>-3.3649671700097172E-3</v>
      </c>
      <c r="C376" s="5">
        <f>LN('Price Data'!C377/'Price Data'!C376)</f>
        <v>-1.2056110615703977E-2</v>
      </c>
      <c r="D376" s="5">
        <f>LN('Price Data'!D377/'Price Data'!D376)</f>
        <v>-1.2537801832107462E-2</v>
      </c>
      <c r="E376" s="5">
        <f>LN('Price Data'!E377/'Price Data'!E376)</f>
        <v>-7.9631872465832296E-3</v>
      </c>
      <c r="F376" s="5">
        <f>LN('Price Data'!F377/'Price Data'!F376)</f>
        <v>8.4851367386250265E-3</v>
      </c>
      <c r="G376" s="5">
        <f>LN('Price Data'!G377/'Price Data'!G376)</f>
        <v>-7.9633689257098135E-4</v>
      </c>
      <c r="H376" s="5">
        <f>LN('Price Data'!H377/'Price Data'!H376)</f>
        <v>1.382849294374934E-2</v>
      </c>
      <c r="I376" s="5">
        <f>LN('Price Data'!I377/'Price Data'!I376)</f>
        <v>4.00114852168697E-3</v>
      </c>
      <c r="J376" s="5">
        <f>LN('Price Data'!J377/'Price Data'!J376)</f>
        <v>-1.050807221675573E-2</v>
      </c>
      <c r="K376" s="5">
        <f>LN('Price Data'!K377/'Price Data'!K376)</f>
        <v>5.2517531369764567E-3</v>
      </c>
      <c r="L376" s="5">
        <f>LN('Price Data'!L377/'Price Data'!L376)</f>
        <v>-1.1109190732890847E-2</v>
      </c>
      <c r="M376" s="5">
        <f>LN('Price Data'!M377/'Price Data'!M376)</f>
        <v>-1.2856952623612949E-2</v>
      </c>
      <c r="N376" s="5">
        <f>LN('Price Data'!N377/'Price Data'!N376)</f>
        <v>-7.900465927762456E-3</v>
      </c>
      <c r="O376" s="5">
        <f>LN('Price Data'!O377/'Price Data'!O376)</f>
        <v>2.4636622463724955E-3</v>
      </c>
      <c r="P376" s="5">
        <f>LN('Price Data'!P377/'Price Data'!P376)</f>
        <v>-1.2211460478989359E-2</v>
      </c>
      <c r="Q376" s="5">
        <f>LN('Price Data'!Q377/'Price Data'!Q376)</f>
        <v>5.8785446957614861E-3</v>
      </c>
      <c r="R376" s="5">
        <f>LN('Price Data'!R377/'Price Data'!R376)</f>
        <v>4.9634893862578588E-3</v>
      </c>
      <c r="S376" s="5">
        <f>LN('Price Data'!S377/'Price Data'!S376)</f>
        <v>-1.2645626226386755E-3</v>
      </c>
      <c r="T376" s="5">
        <f>LN('Price Data'!T377/'Price Data'!T376)</f>
        <v>-5.3629868546335273E-3</v>
      </c>
      <c r="U376" s="5">
        <f>LN('Price Data'!U377/'Price Data'!U376)</f>
        <v>7.2544080956469257E-3</v>
      </c>
      <c r="V376" s="5">
        <f>LN('Price Data'!V377/'Price Data'!V376)</f>
        <v>-1.0901836675057369E-2</v>
      </c>
      <c r="W376" s="5">
        <f>LN('Price Data'!W377/'Price Data'!W376)</f>
        <v>-2.6243603276457613E-3</v>
      </c>
      <c r="X376" s="5">
        <f>LN('Price Data'!X377/'Price Data'!X376)</f>
        <v>3.3698025114762532E-2</v>
      </c>
      <c r="Y376" s="5">
        <f>LN('Price Data'!Y377/'Price Data'!Y376)</f>
        <v>-2.4951002072912988E-3</v>
      </c>
      <c r="Z376" s="5">
        <f>LN('Price Data'!Z377/'Price Data'!Z376)</f>
        <v>8.7703832775620494E-3</v>
      </c>
      <c r="AA376" s="5">
        <f>LN('Price Data'!AA377/'Price Data'!AA376)</f>
        <v>-5.3880823104504065E-3</v>
      </c>
      <c r="AB376" s="5">
        <f>LN('Price Data'!AB377/'Price Data'!AB376)</f>
        <v>-6.8657743857362659E-4</v>
      </c>
      <c r="AC376" s="5">
        <f>LN('Price Data'!AC377/'Price Data'!AC376)</f>
        <v>-9.9264548149924294E-4</v>
      </c>
      <c r="AD376" s="5">
        <f>LN('Price Data'!AD377/'Price Data'!AD376)</f>
        <v>-1.9466620903077659E-3</v>
      </c>
      <c r="AE376" s="5">
        <f>LN('Price Data'!AE377/'Price Data'!AE376)</f>
        <v>1.7642853397172372E-3</v>
      </c>
      <c r="AF376" s="5">
        <f>LN('Price Data'!AF377/'Price Data'!AF376)</f>
        <v>-2.7769820568927697E-4</v>
      </c>
    </row>
    <row r="377" spans="1:32" ht="20.100000000000001" customHeight="1" x14ac:dyDescent="0.2">
      <c r="A377" s="2">
        <v>42926</v>
      </c>
      <c r="B377" s="5">
        <f>LN('Price Data'!B378/'Price Data'!B377)</f>
        <v>1.2327638363325706E-2</v>
      </c>
      <c r="C377" s="5">
        <f>LN('Price Data'!C378/'Price Data'!C377)</f>
        <v>1.2056110615704102E-2</v>
      </c>
      <c r="D377" s="5">
        <f>LN('Price Data'!D378/'Price Data'!D377)</f>
        <v>1.2733995672250245E-2</v>
      </c>
      <c r="E377" s="5">
        <f>LN('Price Data'!E378/'Price Data'!E377)</f>
        <v>7.92655117103549E-3</v>
      </c>
      <c r="F377" s="5">
        <f>LN('Price Data'!F378/'Price Data'!F377)</f>
        <v>5.2540404112955991E-2</v>
      </c>
      <c r="G377" s="5">
        <f>LN('Price Data'!G378/'Price Data'!G377)</f>
        <v>3.1947841997405108E-2</v>
      </c>
      <c r="H377" s="5">
        <f>LN('Price Data'!H378/'Price Data'!H377)</f>
        <v>9.8035492768841319E-3</v>
      </c>
      <c r="I377" s="5">
        <f>LN('Price Data'!I378/'Price Data'!I377)</f>
        <v>6.7326216700729791E-3</v>
      </c>
      <c r="J377" s="5">
        <f>LN('Price Data'!J378/'Price Data'!J377)</f>
        <v>1.3553358069987968E-2</v>
      </c>
      <c r="K377" s="5">
        <f>LN('Price Data'!K378/'Price Data'!K377)</f>
        <v>-9.1136939550348281E-4</v>
      </c>
      <c r="L377" s="5">
        <f>LN('Price Data'!L378/'Price Data'!L377)</f>
        <v>5.4784595375896045E-3</v>
      </c>
      <c r="M377" s="5">
        <f>LN('Price Data'!M378/'Price Data'!M377)</f>
        <v>5.8489759039649959E-3</v>
      </c>
      <c r="N377" s="5">
        <f>LN('Price Data'!N378/'Price Data'!N377)</f>
        <v>-2.5473903038929022E-3</v>
      </c>
      <c r="O377" s="5">
        <f>LN('Price Data'!O378/'Price Data'!O377)</f>
        <v>2.3219150649805988E-2</v>
      </c>
      <c r="P377" s="5">
        <f>LN('Price Data'!P378/'Price Data'!P377)</f>
        <v>2.4327734690105029E-2</v>
      </c>
      <c r="Q377" s="5">
        <f>LN('Price Data'!Q378/'Price Data'!Q377)</f>
        <v>3.4175675351444416E-3</v>
      </c>
      <c r="R377" s="5">
        <f>LN('Price Data'!R378/'Price Data'!R377)</f>
        <v>1.5446007158102968E-2</v>
      </c>
      <c r="S377" s="5">
        <f>LN('Price Data'!S378/'Price Data'!S377)</f>
        <v>-5.3959588413935566E-3</v>
      </c>
      <c r="T377" s="5">
        <f>LN('Price Data'!T378/'Price Data'!T377)</f>
        <v>7.2659264897784528E-4</v>
      </c>
      <c r="U377" s="5">
        <f>LN('Price Data'!U378/'Price Data'!U377)</f>
        <v>6.5779407114259668E-3</v>
      </c>
      <c r="V377" s="5">
        <f>LN('Price Data'!V378/'Price Data'!V377)</f>
        <v>1.9538534407648935E-2</v>
      </c>
      <c r="W377" s="5">
        <f>LN('Price Data'!W378/'Price Data'!W377)</f>
        <v>9.7468975608448142E-3</v>
      </c>
      <c r="X377" s="5">
        <f>LN('Price Data'!X378/'Price Data'!X377)</f>
        <v>1.1128766324926779E-3</v>
      </c>
      <c r="Y377" s="5">
        <f>LN('Price Data'!Y378/'Price Data'!Y377)</f>
        <v>1.8913511207965399E-2</v>
      </c>
      <c r="Z377" s="5">
        <f>LN('Price Data'!Z378/'Price Data'!Z377)</f>
        <v>2.3906953273075654E-2</v>
      </c>
      <c r="AA377" s="5">
        <f>LN('Price Data'!AA378/'Price Data'!AA377)</f>
        <v>4.553431119326759E-2</v>
      </c>
      <c r="AB377" s="5">
        <f>LN('Price Data'!AB378/'Price Data'!AB377)</f>
        <v>2.2523729608842163E-2</v>
      </c>
      <c r="AC377" s="5">
        <f>LN('Price Data'!AC378/'Price Data'!AC377)</f>
        <v>9.7035801827392004E-3</v>
      </c>
      <c r="AD377" s="5">
        <f>LN('Price Data'!AD378/'Price Data'!AD377)</f>
        <v>4.5332461767383252E-2</v>
      </c>
      <c r="AE377" s="5">
        <f>LN('Price Data'!AE378/'Price Data'!AE377)</f>
        <v>6.101016968176368E-3</v>
      </c>
      <c r="AF377" s="5">
        <f>LN('Price Data'!AF378/'Price Data'!AF377)</f>
        <v>1.1256650041799911E-2</v>
      </c>
    </row>
    <row r="378" spans="1:32" ht="20.100000000000001" customHeight="1" x14ac:dyDescent="0.2">
      <c r="A378" s="2">
        <v>42927</v>
      </c>
      <c r="B378" s="5">
        <f>LN('Price Data'!B379/'Price Data'!B378)</f>
        <v>-9.2314522727463232E-3</v>
      </c>
      <c r="C378" s="5">
        <f>LN('Price Data'!C379/'Price Data'!C378)</f>
        <v>-4.4230174545645344E-4</v>
      </c>
      <c r="D378" s="5">
        <f>LN('Price Data'!D379/'Price Data'!D378)</f>
        <v>-4.4236985386221141E-3</v>
      </c>
      <c r="E378" s="5">
        <f>LN('Price Data'!E379/'Price Data'!E378)</f>
        <v>2.3141049649858782E-2</v>
      </c>
      <c r="F378" s="5">
        <f>LN('Price Data'!F379/'Price Data'!F378)</f>
        <v>-2.4849877052473407E-2</v>
      </c>
      <c r="G378" s="5">
        <f>LN('Price Data'!G379/'Price Data'!G378)</f>
        <v>-1.8692133012152522E-2</v>
      </c>
      <c r="H378" s="5">
        <f>LN('Price Data'!H379/'Price Data'!H378)</f>
        <v>-1.5103882299403959E-2</v>
      </c>
      <c r="I378" s="5">
        <f>LN('Price Data'!I379/'Price Data'!I378)</f>
        <v>2.3531875684778356E-3</v>
      </c>
      <c r="J378" s="5">
        <f>LN('Price Data'!J379/'Price Data'!J378)</f>
        <v>4.6372788688007561E-3</v>
      </c>
      <c r="K378" s="5">
        <f>LN('Price Data'!K379/'Price Data'!K378)</f>
        <v>9.4378848378478264E-3</v>
      </c>
      <c r="L378" s="5">
        <f>LN('Price Data'!L379/'Price Data'!L378)</f>
        <v>2.0429016298001094E-3</v>
      </c>
      <c r="M378" s="5">
        <f>LN('Price Data'!M379/'Price Data'!M378)</f>
        <v>-6.0215235706860279E-3</v>
      </c>
      <c r="N378" s="5">
        <f>LN('Price Data'!N379/'Price Data'!N378)</f>
        <v>-8.5889174119951409E-3</v>
      </c>
      <c r="O378" s="5">
        <f>LN('Price Data'!O379/'Price Data'!O378)</f>
        <v>-3.5267149016561663E-4</v>
      </c>
      <c r="P378" s="5">
        <f>LN('Price Data'!P379/'Price Data'!P378)</f>
        <v>1.7314436214039677E-2</v>
      </c>
      <c r="Q378" s="5">
        <f>LN('Price Data'!Q379/'Price Data'!Q378)</f>
        <v>-8.8787934976713705E-3</v>
      </c>
      <c r="R378" s="5">
        <f>LN('Price Data'!R379/'Price Data'!R378)</f>
        <v>4.0617089068064379E-3</v>
      </c>
      <c r="S378" s="5">
        <f>LN('Price Data'!S379/'Price Data'!S378)</f>
        <v>1.6288351526493577E-2</v>
      </c>
      <c r="T378" s="5">
        <f>LN('Price Data'!T379/'Price Data'!T378)</f>
        <v>2.2101683417104119E-3</v>
      </c>
      <c r="U378" s="5">
        <f>LN('Price Data'!U379/'Price Data'!U378)</f>
        <v>1.7946026180161088E-2</v>
      </c>
      <c r="V378" s="5">
        <f>LN('Price Data'!V379/'Price Data'!V378)</f>
        <v>-1.5475393952932627E-2</v>
      </c>
      <c r="W378" s="5">
        <f>LN('Price Data'!W379/'Price Data'!W378)</f>
        <v>2.5989382614544383E-3</v>
      </c>
      <c r="X378" s="5">
        <f>LN('Price Data'!X379/'Price Data'!X378)</f>
        <v>1.8342119037571174E-3</v>
      </c>
      <c r="Y378" s="5">
        <f>LN('Price Data'!Y379/'Price Data'!Y378)</f>
        <v>-6.8523504528994915E-3</v>
      </c>
      <c r="Z378" s="5">
        <f>LN('Price Data'!Z379/'Price Data'!Z378)</f>
        <v>1.331262677197806E-3</v>
      </c>
      <c r="AA378" s="5">
        <f>LN('Price Data'!AA379/'Price Data'!AA378)</f>
        <v>1.2640746405400092E-2</v>
      </c>
      <c r="AB378" s="5">
        <f>LN('Price Data'!AB379/'Price Data'!AB378)</f>
        <v>2.2574821678673234E-2</v>
      </c>
      <c r="AC378" s="5">
        <f>LN('Price Data'!AC379/'Price Data'!AC378)</f>
        <v>-3.8521884142751536E-3</v>
      </c>
      <c r="AD378" s="5">
        <f>LN('Price Data'!AD379/'Price Data'!AD378)</f>
        <v>-1.9366968019520928E-2</v>
      </c>
      <c r="AE378" s="5">
        <f>LN('Price Data'!AE379/'Price Data'!AE378)</f>
        <v>-1.0583761530376149E-3</v>
      </c>
      <c r="AF378" s="5">
        <f>LN('Price Data'!AF379/'Price Data'!AF378)</f>
        <v>9.9113298701658872E-4</v>
      </c>
    </row>
    <row r="379" spans="1:32" ht="20.100000000000001" customHeight="1" x14ac:dyDescent="0.2">
      <c r="A379" s="2">
        <v>42928</v>
      </c>
      <c r="B379" s="5">
        <f>LN('Price Data'!B380/'Price Data'!B379)</f>
        <v>4.4256761031525255E-3</v>
      </c>
      <c r="C379" s="5">
        <f>LN('Price Data'!C380/'Price Data'!C379)</f>
        <v>2.2095550109249829E-3</v>
      </c>
      <c r="D379" s="5">
        <f>LN('Price Data'!D380/'Price Data'!D379)</f>
        <v>-3.941663432980735E-4</v>
      </c>
      <c r="E379" s="5">
        <f>LN('Price Data'!E380/'Price Data'!E379)</f>
        <v>-2.6526165319200215E-3</v>
      </c>
      <c r="F379" s="5">
        <f>LN('Price Data'!F380/'Price Data'!F379)</f>
        <v>4.4155752055911792E-3</v>
      </c>
      <c r="G379" s="5">
        <f>LN('Price Data'!G380/'Price Data'!G379)</f>
        <v>-2.5583011099700116E-3</v>
      </c>
      <c r="H379" s="5">
        <f>LN('Price Data'!H380/'Price Data'!H379)</f>
        <v>-5.3901844190490898E-4</v>
      </c>
      <c r="I379" s="5">
        <f>LN('Price Data'!I380/'Price Data'!I379)</f>
        <v>2.3798899413231075E-4</v>
      </c>
      <c r="J379" s="5">
        <f>LN('Price Data'!J380/'Price Data'!J379)</f>
        <v>-4.8516210401037506E-3</v>
      </c>
      <c r="K379" s="5">
        <f>LN('Price Data'!K380/'Price Data'!K379)</f>
        <v>2.0162964848711998E-2</v>
      </c>
      <c r="L379" s="5">
        <f>LN('Price Data'!L380/'Price Data'!L379)</f>
        <v>-1.0361747795700671E-3</v>
      </c>
      <c r="M379" s="5">
        <f>LN('Price Data'!M380/'Price Data'!M379)</f>
        <v>1.0300520257965738E-2</v>
      </c>
      <c r="N379" s="5">
        <f>LN('Price Data'!N380/'Price Data'!N379)</f>
        <v>-5.1585609766492471E-3</v>
      </c>
      <c r="O379" s="5">
        <f>LN('Price Data'!O380/'Price Data'!O379)</f>
        <v>8.5889510904478255E-3</v>
      </c>
      <c r="P379" s="5">
        <f>LN('Price Data'!P380/'Price Data'!P379)</f>
        <v>-2.05170363313634E-3</v>
      </c>
      <c r="Q379" s="5">
        <f>LN('Price Data'!Q380/'Price Data'!Q379)</f>
        <v>-1.8793072977337803E-3</v>
      </c>
      <c r="R379" s="5">
        <f>LN('Price Data'!R380/'Price Data'!R379)</f>
        <v>5.4319009108402317E-4</v>
      </c>
      <c r="S379" s="5">
        <f>LN('Price Data'!S380/'Price Data'!S379)</f>
        <v>-9.8021574497353051E-3</v>
      </c>
      <c r="T379" s="5">
        <f>LN('Price Data'!T380/'Price Data'!T379)</f>
        <v>3.2358910346957596E-3</v>
      </c>
      <c r="U379" s="5">
        <f>LN('Price Data'!U380/'Price Data'!U379)</f>
        <v>3.3675219333184933E-3</v>
      </c>
      <c r="V379" s="5">
        <f>LN('Price Data'!V380/'Price Data'!V379)</f>
        <v>1.5782472106735022E-2</v>
      </c>
      <c r="W379" s="5">
        <f>LN('Price Data'!W380/'Price Data'!W379)</f>
        <v>1.0095167316701688E-2</v>
      </c>
      <c r="X379" s="5">
        <f>LN('Price Data'!X380/'Price Data'!X379)</f>
        <v>1.0180744685373617E-2</v>
      </c>
      <c r="Y379" s="5">
        <f>LN('Price Data'!Y380/'Price Data'!Y379)</f>
        <v>1.3310178986951988E-2</v>
      </c>
      <c r="Z379" s="5">
        <f>LN('Price Data'!Z380/'Price Data'!Z379)</f>
        <v>-2.6642999774630621E-3</v>
      </c>
      <c r="AA379" s="5">
        <f>LN('Price Data'!AA380/'Price Data'!AA379)</f>
        <v>-1.3357966899469555E-2</v>
      </c>
      <c r="AB379" s="5">
        <f>LN('Price Data'!AB380/'Price Data'!AB379)</f>
        <v>8.7156015263927765E-3</v>
      </c>
      <c r="AC379" s="5">
        <f>LN('Price Data'!AC380/'Price Data'!AC379)</f>
        <v>3.226098326295012E-3</v>
      </c>
      <c r="AD379" s="5">
        <f>LN('Price Data'!AD380/'Price Data'!AD379)</f>
        <v>2.2757453402266863E-3</v>
      </c>
      <c r="AE379" s="5">
        <f>LN('Price Data'!AE380/'Price Data'!AE379)</f>
        <v>2.6108381074782757E-3</v>
      </c>
      <c r="AF379" s="5">
        <f>LN('Price Data'!AF380/'Price Data'!AF379)</f>
        <v>1.8167830322997158E-3</v>
      </c>
    </row>
    <row r="380" spans="1:32" ht="20.100000000000001" customHeight="1" x14ac:dyDescent="0.2">
      <c r="A380" s="2">
        <v>42929</v>
      </c>
      <c r="B380" s="5">
        <f>LN('Price Data'!B381/'Price Data'!B380)</f>
        <v>4.0064156154385787E-3</v>
      </c>
      <c r="C380" s="5">
        <f>LN('Price Data'!C381/'Price Data'!C380)</f>
        <v>-7.5769686996563996E-3</v>
      </c>
      <c r="D380" s="5">
        <f>LN('Price Data'!D381/'Price Data'!D380)</f>
        <v>9.2220804668633749E-3</v>
      </c>
      <c r="E380" s="5">
        <f>LN('Price Data'!E381/'Price Data'!E380)</f>
        <v>1.613915888737192E-3</v>
      </c>
      <c r="F380" s="5">
        <f>LN('Price Data'!F381/'Price Data'!F380)</f>
        <v>1.4372552599502767E-2</v>
      </c>
      <c r="G380" s="5">
        <f>LN('Price Data'!G381/'Price Data'!G380)</f>
        <v>-1.1829654376387781E-3</v>
      </c>
      <c r="H380" s="5">
        <f>LN('Price Data'!H381/'Price Data'!H380)</f>
        <v>1.4491140647559545E-3</v>
      </c>
      <c r="I380" s="5">
        <f>LN('Price Data'!I381/'Price Data'!I380)</f>
        <v>1.4871436459453101E-4</v>
      </c>
      <c r="J380" s="5">
        <f>LN('Price Data'!J381/'Price Data'!J380)</f>
        <v>4.7449515288155667E-3</v>
      </c>
      <c r="K380" s="5">
        <f>LN('Price Data'!K381/'Price Data'!K380)</f>
        <v>3.0933782234783182E-3</v>
      </c>
      <c r="L380" s="5">
        <f>LN('Price Data'!L381/'Price Data'!L380)</f>
        <v>1.0011915796031362E-2</v>
      </c>
      <c r="M380" s="5">
        <f>LN('Price Data'!M381/'Price Data'!M380)</f>
        <v>1.6935205757582835E-2</v>
      </c>
      <c r="N380" s="5">
        <f>LN('Price Data'!N381/'Price Data'!N380)</f>
        <v>2.9821644990738895E-2</v>
      </c>
      <c r="O380" s="5">
        <f>LN('Price Data'!O381/'Price Data'!O380)</f>
        <v>4.7891748557284198E-3</v>
      </c>
      <c r="P380" s="5">
        <f>LN('Price Data'!P381/'Price Data'!P380)</f>
        <v>2.563972483025213E-3</v>
      </c>
      <c r="Q380" s="5">
        <f>LN('Price Data'!Q381/'Price Data'!Q380)</f>
        <v>4.7956722436173511E-3</v>
      </c>
      <c r="R380" s="5">
        <f>LN('Price Data'!R381/'Price Data'!R380)</f>
        <v>1.2906278072997213E-2</v>
      </c>
      <c r="S380" s="5">
        <f>LN('Price Data'!S381/'Price Data'!S380)</f>
        <v>-4.2951327269281792E-3</v>
      </c>
      <c r="T380" s="5">
        <f>LN('Price Data'!T381/'Price Data'!T380)</f>
        <v>1.2100004690221601E-2</v>
      </c>
      <c r="U380" s="5">
        <f>LN('Price Data'!U381/'Price Data'!U380)</f>
        <v>9.1645034671461662E-4</v>
      </c>
      <c r="V380" s="5">
        <f>LN('Price Data'!V381/'Price Data'!V380)</f>
        <v>-2.3296596378501302E-2</v>
      </c>
      <c r="W380" s="5">
        <f>LN('Price Data'!W381/'Price Data'!W380)</f>
        <v>4.8934036827291364E-3</v>
      </c>
      <c r="X380" s="5">
        <f>LN('Price Data'!X381/'Price Data'!X380)</f>
        <v>5.5061637656305075E-3</v>
      </c>
      <c r="Y380" s="5">
        <f>LN('Price Data'!Y381/'Price Data'!Y380)</f>
        <v>4.1666726948461335E-3</v>
      </c>
      <c r="Z380" s="5">
        <f>LN('Price Data'!Z381/'Price Data'!Z380)</f>
        <v>1.2548768417188964E-2</v>
      </c>
      <c r="AA380" s="5">
        <f>LN('Price Data'!AA381/'Price Data'!AA380)</f>
        <v>2.0273805619270627E-3</v>
      </c>
      <c r="AB380" s="5">
        <f>LN('Price Data'!AB381/'Price Data'!AB380)</f>
        <v>-5.5474118440735866E-3</v>
      </c>
      <c r="AC380" s="5">
        <f>LN('Price Data'!AC381/'Price Data'!AC380)</f>
        <v>7.3985273080697748E-3</v>
      </c>
      <c r="AD380" s="5">
        <f>LN('Price Data'!AD381/'Price Data'!AD380)</f>
        <v>9.4670081859967814E-4</v>
      </c>
      <c r="AE380" s="5">
        <f>LN('Price Data'!AE381/'Price Data'!AE380)</f>
        <v>4.3214008921038972E-2</v>
      </c>
      <c r="AF380" s="5">
        <f>LN('Price Data'!AF381/'Price Data'!AF380)</f>
        <v>7.2854954453114374E-3</v>
      </c>
    </row>
    <row r="381" spans="1:32" ht="20.100000000000001" customHeight="1" x14ac:dyDescent="0.2">
      <c r="A381" s="2">
        <v>42930</v>
      </c>
      <c r="B381" s="5">
        <f>LN('Price Data'!B382/'Price Data'!B381)</f>
        <v>-9.3339562747058022E-4</v>
      </c>
      <c r="C381" s="5">
        <f>LN('Price Data'!C382/'Price Data'!C381)</f>
        <v>-5.3963783536891919E-3</v>
      </c>
      <c r="D381" s="5">
        <f>LN('Price Data'!D382/'Price Data'!D381)</f>
        <v>2.1461329084113728E-3</v>
      </c>
      <c r="E381" s="5">
        <f>LN('Price Data'!E382/'Price Data'!E381)</f>
        <v>7.4262185693993229E-3</v>
      </c>
      <c r="F381" s="5">
        <f>LN('Price Data'!F382/'Price Data'!F381)</f>
        <v>6.5549675064530671E-3</v>
      </c>
      <c r="G381" s="5">
        <f>LN('Price Data'!G382/'Price Data'!G381)</f>
        <v>-1.1508063512624615E-2</v>
      </c>
      <c r="H381" s="5">
        <f>LN('Price Data'!H382/'Price Data'!H381)</f>
        <v>4.168409537179796E-3</v>
      </c>
      <c r="I381" s="5">
        <f>LN('Price Data'!I382/'Price Data'!I381)</f>
        <v>-1.1896972234608398E-4</v>
      </c>
      <c r="J381" s="5">
        <f>LN('Price Data'!J382/'Price Data'!J381)</f>
        <v>9.3297265160870928E-4</v>
      </c>
      <c r="K381" s="5">
        <f>LN('Price Data'!K382/'Price Data'!K381)</f>
        <v>5.7195809053280713E-3</v>
      </c>
      <c r="L381" s="5">
        <f>LN('Price Data'!L382/'Price Data'!L381)</f>
        <v>-4.8417452207983585E-3</v>
      </c>
      <c r="M381" s="5">
        <f>LN('Price Data'!M382/'Price Data'!M381)</f>
        <v>8.392782699949171E-4</v>
      </c>
      <c r="N381" s="5">
        <f>LN('Price Data'!N382/'Price Data'!N381)</f>
        <v>-4.2908995332122685E-3</v>
      </c>
      <c r="O381" s="5">
        <f>LN('Price Data'!O382/'Price Data'!O381)</f>
        <v>-3.8358556440582551E-3</v>
      </c>
      <c r="P381" s="5">
        <f>LN('Price Data'!P382/'Price Data'!P381)</f>
        <v>-4.3626727649770068E-3</v>
      </c>
      <c r="Q381" s="5">
        <f>LN('Price Data'!Q382/'Price Data'!Q381)</f>
        <v>1.5992087013948404E-2</v>
      </c>
      <c r="R381" s="5">
        <f>LN('Price Data'!R382/'Price Data'!R381)</f>
        <v>-2.6413341305331125E-3</v>
      </c>
      <c r="S381" s="5">
        <f>LN('Price Data'!S382/'Price Data'!S381)</f>
        <v>4.7599382432417505E-3</v>
      </c>
      <c r="T381" s="5">
        <f>LN('Price Data'!T382/'Price Data'!T381)</f>
        <v>-1.2497480640442868E-3</v>
      </c>
      <c r="U381" s="5">
        <f>LN('Price Data'!U382/'Price Data'!U381)</f>
        <v>1.9952294287404266E-2</v>
      </c>
      <c r="V381" s="5">
        <f>LN('Price Data'!V382/'Price Data'!V381)</f>
        <v>-3.4629343593847828E-3</v>
      </c>
      <c r="W381" s="5">
        <f>LN('Price Data'!W382/'Price Data'!W381)</f>
        <v>-4.6500814602158739E-4</v>
      </c>
      <c r="X381" s="5">
        <f>LN('Price Data'!X382/'Price Data'!X381)</f>
        <v>8.0003574385955293E-3</v>
      </c>
      <c r="Y381" s="5">
        <f>LN('Price Data'!Y382/'Price Data'!Y381)</f>
        <v>1.0341353794732531E-2</v>
      </c>
      <c r="Z381" s="5">
        <f>LN('Price Data'!Z382/'Price Data'!Z381)</f>
        <v>2.017810045516343E-3</v>
      </c>
      <c r="AA381" s="5">
        <f>LN('Price Data'!AA382/'Price Data'!AA381)</f>
        <v>-1.8687887053002877E-2</v>
      </c>
      <c r="AB381" s="5">
        <f>LN('Price Data'!AB382/'Price Data'!AB381)</f>
        <v>-1.4281248983295755E-2</v>
      </c>
      <c r="AC381" s="5">
        <f>LN('Price Data'!AC382/'Price Data'!AC381)</f>
        <v>-6.236100387710445E-3</v>
      </c>
      <c r="AD381" s="5">
        <f>LN('Price Data'!AD382/'Price Data'!AD381)</f>
        <v>-1.794968948228157E-2</v>
      </c>
      <c r="AE381" s="5">
        <f>LN('Price Data'!AE382/'Price Data'!AE381)</f>
        <v>-1.0485940191139673E-2</v>
      </c>
      <c r="AF381" s="5">
        <f>LN('Price Data'!AF382/'Price Data'!AF381)</f>
        <v>-5.1921591759240555E-4</v>
      </c>
    </row>
    <row r="382" spans="1:32" ht="20.100000000000001" customHeight="1" x14ac:dyDescent="0.2">
      <c r="A382" s="2">
        <v>42933</v>
      </c>
      <c r="B382" s="5">
        <f>LN('Price Data'!B383/'Price Data'!B382)</f>
        <v>1.7980389209864323E-2</v>
      </c>
      <c r="C382" s="5">
        <f>LN('Price Data'!C383/'Price Data'!C382)</f>
        <v>6.5965651934645434E-3</v>
      </c>
      <c r="D382" s="5">
        <f>LN('Price Data'!D383/'Price Data'!D382)</f>
        <v>-4.1990198897010785E-3</v>
      </c>
      <c r="E382" s="5">
        <f>LN('Price Data'!E383/'Price Data'!E382)</f>
        <v>2.3118303575133815E-4</v>
      </c>
      <c r="F382" s="5">
        <f>LN('Price Data'!F383/'Price Data'!F382)</f>
        <v>7.3692301065483683E-3</v>
      </c>
      <c r="G382" s="5">
        <f>LN('Price Data'!G383/'Price Data'!G382)</f>
        <v>-1.3460775822197998E-2</v>
      </c>
      <c r="H382" s="5">
        <f>LN('Price Data'!H383/'Price Data'!H382)</f>
        <v>-4.1498447786602185E-3</v>
      </c>
      <c r="I382" s="5">
        <f>LN('Price Data'!I383/'Price Data'!I382)</f>
        <v>1.0702183077502233E-3</v>
      </c>
      <c r="J382" s="5">
        <f>LN('Price Data'!J383/'Price Data'!J382)</f>
        <v>2.8069913800489385E-3</v>
      </c>
      <c r="K382" s="5">
        <f>LN('Price Data'!K383/'Price Data'!K382)</f>
        <v>1.1428695823622629E-2</v>
      </c>
      <c r="L382" s="5">
        <f>LN('Price Data'!L383/'Price Data'!L382)</f>
        <v>2.1211486393062917E-3</v>
      </c>
      <c r="M382" s="5">
        <f>LN('Price Data'!M383/'Price Data'!M382)</f>
        <v>1.6804321891889643E-2</v>
      </c>
      <c r="N382" s="5">
        <f>LN('Price Data'!N383/'Price Data'!N382)</f>
        <v>-3.4546010122745822E-2</v>
      </c>
      <c r="O382" s="5">
        <f>LN('Price Data'!O383/'Price Data'!O382)</f>
        <v>4.6581720924456184E-3</v>
      </c>
      <c r="P382" s="5">
        <f>LN('Price Data'!P383/'Price Data'!P382)</f>
        <v>1.3589664539942835E-2</v>
      </c>
      <c r="Q382" s="5">
        <f>LN('Price Data'!Q383/'Price Data'!Q382)</f>
        <v>7.6736159284067915E-4</v>
      </c>
      <c r="R382" s="5">
        <f>LN('Price Data'!R383/'Price Data'!R382)</f>
        <v>-1.2378616456325876E-3</v>
      </c>
      <c r="S382" s="5">
        <f>LN('Price Data'!S383/'Price Data'!S382)</f>
        <v>4.3904524001922495E-3</v>
      </c>
      <c r="T382" s="5">
        <f>LN('Price Data'!T383/'Price Data'!T382)</f>
        <v>-4.1439224947015423E-3</v>
      </c>
      <c r="U382" s="5">
        <f>LN('Price Data'!U383/'Price Data'!U382)</f>
        <v>6.5632693835130443E-3</v>
      </c>
      <c r="V382" s="5">
        <f>LN('Price Data'!V383/'Price Data'!V382)</f>
        <v>9.4162654315156861E-3</v>
      </c>
      <c r="W382" s="5">
        <f>LN('Price Data'!W383/'Price Data'!W382)</f>
        <v>7.4143064392274607E-3</v>
      </c>
      <c r="X382" s="5">
        <f>LN('Price Data'!X383/'Price Data'!X382)</f>
        <v>1.3171830532539836E-2</v>
      </c>
      <c r="Y382" s="5">
        <f>LN('Price Data'!Y383/'Price Data'!Y382)</f>
        <v>4.1067819526532812E-3</v>
      </c>
      <c r="Z382" s="5">
        <f>LN('Price Data'!Z383/'Price Data'!Z382)</f>
        <v>1.4012964282865438E-3</v>
      </c>
      <c r="AA382" s="5">
        <f>LN('Price Data'!AA383/'Price Data'!AA382)</f>
        <v>-1.2931485794114279E-3</v>
      </c>
      <c r="AB382" s="5">
        <f>LN('Price Data'!AB383/'Price Data'!AB382)</f>
        <v>5.2968563481237555E-3</v>
      </c>
      <c r="AC382" s="5">
        <f>LN('Price Data'!AC383/'Price Data'!AC382)</f>
        <v>-1.1624269203593704E-3</v>
      </c>
      <c r="AD382" s="5">
        <f>LN('Price Data'!AD383/'Price Data'!AD382)</f>
        <v>3.0736625648130202E-2</v>
      </c>
      <c r="AE382" s="5">
        <f>LN('Price Data'!AE383/'Price Data'!AE382)</f>
        <v>-1.1630653195147313E-2</v>
      </c>
      <c r="AF382" s="5">
        <f>LN('Price Data'!AF383/'Price Data'!AF382)</f>
        <v>1.6859213988118132E-3</v>
      </c>
    </row>
    <row r="383" spans="1:32" ht="20.100000000000001" customHeight="1" x14ac:dyDescent="0.2">
      <c r="A383" s="2">
        <v>42934</v>
      </c>
      <c r="B383" s="5">
        <f>LN('Price Data'!B384/'Price Data'!B383)</f>
        <v>0</v>
      </c>
      <c r="C383" s="5">
        <f>LN('Price Data'!C384/'Price Data'!C383)</f>
        <v>1.8050236927897877E-2</v>
      </c>
      <c r="D383" s="5">
        <f>LN('Price Data'!D384/'Price Data'!D383)</f>
        <v>1.1771136450211129E-2</v>
      </c>
      <c r="E383" s="5">
        <f>LN('Price Data'!E384/'Price Data'!E383)</f>
        <v>4.2938320051914775E-3</v>
      </c>
      <c r="F383" s="5">
        <f>LN('Price Data'!F384/'Price Data'!F383)</f>
        <v>-8.5695053294728915E-4</v>
      </c>
      <c r="G383" s="5">
        <f>LN('Price Data'!G384/'Price Data'!G383)</f>
        <v>5.0438924647938661E-3</v>
      </c>
      <c r="H383" s="5">
        <f>LN('Price Data'!H384/'Price Data'!H383)</f>
        <v>8.2641278624501647E-3</v>
      </c>
      <c r="I383" s="5">
        <f>LN('Price Data'!I384/'Price Data'!I383)</f>
        <v>-1.4857295702372703E-4</v>
      </c>
      <c r="J383" s="5">
        <f>LN('Price Data'!J384/'Price Data'!J383)</f>
        <v>5.7621777474177209E-3</v>
      </c>
      <c r="K383" s="5">
        <f>LN('Price Data'!K384/'Price Data'!K383)</f>
        <v>4.673310106377223E-3</v>
      </c>
      <c r="L383" s="5">
        <f>LN('Price Data'!L384/'Price Data'!L383)</f>
        <v>8.1695642904399692E-4</v>
      </c>
      <c r="M383" s="5">
        <f>LN('Price Data'!M384/'Price Data'!M383)</f>
        <v>-1.4860070430385017E-3</v>
      </c>
      <c r="N383" s="5">
        <f>LN('Price Data'!N384/'Price Data'!N383)</f>
        <v>-0.13504553034920241</v>
      </c>
      <c r="O383" s="5">
        <f>LN('Price Data'!O384/'Price Data'!O383)</f>
        <v>-5.4525416431384834E-3</v>
      </c>
      <c r="P383" s="5">
        <f>LN('Price Data'!P384/'Price Data'!P383)</f>
        <v>5.0742103271049504E-5</v>
      </c>
      <c r="Q383" s="5">
        <f>LN('Price Data'!Q384/'Price Data'!Q383)</f>
        <v>-2.5572177610265159E-4</v>
      </c>
      <c r="R383" s="5">
        <f>LN('Price Data'!R384/'Price Data'!R383)</f>
        <v>6.4287000040851887E-3</v>
      </c>
      <c r="S383" s="5">
        <f>LN('Price Data'!S384/'Price Data'!S383)</f>
        <v>-2.0551719393987694E-3</v>
      </c>
      <c r="T383" s="5">
        <f>LN('Price Data'!T384/'Price Data'!T383)</f>
        <v>3.965259489048259E-3</v>
      </c>
      <c r="U383" s="5">
        <f>LN('Price Data'!U384/'Price Data'!U383)</f>
        <v>-6.5632693835130538E-3</v>
      </c>
      <c r="V383" s="5">
        <f>LN('Price Data'!V384/'Price Data'!V383)</f>
        <v>1.0565666965137804E-2</v>
      </c>
      <c r="W383" s="5">
        <f>LN('Price Data'!W384/'Price Data'!W383)</f>
        <v>-5.555569844601994E-3</v>
      </c>
      <c r="X383" s="5">
        <f>LN('Price Data'!X384/'Price Data'!X383)</f>
        <v>-2.0474530361077124E-2</v>
      </c>
      <c r="Y383" s="5">
        <f>LN('Price Data'!Y384/'Price Data'!Y383)</f>
        <v>-8.0583376486150146E-3</v>
      </c>
      <c r="Z383" s="5">
        <f>LN('Price Data'!Z384/'Price Data'!Z383)</f>
        <v>1.1745904390913723E-2</v>
      </c>
      <c r="AA383" s="5">
        <f>LN('Price Data'!AA384/'Price Data'!AA383)</f>
        <v>3.978384526430556E-3</v>
      </c>
      <c r="AB383" s="5">
        <f>LN('Price Data'!AB384/'Price Data'!AB383)</f>
        <v>3.844679860809904E-3</v>
      </c>
      <c r="AC383" s="5">
        <f>LN('Price Data'!AC384/'Price Data'!AC383)</f>
        <v>7.0432244086132819E-3</v>
      </c>
      <c r="AD383" s="5">
        <f>LN('Price Data'!AD384/'Price Data'!AD383)</f>
        <v>3.9160889207569645E-3</v>
      </c>
      <c r="AE383" s="5">
        <f>LN('Price Data'!AE384/'Price Data'!AE383)</f>
        <v>3.3230660832620413E-3</v>
      </c>
      <c r="AF383" s="5">
        <f>LN('Price Data'!AF384/'Price Data'!AF383)</f>
        <v>-1.140674305567933E-2</v>
      </c>
    </row>
    <row r="384" spans="1:32" ht="20.100000000000001" customHeight="1" x14ac:dyDescent="0.2">
      <c r="A384" s="2">
        <v>42935</v>
      </c>
      <c r="B384" s="5">
        <f>LN('Price Data'!B385/'Price Data'!B384)</f>
        <v>-2.6239847120823629E-3</v>
      </c>
      <c r="C384" s="5">
        <f>LN('Price Data'!C385/'Price Data'!C384)</f>
        <v>8.7746534065910181E-3</v>
      </c>
      <c r="D384" s="5">
        <f>LN('Price Data'!D385/'Price Data'!D384)</f>
        <v>6.0743570084750833E-3</v>
      </c>
      <c r="E384" s="5">
        <f>LN('Price Data'!E385/'Price Data'!E384)</f>
        <v>2.4784025052511632E-4</v>
      </c>
      <c r="F384" s="5">
        <f>LN('Price Data'!F385/'Price Data'!F384)</f>
        <v>3.1584110367787875E-2</v>
      </c>
      <c r="G384" s="5">
        <f>LN('Price Data'!G385/'Price Data'!G384)</f>
        <v>2.6217986320606058E-2</v>
      </c>
      <c r="H384" s="5">
        <f>LN('Price Data'!H385/'Price Data'!H384)</f>
        <v>1.9906233421163291E-2</v>
      </c>
      <c r="I384" s="5">
        <f>LN('Price Data'!I385/'Price Data'!I384)</f>
        <v>5.9553084766635752E-3</v>
      </c>
      <c r="J384" s="5">
        <f>LN('Price Data'!J385/'Price Data'!J384)</f>
        <v>-5.1114429918203245E-3</v>
      </c>
      <c r="K384" s="5">
        <f>LN('Price Data'!K385/'Price Data'!K384)</f>
        <v>-4.5865685527814413E-3</v>
      </c>
      <c r="L384" s="5">
        <f>LN('Price Data'!L385/'Price Data'!L384)</f>
        <v>1.1486610295074434E-3</v>
      </c>
      <c r="M384" s="5">
        <f>LN('Price Data'!M385/'Price Data'!M384)</f>
        <v>-1.8192347695053404E-3</v>
      </c>
      <c r="N384" s="5">
        <f>LN('Price Data'!N385/'Price Data'!N384)</f>
        <v>2.3955320134794896E-2</v>
      </c>
      <c r="O384" s="5">
        <f>LN('Price Data'!O385/'Price Data'!O384)</f>
        <v>2.2226464983039888E-3</v>
      </c>
      <c r="P384" s="5">
        <f>LN('Price Data'!P385/'Price Data'!P384)</f>
        <v>-5.5971244680899541E-3</v>
      </c>
      <c r="Q384" s="5">
        <f>LN('Price Data'!Q385/'Price Data'!Q384)</f>
        <v>1.7493157447517119E-2</v>
      </c>
      <c r="R384" s="5">
        <f>LN('Price Data'!R385/'Price Data'!R384)</f>
        <v>2.3736871097752659E-3</v>
      </c>
      <c r="S384" s="5">
        <f>LN('Price Data'!S385/'Price Data'!S384)</f>
        <v>2.1274602251136255E-3</v>
      </c>
      <c r="T384" s="5">
        <f>LN('Price Data'!T385/'Price Data'!T384)</f>
        <v>7.2107357082132849E-4</v>
      </c>
      <c r="U384" s="5">
        <f>LN('Price Data'!U385/'Price Data'!U384)</f>
        <v>1.794258854570069E-3</v>
      </c>
      <c r="V384" s="5">
        <f>LN('Price Data'!V385/'Price Data'!V384)</f>
        <v>8.0049688543182909E-3</v>
      </c>
      <c r="W384" s="5">
        <f>LN('Price Data'!W385/'Price Data'!W384)</f>
        <v>1.474681102014992E-2</v>
      </c>
      <c r="X384" s="5">
        <f>LN('Price Data'!X385/'Price Data'!X384)</f>
        <v>8.908161351890655E-3</v>
      </c>
      <c r="Y384" s="5">
        <f>LN('Price Data'!Y385/'Price Data'!Y384)</f>
        <v>9.4235255739548215E-3</v>
      </c>
      <c r="Z384" s="5">
        <f>LN('Price Data'!Z385/'Price Data'!Z384)</f>
        <v>1.7491657486141336E-2</v>
      </c>
      <c r="AA384" s="5">
        <f>LN('Price Data'!AA385/'Price Data'!AA384)</f>
        <v>1.8617832900879882E-2</v>
      </c>
      <c r="AB384" s="5">
        <f>LN('Price Data'!AB385/'Price Data'!AB384)</f>
        <v>9.8189748080770439E-3</v>
      </c>
      <c r="AC384" s="5">
        <f>LN('Price Data'!AC385/'Price Data'!AC384)</f>
        <v>1.4464884415776386E-2</v>
      </c>
      <c r="AD384" s="5">
        <f>LN('Price Data'!AD385/'Price Data'!AD384)</f>
        <v>9.631487679838938E-3</v>
      </c>
      <c r="AE384" s="5">
        <f>LN('Price Data'!AE385/'Price Data'!AE384)</f>
        <v>6.9331043242543298E-3</v>
      </c>
      <c r="AF384" s="5">
        <f>LN('Price Data'!AF385/'Price Data'!AF384)</f>
        <v>7.6763074466794125E-3</v>
      </c>
    </row>
    <row r="385" spans="1:32" ht="20.100000000000001" customHeight="1" x14ac:dyDescent="0.2">
      <c r="A385" s="2">
        <v>42936</v>
      </c>
      <c r="B385" s="5">
        <f>LN('Price Data'!B386/'Price Data'!B385)</f>
        <v>-1.5777021416176974E-3</v>
      </c>
      <c r="C385" s="5">
        <f>LN('Price Data'!C386/'Price Data'!C385)</f>
        <v>6.9174235356746845E-4</v>
      </c>
      <c r="D385" s="5">
        <f>LN('Price Data'!D386/'Price Data'!D385)</f>
        <v>3.8007309333115837E-2</v>
      </c>
      <c r="E385" s="5">
        <f>LN('Price Data'!E386/'Price Data'!E385)</f>
        <v>-2.161818186084301E-3</v>
      </c>
      <c r="F385" s="5">
        <f>LN('Price Data'!F386/'Price Data'!F385)</f>
        <v>-3.8045462607122211E-3</v>
      </c>
      <c r="G385" s="5">
        <f>LN('Price Data'!G386/'Price Data'!G385)</f>
        <v>1.5670914078713526E-3</v>
      </c>
      <c r="H385" s="5">
        <f>LN('Price Data'!H386/'Price Data'!H385)</f>
        <v>-8.7558455456146281E-3</v>
      </c>
      <c r="I385" s="5">
        <f>LN('Price Data'!I386/'Price Data'!I385)</f>
        <v>9.1451052704338565E-3</v>
      </c>
      <c r="J385" s="5">
        <f>LN('Price Data'!J386/'Price Data'!J385)</f>
        <v>-9.7789526233193029E-3</v>
      </c>
      <c r="K385" s="5">
        <f>LN('Price Data'!K386/'Price Data'!K385)</f>
        <v>-1.3011515209308431E-4</v>
      </c>
      <c r="L385" s="5">
        <f>LN('Price Data'!L386/'Price Data'!L385)</f>
        <v>-2.3894873973814672E-3</v>
      </c>
      <c r="M385" s="5">
        <f>LN('Price Data'!M386/'Price Data'!M385)</f>
        <v>-4.9784370995791596E-3</v>
      </c>
      <c r="N385" s="5">
        <f>LN('Price Data'!N386/'Price Data'!N385)</f>
        <v>-6.0215235706860279E-3</v>
      </c>
      <c r="O385" s="5">
        <f>LN('Price Data'!O386/'Price Data'!O385)</f>
        <v>-9.3364814273861844E-3</v>
      </c>
      <c r="P385" s="5">
        <f>LN('Price Data'!P386/'Price Data'!P385)</f>
        <v>-1.1185913751006556E-2</v>
      </c>
      <c r="Q385" s="5">
        <f>LN('Price Data'!Q386/'Price Data'!Q385)</f>
        <v>-1.4530797653080548E-2</v>
      </c>
      <c r="R385" s="5">
        <f>LN('Price Data'!R386/'Price Data'!R385)</f>
        <v>4.4776824696951571E-3</v>
      </c>
      <c r="S385" s="5">
        <f>LN('Price Data'!S386/'Price Data'!S385)</f>
        <v>6.6282663419619265E-3</v>
      </c>
      <c r="T385" s="5">
        <f>LN('Price Data'!T386/'Price Data'!T385)</f>
        <v>-9.3279796187519561E-3</v>
      </c>
      <c r="U385" s="5">
        <f>LN('Price Data'!U386/'Price Data'!U385)</f>
        <v>-1.2325422830357034E-2</v>
      </c>
      <c r="V385" s="5">
        <f>LN('Price Data'!V386/'Price Data'!V385)</f>
        <v>1.7328294961070568E-2</v>
      </c>
      <c r="W385" s="5">
        <f>LN('Price Data'!W386/'Price Data'!W385)</f>
        <v>1.5998175049692224E-3</v>
      </c>
      <c r="X385" s="5">
        <f>LN('Price Data'!X386/'Price Data'!X385)</f>
        <v>-3.135003547317721E-3</v>
      </c>
      <c r="Y385" s="5">
        <f>LN('Price Data'!Y386/'Price Data'!Y385)</f>
        <v>-8.735175865136894E-3</v>
      </c>
      <c r="Z385" s="5">
        <f>LN('Price Data'!Z386/'Price Data'!Z385)</f>
        <v>-1.0509773329781947E-2</v>
      </c>
      <c r="AA385" s="5">
        <f>LN('Price Data'!AA386/'Price Data'!AA385)</f>
        <v>-2.1447619876836469E-3</v>
      </c>
      <c r="AB385" s="5">
        <f>LN('Price Data'!AB386/'Price Data'!AB385)</f>
        <v>-7.6024983297916834E-4</v>
      </c>
      <c r="AC385" s="5">
        <f>LN('Price Data'!AC386/'Price Data'!AC385)</f>
        <v>-2.6800787696586507E-2</v>
      </c>
      <c r="AD385" s="5">
        <f>LN('Price Data'!AD386/'Price Data'!AD385)</f>
        <v>-8.3295252528302541E-3</v>
      </c>
      <c r="AE385" s="5">
        <f>LN('Price Data'!AE386/'Price Data'!AE385)</f>
        <v>5.0411695044824695E-3</v>
      </c>
      <c r="AF385" s="5">
        <f>LN('Price Data'!AF386/'Price Data'!AF385)</f>
        <v>-1.5956846311104217E-3</v>
      </c>
    </row>
    <row r="386" spans="1:32" ht="20.100000000000001" customHeight="1" x14ac:dyDescent="0.2">
      <c r="A386" s="2">
        <v>42937</v>
      </c>
      <c r="B386" s="5">
        <f>LN('Price Data'!B387/'Price Data'!B386)</f>
        <v>3.546335889816126E-3</v>
      </c>
      <c r="C386" s="5">
        <f>LN('Price Data'!C387/'Price Data'!C386)</f>
        <v>-9.0801000725749354E-4</v>
      </c>
      <c r="D386" s="5">
        <f>LN('Price Data'!D387/'Price Data'!D386)</f>
        <v>-1.8509949150466472E-4</v>
      </c>
      <c r="E386" s="5">
        <f>LN('Price Data'!E387/'Price Data'!E386)</f>
        <v>-1.2957853294805347E-3</v>
      </c>
      <c r="F386" s="5">
        <f>LN('Price Data'!F387/'Price Data'!F386)</f>
        <v>-2.0701184540745782E-2</v>
      </c>
      <c r="G386" s="5">
        <f>LN('Price Data'!G387/'Price Data'!G386)</f>
        <v>2.627155149959956E-2</v>
      </c>
      <c r="H386" s="5">
        <f>LN('Price Data'!H387/'Price Data'!H386)</f>
        <v>4.9583726276408733E-3</v>
      </c>
      <c r="I386" s="5">
        <f>LN('Price Data'!I387/'Price Data'!I386)</f>
        <v>-2.8140132888571315E-3</v>
      </c>
      <c r="J386" s="5">
        <f>LN('Price Data'!J387/'Price Data'!J386)</f>
        <v>-1.346994398401604E-2</v>
      </c>
      <c r="K386" s="5">
        <f>LN('Price Data'!K387/'Price Data'!K386)</f>
        <v>5.0188311119427655E-3</v>
      </c>
      <c r="L386" s="5">
        <f>LN('Price Data'!L387/'Price Data'!L386)</f>
        <v>-5.7703564613363666E-3</v>
      </c>
      <c r="M386" s="5">
        <f>LN('Price Data'!M387/'Price Data'!M386)</f>
        <v>2.1603664405673187E-3</v>
      </c>
      <c r="N386" s="5">
        <f>LN('Price Data'!N387/'Price Data'!N386)</f>
        <v>-4.3233962717068074E-3</v>
      </c>
      <c r="O386" s="5">
        <f>LN('Price Data'!O387/'Price Data'!O386)</f>
        <v>3.7067850969016106E-3</v>
      </c>
      <c r="P386" s="5">
        <f>LN('Price Data'!P387/'Price Data'!P386)</f>
        <v>1.1185913751006435E-2</v>
      </c>
      <c r="Q386" s="5">
        <f>LN('Price Data'!Q387/'Price Data'!Q386)</f>
        <v>1.8443715257223346E-2</v>
      </c>
      <c r="R386" s="5">
        <f>LN('Price Data'!R387/'Price Data'!R386)</f>
        <v>-6.0453797591822605E-3</v>
      </c>
      <c r="S386" s="5">
        <f>LN('Price Data'!S387/'Price Data'!S386)</f>
        <v>-6.8885286299799073E-3</v>
      </c>
      <c r="T386" s="5">
        <f>LN('Price Data'!T387/'Price Data'!T386)</f>
        <v>4.9140148024291626E-3</v>
      </c>
      <c r="U386" s="5">
        <f>LN('Price Data'!U387/'Price Data'!U386)</f>
        <v>-5.7637047167501294E-3</v>
      </c>
      <c r="V386" s="5">
        <f>LN('Price Data'!V387/'Price Data'!V386)</f>
        <v>-8.1707218070498269E-3</v>
      </c>
      <c r="W386" s="5">
        <f>LN('Price Data'!W387/'Price Data'!W386)</f>
        <v>-1.611452918556033E-2</v>
      </c>
      <c r="X386" s="5">
        <f>LN('Price Data'!X387/'Price Data'!X386)</f>
        <v>3.6923517642230903E-2</v>
      </c>
      <c r="Y386" s="5">
        <f>LN('Price Data'!Y387/'Price Data'!Y386)</f>
        <v>-1.0327023293005785E-3</v>
      </c>
      <c r="Z386" s="5">
        <f>LN('Price Data'!Z387/'Price Data'!Z386)</f>
        <v>-9.4934690733880622E-3</v>
      </c>
      <c r="AA386" s="5">
        <f>LN('Price Data'!AA387/'Price Data'!AA386)</f>
        <v>1.8517171781524396E-2</v>
      </c>
      <c r="AB386" s="5">
        <f>LN('Price Data'!AB387/'Price Data'!AB386)</f>
        <v>9.5156427350433451E-3</v>
      </c>
      <c r="AC386" s="5">
        <f>LN('Price Data'!AC387/'Price Data'!AC386)</f>
        <v>-5.9540094701074986E-3</v>
      </c>
      <c r="AD386" s="5">
        <f>LN('Price Data'!AD387/'Price Data'!AD386)</f>
        <v>6.2678055484651371E-2</v>
      </c>
      <c r="AE386" s="5">
        <f>LN('Price Data'!AE387/'Price Data'!AE386)</f>
        <v>4.9525482986893851E-3</v>
      </c>
      <c r="AF386" s="5">
        <f>LN('Price Data'!AF387/'Price Data'!AF386)</f>
        <v>3.8943766959695612E-3</v>
      </c>
    </row>
    <row r="387" spans="1:32" ht="20.100000000000001" customHeight="1" x14ac:dyDescent="0.2">
      <c r="A387" s="2">
        <v>42940</v>
      </c>
      <c r="B387" s="5">
        <f>LN('Price Data'!B388/'Price Data'!B387)</f>
        <v>1.522376679217422E-2</v>
      </c>
      <c r="C387" s="5">
        <f>LN('Price Data'!C388/'Price Data'!C387)</f>
        <v>1.7301786452611107E-4</v>
      </c>
      <c r="D387" s="5">
        <f>LN('Price Data'!D388/'Price Data'!D387)</f>
        <v>-1.0981962394789702E-2</v>
      </c>
      <c r="E387" s="5">
        <f>LN('Price Data'!E388/'Price Data'!E387)</f>
        <v>4.2007559313933162E-3</v>
      </c>
      <c r="F387" s="5">
        <f>LN('Price Data'!F388/'Price Data'!F387)</f>
        <v>2.177267699399555E-2</v>
      </c>
      <c r="G387" s="5">
        <f>LN('Price Data'!G388/'Price Data'!G387)</f>
        <v>-3.4377421174756734E-3</v>
      </c>
      <c r="H387" s="5">
        <f>LN('Price Data'!H388/'Price Data'!H387)</f>
        <v>-2.4707106761902953E-2</v>
      </c>
      <c r="I387" s="5">
        <f>LN('Price Data'!I388/'Price Data'!I387)</f>
        <v>1.8151113527964394E-2</v>
      </c>
      <c r="J387" s="5">
        <f>LN('Price Data'!J388/'Price Data'!J387)</f>
        <v>3.1204236531535536E-3</v>
      </c>
      <c r="K387" s="5">
        <f>LN('Price Data'!K388/'Price Data'!K387)</f>
        <v>-6.475705538535111E-4</v>
      </c>
      <c r="L387" s="5">
        <f>LN('Price Data'!L388/'Price Data'!L387)</f>
        <v>-4.028571645096523E-3</v>
      </c>
      <c r="M387" s="5">
        <f>LN('Price Data'!M388/'Price Data'!M387)</f>
        <v>5.7932794652596521E-3</v>
      </c>
      <c r="N387" s="5">
        <f>LN('Price Data'!N388/'Price Data'!N387)</f>
        <v>1.6159884064342128E-2</v>
      </c>
      <c r="O387" s="5">
        <f>LN('Price Data'!O388/'Price Data'!O387)</f>
        <v>-9.2928537495110802E-3</v>
      </c>
      <c r="P387" s="5">
        <f>LN('Price Data'!P388/'Price Data'!P387)</f>
        <v>1.1465804673160024E-2</v>
      </c>
      <c r="Q387" s="5">
        <f>LN('Price Data'!Q388/'Price Data'!Q387)</f>
        <v>-7.0845667501452953E-3</v>
      </c>
      <c r="R387" s="5">
        <f>LN('Price Data'!R388/'Price Data'!R387)</f>
        <v>-5.0897061793497053E-4</v>
      </c>
      <c r="S387" s="5">
        <f>LN('Price Data'!S388/'Price Data'!S387)</f>
        <v>3.9400528683877639E-3</v>
      </c>
      <c r="T387" s="5">
        <f>LN('Price Data'!T388/'Price Data'!T387)</f>
        <v>3.2229213215451739E-3</v>
      </c>
      <c r="U387" s="5">
        <f>LN('Price Data'!U388/'Price Data'!U387)</f>
        <v>-1.8270407031176217E-3</v>
      </c>
      <c r="V387" s="5">
        <f>LN('Price Data'!V388/'Price Data'!V387)</f>
        <v>-8.2380328593424021E-3</v>
      </c>
      <c r="W387" s="5">
        <f>LN('Price Data'!W388/'Price Data'!W387)</f>
        <v>6.4770062195283352E-3</v>
      </c>
      <c r="X387" s="5">
        <f>LN('Price Data'!X388/'Price Data'!X387)</f>
        <v>1.8674620705378429E-2</v>
      </c>
      <c r="Y387" s="5">
        <f>LN('Price Data'!Y388/'Price Data'!Y387)</f>
        <v>1.4022117572520774E-2</v>
      </c>
      <c r="Z387" s="5">
        <f>LN('Price Data'!Z388/'Price Data'!Z387)</f>
        <v>-9.2343194738850488E-3</v>
      </c>
      <c r="AA387" s="5">
        <f>LN('Price Data'!AA388/'Price Data'!AA387)</f>
        <v>1.6622094442587682E-2</v>
      </c>
      <c r="AB387" s="5">
        <f>LN('Price Data'!AB388/'Price Data'!AB387)</f>
        <v>-2.1547088707121495E-3</v>
      </c>
      <c r="AC387" s="5">
        <f>LN('Price Data'!AC388/'Price Data'!AC387)</f>
        <v>-9.3632791698822597E-3</v>
      </c>
      <c r="AD387" s="5">
        <f>LN('Price Data'!AD388/'Price Data'!AD387)</f>
        <v>1.8679201002194886E-2</v>
      </c>
      <c r="AE387" s="5">
        <f>LN('Price Data'!AE388/'Price Data'!AE387)</f>
        <v>8.6083745366003217E-3</v>
      </c>
      <c r="AF387" s="5">
        <f>LN('Price Data'!AF388/'Price Data'!AF387)</f>
        <v>6.7516650159968059E-3</v>
      </c>
    </row>
    <row r="388" spans="1:32" ht="20.100000000000001" customHeight="1" x14ac:dyDescent="0.2">
      <c r="A388" s="2">
        <v>42941</v>
      </c>
      <c r="B388" s="5">
        <f>LN('Price Data'!B389/'Price Data'!B388)</f>
        <v>6.8206943531871596E-3</v>
      </c>
      <c r="C388" s="5">
        <f>LN('Price Data'!C389/'Price Data'!C388)</f>
        <v>-3.5528633559808974E-3</v>
      </c>
      <c r="D388" s="5">
        <f>LN('Price Data'!D389/'Price Data'!D388)</f>
        <v>1.9185907564728915E-2</v>
      </c>
      <c r="E388" s="5">
        <f>LN('Price Data'!E389/'Price Data'!E388)</f>
        <v>6.382475208367498E-3</v>
      </c>
      <c r="F388" s="5">
        <f>LN('Price Data'!F389/'Price Data'!F388)</f>
        <v>1.7457390739990291E-2</v>
      </c>
      <c r="G388" s="5">
        <f>LN('Price Data'!G389/'Price Data'!G388)</f>
        <v>-1.0771406316700415E-2</v>
      </c>
      <c r="H388" s="5">
        <f>LN('Price Data'!H389/'Price Data'!H388)</f>
        <v>-1.4495718868253334E-3</v>
      </c>
      <c r="I388" s="5">
        <f>LN('Price Data'!I389/'Price Data'!I388)</f>
        <v>2.7634664525163625E-3</v>
      </c>
      <c r="J388" s="5">
        <f>LN('Price Data'!J389/'Price Data'!J388)</f>
        <v>4.2443967476322904E-3</v>
      </c>
      <c r="K388" s="5">
        <f>LN('Price Data'!K389/'Price Data'!K388)</f>
        <v>-7.2380855603811E-3</v>
      </c>
      <c r="L388" s="5">
        <f>LN('Price Data'!L389/'Price Data'!L388)</f>
        <v>-1.6527411713644353E-3</v>
      </c>
      <c r="M388" s="5">
        <f>LN('Price Data'!M389/'Price Data'!M388)</f>
        <v>3.1309245317492373E-3</v>
      </c>
      <c r="N388" s="5">
        <f>LN('Price Data'!N389/'Price Data'!N388)</f>
        <v>-6.1580762513920228E-3</v>
      </c>
      <c r="O388" s="5">
        <f>LN('Price Data'!O389/'Price Data'!O388)</f>
        <v>-6.6539862418926003E-3</v>
      </c>
      <c r="P388" s="5">
        <f>LN('Price Data'!P389/'Price Data'!P388)</f>
        <v>2.97177038915748E-3</v>
      </c>
      <c r="Q388" s="5">
        <f>LN('Price Data'!Q389/'Price Data'!Q388)</f>
        <v>-4.244574336273026E-3</v>
      </c>
      <c r="R388" s="5">
        <f>LN('Price Data'!R389/'Price Data'!R388)</f>
        <v>-6.4694841520811465E-3</v>
      </c>
      <c r="S388" s="5">
        <f>LN('Price Data'!S389/'Price Data'!S388)</f>
        <v>1.0797193778831931E-3</v>
      </c>
      <c r="T388" s="5">
        <f>LN('Price Data'!T389/'Price Data'!T388)</f>
        <v>-4.9181243042135097E-3</v>
      </c>
      <c r="U388" s="5">
        <f>LN('Price Data'!U389/'Price Data'!U388)</f>
        <v>-3.0483158291229545E-4</v>
      </c>
      <c r="V388" s="5">
        <f>LN('Price Data'!V389/'Price Data'!V388)</f>
        <v>2.7535584171830382E-3</v>
      </c>
      <c r="W388" s="5">
        <f>LN('Price Data'!W389/'Price Data'!W388)</f>
        <v>-2.0773233090487348E-3</v>
      </c>
      <c r="X388" s="5">
        <f>LN('Price Data'!X389/'Price Data'!X388)</f>
        <v>-7.9268859273870333E-3</v>
      </c>
      <c r="Y388" s="5">
        <f>LN('Price Data'!Y389/'Price Data'!Y388)</f>
        <v>6.0944830587612098E-3</v>
      </c>
      <c r="Z388" s="5">
        <f>LN('Price Data'!Z389/'Price Data'!Z388)</f>
        <v>-8.1726365514593387E-3</v>
      </c>
      <c r="AA388" s="5">
        <f>LN('Price Data'!AA389/'Price Data'!AA388)</f>
        <v>1.4892599820082633E-2</v>
      </c>
      <c r="AB388" s="5">
        <f>LN('Price Data'!AB389/'Price Data'!AB388)</f>
        <v>-1.62004086741134E-2</v>
      </c>
      <c r="AC388" s="5">
        <f>LN('Price Data'!AC389/'Price Data'!AC388)</f>
        <v>1.0267683681198479E-2</v>
      </c>
      <c r="AD388" s="5">
        <f>LN('Price Data'!AD389/'Price Data'!AD388)</f>
        <v>-6.705088302943394E-3</v>
      </c>
      <c r="AE388" s="5">
        <f>LN('Price Data'!AE389/'Price Data'!AE388)</f>
        <v>1.3503393868192513E-2</v>
      </c>
      <c r="AF388" s="5">
        <f>LN('Price Data'!AF389/'Price Data'!AF388)</f>
        <v>-5.4595533766446213E-4</v>
      </c>
    </row>
    <row r="389" spans="1:32" ht="20.100000000000001" customHeight="1" x14ac:dyDescent="0.2">
      <c r="A389" s="2">
        <v>42942</v>
      </c>
      <c r="B389" s="5">
        <f>LN('Price Data'!B390/'Price Data'!B389)</f>
        <v>8.3019826722056309E-3</v>
      </c>
      <c r="C389" s="5">
        <f>LN('Price Data'!C390/'Price Data'!C389)</f>
        <v>-1.6101857401292413E-2</v>
      </c>
      <c r="D389" s="5">
        <f>LN('Price Data'!D390/'Price Data'!D389)</f>
        <v>-2.9438548754392564E-2</v>
      </c>
      <c r="E389" s="5">
        <f>LN('Price Data'!E390/'Price Data'!E389)</f>
        <v>-2.4282961078856222E-3</v>
      </c>
      <c r="F389" s="5">
        <f>LN('Price Data'!F390/'Price Data'!F389)</f>
        <v>-3.1621505531637195E-3</v>
      </c>
      <c r="G389" s="5">
        <f>LN('Price Data'!G390/'Price Data'!G389)</f>
        <v>5.9770736123754735E-3</v>
      </c>
      <c r="H389" s="5">
        <f>LN('Price Data'!H390/'Price Data'!H389)</f>
        <v>8.1497024506601221E-3</v>
      </c>
      <c r="I389" s="5">
        <f>LN('Price Data'!I390/'Price Data'!I389)</f>
        <v>5.9614403715859271E-3</v>
      </c>
      <c r="J389" s="5">
        <f>LN('Price Data'!J390/'Price Data'!J389)</f>
        <v>2.9361872238014303E-3</v>
      </c>
      <c r="K389" s="5">
        <f>LN('Price Data'!K390/'Price Data'!K389)</f>
        <v>1.2836480958447206E-2</v>
      </c>
      <c r="L389" s="5">
        <f>LN('Price Data'!L390/'Price Data'!L389)</f>
        <v>5.8183156087046346E-4</v>
      </c>
      <c r="M389" s="5">
        <f>LN('Price Data'!M390/'Price Data'!M389)</f>
        <v>2.0518550819691131E-2</v>
      </c>
      <c r="N389" s="5">
        <f>LN('Price Data'!N390/'Price Data'!N389)</f>
        <v>6.839971947776944E-3</v>
      </c>
      <c r="O389" s="5">
        <f>LN('Price Data'!O390/'Price Data'!O389)</f>
        <v>2.3984115018335462E-2</v>
      </c>
      <c r="P389" s="5">
        <f>LN('Price Data'!P390/'Price Data'!P389)</f>
        <v>-4.0243473554853589E-4</v>
      </c>
      <c r="Q389" s="5">
        <f>LN('Price Data'!Q390/'Price Data'!Q389)</f>
        <v>-7.59859209327647E-4</v>
      </c>
      <c r="R389" s="5">
        <f>LN('Price Data'!R390/'Price Data'!R389)</f>
        <v>7.4023991548632382E-3</v>
      </c>
      <c r="S389" s="5">
        <f>LN('Price Data'!S390/'Price Data'!S389)</f>
        <v>1.6439664722450613E-2</v>
      </c>
      <c r="T389" s="5">
        <f>LN('Price Data'!T390/'Price Data'!T389)</f>
        <v>8.3616516017713215E-3</v>
      </c>
      <c r="U389" s="5">
        <f>LN('Price Data'!U390/'Price Data'!U389)</f>
        <v>1.1820110341785041E-2</v>
      </c>
      <c r="V389" s="5">
        <f>LN('Price Data'!V390/'Price Data'!V389)</f>
        <v>2.1364268770087992E-3</v>
      </c>
      <c r="W389" s="5">
        <f>LN('Price Data'!W390/'Price Data'!W389)</f>
        <v>2.0773233090486736E-3</v>
      </c>
      <c r="X389" s="5">
        <f>LN('Price Data'!X390/'Price Data'!X389)</f>
        <v>1.1509348066433271E-2</v>
      </c>
      <c r="Y389" s="5">
        <f>LN('Price Data'!Y390/'Price Data'!Y389)</f>
        <v>-1.689189590844829E-3</v>
      </c>
      <c r="Z389" s="5">
        <f>LN('Price Data'!Z390/'Price Data'!Z389)</f>
        <v>2.0610283295940644E-2</v>
      </c>
      <c r="AA389" s="5">
        <f>LN('Price Data'!AA390/'Price Data'!AA389)</f>
        <v>-6.1848425113307385E-3</v>
      </c>
      <c r="AB389" s="5">
        <f>LN('Price Data'!AB390/'Price Data'!AB389)</f>
        <v>1.3144924666328415E-3</v>
      </c>
      <c r="AC389" s="5">
        <f>LN('Price Data'!AC390/'Price Data'!AC389)</f>
        <v>2.1994628258857465E-2</v>
      </c>
      <c r="AD389" s="5">
        <f>LN('Price Data'!AD390/'Price Data'!AD389)</f>
        <v>3.4494653670762686E-4</v>
      </c>
      <c r="AE389" s="5">
        <f>LN('Price Data'!AE390/'Price Data'!AE389)</f>
        <v>5.9174985475935027E-2</v>
      </c>
      <c r="AF389" s="5">
        <f>LN('Price Data'!AF390/'Price Data'!AF389)</f>
        <v>4.7729004984572252E-3</v>
      </c>
    </row>
    <row r="390" spans="1:32" ht="20.100000000000001" customHeight="1" x14ac:dyDescent="0.2">
      <c r="A390" s="2">
        <v>42943</v>
      </c>
      <c r="B390" s="5">
        <f>LN('Price Data'!B391/'Price Data'!B390)</f>
        <v>-1.4001147835501428E-3</v>
      </c>
      <c r="C390" s="5">
        <f>LN('Price Data'!C391/'Price Data'!C390)</f>
        <v>1.3145976092403582E-2</v>
      </c>
      <c r="D390" s="5">
        <f>LN('Price Data'!D391/'Price Data'!D390)</f>
        <v>-7.8781670813957913E-3</v>
      </c>
      <c r="E390" s="5">
        <f>LN('Price Data'!E391/'Price Data'!E390)</f>
        <v>2.9378413059046901E-3</v>
      </c>
      <c r="F390" s="5">
        <f>LN('Price Data'!F391/'Price Data'!F390)</f>
        <v>-2.4340768336463262E-2</v>
      </c>
      <c r="G390" s="5">
        <f>LN('Price Data'!G391/'Price Data'!G390)</f>
        <v>-1.5888727975043468E-2</v>
      </c>
      <c r="H390" s="5">
        <f>LN('Price Data'!H391/'Price Data'!H390)</f>
        <v>-3.340551991947905E-2</v>
      </c>
      <c r="I390" s="5">
        <f>LN('Price Data'!I391/'Price Data'!I390)</f>
        <v>2.1596791566988127E-2</v>
      </c>
      <c r="J390" s="5">
        <f>LN('Price Data'!J391/'Price Data'!J390)</f>
        <v>-2.7743378243140554E-3</v>
      </c>
      <c r="K390" s="5">
        <f>LN('Price Data'!K391/'Price Data'!K390)</f>
        <v>7.0608162914787848E-3</v>
      </c>
      <c r="L390" s="5">
        <f>LN('Price Data'!L391/'Price Data'!L390)</f>
        <v>5.6682085640819557E-2</v>
      </c>
      <c r="M390" s="5">
        <f>LN('Price Data'!M391/'Price Data'!M390)</f>
        <v>-1.0206649967030197E-2</v>
      </c>
      <c r="N390" s="5">
        <f>LN('Price Data'!N391/'Price Data'!N390)</f>
        <v>-1.6321984201938752E-2</v>
      </c>
      <c r="O390" s="5">
        <f>LN('Price Data'!O391/'Price Data'!O390)</f>
        <v>1.6723794695299516E-2</v>
      </c>
      <c r="P390" s="5">
        <f>LN('Price Data'!P391/'Price Data'!P390)</f>
        <v>-2.182126715293032E-2</v>
      </c>
      <c r="Q390" s="5">
        <f>LN('Price Data'!Q391/'Price Data'!Q390)</f>
        <v>1.2038931451074021E-2</v>
      </c>
      <c r="R390" s="5">
        <f>LN('Price Data'!R391/'Price Data'!R390)</f>
        <v>2.2016182312627514E-3</v>
      </c>
      <c r="S390" s="5">
        <f>LN('Price Data'!S391/'Price Data'!S390)</f>
        <v>-1.0529108967953824E-2</v>
      </c>
      <c r="T390" s="5">
        <f>LN('Price Data'!T391/'Price Data'!T390)</f>
        <v>1.891861278496162E-3</v>
      </c>
      <c r="U390" s="5">
        <f>LN('Price Data'!U391/'Price Data'!U390)</f>
        <v>-6.0441404913931865E-3</v>
      </c>
      <c r="V390" s="5">
        <f>LN('Price Data'!V391/'Price Data'!V390)</f>
        <v>-3.3592946539788581E-3</v>
      </c>
      <c r="W390" s="5">
        <f>LN('Price Data'!W391/'Price Data'!W390)</f>
        <v>0</v>
      </c>
      <c r="X390" s="5">
        <f>LN('Price Data'!X391/'Price Data'!X390)</f>
        <v>-1.4632710841443386E-2</v>
      </c>
      <c r="Y390" s="5">
        <f>LN('Price Data'!Y391/'Price Data'!Y390)</f>
        <v>8.5851886622067119E-3</v>
      </c>
      <c r="Z390" s="5">
        <f>LN('Price Data'!Z391/'Price Data'!Z390)</f>
        <v>-9.2918909172061675E-3</v>
      </c>
      <c r="AA390" s="5">
        <f>LN('Price Data'!AA391/'Price Data'!AA390)</f>
        <v>-2.796288678845045E-2</v>
      </c>
      <c r="AB390" s="5">
        <f>LN('Price Data'!AB391/'Price Data'!AB390)</f>
        <v>-2.4602304681389818E-2</v>
      </c>
      <c r="AC390" s="5">
        <f>LN('Price Data'!AC391/'Price Data'!AC390)</f>
        <v>-7.8125397367936247E-3</v>
      </c>
      <c r="AD390" s="5">
        <f>LN('Price Data'!AD391/'Price Data'!AD390)</f>
        <v>5.1719680490877422E-4</v>
      </c>
      <c r="AE390" s="5">
        <f>LN('Price Data'!AE391/'Price Data'!AE390)</f>
        <v>4.2414839309642551E-2</v>
      </c>
      <c r="AF390" s="5">
        <f>LN('Price Data'!AF391/'Price Data'!AF390)</f>
        <v>2.5939632300950751E-5</v>
      </c>
    </row>
    <row r="391" spans="1:32" ht="20.100000000000001" customHeight="1" x14ac:dyDescent="0.2">
      <c r="A391" s="2">
        <v>42944</v>
      </c>
      <c r="B391" s="5">
        <f>LN('Price Data'!B392/'Price Data'!B391)</f>
        <v>9.0027869836064155E-3</v>
      </c>
      <c r="C391" s="5">
        <f>LN('Price Data'!C392/'Price Data'!C391)</f>
        <v>3.7368601753801733E-3</v>
      </c>
      <c r="D391" s="5">
        <f>LN('Price Data'!D392/'Price Data'!D391)</f>
        <v>-1.8659770028930035E-2</v>
      </c>
      <c r="E391" s="5">
        <f>LN('Price Data'!E392/'Price Data'!E391)</f>
        <v>-8.343450850939205E-3</v>
      </c>
      <c r="F391" s="5">
        <f>LN('Price Data'!F392/'Price Data'!F391)</f>
        <v>-6.3905685625785602E-3</v>
      </c>
      <c r="G391" s="5">
        <f>LN('Price Data'!G392/'Price Data'!G391)</f>
        <v>-1.7138211257193451E-2</v>
      </c>
      <c r="H391" s="5">
        <f>LN('Price Data'!H392/'Price Data'!H391)</f>
        <v>-6.2733263550613427E-2</v>
      </c>
      <c r="I391" s="5">
        <f>LN('Price Data'!I392/'Price Data'!I391)</f>
        <v>-5.2712865644480317E-3</v>
      </c>
      <c r="J391" s="5">
        <f>LN('Price Data'!J392/'Price Data'!J391)</f>
        <v>-2.0615915618782243E-2</v>
      </c>
      <c r="K391" s="5">
        <f>LN('Price Data'!K392/'Price Data'!K391)</f>
        <v>-1.5860044908090051E-2</v>
      </c>
      <c r="L391" s="5">
        <f>LN('Price Data'!L392/'Price Data'!L391)</f>
        <v>3.1491939870427713E-2</v>
      </c>
      <c r="M391" s="5">
        <f>LN('Price Data'!M392/'Price Data'!M391)</f>
        <v>-3.665114645134792E-2</v>
      </c>
      <c r="N391" s="5">
        <f>LN('Price Data'!N392/'Price Data'!N391)</f>
        <v>8.9671233729679209E-3</v>
      </c>
      <c r="O391" s="5">
        <f>LN('Price Data'!O392/'Price Data'!O391)</f>
        <v>1.2492432097565785E-2</v>
      </c>
      <c r="P391" s="5">
        <f>LN('Price Data'!P392/'Price Data'!P391)</f>
        <v>2.5938565598382941E-2</v>
      </c>
      <c r="Q391" s="5">
        <f>LN('Price Data'!Q392/'Price Data'!Q391)</f>
        <v>5.3930021851655635E-3</v>
      </c>
      <c r="R391" s="5">
        <f>LN('Price Data'!R392/'Price Data'!R391)</f>
        <v>-1.9775560629285947E-2</v>
      </c>
      <c r="S391" s="5">
        <f>LN('Price Data'!S392/'Price Data'!S391)</f>
        <v>-3.0082965658504617E-3</v>
      </c>
      <c r="T391" s="5">
        <f>LN('Price Data'!T392/'Price Data'!T391)</f>
        <v>3.8976666659755669E-3</v>
      </c>
      <c r="U391" s="5">
        <f>LN('Price Data'!U392/'Price Data'!U391)</f>
        <v>-6.9962262556212016E-3</v>
      </c>
      <c r="V391" s="5">
        <f>LN('Price Data'!V392/'Price Data'!V391)</f>
        <v>7.6185040133749157E-3</v>
      </c>
      <c r="W391" s="5">
        <f>LN('Price Data'!W392/'Price Data'!W391)</f>
        <v>-1.3229855259523733E-2</v>
      </c>
      <c r="X391" s="5">
        <f>LN('Price Data'!X392/'Price Data'!X391)</f>
        <v>-2.5684570184396154E-3</v>
      </c>
      <c r="Y391" s="5">
        <f>LN('Price Data'!Y392/'Price Data'!Y391)</f>
        <v>3.0125545796192157E-3</v>
      </c>
      <c r="Z391" s="5">
        <f>LN('Price Data'!Z392/'Price Data'!Z391)</f>
        <v>-3.9688454703192072E-2</v>
      </c>
      <c r="AA391" s="5">
        <f>LN('Price Data'!AA392/'Price Data'!AA391)</f>
        <v>-6.4423911551571061E-4</v>
      </c>
      <c r="AB391" s="5">
        <f>LN('Price Data'!AB392/'Price Data'!AB391)</f>
        <v>1.4574810584979669E-3</v>
      </c>
      <c r="AC391" s="5">
        <f>LN('Price Data'!AC392/'Price Data'!AC391)</f>
        <v>-1.6897759603549539E-2</v>
      </c>
      <c r="AD391" s="5">
        <f>LN('Price Data'!AD392/'Price Data'!AD391)</f>
        <v>-4.145083655168887E-3</v>
      </c>
      <c r="AE391" s="5">
        <f>LN('Price Data'!AE392/'Price Data'!AE391)</f>
        <v>3.1565912616308818E-2</v>
      </c>
      <c r="AF391" s="5">
        <f>LN('Price Data'!AF392/'Price Data'!AF391)</f>
        <v>-2.2697920096485498E-3</v>
      </c>
    </row>
    <row r="392" spans="1:32" ht="20.100000000000001" customHeight="1" x14ac:dyDescent="0.2">
      <c r="A392" s="2">
        <v>42947</v>
      </c>
      <c r="B392" s="5">
        <f>LN('Price Data'!B393/'Price Data'!B392)</f>
        <v>6.3095465529395319E-4</v>
      </c>
      <c r="C392" s="5">
        <f>LN('Price Data'!C393/'Price Data'!C392)</f>
        <v>5.7086173278224324E-3</v>
      </c>
      <c r="D392" s="5">
        <f>LN('Price Data'!D393/'Price Data'!D392)</f>
        <v>7.4479233875513855E-3</v>
      </c>
      <c r="E392" s="5">
        <f>LN('Price Data'!E393/'Price Data'!E392)</f>
        <v>-5.3815612043651784E-3</v>
      </c>
      <c r="F392" s="5">
        <f>LN('Price Data'!F393/'Price Data'!F392)</f>
        <v>1.0708157423780725E-2</v>
      </c>
      <c r="G392" s="5">
        <f>LN('Price Data'!G393/'Price Data'!G392)</f>
        <v>-9.9841084949553807E-3</v>
      </c>
      <c r="H392" s="5">
        <f>LN('Price Data'!H393/'Price Data'!H392)</f>
        <v>-3.158559027413875E-2</v>
      </c>
      <c r="I392" s="5">
        <f>LN('Price Data'!I393/'Price Data'!I392)</f>
        <v>2.695192400474188E-3</v>
      </c>
      <c r="J392" s="5">
        <f>LN('Price Data'!J393/'Price Data'!J392)</f>
        <v>6.1214317065251562E-3</v>
      </c>
      <c r="K392" s="5">
        <f>LN('Price Data'!K393/'Price Data'!K392)</f>
        <v>-6.5006828005958897E-4</v>
      </c>
      <c r="L392" s="5">
        <f>LN('Price Data'!L393/'Price Data'!L392)</f>
        <v>1.3165452398136359E-3</v>
      </c>
      <c r="M392" s="5">
        <f>LN('Price Data'!M393/'Price Data'!M392)</f>
        <v>1.9901986429849732E-2</v>
      </c>
      <c r="N392" s="5">
        <f>LN('Price Data'!N393/'Price Data'!N392)</f>
        <v>-2.1166647277362595E-2</v>
      </c>
      <c r="O392" s="5">
        <f>LN('Price Data'!O393/'Price Data'!O392)</f>
        <v>8.9634569258087073E-3</v>
      </c>
      <c r="P392" s="5">
        <f>LN('Price Data'!P393/'Price Data'!P392)</f>
        <v>1.3388946494130463E-2</v>
      </c>
      <c r="Q392" s="5">
        <f>LN('Price Data'!Q393/'Price Data'!Q392)</f>
        <v>1.556547794599337E-2</v>
      </c>
      <c r="R392" s="5">
        <f>LN('Price Data'!R393/'Price Data'!R392)</f>
        <v>2.80726158292566E-2</v>
      </c>
      <c r="S392" s="5">
        <f>LN('Price Data'!S393/'Price Data'!S392)</f>
        <v>5.6937822811516624E-3</v>
      </c>
      <c r="T392" s="5">
        <f>LN('Price Data'!T393/'Price Data'!T392)</f>
        <v>1.1220021291949982E-2</v>
      </c>
      <c r="U392" s="5">
        <f>LN('Price Data'!U393/'Price Data'!U392)</f>
        <v>1.8298266770761572E-3</v>
      </c>
      <c r="V392" s="5">
        <f>LN('Price Data'!V393/'Price Data'!V392)</f>
        <v>2.7841942080186071E-2</v>
      </c>
      <c r="W392" s="5">
        <f>LN('Price Data'!W393/'Price Data'!W392)</f>
        <v>4.1419946552422295E-2</v>
      </c>
      <c r="X392" s="5">
        <f>LN('Price Data'!X393/'Price Data'!X392)</f>
        <v>1.2219298692334226E-2</v>
      </c>
      <c r="Y392" s="5">
        <f>LN('Price Data'!Y393/'Price Data'!Y392)</f>
        <v>4.3652210277499229E-2</v>
      </c>
      <c r="Z392" s="5">
        <f>LN('Price Data'!Z393/'Price Data'!Z392)</f>
        <v>-3.5292346344206804E-2</v>
      </c>
      <c r="AA392" s="5">
        <f>LN('Price Data'!AA393/'Price Data'!AA392)</f>
        <v>4.541078371030364E-3</v>
      </c>
      <c r="AB392" s="5">
        <f>LN('Price Data'!AB393/'Price Data'!AB392)</f>
        <v>-4.041316681264979E-3</v>
      </c>
      <c r="AC392" s="5">
        <f>LN('Price Data'!AC393/'Price Data'!AC392)</f>
        <v>2.8505705282201452E-2</v>
      </c>
      <c r="AD392" s="5">
        <f>LN('Price Data'!AD393/'Price Data'!AD392)</f>
        <v>3.4608064024265871E-4</v>
      </c>
      <c r="AE392" s="5">
        <f>LN('Price Data'!AE393/'Price Data'!AE392)</f>
        <v>-1.8747897799364262E-2</v>
      </c>
      <c r="AF392" s="5">
        <f>LN('Price Data'!AF393/'Price Data'!AF392)</f>
        <v>6.3266102081614818E-3</v>
      </c>
    </row>
    <row r="393" spans="1:32" ht="20.100000000000001" customHeight="1" x14ac:dyDescent="0.2">
      <c r="A393" s="2">
        <v>42948</v>
      </c>
      <c r="B393" s="5">
        <f>LN('Price Data'!B394/'Price Data'!B393)</f>
        <v>1.6514825487355309E-2</v>
      </c>
      <c r="C393" s="5">
        <f>LN('Price Data'!C394/'Price Data'!C393)</f>
        <v>-9.8373526306784562E-3</v>
      </c>
      <c r="D393" s="5">
        <f>LN('Price Data'!D394/'Price Data'!D393)</f>
        <v>-5.2174031396884021E-3</v>
      </c>
      <c r="E393" s="5">
        <f>LN('Price Data'!E394/'Price Data'!E393)</f>
        <v>5.4701233972229077E-3</v>
      </c>
      <c r="F393" s="5">
        <f>LN('Price Data'!F394/'Price Data'!F393)</f>
        <v>-3.2364427411159455E-3</v>
      </c>
      <c r="G393" s="5">
        <f>LN('Price Data'!G394/'Price Data'!G393)</f>
        <v>1.2167298803405596E-2</v>
      </c>
      <c r="H393" s="5">
        <f>LN('Price Data'!H394/'Price Data'!H393)</f>
        <v>1.71441676361739E-2</v>
      </c>
      <c r="I393" s="5">
        <f>LN('Price Data'!I394/'Price Data'!I393)</f>
        <v>6.7342203499248694E-3</v>
      </c>
      <c r="J393" s="5">
        <f>LN('Price Data'!J394/'Price Data'!J393)</f>
        <v>1.8290423320186818E-2</v>
      </c>
      <c r="K393" s="5">
        <f>LN('Price Data'!K394/'Price Data'!K393)</f>
        <v>1.689381850717607E-2</v>
      </c>
      <c r="L393" s="5">
        <f>LN('Price Data'!L394/'Price Data'!L393)</f>
        <v>-6.6001278758180066E-3</v>
      </c>
      <c r="M393" s="5">
        <f>LN('Price Data'!M394/'Price Data'!M393)</f>
        <v>8.2760908472895962E-4</v>
      </c>
      <c r="N393" s="5">
        <f>LN('Price Data'!N394/'Price Data'!N393)</f>
        <v>9.0766899994442797E-3</v>
      </c>
      <c r="O393" s="5">
        <f>LN('Price Data'!O394/'Price Data'!O393)</f>
        <v>1.4062377343462201E-2</v>
      </c>
      <c r="P393" s="5">
        <f>LN('Price Data'!P394/'Price Data'!P393)</f>
        <v>-6.2490904149485986E-3</v>
      </c>
      <c r="Q393" s="5">
        <f>LN('Price Data'!Q394/'Price Data'!Q393)</f>
        <v>-4.0779283671444891E-3</v>
      </c>
      <c r="R393" s="5">
        <f>LN('Price Data'!R394/'Price Data'!R393)</f>
        <v>-2.6458930620495351E-3</v>
      </c>
      <c r="S393" s="5">
        <f>LN('Price Data'!S394/'Price Data'!S393)</f>
        <v>1.7562420260340522E-2</v>
      </c>
      <c r="T393" s="5">
        <f>LN('Price Data'!T394/'Price Data'!T393)</f>
        <v>1.9419832304173421E-2</v>
      </c>
      <c r="U393" s="5">
        <f>LN('Price Data'!U394/'Price Data'!U393)</f>
        <v>4.8632314695081736E-3</v>
      </c>
      <c r="V393" s="5">
        <f>LN('Price Data'!V394/'Price Data'!V393)</f>
        <v>-1.2178971271002301E-2</v>
      </c>
      <c r="W393" s="5">
        <f>LN('Price Data'!W394/'Price Data'!W393)</f>
        <v>5.365539364631685E-3</v>
      </c>
      <c r="X393" s="5">
        <f>LN('Price Data'!X394/'Price Data'!X393)</f>
        <v>-6.4027470721498888E-3</v>
      </c>
      <c r="Y393" s="5">
        <f>LN('Price Data'!Y394/'Price Data'!Y393)</f>
        <v>-1.2070638227200279E-2</v>
      </c>
      <c r="Z393" s="5">
        <f>LN('Price Data'!Z394/'Price Data'!Z393)</f>
        <v>5.5329066923725991E-3</v>
      </c>
      <c r="AA393" s="5">
        <f>LN('Price Data'!AA394/'Price Data'!AA393)</f>
        <v>2.3628365017911907E-3</v>
      </c>
      <c r="AB393" s="5">
        <f>LN('Price Data'!AB394/'Price Data'!AB393)</f>
        <v>5.3848009854465676E-3</v>
      </c>
      <c r="AC393" s="5">
        <f>LN('Price Data'!AC394/'Price Data'!AC393)</f>
        <v>7.8101401784494776E-3</v>
      </c>
      <c r="AD393" s="5">
        <f>LN('Price Data'!AD394/'Price Data'!AD393)</f>
        <v>1.800305802795394E-2</v>
      </c>
      <c r="AE393" s="5">
        <f>LN('Price Data'!AE394/'Price Data'!AE393)</f>
        <v>8.9388221192916121E-3</v>
      </c>
      <c r="AF393" s="5">
        <f>LN('Price Data'!AF394/'Price Data'!AF393)</f>
        <v>1.8506657060637297E-3</v>
      </c>
    </row>
    <row r="394" spans="1:32" ht="20.100000000000001" customHeight="1" x14ac:dyDescent="0.2">
      <c r="A394" s="2">
        <v>42949</v>
      </c>
      <c r="B394" s="5">
        <f>LN('Price Data'!B395/'Price Data'!B394)</f>
        <v>2.0631948844419115E-2</v>
      </c>
      <c r="C394" s="5">
        <f>LN('Price Data'!C395/'Price Data'!C394)</f>
        <v>-3.7960645100351327E-3</v>
      </c>
      <c r="D394" s="5">
        <f>LN('Price Data'!D395/'Price Data'!D394)</f>
        <v>4.8423806088825441E-4</v>
      </c>
      <c r="E394" s="5">
        <f>LN('Price Data'!E395/'Price Data'!E394)</f>
        <v>-7.4488571188868853E-3</v>
      </c>
      <c r="F394" s="5">
        <f>LN('Price Data'!F395/'Price Data'!F394)</f>
        <v>-1.3215596324835312E-3</v>
      </c>
      <c r="G394" s="5">
        <f>LN('Price Data'!G395/'Price Data'!G394)</f>
        <v>-7.7620053354891892E-3</v>
      </c>
      <c r="H394" s="5">
        <f>LN('Price Data'!H395/'Price Data'!H394)</f>
        <v>-1.951545312307142E-2</v>
      </c>
      <c r="I394" s="5">
        <f>LN('Price Data'!I395/'Price Data'!I394)</f>
        <v>-4.1782148488789516E-4</v>
      </c>
      <c r="J394" s="5">
        <f>LN('Price Data'!J395/'Price Data'!J394)</f>
        <v>2.0952919583797126E-2</v>
      </c>
      <c r="K394" s="5">
        <f>LN('Price Data'!K395/'Price Data'!K394)</f>
        <v>-3.972072619408267E-3</v>
      </c>
      <c r="L394" s="5">
        <f>LN('Price Data'!L395/'Price Data'!L394)</f>
        <v>-4.7452354321973669E-3</v>
      </c>
      <c r="M394" s="5">
        <f>LN('Price Data'!M395/'Price Data'!M394)</f>
        <v>-1.9874137048381275E-3</v>
      </c>
      <c r="N394" s="5">
        <f>LN('Price Data'!N395/'Price Data'!N394)</f>
        <v>-9.0766899994442485E-3</v>
      </c>
      <c r="O394" s="5">
        <f>LN('Price Data'!O395/'Price Data'!O394)</f>
        <v>-3.3389012655145986E-3</v>
      </c>
      <c r="P394" s="5">
        <f>LN('Price Data'!P395/'Price Data'!P394)</f>
        <v>-1.2566187034589425E-2</v>
      </c>
      <c r="Q394" s="5">
        <f>LN('Price Data'!Q395/'Price Data'!Q394)</f>
        <v>-5.3807361709719446E-3</v>
      </c>
      <c r="R394" s="5">
        <f>LN('Price Data'!R395/'Price Data'!R394)</f>
        <v>-1.0484137460016803E-2</v>
      </c>
      <c r="S394" s="5">
        <f>LN('Price Data'!S395/'Price Data'!S394)</f>
        <v>-8.2196099649970555E-3</v>
      </c>
      <c r="T394" s="5">
        <f>LN('Price Data'!T395/'Price Data'!T394)</f>
        <v>-5.5375648689195501E-3</v>
      </c>
      <c r="U394" s="5">
        <f>LN('Price Data'!U395/'Price Data'!U394)</f>
        <v>3.9826957488308549E-2</v>
      </c>
      <c r="V394" s="5">
        <f>LN('Price Data'!V395/'Price Data'!V394)</f>
        <v>-1.0515343999523008E-2</v>
      </c>
      <c r="W394" s="5">
        <f>LN('Price Data'!W395/'Price Data'!W394)</f>
        <v>-1.23389114537152E-2</v>
      </c>
      <c r="X394" s="5">
        <f>LN('Price Data'!X395/'Price Data'!X394)</f>
        <v>1.5814029818178404E-2</v>
      </c>
      <c r="Y394" s="5">
        <f>LN('Price Data'!Y395/'Price Data'!Y394)</f>
        <v>-3.7310449641219214E-3</v>
      </c>
      <c r="Z394" s="5">
        <f>LN('Price Data'!Z395/'Price Data'!Z394)</f>
        <v>-1.9643657420636198E-2</v>
      </c>
      <c r="AA394" s="5">
        <f>LN('Price Data'!AA395/'Price Data'!AA394)</f>
        <v>-1.3126031470012524E-2</v>
      </c>
      <c r="AB394" s="5">
        <f>LN('Price Data'!AB395/'Price Data'!AB394)</f>
        <v>-1.6697138814174065E-2</v>
      </c>
      <c r="AC394" s="5">
        <f>LN('Price Data'!AC395/'Price Data'!AC394)</f>
        <v>-7.1056047023672084E-3</v>
      </c>
      <c r="AD394" s="5">
        <f>LN('Price Data'!AD395/'Price Data'!AD394)</f>
        <v>3.3978933388441286E-4</v>
      </c>
      <c r="AE394" s="5">
        <f>LN('Price Data'!AE395/'Price Data'!AE394)</f>
        <v>1.9148709210324519E-3</v>
      </c>
      <c r="AF394" s="5">
        <f>LN('Price Data'!AF395/'Price Data'!AF394)</f>
        <v>-3.0262009253101069E-3</v>
      </c>
    </row>
    <row r="395" spans="1:32" ht="20.100000000000001" customHeight="1" x14ac:dyDescent="0.2">
      <c r="A395" s="2">
        <v>42950</v>
      </c>
      <c r="B395" s="5">
        <f>LN('Price Data'!B396/'Price Data'!B395)</f>
        <v>-9.2808090744728559E-3</v>
      </c>
      <c r="C395" s="5">
        <f>LN('Price Data'!C396/'Price Data'!C395)</f>
        <v>2.3142599242309981E-3</v>
      </c>
      <c r="D395" s="5">
        <f>LN('Price Data'!D396/'Price Data'!D395)</f>
        <v>-2.0344989685021884E-2</v>
      </c>
      <c r="E395" s="5">
        <f>LN('Price Data'!E396/'Price Data'!E395)</f>
        <v>1.1602457717346666E-2</v>
      </c>
      <c r="F395" s="5">
        <f>LN('Price Data'!F396/'Price Data'!F395)</f>
        <v>1.9878057365469833E-2</v>
      </c>
      <c r="G395" s="5">
        <f>LN('Price Data'!G396/'Price Data'!G395)</f>
        <v>-3.4142718926337821E-2</v>
      </c>
      <c r="H395" s="5">
        <f>LN('Price Data'!H396/'Price Data'!H395)</f>
        <v>-2.0375516537643031E-2</v>
      </c>
      <c r="I395" s="5">
        <f>LN('Price Data'!I396/'Price Data'!I395)</f>
        <v>-8.1685630584424334E-3</v>
      </c>
      <c r="J395" s="5">
        <f>LN('Price Data'!J396/'Price Data'!J395)</f>
        <v>1.0157820176450729E-2</v>
      </c>
      <c r="K395" s="5">
        <f>LN('Price Data'!K396/'Price Data'!K395)</f>
        <v>1.0693129614469132E-3</v>
      </c>
      <c r="L395" s="5">
        <f>LN('Price Data'!L396/'Price Data'!L395)</f>
        <v>-1.6183476516007017E-2</v>
      </c>
      <c r="M395" s="5">
        <f>LN('Price Data'!M396/'Price Data'!M395)</f>
        <v>-2.0094447059754269E-2</v>
      </c>
      <c r="N395" s="5">
        <f>LN('Price Data'!N396/'Price Data'!N395)</f>
        <v>-1.3238212922259195E-2</v>
      </c>
      <c r="O395" s="5">
        <f>LN('Price Data'!O396/'Price Data'!O395)</f>
        <v>-8.5938738128011442E-3</v>
      </c>
      <c r="P395" s="5">
        <f>LN('Price Data'!P396/'Price Data'!P395)</f>
        <v>-8.9573231165491502E-3</v>
      </c>
      <c r="Q395" s="5">
        <f>LN('Price Data'!Q396/'Price Data'!Q395)</f>
        <v>-1.3253806370715627E-2</v>
      </c>
      <c r="R395" s="5">
        <f>LN('Price Data'!R396/'Price Data'!R395)</f>
        <v>-1.8716241798566349E-3</v>
      </c>
      <c r="S395" s="5">
        <f>LN('Price Data'!S396/'Price Data'!S395)</f>
        <v>1.1864408171396062E-3</v>
      </c>
      <c r="T395" s="5">
        <f>LN('Price Data'!T396/'Price Data'!T395)</f>
        <v>-9.8620509110172849E-3</v>
      </c>
      <c r="U395" s="5">
        <f>LN('Price Data'!U396/'Price Data'!U395)</f>
        <v>4.9411523289879088E-3</v>
      </c>
      <c r="V395" s="5">
        <f>LN('Price Data'!V396/'Price Data'!V395)</f>
        <v>2.1119332031435513E-3</v>
      </c>
      <c r="W395" s="5">
        <f>LN('Price Data'!W396/'Price Data'!W395)</f>
        <v>1.8042404533580127E-3</v>
      </c>
      <c r="X395" s="5">
        <f>LN('Price Data'!X396/'Price Data'!X395)</f>
        <v>1.3680470871103146E-2</v>
      </c>
      <c r="Y395" s="5">
        <f>LN('Price Data'!Y396/'Price Data'!Y395)</f>
        <v>-2.2683418331710923E-2</v>
      </c>
      <c r="Z395" s="5">
        <f>LN('Price Data'!Z396/'Price Data'!Z395)</f>
        <v>-1.5474382497515708E-2</v>
      </c>
      <c r="AA395" s="5">
        <f>LN('Price Data'!AA396/'Price Data'!AA395)</f>
        <v>8.9572710485606426E-3</v>
      </c>
      <c r="AB395" s="5">
        <f>LN('Price Data'!AB396/'Price Data'!AB395)</f>
        <v>-1.7559411398937019E-2</v>
      </c>
      <c r="AC395" s="5">
        <f>LN('Price Data'!AC396/'Price Data'!AC395)</f>
        <v>-1.4900497413394543E-2</v>
      </c>
      <c r="AD395" s="5">
        <f>LN('Price Data'!AD396/'Price Data'!AD395)</f>
        <v>-1.6096237931637364E-2</v>
      </c>
      <c r="AE395" s="5">
        <f>LN('Price Data'!AE396/'Price Data'!AE395)</f>
        <v>-2.4511573528137574E-2</v>
      </c>
      <c r="AF395" s="5">
        <f>LN('Price Data'!AF396/'Price Data'!AF395)</f>
        <v>-7.3819821454665716E-3</v>
      </c>
    </row>
    <row r="396" spans="1:32" ht="20.100000000000001" customHeight="1" x14ac:dyDescent="0.2">
      <c r="A396" s="2">
        <v>42951</v>
      </c>
      <c r="B396" s="5">
        <f>LN('Price Data'!B397/'Price Data'!B396)</f>
        <v>-1.5961695328222147E-3</v>
      </c>
      <c r="C396" s="5">
        <f>LN('Price Data'!C397/'Price Data'!C396)</f>
        <v>9.0309748905380918E-3</v>
      </c>
      <c r="D396" s="5">
        <f>LN('Price Data'!D397/'Price Data'!D396)</f>
        <v>4.8302129496809324E-3</v>
      </c>
      <c r="E396" s="5">
        <f>LN('Price Data'!E397/'Price Data'!E396)</f>
        <v>1.3646648205006533E-2</v>
      </c>
      <c r="F396" s="5">
        <f>LN('Price Data'!F397/'Price Data'!F396)</f>
        <v>-7.808842330662728E-3</v>
      </c>
      <c r="G396" s="5">
        <f>LN('Price Data'!G397/'Price Data'!G396)</f>
        <v>2.9938087644305913E-2</v>
      </c>
      <c r="H396" s="5">
        <f>LN('Price Data'!H397/'Price Data'!H396)</f>
        <v>-3.8357394002090525E-2</v>
      </c>
      <c r="I396" s="5">
        <f>LN('Price Data'!I397/'Price Data'!I396)</f>
        <v>6.2722463631239471E-3</v>
      </c>
      <c r="J396" s="5">
        <f>LN('Price Data'!J397/'Price Data'!J396)</f>
        <v>3.0652070122246581E-2</v>
      </c>
      <c r="K396" s="5">
        <f>LN('Price Data'!K397/'Price Data'!K396)</f>
        <v>1.8886862493148956E-2</v>
      </c>
      <c r="L396" s="5">
        <f>LN('Price Data'!L397/'Price Data'!L396)</f>
        <v>-2.7373200016985355E-3</v>
      </c>
      <c r="M396" s="5">
        <f>LN('Price Data'!M397/'Price Data'!M396)</f>
        <v>1.8588936489272031E-3</v>
      </c>
      <c r="N396" s="5">
        <f>LN('Price Data'!N397/'Price Data'!N396)</f>
        <v>-2.3125510617360021E-3</v>
      </c>
      <c r="O396" s="5">
        <f>LN('Price Data'!O397/'Price Data'!O396)</f>
        <v>1.2022861110537367E-2</v>
      </c>
      <c r="P396" s="5">
        <f>LN('Price Data'!P397/'Price Data'!P396)</f>
        <v>1.7775976645542061E-3</v>
      </c>
      <c r="Q396" s="5">
        <f>LN('Price Data'!Q397/'Price Data'!Q396)</f>
        <v>1.3032583298266749E-3</v>
      </c>
      <c r="R396" s="5">
        <f>LN('Price Data'!R397/'Price Data'!R396)</f>
        <v>1.9991074478503644E-3</v>
      </c>
      <c r="S396" s="5">
        <f>LN('Price Data'!S397/'Price Data'!S396)</f>
        <v>1.0299315935431601E-3</v>
      </c>
      <c r="T396" s="5">
        <f>LN('Price Data'!T397/'Price Data'!T396)</f>
        <v>5.1167488243527466E-3</v>
      </c>
      <c r="U396" s="5">
        <f>LN('Price Data'!U397/'Price Data'!U396)</f>
        <v>2.7453826029387039E-2</v>
      </c>
      <c r="V396" s="5">
        <f>LN('Price Data'!V397/'Price Data'!V396)</f>
        <v>3.910367443289979E-3</v>
      </c>
      <c r="W396" s="5">
        <f>LN('Price Data'!W397/'Price Data'!W396)</f>
        <v>1.3206683278168149E-2</v>
      </c>
      <c r="X396" s="5">
        <f>LN('Price Data'!X397/'Price Data'!X396)</f>
        <v>-1.774001636498174E-2</v>
      </c>
      <c r="Y396" s="5">
        <f>LN('Price Data'!Y397/'Price Data'!Y396)</f>
        <v>1.550674424098758E-2</v>
      </c>
      <c r="Z396" s="5">
        <f>LN('Price Data'!Z397/'Price Data'!Z396)</f>
        <v>-1.8673857390187062E-2</v>
      </c>
      <c r="AA396" s="5">
        <f>LN('Price Data'!AA397/'Price Data'!AA396)</f>
        <v>1.3247605109800597E-2</v>
      </c>
      <c r="AB396" s="5">
        <f>LN('Price Data'!AB397/'Price Data'!AB396)</f>
        <v>7.4975840003398183E-3</v>
      </c>
      <c r="AC396" s="5">
        <f>LN('Price Data'!AC397/'Price Data'!AC396)</f>
        <v>2.8106338897901224E-2</v>
      </c>
      <c r="AD396" s="5">
        <f>LN('Price Data'!AD397/'Price Data'!AD396)</f>
        <v>-1.2090855605436217E-3</v>
      </c>
      <c r="AE396" s="5">
        <f>LN('Price Data'!AE397/'Price Data'!AE396)</f>
        <v>1.3298660268142179E-2</v>
      </c>
      <c r="AF396" s="5">
        <f>LN('Price Data'!AF397/'Price Data'!AF396)</f>
        <v>2.7114496063136936E-3</v>
      </c>
    </row>
    <row r="397" spans="1:32" ht="20.100000000000001" customHeight="1" x14ac:dyDescent="0.2">
      <c r="A397" s="2">
        <v>42954</v>
      </c>
      <c r="B397" s="5">
        <f>LN('Price Data'!B398/'Price Data'!B397)</f>
        <v>1.5727236691040411E-2</v>
      </c>
      <c r="C397" s="5">
        <f>LN('Price Data'!C398/'Price Data'!C397)</f>
        <v>-6.2435166396851592E-3</v>
      </c>
      <c r="D397" s="5">
        <f>LN('Price Data'!D398/'Price Data'!D397)</f>
        <v>-4.8302129496808474E-3</v>
      </c>
      <c r="E397" s="5">
        <f>LN('Price Data'!E398/'Price Data'!E397)</f>
        <v>5.6561040495222625E-3</v>
      </c>
      <c r="F397" s="5">
        <f>LN('Price Data'!F398/'Price Data'!F397)</f>
        <v>-7.7505902805433463E-3</v>
      </c>
      <c r="G397" s="5">
        <f>LN('Price Data'!G398/'Price Data'!G397)</f>
        <v>8.391657636248601E-3</v>
      </c>
      <c r="H397" s="5">
        <f>LN('Price Data'!H398/'Price Data'!H397)</f>
        <v>-1.5176297024134212E-2</v>
      </c>
      <c r="I397" s="5">
        <f>LN('Price Data'!I398/'Price Data'!I397)</f>
        <v>-2.1516501950900025E-3</v>
      </c>
      <c r="J397" s="5">
        <f>LN('Price Data'!J398/'Price Data'!J397)</f>
        <v>-1.2765018005573561E-3</v>
      </c>
      <c r="K397" s="5">
        <f>LN('Price Data'!K398/'Price Data'!K397)</f>
        <v>-6.4390096848018349E-3</v>
      </c>
      <c r="L397" s="5">
        <f>LN('Price Data'!L398/'Price Data'!L397)</f>
        <v>-3.642148844777553E-3</v>
      </c>
      <c r="M397" s="5">
        <f>LN('Price Data'!M398/'Price Data'!M397)</f>
        <v>1.2749711376127874E-2</v>
      </c>
      <c r="N397" s="5">
        <f>LN('Price Data'!N398/'Price Data'!N397)</f>
        <v>-2.6749904493030014E-3</v>
      </c>
      <c r="O397" s="5">
        <f>LN('Price Data'!O398/'Price Data'!O397)</f>
        <v>-6.8697730176004142E-3</v>
      </c>
      <c r="P397" s="5">
        <f>LN('Price Data'!P398/'Price Data'!P397)</f>
        <v>-1.7609874057184432E-2</v>
      </c>
      <c r="Q397" s="5">
        <f>LN('Price Data'!Q398/'Price Data'!Q397)</f>
        <v>-5.0093926121836639E-5</v>
      </c>
      <c r="R397" s="5">
        <f>LN('Price Data'!R398/'Price Data'!R397)</f>
        <v>1.8678898281986253E-3</v>
      </c>
      <c r="S397" s="5">
        <f>LN('Price Data'!S398/'Price Data'!S397)</f>
        <v>-1.3486859738894189E-2</v>
      </c>
      <c r="T397" s="5">
        <f>LN('Price Data'!T398/'Price Data'!T397)</f>
        <v>7.7794497275759803E-3</v>
      </c>
      <c r="U397" s="5">
        <f>LN('Price Data'!U398/'Price Data'!U397)</f>
        <v>-1.649639229057678E-2</v>
      </c>
      <c r="V397" s="5">
        <f>LN('Price Data'!V398/'Price Data'!V397)</f>
        <v>-2.7055480204395636E-3</v>
      </c>
      <c r="W397" s="5">
        <f>LN('Price Data'!W398/'Price Data'!W397)</f>
        <v>4.6589102572412704E-3</v>
      </c>
      <c r="X397" s="5">
        <f>LN('Price Data'!X398/'Price Data'!X397)</f>
        <v>-3.6429912785010919E-3</v>
      </c>
      <c r="Y397" s="5">
        <f>LN('Price Data'!Y398/'Price Data'!Y397)</f>
        <v>1.8328304807815506E-2</v>
      </c>
      <c r="Z397" s="5">
        <f>LN('Price Data'!Z398/'Price Data'!Z397)</f>
        <v>-1.3825797185576352E-3</v>
      </c>
      <c r="AA397" s="5">
        <f>LN('Price Data'!AA398/'Price Data'!AA397)</f>
        <v>-7.2205352147060933E-3</v>
      </c>
      <c r="AB397" s="5">
        <f>LN('Price Data'!AB398/'Price Data'!AB397)</f>
        <v>-1.0744716622670828E-2</v>
      </c>
      <c r="AC397" s="5">
        <f>LN('Price Data'!AC398/'Price Data'!AC397)</f>
        <v>4.1690427054209021E-2</v>
      </c>
      <c r="AD397" s="5">
        <f>LN('Price Data'!AD398/'Price Data'!AD397)</f>
        <v>-2.7691260339351626E-3</v>
      </c>
      <c r="AE397" s="5">
        <f>LN('Price Data'!AE398/'Price Data'!AE397)</f>
        <v>-4.4317719268373865E-3</v>
      </c>
      <c r="AF397" s="5">
        <f>LN('Price Data'!AF398/'Price Data'!AF397)</f>
        <v>-1.6018807408350888E-3</v>
      </c>
    </row>
    <row r="398" spans="1:32" ht="20.100000000000001" customHeight="1" x14ac:dyDescent="0.2">
      <c r="A398" s="2">
        <v>42955</v>
      </c>
      <c r="B398" s="5">
        <f>LN('Price Data'!B399/'Price Data'!B398)</f>
        <v>1.5712821266296714E-3</v>
      </c>
      <c r="C398" s="5">
        <f>LN('Price Data'!C399/'Price Data'!C398)</f>
        <v>-3.4418942594635058E-3</v>
      </c>
      <c r="D398" s="5">
        <f>LN('Price Data'!D399/'Price Data'!D398)</f>
        <v>-1.3329551780901868E-2</v>
      </c>
      <c r="E398" s="5">
        <f>LN('Price Data'!E399/'Price Data'!E398)</f>
        <v>8.2015691134177098E-3</v>
      </c>
      <c r="F398" s="5">
        <f>LN('Price Data'!F399/'Price Data'!F398)</f>
        <v>7.1796102162678579E-4</v>
      </c>
      <c r="G398" s="5">
        <f>LN('Price Data'!G399/'Price Data'!G398)</f>
        <v>-2.7023221296474637E-2</v>
      </c>
      <c r="H398" s="5">
        <f>LN('Price Data'!H399/'Price Data'!H398)</f>
        <v>-5.0381711872030173E-2</v>
      </c>
      <c r="I398" s="5">
        <f>LN('Price Data'!I399/'Price Data'!I398)</f>
        <v>-4.0644195487280045E-3</v>
      </c>
      <c r="J398" s="5">
        <f>LN('Price Data'!J399/'Price Data'!J398)</f>
        <v>-1.0398883481565617E-2</v>
      </c>
      <c r="K398" s="5">
        <f>LN('Price Data'!K399/'Price Data'!K398)</f>
        <v>1.6874081202764432E-3</v>
      </c>
      <c r="L398" s="5">
        <f>LN('Price Data'!L399/'Price Data'!L398)</f>
        <v>-3.481089614174497E-3</v>
      </c>
      <c r="M398" s="5">
        <f>LN('Price Data'!M399/'Price Data'!M398)</f>
        <v>-1.7149041652588851E-2</v>
      </c>
      <c r="N398" s="5">
        <f>LN('Price Data'!N399/'Price Data'!N398)</f>
        <v>-2.0931836041035677E-2</v>
      </c>
      <c r="O398" s="5">
        <f>LN('Price Data'!O399/'Price Data'!O398)</f>
        <v>-1.0180138058030506E-2</v>
      </c>
      <c r="P398" s="5">
        <f>LN('Price Data'!P399/'Price Data'!P398)</f>
        <v>-3.6735263145356726E-3</v>
      </c>
      <c r="Q398" s="5">
        <f>LN('Price Data'!Q399/'Price Data'!Q398)</f>
        <v>-1.0271993642112509E-2</v>
      </c>
      <c r="R398" s="5">
        <f>LN('Price Data'!R399/'Price Data'!R398)</f>
        <v>-6.8945244803510723E-3</v>
      </c>
      <c r="S398" s="5">
        <f>LN('Price Data'!S399/'Price Data'!S398)</f>
        <v>-2.217851025366621E-3</v>
      </c>
      <c r="T398" s="5">
        <f>LN('Price Data'!T399/'Price Data'!T398)</f>
        <v>-1.0643923545186545E-2</v>
      </c>
      <c r="U398" s="5">
        <f>LN('Price Data'!U399/'Price Data'!U398)</f>
        <v>-1.7064766957980673E-2</v>
      </c>
      <c r="V398" s="5">
        <f>LN('Price Data'!V399/'Price Data'!V398)</f>
        <v>-1.3028513328592018E-2</v>
      </c>
      <c r="W398" s="5">
        <f>LN('Price Data'!W399/'Price Data'!W398)</f>
        <v>-1.6514546268428024E-2</v>
      </c>
      <c r="X398" s="5">
        <f>LN('Price Data'!X399/'Price Data'!X398)</f>
        <v>-8.1988036908926011E-3</v>
      </c>
      <c r="Y398" s="5">
        <f>LN('Price Data'!Y399/'Price Data'!Y398)</f>
        <v>-2.3580245322227082E-2</v>
      </c>
      <c r="Z398" s="5">
        <f>LN('Price Data'!Z399/'Price Data'!Z398)</f>
        <v>-1.1030071583012849E-2</v>
      </c>
      <c r="AA398" s="5">
        <f>LN('Price Data'!AA399/'Price Data'!AA398)</f>
        <v>-2.718696700947207E-3</v>
      </c>
      <c r="AB398" s="5">
        <f>LN('Price Data'!AB399/'Price Data'!AB398)</f>
        <v>-1.1616425638903082E-4</v>
      </c>
      <c r="AC398" s="5">
        <f>LN('Price Data'!AC399/'Price Data'!AC398)</f>
        <v>2.5911381784501031E-2</v>
      </c>
      <c r="AD398" s="5">
        <f>LN('Price Data'!AD399/'Price Data'!AD398)</f>
        <v>-3.6461538788543249E-3</v>
      </c>
      <c r="AE398" s="5">
        <f>LN('Price Data'!AE399/'Price Data'!AE398)</f>
        <v>-2.1238296356646282E-2</v>
      </c>
      <c r="AF398" s="5">
        <f>LN('Price Data'!AF399/'Price Data'!AF398)</f>
        <v>-8.0724855076360173E-3</v>
      </c>
    </row>
    <row r="399" spans="1:32" ht="20.100000000000001" customHeight="1" x14ac:dyDescent="0.2">
      <c r="A399" s="2">
        <v>42956</v>
      </c>
      <c r="B399" s="5">
        <f>LN('Price Data'!B400/'Price Data'!B399)</f>
        <v>-4.2055645654192016E-2</v>
      </c>
      <c r="C399" s="5">
        <f>LN('Price Data'!C400/'Price Data'!C399)</f>
        <v>8.3446092450241358E-3</v>
      </c>
      <c r="D399" s="5">
        <f>LN('Price Data'!D400/'Price Data'!D399)</f>
        <v>-2.1560630721718883E-2</v>
      </c>
      <c r="E399" s="5">
        <f>LN('Price Data'!E400/'Price Data'!E399)</f>
        <v>-2.8104201409930675E-2</v>
      </c>
      <c r="F399" s="5">
        <f>LN('Price Data'!F400/'Price Data'!F399)</f>
        <v>-3.354903697884634E-3</v>
      </c>
      <c r="G399" s="5">
        <f>LN('Price Data'!G400/'Price Data'!G399)</f>
        <v>-8.416348561846405E-3</v>
      </c>
      <c r="H399" s="5">
        <f>LN('Price Data'!H400/'Price Data'!H399)</f>
        <v>-2.6542230915920582E-2</v>
      </c>
      <c r="I399" s="5">
        <f>LN('Price Data'!I400/'Price Data'!I399)</f>
        <v>-8.5752690443271756E-3</v>
      </c>
      <c r="J399" s="5">
        <f>LN('Price Data'!J400/'Price Data'!J399)</f>
        <v>-7.297757780669459E-3</v>
      </c>
      <c r="K399" s="5">
        <f>LN('Price Data'!K400/'Price Data'!K399)</f>
        <v>-2.1519449642897065E-3</v>
      </c>
      <c r="L399" s="5">
        <f>LN('Price Data'!L400/'Price Data'!L399)</f>
        <v>6.2861405417832207E-3</v>
      </c>
      <c r="M399" s="5">
        <f>LN('Price Data'!M400/'Price Data'!M399)</f>
        <v>-1.3659082089742645E-2</v>
      </c>
      <c r="N399" s="5">
        <f>LN('Price Data'!N400/'Price Data'!N399)</f>
        <v>-5.4854772766712032E-3</v>
      </c>
      <c r="O399" s="5">
        <f>LN('Price Data'!O400/'Price Data'!O399)</f>
        <v>-3.9714665925951744E-4</v>
      </c>
      <c r="P399" s="5">
        <f>LN('Price Data'!P400/'Price Data'!P399)</f>
        <v>5.0153927421425892E-3</v>
      </c>
      <c r="Q399" s="5">
        <f>LN('Price Data'!Q400/'Price Data'!Q399)</f>
        <v>4.897391960932672E-3</v>
      </c>
      <c r="R399" s="5">
        <f>LN('Price Data'!R400/'Price Data'!R399)</f>
        <v>-1.2721505585407921E-2</v>
      </c>
      <c r="S399" s="5">
        <f>LN('Price Data'!S400/'Price Data'!S399)</f>
        <v>-3.4438260467600326E-3</v>
      </c>
      <c r="T399" s="5">
        <f>LN('Price Data'!T400/'Price Data'!T399)</f>
        <v>-1.1312447832965093E-2</v>
      </c>
      <c r="U399" s="5">
        <f>LN('Price Data'!U400/'Price Data'!U399)</f>
        <v>1.2465736144115861E-2</v>
      </c>
      <c r="V399" s="5">
        <f>LN('Price Data'!V400/'Price Data'!V399)</f>
        <v>9.7117607025982555E-3</v>
      </c>
      <c r="W399" s="5">
        <f>LN('Price Data'!W400/'Price Data'!W399)</f>
        <v>-1.351047266981265E-3</v>
      </c>
      <c r="X399" s="5">
        <f>LN('Price Data'!X400/'Price Data'!X399)</f>
        <v>-2.8480083205738773E-3</v>
      </c>
      <c r="Y399" s="5">
        <f>LN('Price Data'!Y400/'Price Data'!Y399)</f>
        <v>-5.4451087427251138E-3</v>
      </c>
      <c r="Z399" s="5">
        <f>LN('Price Data'!Z400/'Price Data'!Z399)</f>
        <v>-5.2619428900360712E-2</v>
      </c>
      <c r="AA399" s="5">
        <f>LN('Price Data'!AA400/'Price Data'!AA399)</f>
        <v>1.6600833853988436E-3</v>
      </c>
      <c r="AB399" s="5">
        <f>LN('Price Data'!AB400/'Price Data'!AB399)</f>
        <v>-3.2228487216671264E-2</v>
      </c>
      <c r="AC399" s="5">
        <f>LN('Price Data'!AC400/'Price Data'!AC399)</f>
        <v>-1.7612578969805857E-2</v>
      </c>
      <c r="AD399" s="5">
        <f>LN('Price Data'!AD400/'Price Data'!AD399)</f>
        <v>-2.4381760598197822E-3</v>
      </c>
      <c r="AE399" s="5">
        <f>LN('Price Data'!AE400/'Price Data'!AE399)</f>
        <v>-1.2526378961723436E-2</v>
      </c>
      <c r="AF399" s="5">
        <f>LN('Price Data'!AF400/'Price Data'!AF399)</f>
        <v>-6.780879059520027E-3</v>
      </c>
    </row>
    <row r="400" spans="1:32" ht="20.100000000000001" customHeight="1" x14ac:dyDescent="0.2">
      <c r="A400" s="2">
        <v>42957</v>
      </c>
      <c r="B400" s="5">
        <f>LN('Price Data'!B401/'Price Data'!B400)</f>
        <v>-2.6937225832759485E-2</v>
      </c>
      <c r="C400" s="5">
        <f>LN('Price Data'!C401/'Price Data'!C400)</f>
        <v>-2.6002181497581018E-3</v>
      </c>
      <c r="D400" s="5">
        <f>LN('Price Data'!D401/'Price Data'!D400)</f>
        <v>-3.5877235961895466E-3</v>
      </c>
      <c r="E400" s="5">
        <f>LN('Price Data'!E401/'Price Data'!E400)</f>
        <v>-1.3593322131669174E-2</v>
      </c>
      <c r="F400" s="5">
        <f>LN('Price Data'!F401/'Price Data'!F400)</f>
        <v>-8.4048753221813871E-4</v>
      </c>
      <c r="G400" s="5">
        <f>LN('Price Data'!G401/'Price Data'!G400)</f>
        <v>-1.4535139619113199E-2</v>
      </c>
      <c r="H400" s="5">
        <f>LN('Price Data'!H401/'Price Data'!H400)</f>
        <v>-4.8913544120590874E-2</v>
      </c>
      <c r="I400" s="5">
        <f>LN('Price Data'!I401/'Price Data'!I400)</f>
        <v>-2.9790213965205318E-3</v>
      </c>
      <c r="J400" s="5">
        <f>LN('Price Data'!J401/'Price Data'!J400)</f>
        <v>6.8200976759379432E-4</v>
      </c>
      <c r="K400" s="5">
        <f>LN('Price Data'!K401/'Price Data'!K400)</f>
        <v>-1.044551130416594E-2</v>
      </c>
      <c r="L400" s="5">
        <f>LN('Price Data'!L401/'Price Data'!L400)</f>
        <v>-1.6861448705363526E-2</v>
      </c>
      <c r="M400" s="5">
        <f>LN('Price Data'!M401/'Price Data'!M400)</f>
        <v>-7.419583687881209E-3</v>
      </c>
      <c r="N400" s="5">
        <f>LN('Price Data'!N401/'Price Data'!N400)</f>
        <v>1.4657386281165996E-3</v>
      </c>
      <c r="O400" s="5">
        <f>LN('Price Data'!O401/'Price Data'!O400)</f>
        <v>-3.0909087696184847E-3</v>
      </c>
      <c r="P400" s="5">
        <f>LN('Price Data'!P401/'Price Data'!P400)</f>
        <v>1.3371443366401994E-2</v>
      </c>
      <c r="Q400" s="5">
        <f>LN('Price Data'!Q401/'Price Data'!Q400)</f>
        <v>1.0067959571807808E-3</v>
      </c>
      <c r="R400" s="5">
        <f>LN('Price Data'!R401/'Price Data'!R400)</f>
        <v>3.0231074632635275E-3</v>
      </c>
      <c r="S400" s="5">
        <f>LN('Price Data'!S401/'Price Data'!S400)</f>
        <v>-1.4384352307604405E-3</v>
      </c>
      <c r="T400" s="5">
        <f>LN('Price Data'!T401/'Price Data'!T400)</f>
        <v>-1.1639742815337686E-2</v>
      </c>
      <c r="U400" s="5">
        <f>LN('Price Data'!U401/'Price Data'!U400)</f>
        <v>-4.0415759401618186E-3</v>
      </c>
      <c r="V400" s="5">
        <f>LN('Price Data'!V401/'Price Data'!V400)</f>
        <v>-1.1237779616166236E-2</v>
      </c>
      <c r="W400" s="5">
        <f>LN('Price Data'!W401/'Price Data'!W400)</f>
        <v>-1.8649619439688167E-2</v>
      </c>
      <c r="X400" s="5">
        <f>LN('Price Data'!X401/'Price Data'!X400)</f>
        <v>-9.2998207074933333E-3</v>
      </c>
      <c r="Y400" s="5">
        <f>LN('Price Data'!Y401/'Price Data'!Y400)</f>
        <v>-1.8873211553903525E-2</v>
      </c>
      <c r="Z400" s="5">
        <f>LN('Price Data'!Z401/'Price Data'!Z400)</f>
        <v>-3.1235826407529376E-2</v>
      </c>
      <c r="AA400" s="5">
        <f>LN('Price Data'!AA401/'Price Data'!AA400)</f>
        <v>3.7102093147604975E-3</v>
      </c>
      <c r="AB400" s="5">
        <f>LN('Price Data'!AB401/'Price Data'!AB400)</f>
        <v>-8.9949648146345054E-2</v>
      </c>
      <c r="AC400" s="5">
        <f>LN('Price Data'!AC401/'Price Data'!AC400)</f>
        <v>-7.4407841058582512E-4</v>
      </c>
      <c r="AD400" s="5">
        <f>LN('Price Data'!AD401/'Price Data'!AD400)</f>
        <v>4.3497241264658423E-3</v>
      </c>
      <c r="AE400" s="5">
        <f>LN('Price Data'!AE401/'Price Data'!AE400)</f>
        <v>-6.7705065672106022E-3</v>
      </c>
      <c r="AF400" s="5">
        <f>LN('Price Data'!AF401/'Price Data'!AF400)</f>
        <v>-8.4167082346797498E-3</v>
      </c>
    </row>
    <row r="401" spans="1:32" ht="20.100000000000001" customHeight="1" x14ac:dyDescent="0.2">
      <c r="A401" s="2">
        <v>42958</v>
      </c>
      <c r="B401" s="5">
        <f>LN('Price Data'!B402/'Price Data'!B401)</f>
        <v>-6.4910003316109533E-3</v>
      </c>
      <c r="C401" s="5">
        <f>LN('Price Data'!C402/'Price Data'!C401)</f>
        <v>-6.7923803619602697E-3</v>
      </c>
      <c r="D401" s="5">
        <f>LN('Price Data'!D402/'Price Data'!D401)</f>
        <v>6.2445818931722496E-3</v>
      </c>
      <c r="E401" s="5">
        <f>LN('Price Data'!E402/'Price Data'!E401)</f>
        <v>-2.2567308486872782E-3</v>
      </c>
      <c r="F401" s="5">
        <f>LN('Price Data'!F402/'Price Data'!F401)</f>
        <v>-3.8512503974409426E-3</v>
      </c>
      <c r="G401" s="5">
        <f>LN('Price Data'!G402/'Price Data'!G401)</f>
        <v>-1.3476725341841729E-2</v>
      </c>
      <c r="H401" s="5">
        <f>LN('Price Data'!H402/'Price Data'!H401)</f>
        <v>3.1515372396905585E-2</v>
      </c>
      <c r="I401" s="5">
        <f>LN('Price Data'!I402/'Price Data'!I401)</f>
        <v>-4.7564208668102901E-3</v>
      </c>
      <c r="J401" s="5">
        <f>LN('Price Data'!J402/'Price Data'!J401)</f>
        <v>-1.0903343419671334E-2</v>
      </c>
      <c r="K401" s="5">
        <f>LN('Price Data'!K402/'Price Data'!K401)</f>
        <v>-1.5962477253059753E-2</v>
      </c>
      <c r="L401" s="5">
        <f>LN('Price Data'!L402/'Price Data'!L401)</f>
        <v>-4.916618915973581E-3</v>
      </c>
      <c r="M401" s="5">
        <f>LN('Price Data'!M402/'Price Data'!M401)</f>
        <v>-5.5574995418710528E-3</v>
      </c>
      <c r="N401" s="5">
        <f>LN('Price Data'!N402/'Price Data'!N401)</f>
        <v>-5.6917439988050413E-3</v>
      </c>
      <c r="O401" s="5">
        <f>LN('Price Data'!O402/'Price Data'!O401)</f>
        <v>-3.5002645580942127E-3</v>
      </c>
      <c r="P401" s="5">
        <f>LN('Price Data'!P402/'Price Data'!P401)</f>
        <v>5.3292855480838331E-3</v>
      </c>
      <c r="Q401" s="5">
        <f>LN('Price Data'!Q402/'Price Data'!Q401)</f>
        <v>-2.6702285558788097E-3</v>
      </c>
      <c r="R401" s="5">
        <f>LN('Price Data'!R402/'Price Data'!R401)</f>
        <v>-2.3296433756131094E-2</v>
      </c>
      <c r="S401" s="5">
        <f>LN('Price Data'!S402/'Price Data'!S401)</f>
        <v>-3.148219965501424E-2</v>
      </c>
      <c r="T401" s="5">
        <f>LN('Price Data'!T402/'Price Data'!T401)</f>
        <v>-1.6976055073446548E-2</v>
      </c>
      <c r="U401" s="5">
        <f>LN('Price Data'!U402/'Price Data'!U401)</f>
        <v>-2.2229637213738471E-2</v>
      </c>
      <c r="V401" s="5">
        <f>LN('Price Data'!V402/'Price Data'!V401)</f>
        <v>-2.1612449742830411E-2</v>
      </c>
      <c r="W401" s="5">
        <f>LN('Price Data'!W402/'Price Data'!W401)</f>
        <v>4.3523147388636564E-3</v>
      </c>
      <c r="X401" s="5">
        <f>LN('Price Data'!X402/'Price Data'!X401)</f>
        <v>-2.3958367934022666E-2</v>
      </c>
      <c r="Y401" s="5">
        <f>LN('Price Data'!Y402/'Price Data'!Y401)</f>
        <v>-5.5107496896527386E-2</v>
      </c>
      <c r="Z401" s="5">
        <f>LN('Price Data'!Z402/'Price Data'!Z401)</f>
        <v>-1.9420216451910357E-2</v>
      </c>
      <c r="AA401" s="5">
        <f>LN('Price Data'!AA402/'Price Data'!AA401)</f>
        <v>-6.8927898891624137E-3</v>
      </c>
      <c r="AB401" s="5">
        <f>LN('Price Data'!AB402/'Price Data'!AB401)</f>
        <v>-1.7212128881121409E-2</v>
      </c>
      <c r="AC401" s="5">
        <f>LN('Price Data'!AC402/'Price Data'!AC401)</f>
        <v>-1.3992066368114751E-2</v>
      </c>
      <c r="AD401" s="5">
        <f>LN('Price Data'!AD402/'Price Data'!AD401)</f>
        <v>6.5755557916638025E-3</v>
      </c>
      <c r="AE401" s="5">
        <f>LN('Price Data'!AE402/'Price Data'!AE401)</f>
        <v>6.1673442551844534E-3</v>
      </c>
      <c r="AF401" s="5">
        <f>LN('Price Data'!AF402/'Price Data'!AF401)</f>
        <v>-1.0128077813750682E-2</v>
      </c>
    </row>
    <row r="402" spans="1:32" ht="20.100000000000001" customHeight="1" x14ac:dyDescent="0.2">
      <c r="A402" s="2">
        <v>42961</v>
      </c>
      <c r="B402" s="5">
        <f>LN('Price Data'!B403/'Price Data'!B402)</f>
        <v>3.027424638462662E-2</v>
      </c>
      <c r="C402" s="5">
        <f>LN('Price Data'!C403/'Price Data'!C402)</f>
        <v>8.3099958293874569E-3</v>
      </c>
      <c r="D402" s="5">
        <f>LN('Price Data'!D403/'Price Data'!D402)</f>
        <v>2.6498181016435182E-3</v>
      </c>
      <c r="E402" s="5">
        <f>LN('Price Data'!E403/'Price Data'!E402)</f>
        <v>1.5973587115642163E-2</v>
      </c>
      <c r="F402" s="5">
        <f>LN('Price Data'!F403/'Price Data'!F402)</f>
        <v>-1.4820485066496169E-2</v>
      </c>
      <c r="G402" s="5">
        <f>LN('Price Data'!G403/'Price Data'!G402)</f>
        <v>1.1802033721634912E-2</v>
      </c>
      <c r="H402" s="5">
        <f>LN('Price Data'!H403/'Price Data'!H402)</f>
        <v>-4.7843404410175625E-3</v>
      </c>
      <c r="I402" s="5">
        <f>LN('Price Data'!I403/'Price Data'!I402)</f>
        <v>3.7045522818153682E-3</v>
      </c>
      <c r="J402" s="5">
        <f>LN('Price Data'!J403/'Price Data'!J402)</f>
        <v>2.8057078958038596E-2</v>
      </c>
      <c r="K402" s="5">
        <f>LN('Price Data'!K403/'Price Data'!K402)</f>
        <v>-4.3380184612268731E-4</v>
      </c>
      <c r="L402" s="5">
        <f>LN('Price Data'!L403/'Price Data'!L402)</f>
        <v>1.1882025051673364E-2</v>
      </c>
      <c r="M402" s="5">
        <f>LN('Price Data'!M403/'Price Data'!M402)</f>
        <v>1.623804896166688E-2</v>
      </c>
      <c r="N402" s="5">
        <f>LN('Price Data'!N403/'Price Data'!N402)</f>
        <v>-1.474111193784782E-3</v>
      </c>
      <c r="O402" s="5">
        <f>LN('Price Data'!O403/'Price Data'!O402)</f>
        <v>-1.4466659955665146E-3</v>
      </c>
      <c r="P402" s="5">
        <f>LN('Price Data'!P403/'Price Data'!P402)</f>
        <v>-8.4384396620906712E-3</v>
      </c>
      <c r="Q402" s="5">
        <f>LN('Price Data'!Q403/'Price Data'!Q402)</f>
        <v>-8.765985549457931E-3</v>
      </c>
      <c r="R402" s="5">
        <f>LN('Price Data'!R403/'Price Data'!R402)</f>
        <v>1.210859753482698E-2</v>
      </c>
      <c r="S402" s="5">
        <f>LN('Price Data'!S403/'Price Data'!S402)</f>
        <v>6.9281264815774443E-3</v>
      </c>
      <c r="T402" s="5">
        <f>LN('Price Data'!T403/'Price Data'!T402)</f>
        <v>2.1818902599458075E-2</v>
      </c>
      <c r="U402" s="5">
        <f>LN('Price Data'!U403/'Price Data'!U402)</f>
        <v>1.671838323490862E-2</v>
      </c>
      <c r="V402" s="5">
        <f>LN('Price Data'!V403/'Price Data'!V402)</f>
        <v>9.6288987467510675E-3</v>
      </c>
      <c r="W402" s="5">
        <f>LN('Price Data'!W403/'Price Data'!W402)</f>
        <v>1.677283201432693E-2</v>
      </c>
      <c r="X402" s="5">
        <f>LN('Price Data'!X403/'Price Data'!X402)</f>
        <v>1.7066157704100311E-2</v>
      </c>
      <c r="Y402" s="5">
        <f>LN('Price Data'!Y403/'Price Data'!Y402)</f>
        <v>-9.3073877546351741E-3</v>
      </c>
      <c r="Z402" s="5">
        <f>LN('Price Data'!Z403/'Price Data'!Z402)</f>
        <v>4.5905440100841834E-2</v>
      </c>
      <c r="AA402" s="5">
        <f>LN('Price Data'!AA403/'Price Data'!AA402)</f>
        <v>-1.0013885398777931E-2</v>
      </c>
      <c r="AB402" s="5">
        <f>LN('Price Data'!AB403/'Price Data'!AB402)</f>
        <v>3.3331142117326755E-3</v>
      </c>
      <c r="AC402" s="5">
        <f>LN('Price Data'!AC403/'Price Data'!AC402)</f>
        <v>4.124126415869752E-2</v>
      </c>
      <c r="AD402" s="5">
        <f>LN('Price Data'!AD403/'Price Data'!AD402)</f>
        <v>-3.1093478151775393E-3</v>
      </c>
      <c r="AE402" s="5">
        <f>LN('Price Data'!AE403/'Price Data'!AE402)</f>
        <v>2.1993896525706765E-2</v>
      </c>
      <c r="AF402" s="5">
        <f>LN('Price Data'!AF403/'Price Data'!AF402)</f>
        <v>7.5145631610697835E-3</v>
      </c>
    </row>
    <row r="403" spans="1:32" ht="20.100000000000001" customHeight="1" x14ac:dyDescent="0.2">
      <c r="A403" s="2">
        <v>42963</v>
      </c>
      <c r="B403" s="5">
        <f>LN('Price Data'!B404/'Price Data'!B403)</f>
        <v>4.4127916277429315E-3</v>
      </c>
      <c r="C403" s="5">
        <f>LN('Price Data'!C404/'Price Data'!C403)</f>
        <v>-1.01028554827248E-2</v>
      </c>
      <c r="D403" s="5">
        <f>LN('Price Data'!D404/'Price Data'!D403)</f>
        <v>1.5853313292092695E-2</v>
      </c>
      <c r="E403" s="5">
        <f>LN('Price Data'!E404/'Price Data'!E403)</f>
        <v>6.0345541548672546E-3</v>
      </c>
      <c r="F403" s="5">
        <f>LN('Price Data'!F404/'Price Data'!F403)</f>
        <v>-4.6614412179323437E-3</v>
      </c>
      <c r="G403" s="5">
        <f>LN('Price Data'!G404/'Price Data'!G403)</f>
        <v>-6.7269541037782181E-3</v>
      </c>
      <c r="H403" s="5">
        <f>LN('Price Data'!H404/'Price Data'!H403)</f>
        <v>-1.4747974826932379E-3</v>
      </c>
      <c r="I403" s="5">
        <f>LN('Price Data'!I404/'Price Data'!I403)</f>
        <v>1.2746586768978226E-2</v>
      </c>
      <c r="J403" s="5">
        <f>LN('Price Data'!J404/'Price Data'!J403)</f>
        <v>1.60310500213732E-2</v>
      </c>
      <c r="K403" s="5">
        <f>LN('Price Data'!K404/'Price Data'!K403)</f>
        <v>2.9583656166812543E-2</v>
      </c>
      <c r="L403" s="5">
        <f>LN('Price Data'!L404/'Price Data'!L403)</f>
        <v>1.5712356115963229E-2</v>
      </c>
      <c r="M403" s="5">
        <f>LN('Price Data'!M404/'Price Data'!M403)</f>
        <v>8.1911720786518368E-3</v>
      </c>
      <c r="N403" s="5">
        <f>LN('Price Data'!N404/'Price Data'!N403)</f>
        <v>2.9614299664061476E-2</v>
      </c>
      <c r="O403" s="5">
        <f>LN('Price Data'!O404/'Price Data'!O403)</f>
        <v>1.5435471123189588E-2</v>
      </c>
      <c r="P403" s="5">
        <f>LN('Price Data'!P404/'Price Data'!P403)</f>
        <v>-2.7092668329146137E-3</v>
      </c>
      <c r="Q403" s="5">
        <f>LN('Price Data'!Q404/'Price Data'!Q403)</f>
        <v>1.9254627108782622E-2</v>
      </c>
      <c r="R403" s="5">
        <f>LN('Price Data'!R404/'Price Data'!R403)</f>
        <v>-4.3264570927719799E-3</v>
      </c>
      <c r="S403" s="5">
        <f>LN('Price Data'!S404/'Price Data'!S403)</f>
        <v>9.470393433053604E-3</v>
      </c>
      <c r="T403" s="5">
        <f>LN('Price Data'!T404/'Price Data'!T403)</f>
        <v>1.101268730884645E-2</v>
      </c>
      <c r="U403" s="5">
        <f>LN('Price Data'!U404/'Price Data'!U403)</f>
        <v>-1.0526412986987504E-2</v>
      </c>
      <c r="V403" s="5">
        <f>LN('Price Data'!V404/'Price Data'!V403)</f>
        <v>-4.6475683965469623E-3</v>
      </c>
      <c r="W403" s="5">
        <f>LN('Price Data'!W404/'Price Data'!W403)</f>
        <v>-8.1246215364945227E-3</v>
      </c>
      <c r="X403" s="5">
        <f>LN('Price Data'!X404/'Price Data'!X403)</f>
        <v>-3.9488988043740242E-3</v>
      </c>
      <c r="Y403" s="5">
        <f>LN('Price Data'!Y404/'Price Data'!Y403)</f>
        <v>1.7292524673948435E-2</v>
      </c>
      <c r="Z403" s="5">
        <f>LN('Price Data'!Z404/'Price Data'!Z403)</f>
        <v>2.6523430136097686E-2</v>
      </c>
      <c r="AA403" s="5">
        <f>LN('Price Data'!AA404/'Price Data'!AA403)</f>
        <v>8.8303464796679887E-3</v>
      </c>
      <c r="AB403" s="5">
        <f>LN('Price Data'!AB404/'Price Data'!AB403)</f>
        <v>3.505001124776963E-2</v>
      </c>
      <c r="AC403" s="5">
        <f>LN('Price Data'!AC404/'Price Data'!AC403)</f>
        <v>1.3589337821881136E-2</v>
      </c>
      <c r="AD403" s="5">
        <f>LN('Price Data'!AD404/'Price Data'!AD403)</f>
        <v>3.4542348680876036E-3</v>
      </c>
      <c r="AE403" s="5">
        <f>LN('Price Data'!AE404/'Price Data'!AE403)</f>
        <v>-9.9140751866353162E-3</v>
      </c>
      <c r="AF403" s="5">
        <f>LN('Price Data'!AF404/'Price Data'!AF403)</f>
        <v>1.0182321675094587E-2</v>
      </c>
    </row>
    <row r="404" spans="1:32" ht="20.100000000000001" customHeight="1" x14ac:dyDescent="0.2">
      <c r="A404" s="2">
        <v>42964</v>
      </c>
      <c r="B404" s="5">
        <f>LN('Price Data'!B405/'Price Data'!B404)</f>
        <v>-1.8281580623580138E-2</v>
      </c>
      <c r="C404" s="5">
        <f>LN('Price Data'!C405/'Price Data'!C404)</f>
        <v>-7.7329032088494553E-3</v>
      </c>
      <c r="D404" s="5">
        <f>LN('Price Data'!D405/'Price Data'!D404)</f>
        <v>-4.6189458562945285E-3</v>
      </c>
      <c r="E404" s="5">
        <f>LN('Price Data'!E405/'Price Data'!E404)</f>
        <v>-1.0526877020816026E-2</v>
      </c>
      <c r="F404" s="5">
        <f>LN('Price Data'!F405/'Price Data'!F404)</f>
        <v>2.4053637808134173E-2</v>
      </c>
      <c r="G404" s="5">
        <f>LN('Price Data'!G405/'Price Data'!G404)</f>
        <v>4.1319655943631593E-2</v>
      </c>
      <c r="H404" s="5">
        <f>LN('Price Data'!H405/'Price Data'!H404)</f>
        <v>5.5877215830716183E-3</v>
      </c>
      <c r="I404" s="5">
        <f>LN('Price Data'!I405/'Price Data'!I404)</f>
        <v>-7.4699787814612242E-3</v>
      </c>
      <c r="J404" s="5">
        <f>LN('Price Data'!J405/'Price Data'!J404)</f>
        <v>-5.2901594384294325E-3</v>
      </c>
      <c r="K404" s="5">
        <f>LN('Price Data'!K405/'Price Data'!K404)</f>
        <v>-1.0416760858255604E-2</v>
      </c>
      <c r="L404" s="5">
        <f>LN('Price Data'!L405/'Price Data'!L404)</f>
        <v>9.4865985619685747E-3</v>
      </c>
      <c r="M404" s="5">
        <f>LN('Price Data'!M405/'Price Data'!M404)</f>
        <v>-1.7009699627627641E-3</v>
      </c>
      <c r="N404" s="5">
        <f>LN('Price Data'!N405/'Price Data'!N404)</f>
        <v>5.3691276457600143E-4</v>
      </c>
      <c r="O404" s="5">
        <f>LN('Price Data'!O405/'Price Data'!O404)</f>
        <v>-1.3558287577383534E-2</v>
      </c>
      <c r="P404" s="5">
        <f>LN('Price Data'!P405/'Price Data'!P404)</f>
        <v>4.4402799366671991E-2</v>
      </c>
      <c r="Q404" s="5">
        <f>LN('Price Data'!Q405/'Price Data'!Q404)</f>
        <v>-1.1801176454201786E-2</v>
      </c>
      <c r="R404" s="5">
        <f>LN('Price Data'!R405/'Price Data'!R404)</f>
        <v>-7.5614727005765868E-3</v>
      </c>
      <c r="S404" s="5">
        <f>LN('Price Data'!S405/'Price Data'!S404)</f>
        <v>-3.1175243146424297E-3</v>
      </c>
      <c r="T404" s="5">
        <f>LN('Price Data'!T405/'Price Data'!T404)</f>
        <v>-1.2385515385635842E-2</v>
      </c>
      <c r="U404" s="5">
        <f>LN('Price Data'!U405/'Price Data'!U404)</f>
        <v>3.8915416249673623E-2</v>
      </c>
      <c r="V404" s="5">
        <f>LN('Price Data'!V405/'Price Data'!V404)</f>
        <v>-3.1104224143923909E-3</v>
      </c>
      <c r="W404" s="5">
        <f>LN('Price Data'!W405/'Price Data'!W404)</f>
        <v>-5.4533195813132873E-3</v>
      </c>
      <c r="X404" s="5">
        <f>LN('Price Data'!X405/'Price Data'!X404)</f>
        <v>-5.872965377872034E-4</v>
      </c>
      <c r="Y404" s="5">
        <f>LN('Price Data'!Y405/'Price Data'!Y404)</f>
        <v>-7.6288846889688436E-3</v>
      </c>
      <c r="Z404" s="5">
        <f>LN('Price Data'!Z405/'Price Data'!Z404)</f>
        <v>6.9829817537450916E-3</v>
      </c>
      <c r="AA404" s="5">
        <f>LN('Price Data'!AA405/'Price Data'!AA404)</f>
        <v>-4.3852661199518068E-3</v>
      </c>
      <c r="AB404" s="5">
        <f>LN('Price Data'!AB405/'Price Data'!AB404)</f>
        <v>-1.0334674077680022E-2</v>
      </c>
      <c r="AC404" s="5">
        <f>LN('Price Data'!AC405/'Price Data'!AC404)</f>
        <v>-6.2121894586869885E-3</v>
      </c>
      <c r="AD404" s="5">
        <f>LN('Price Data'!AD405/'Price Data'!AD404)</f>
        <v>-4.1465159618484662E-3</v>
      </c>
      <c r="AE404" s="5">
        <f>LN('Price Data'!AE405/'Price Data'!AE404)</f>
        <v>-1.2855850694679736E-2</v>
      </c>
      <c r="AF404" s="5">
        <f>LN('Price Data'!AF405/'Price Data'!AF404)</f>
        <v>7.7305055972544802E-4</v>
      </c>
    </row>
    <row r="405" spans="1:32" ht="20.100000000000001" customHeight="1" x14ac:dyDescent="0.2">
      <c r="A405" s="2">
        <v>42965</v>
      </c>
      <c r="B405" s="5">
        <f>LN('Price Data'!B406/'Price Data'!B405)</f>
        <v>-9.2676683404970747E-3</v>
      </c>
      <c r="C405" s="5">
        <f>LN('Price Data'!C406/'Price Data'!C405)</f>
        <v>5.542129866262375E-3</v>
      </c>
      <c r="D405" s="5">
        <f>LN('Price Data'!D406/'Price Data'!D405)</f>
        <v>-1.2354587523411353E-2</v>
      </c>
      <c r="E405" s="5">
        <f>LN('Price Data'!E406/'Price Data'!E405)</f>
        <v>-1.7741825674371908E-3</v>
      </c>
      <c r="F405" s="5">
        <f>LN('Price Data'!F406/'Price Data'!F405)</f>
        <v>1.2050494806234368E-2</v>
      </c>
      <c r="G405" s="5">
        <f>LN('Price Data'!G406/'Price Data'!G405)</f>
        <v>-1.5295495502282121E-2</v>
      </c>
      <c r="H405" s="5">
        <f>LN('Price Data'!H406/'Price Data'!H405)</f>
        <v>-1.3574302448361653E-2</v>
      </c>
      <c r="I405" s="5">
        <f>LN('Price Data'!I406/'Price Data'!I405)</f>
        <v>-7.6402376849910763E-3</v>
      </c>
      <c r="J405" s="5">
        <f>LN('Price Data'!J406/'Price Data'!J405)</f>
        <v>-3.5340154080111836E-3</v>
      </c>
      <c r="K405" s="5">
        <f>LN('Price Data'!K406/'Price Data'!K405)</f>
        <v>2.1101294655825942E-2</v>
      </c>
      <c r="L405" s="5">
        <f>LN('Price Data'!L406/'Price Data'!L405)</f>
        <v>-1.3225888427778842E-2</v>
      </c>
      <c r="M405" s="5">
        <f>LN('Price Data'!M406/'Price Data'!M405)</f>
        <v>-2.2155952821360592E-3</v>
      </c>
      <c r="N405" s="5">
        <f>LN('Price Data'!N406/'Price Data'!N405)</f>
        <v>8.374213748872799E-3</v>
      </c>
      <c r="O405" s="5">
        <f>LN('Price Data'!O406/'Price Data'!O405)</f>
        <v>-4.3135388549770306E-3</v>
      </c>
      <c r="P405" s="5">
        <f>LN('Price Data'!P406/'Price Data'!P405)</f>
        <v>-0.10094715116706096</v>
      </c>
      <c r="Q405" s="5">
        <f>LN('Price Data'!Q406/'Price Data'!Q405)</f>
        <v>-6.334427140047531E-3</v>
      </c>
      <c r="R405" s="5">
        <f>LN('Price Data'!R406/'Price Data'!R405)</f>
        <v>-1.8109145648133136E-3</v>
      </c>
      <c r="S405" s="5">
        <f>LN('Price Data'!S406/'Price Data'!S405)</f>
        <v>4.9863016856751558E-3</v>
      </c>
      <c r="T405" s="5">
        <f>LN('Price Data'!T406/'Price Data'!T405)</f>
        <v>1.7403472608332156E-3</v>
      </c>
      <c r="U405" s="5">
        <f>LN('Price Data'!U406/'Price Data'!U405)</f>
        <v>-2.027771892992913E-2</v>
      </c>
      <c r="V405" s="5">
        <f>LN('Price Data'!V406/'Price Data'!V405)</f>
        <v>1.556420547658158E-3</v>
      </c>
      <c r="W405" s="5">
        <f>LN('Price Data'!W406/'Price Data'!W405)</f>
        <v>1.5374483258321879E-2</v>
      </c>
      <c r="X405" s="5">
        <f>LN('Price Data'!X406/'Price Data'!X405)</f>
        <v>5.9590682605235442E-3</v>
      </c>
      <c r="Y405" s="5">
        <f>LN('Price Data'!Y406/'Price Data'!Y405)</f>
        <v>-7.508079603007289E-3</v>
      </c>
      <c r="Z405" s="5">
        <f>LN('Price Data'!Z406/'Price Data'!Z405)</f>
        <v>-3.8811464119535857E-2</v>
      </c>
      <c r="AA405" s="5">
        <f>LN('Price Data'!AA406/'Price Data'!AA405)</f>
        <v>1.30985249471691E-2</v>
      </c>
      <c r="AB405" s="5">
        <f>LN('Price Data'!AB406/'Price Data'!AB405)</f>
        <v>-1.1361532596807444E-2</v>
      </c>
      <c r="AC405" s="5">
        <f>LN('Price Data'!AC406/'Price Data'!AC405)</f>
        <v>-7.1928075029164401E-4</v>
      </c>
      <c r="AD405" s="5">
        <f>LN('Price Data'!AD406/'Price Data'!AD405)</f>
        <v>-2.0797234532494865E-3</v>
      </c>
      <c r="AE405" s="5">
        <f>LN('Price Data'!AE406/'Price Data'!AE405)</f>
        <v>-1.0899054132174998E-2</v>
      </c>
      <c r="AF405" s="5">
        <f>LN('Price Data'!AF406/'Price Data'!AF405)</f>
        <v>-8.5527811729165931E-3</v>
      </c>
    </row>
    <row r="406" spans="1:32" ht="20.100000000000001" customHeight="1" x14ac:dyDescent="0.2">
      <c r="A406" s="2">
        <v>42968</v>
      </c>
      <c r="B406" s="5">
        <f>LN('Price Data'!B407/'Price Data'!B406)</f>
        <v>-2.7797777782632243E-2</v>
      </c>
      <c r="C406" s="5">
        <f>LN('Price Data'!C407/'Price Data'!C406)</f>
        <v>-3.9114911320549985E-3</v>
      </c>
      <c r="D406" s="5">
        <f>LN('Price Data'!D407/'Price Data'!D406)</f>
        <v>7.0061717263351295E-3</v>
      </c>
      <c r="E406" s="5">
        <f>LN('Price Data'!E407/'Price Data'!E406)</f>
        <v>-1.6146995288085903E-2</v>
      </c>
      <c r="F406" s="5">
        <f>LN('Price Data'!F407/'Price Data'!F406)</f>
        <v>-6.1860773050148926E-3</v>
      </c>
      <c r="G406" s="5">
        <f>LN('Price Data'!G407/'Price Data'!G406)</f>
        <v>-1.7622514717364576E-2</v>
      </c>
      <c r="H406" s="5">
        <f>LN('Price Data'!H407/'Price Data'!H406)</f>
        <v>-2.5409622820985391E-2</v>
      </c>
      <c r="I406" s="5">
        <f>LN('Price Data'!I407/'Price Data'!I406)</f>
        <v>-5.3745126511578825E-3</v>
      </c>
      <c r="J406" s="5">
        <f>LN('Price Data'!J407/'Price Data'!J406)</f>
        <v>-3.8111575811655184E-3</v>
      </c>
      <c r="K406" s="5">
        <f>LN('Price Data'!K407/'Price Data'!K406)</f>
        <v>-5.4746568816568687E-3</v>
      </c>
      <c r="L406" s="5">
        <f>LN('Price Data'!L407/'Price Data'!L406)</f>
        <v>2.2164979785031088E-3</v>
      </c>
      <c r="M406" s="5">
        <f>LN('Price Data'!M407/'Price Data'!M406)</f>
        <v>-1.7063390537098565E-4</v>
      </c>
      <c r="N406" s="5">
        <f>LN('Price Data'!N407/'Price Data'!N406)</f>
        <v>1.2412449505690201E-3</v>
      </c>
      <c r="O406" s="5">
        <f>LN('Price Data'!O407/'Price Data'!O406)</f>
        <v>-2.5970828349576808E-3</v>
      </c>
      <c r="P406" s="5">
        <f>LN('Price Data'!P407/'Price Data'!P406)</f>
        <v>-5.5229441421994617E-2</v>
      </c>
      <c r="Q406" s="5">
        <f>LN('Price Data'!Q407/'Price Data'!Q406)</f>
        <v>-1.4594313879175895E-2</v>
      </c>
      <c r="R406" s="5">
        <f>LN('Price Data'!R407/'Price Data'!R406)</f>
        <v>-3.9867162438213446E-3</v>
      </c>
      <c r="S406" s="5">
        <f>LN('Price Data'!S407/'Price Data'!S406)</f>
        <v>2.6802638041047238E-3</v>
      </c>
      <c r="T406" s="5">
        <f>LN('Price Data'!T407/'Price Data'!T406)</f>
        <v>-1.4034947140523767E-2</v>
      </c>
      <c r="U406" s="5">
        <f>LN('Price Data'!U407/'Price Data'!U406)</f>
        <v>-8.402193425717611E-3</v>
      </c>
      <c r="V406" s="5">
        <f>LN('Price Data'!V407/'Price Data'!V406)</f>
        <v>-2.0107494914445103E-2</v>
      </c>
      <c r="W406" s="5">
        <f>LN('Price Data'!W407/'Price Data'!W406)</f>
        <v>-1.2871353040203246E-2</v>
      </c>
      <c r="X406" s="5">
        <f>LN('Price Data'!X407/'Price Data'!X406)</f>
        <v>-6.1123327954102618E-3</v>
      </c>
      <c r="Y406" s="5">
        <f>LN('Price Data'!Y407/'Price Data'!Y406)</f>
        <v>-1.445895422691594E-2</v>
      </c>
      <c r="Z406" s="5">
        <f>LN('Price Data'!Z407/'Price Data'!Z406)</f>
        <v>-2.0311267269859639E-2</v>
      </c>
      <c r="AA406" s="5">
        <f>LN('Price Data'!AA407/'Price Data'!AA406)</f>
        <v>3.3967356490798867E-3</v>
      </c>
      <c r="AB406" s="5">
        <f>LN('Price Data'!AB407/'Price Data'!AB406)</f>
        <v>-1.6286357994559717E-2</v>
      </c>
      <c r="AC406" s="5">
        <f>LN('Price Data'!AC407/'Price Data'!AC406)</f>
        <v>-5.5317413677671325E-3</v>
      </c>
      <c r="AD406" s="5">
        <f>LN('Price Data'!AD407/'Price Data'!AD406)</f>
        <v>5.2033649599998017E-4</v>
      </c>
      <c r="AE406" s="5">
        <f>LN('Price Data'!AE407/'Price Data'!AE406)</f>
        <v>-1.3671337411597635E-3</v>
      </c>
      <c r="AF406" s="5">
        <f>LN('Price Data'!AF407/'Price Data'!AF406)</f>
        <v>-8.4681950365367107E-3</v>
      </c>
    </row>
    <row r="407" spans="1:32" ht="20.100000000000001" customHeight="1" x14ac:dyDescent="0.2">
      <c r="A407" s="2">
        <v>42969</v>
      </c>
      <c r="B407" s="5">
        <f>LN('Price Data'!B408/'Price Data'!B407)</f>
        <v>-4.1303103151379408E-3</v>
      </c>
      <c r="C407" s="5">
        <f>LN('Price Data'!C408/'Price Data'!C407)</f>
        <v>-4.9441675783036274E-3</v>
      </c>
      <c r="D407" s="5">
        <f>LN('Price Data'!D408/'Price Data'!D407)</f>
        <v>1.0067536960241335E-2</v>
      </c>
      <c r="E407" s="5">
        <f>LN('Price Data'!E408/'Price Data'!E407)</f>
        <v>-1.0923517737607564E-2</v>
      </c>
      <c r="F407" s="5">
        <f>LN('Price Data'!F408/'Price Data'!F407)</f>
        <v>6.3046660985126846E-3</v>
      </c>
      <c r="G407" s="5">
        <f>LN('Price Data'!G408/'Price Data'!G407)</f>
        <v>4.1744999048370628E-3</v>
      </c>
      <c r="H407" s="5">
        <f>LN('Price Data'!H408/'Price Data'!H407)</f>
        <v>2.6392547731575983E-2</v>
      </c>
      <c r="I407" s="5">
        <f>LN('Price Data'!I408/'Price Data'!I407)</f>
        <v>3.4910042035729621E-3</v>
      </c>
      <c r="J407" s="5">
        <f>LN('Price Data'!J408/'Price Data'!J407)</f>
        <v>-2.0961176974187375E-2</v>
      </c>
      <c r="K407" s="5">
        <f>LN('Price Data'!K408/'Price Data'!K407)</f>
        <v>6.3494929057082653E-3</v>
      </c>
      <c r="L407" s="5">
        <f>LN('Price Data'!L408/'Price Data'!L407)</f>
        <v>6.3059140396784681E-3</v>
      </c>
      <c r="M407" s="5">
        <f>LN('Price Data'!M408/'Price Data'!M407)</f>
        <v>1.5346579872762354E-3</v>
      </c>
      <c r="N407" s="5">
        <f>LN('Price Data'!N408/'Price Data'!N407)</f>
        <v>3.1847160675199195E-3</v>
      </c>
      <c r="O407" s="5">
        <f>LN('Price Data'!O408/'Price Data'!O407)</f>
        <v>5.9878570217075646E-3</v>
      </c>
      <c r="P407" s="5">
        <f>LN('Price Data'!P408/'Price Data'!P407)</f>
        <v>4.1698858010825596E-3</v>
      </c>
      <c r="Q407" s="5">
        <f>LN('Price Data'!Q408/'Price Data'!Q407)</f>
        <v>6.1881190093491633E-4</v>
      </c>
      <c r="R407" s="5">
        <f>LN('Price Data'!R408/'Price Data'!R407)</f>
        <v>-6.4566627512242514E-3</v>
      </c>
      <c r="S407" s="5">
        <f>LN('Price Data'!S408/'Price Data'!S407)</f>
        <v>-1.7458100602999986E-4</v>
      </c>
      <c r="T407" s="5">
        <f>LN('Price Data'!T408/'Price Data'!T407)</f>
        <v>-2.0516516991936793E-3</v>
      </c>
      <c r="U407" s="5">
        <f>LN('Price Data'!U408/'Price Data'!U407)</f>
        <v>-2.5937204055629371E-2</v>
      </c>
      <c r="V407" s="5">
        <f>LN('Price Data'!V408/'Price Data'!V407)</f>
        <v>1.1046348712719258E-2</v>
      </c>
      <c r="W407" s="5">
        <f>LN('Price Data'!W408/'Price Data'!W407)</f>
        <v>-2.5031302181185884E-3</v>
      </c>
      <c r="X407" s="5">
        <f>LN('Price Data'!X408/'Price Data'!X407)</f>
        <v>-1.5723173183668445E-3</v>
      </c>
      <c r="Y407" s="5">
        <f>LN('Price Data'!Y408/'Price Data'!Y407)</f>
        <v>-2.0045564798891096E-3</v>
      </c>
      <c r="Z407" s="5">
        <f>LN('Price Data'!Z408/'Price Data'!Z407)</f>
        <v>2.2118144521827674E-2</v>
      </c>
      <c r="AA407" s="5">
        <f>LN('Price Data'!AA408/'Price Data'!AA407)</f>
        <v>-1.0104820457207493E-2</v>
      </c>
      <c r="AB407" s="5">
        <f>LN('Price Data'!AB408/'Price Data'!AB407)</f>
        <v>-3.2089879121811487E-3</v>
      </c>
      <c r="AC407" s="5">
        <f>LN('Price Data'!AC408/'Price Data'!AC407)</f>
        <v>-4.2698957119585886E-3</v>
      </c>
      <c r="AD407" s="5">
        <f>LN('Price Data'!AD408/'Price Data'!AD407)</f>
        <v>6.567600516579169E-3</v>
      </c>
      <c r="AE407" s="5">
        <f>LN('Price Data'!AE408/'Price Data'!AE407)</f>
        <v>-2.681513746459703E-3</v>
      </c>
      <c r="AF407" s="5">
        <f>LN('Price Data'!AF408/'Price Data'!AF407)</f>
        <v>1.0551441650261922E-3</v>
      </c>
    </row>
    <row r="408" spans="1:32" ht="20.100000000000001" customHeight="1" x14ac:dyDescent="0.2">
      <c r="A408" s="2">
        <v>42970</v>
      </c>
      <c r="B408" s="5">
        <f>LN('Price Data'!B409/'Price Data'!B408)</f>
        <v>2.778139302798505E-2</v>
      </c>
      <c r="C408" s="5">
        <f>LN('Price Data'!C409/'Price Data'!C408)</f>
        <v>9.1626560594354686E-3</v>
      </c>
      <c r="D408" s="5">
        <f>LN('Price Data'!D409/'Price Data'!D408)</f>
        <v>7.6835183173051408E-3</v>
      </c>
      <c r="E408" s="5">
        <f>LN('Price Data'!E409/'Price Data'!E408)</f>
        <v>7.2714372379280951E-3</v>
      </c>
      <c r="F408" s="5">
        <f>LN('Price Data'!F409/'Price Data'!F408)</f>
        <v>2.3786932060056387E-2</v>
      </c>
      <c r="G408" s="5">
        <f>LN('Price Data'!G409/'Price Data'!G408)</f>
        <v>4.1571458746819372E-3</v>
      </c>
      <c r="H408" s="5">
        <f>LN('Price Data'!H409/'Price Data'!H408)</f>
        <v>2.2246112763602253E-2</v>
      </c>
      <c r="I408" s="5">
        <f>LN('Price Data'!I409/'Price Data'!I408)</f>
        <v>1.2856894238533145E-2</v>
      </c>
      <c r="J408" s="5">
        <f>LN('Price Data'!J409/'Price Data'!J408)</f>
        <v>1.247516382718257E-3</v>
      </c>
      <c r="K408" s="5">
        <f>LN('Price Data'!K409/'Price Data'!K408)</f>
        <v>-1.1054000259381332E-2</v>
      </c>
      <c r="L408" s="5">
        <f>LN('Price Data'!L409/'Price Data'!L408)</f>
        <v>7.3731741042975599E-3</v>
      </c>
      <c r="M408" s="5">
        <f>LN('Price Data'!M409/'Price Data'!M408)</f>
        <v>1.656002696374757E-2</v>
      </c>
      <c r="N408" s="5">
        <f>LN('Price Data'!N409/'Price Data'!N408)</f>
        <v>-2.8303574528975957E-3</v>
      </c>
      <c r="O408" s="5">
        <f>LN('Price Data'!O409/'Price Data'!O408)</f>
        <v>2.1854468946532465E-2</v>
      </c>
      <c r="P408" s="5">
        <f>LN('Price Data'!P409/'Price Data'!P408)</f>
        <v>1.958688757358008E-2</v>
      </c>
      <c r="Q408" s="5">
        <f>LN('Price Data'!Q409/'Price Data'!Q408)</f>
        <v>1.0716677361933897E-2</v>
      </c>
      <c r="R408" s="5">
        <f>LN('Price Data'!R409/'Price Data'!R408)</f>
        <v>4.5907419113019416E-3</v>
      </c>
      <c r="S408" s="5">
        <f>LN('Price Data'!S409/'Price Data'!S408)</f>
        <v>-1.2811928491590428E-3</v>
      </c>
      <c r="T408" s="5">
        <f>LN('Price Data'!T409/'Price Data'!T408)</f>
        <v>1.0216423054464034E-2</v>
      </c>
      <c r="U408" s="5">
        <f>LN('Price Data'!U409/'Price Data'!U408)</f>
        <v>1.3641967198591981E-2</v>
      </c>
      <c r="V408" s="5">
        <f>LN('Price Data'!V409/'Price Data'!V408)</f>
        <v>1.8814680997053484E-3</v>
      </c>
      <c r="W408" s="5">
        <f>LN('Price Data'!W409/'Price Data'!W408)</f>
        <v>-6.8376071040042029E-4</v>
      </c>
      <c r="X408" s="5">
        <f>LN('Price Data'!X409/'Price Data'!X408)</f>
        <v>1.1422735373823864E-2</v>
      </c>
      <c r="Y408" s="5">
        <f>LN('Price Data'!Y409/'Price Data'!Y408)</f>
        <v>1.6822319465588261E-2</v>
      </c>
      <c r="Z408" s="5">
        <f>LN('Price Data'!Z409/'Price Data'!Z408)</f>
        <v>-4.4699946714517108E-3</v>
      </c>
      <c r="AA408" s="5">
        <f>LN('Price Data'!AA409/'Price Data'!AA408)</f>
        <v>-1.2226778164036666E-3</v>
      </c>
      <c r="AB408" s="5">
        <f>LN('Price Data'!AB409/'Price Data'!AB408)</f>
        <v>1.7918058513492287E-2</v>
      </c>
      <c r="AC408" s="5">
        <f>LN('Price Data'!AC409/'Price Data'!AC408)</f>
        <v>2.2512326160524208E-2</v>
      </c>
      <c r="AD408" s="5">
        <f>LN('Price Data'!AD409/'Price Data'!AD408)</f>
        <v>2.0650497787696427E-3</v>
      </c>
      <c r="AE408" s="5">
        <f>LN('Price Data'!AE409/'Price Data'!AE408)</f>
        <v>5.1816604060595213E-3</v>
      </c>
      <c r="AF408" s="5">
        <f>LN('Price Data'!AF409/'Price Data'!AF408)</f>
        <v>8.7865858028056253E-3</v>
      </c>
    </row>
    <row r="409" spans="1:32" ht="20.100000000000001" customHeight="1" x14ac:dyDescent="0.2">
      <c r="A409" s="2">
        <v>42971</v>
      </c>
      <c r="B409" s="5">
        <f>LN('Price Data'!B410/'Price Data'!B409)</f>
        <v>-1.3333530869465256E-2</v>
      </c>
      <c r="C409" s="5">
        <f>LN('Price Data'!C410/'Price Data'!C409)</f>
        <v>-3.4261651717884807E-3</v>
      </c>
      <c r="D409" s="5">
        <f>LN('Price Data'!D410/'Price Data'!D409)</f>
        <v>5.1556727329085924E-3</v>
      </c>
      <c r="E409" s="5">
        <f>LN('Price Data'!E410/'Price Data'!E409)</f>
        <v>-9.4815039828479736E-3</v>
      </c>
      <c r="F409" s="5">
        <f>LN('Price Data'!F410/'Price Data'!F409)</f>
        <v>2.4287295810757818E-3</v>
      </c>
      <c r="G409" s="5">
        <f>LN('Price Data'!G410/'Price Data'!G409)</f>
        <v>6.2208400139905867E-4</v>
      </c>
      <c r="H409" s="5">
        <f>LN('Price Data'!H410/'Price Data'!H409)</f>
        <v>2.8369318856377557E-2</v>
      </c>
      <c r="I409" s="5">
        <f>LN('Price Data'!I410/'Price Data'!I409)</f>
        <v>-4.2389709097061272E-3</v>
      </c>
      <c r="J409" s="5">
        <f>LN('Price Data'!J410/'Price Data'!J409)</f>
        <v>-4.0310950763646491E-3</v>
      </c>
      <c r="K409" s="5">
        <f>LN('Price Data'!K410/'Price Data'!K409)</f>
        <v>-7.2681494684957325E-3</v>
      </c>
      <c r="L409" s="5">
        <f>LN('Price Data'!L410/'Price Data'!L409)</f>
        <v>-3.9502715667142788E-3</v>
      </c>
      <c r="M409" s="5">
        <f>LN('Price Data'!M410/'Price Data'!M409)</f>
        <v>-1.5094342488544033E-3</v>
      </c>
      <c r="N409" s="5">
        <f>LN('Price Data'!N410/'Price Data'!N409)</f>
        <v>-2.66075545002629E-3</v>
      </c>
      <c r="O409" s="5">
        <f>LN('Price Data'!O410/'Price Data'!O409)</f>
        <v>6.7514096785767259E-3</v>
      </c>
      <c r="P409" s="5">
        <f>LN('Price Data'!P410/'Price Data'!P409)</f>
        <v>1.9923182507872794E-2</v>
      </c>
      <c r="Q409" s="5">
        <f>LN('Price Data'!Q410/'Price Data'!Q409)</f>
        <v>-6.857754613843586E-3</v>
      </c>
      <c r="R409" s="5">
        <f>LN('Price Data'!R410/'Price Data'!R409)</f>
        <v>6.1178539000442435E-3</v>
      </c>
      <c r="S409" s="5">
        <f>LN('Price Data'!S410/'Price Data'!S409)</f>
        <v>2.1537932535679572E-3</v>
      </c>
      <c r="T409" s="5">
        <f>LN('Price Data'!T410/'Price Data'!T409)</f>
        <v>3.4920377573410717E-3</v>
      </c>
      <c r="U409" s="5">
        <f>LN('Price Data'!U410/'Price Data'!U409)</f>
        <v>-3.5408712120880135E-3</v>
      </c>
      <c r="V409" s="5">
        <f>LN('Price Data'!V410/'Price Data'!V409)</f>
        <v>-1.5676441523629384E-3</v>
      </c>
      <c r="W409" s="5">
        <f>LN('Price Data'!W410/'Price Data'!W409)</f>
        <v>2.9595923708862324E-3</v>
      </c>
      <c r="X409" s="5">
        <f>LN('Price Data'!X410/'Price Data'!X409)</f>
        <v>-8.829097910506541E-3</v>
      </c>
      <c r="Y409" s="5">
        <f>LN('Price Data'!Y410/'Price Data'!Y409)</f>
        <v>6.0801331800174521E-3</v>
      </c>
      <c r="Z409" s="5">
        <f>LN('Price Data'!Z410/'Price Data'!Z409)</f>
        <v>3.0568001566417775E-2</v>
      </c>
      <c r="AA409" s="5">
        <f>LN('Price Data'!AA410/'Price Data'!AA409)</f>
        <v>9.2215791471593012E-4</v>
      </c>
      <c r="AB409" s="5">
        <f>LN('Price Data'!AB410/'Price Data'!AB409)</f>
        <v>1.020817659252363E-2</v>
      </c>
      <c r="AC409" s="5">
        <f>LN('Price Data'!AC410/'Price Data'!AC409)</f>
        <v>8.7240699501730194E-3</v>
      </c>
      <c r="AD409" s="5">
        <f>LN('Price Data'!AD410/'Price Data'!AD409)</f>
        <v>-4.3070098452091948E-3</v>
      </c>
      <c r="AE409" s="5">
        <f>LN('Price Data'!AE410/'Price Data'!AE409)</f>
        <v>-8.7143443613823754E-4</v>
      </c>
      <c r="AF409" s="5">
        <f>LN('Price Data'!AF410/'Price Data'!AF409)</f>
        <v>8.8816321823157428E-4</v>
      </c>
    </row>
    <row r="410" spans="1:32" ht="20.100000000000001" customHeight="1" x14ac:dyDescent="0.2">
      <c r="A410" s="2">
        <v>42975</v>
      </c>
      <c r="B410" s="5">
        <f>LN('Price Data'!B411/'Price Data'!B410)</f>
        <v>1.8385027913987956E-2</v>
      </c>
      <c r="C410" s="5">
        <f>LN('Price Data'!C411/'Price Data'!C410)</f>
        <v>1.6495399330354522E-2</v>
      </c>
      <c r="D410" s="5">
        <f>LN('Price Data'!D411/'Price Data'!D410)</f>
        <v>1.0134390865083675E-2</v>
      </c>
      <c r="E410" s="5">
        <f>LN('Price Data'!E411/'Price Data'!E410)</f>
        <v>1.8633545764115611E-3</v>
      </c>
      <c r="F410" s="5">
        <f>LN('Price Data'!F411/'Price Data'!F410)</f>
        <v>4.8398342917669711E-3</v>
      </c>
      <c r="G410" s="5">
        <f>LN('Price Data'!G411/'Price Data'!G410)</f>
        <v>8.6687849364467055E-3</v>
      </c>
      <c r="H410" s="5">
        <f>LN('Price Data'!H411/'Price Data'!H410)</f>
        <v>-2.0296546850032845E-2</v>
      </c>
      <c r="I410" s="5">
        <f>LN('Price Data'!I411/'Price Data'!I410)</f>
        <v>-2.2681532788067088E-3</v>
      </c>
      <c r="J410" s="5">
        <f>LN('Price Data'!J411/'Price Data'!J410)</f>
        <v>2.1840029227437028E-2</v>
      </c>
      <c r="K410" s="5">
        <f>LN('Price Data'!K411/'Price Data'!K410)</f>
        <v>1.7614008153286523E-2</v>
      </c>
      <c r="L410" s="5">
        <f>LN('Price Data'!L411/'Price Data'!L410)</f>
        <v>6.1601546056787651E-3</v>
      </c>
      <c r="M410" s="5">
        <f>LN('Price Data'!M411/'Price Data'!M410)</f>
        <v>7.857601240856325E-3</v>
      </c>
      <c r="N410" s="5">
        <f>LN('Price Data'!N411/'Price Data'!N410)</f>
        <v>2.6607554500262726E-3</v>
      </c>
      <c r="O410" s="5">
        <f>LN('Price Data'!O411/'Price Data'!O410)</f>
        <v>-4.8263654698225836E-3</v>
      </c>
      <c r="P410" s="5">
        <f>LN('Price Data'!P411/'Price Data'!P410)</f>
        <v>3.0914446313540307E-2</v>
      </c>
      <c r="Q410" s="5">
        <f>LN('Price Data'!Q411/'Price Data'!Q410)</f>
        <v>1.7444847933545081E-3</v>
      </c>
      <c r="R410" s="5">
        <f>LN('Price Data'!R411/'Price Data'!R410)</f>
        <v>8.2308614064629457E-3</v>
      </c>
      <c r="S410" s="5">
        <f>LN('Price Data'!S411/'Price Data'!S410)</f>
        <v>1.5687644841845226E-3</v>
      </c>
      <c r="T410" s="5">
        <f>LN('Price Data'!T411/'Price Data'!T410)</f>
        <v>-1.691786027282443E-3</v>
      </c>
      <c r="U410" s="5">
        <f>LN('Price Data'!U411/'Price Data'!U410)</f>
        <v>2.4526776904314821E-2</v>
      </c>
      <c r="V410" s="5">
        <f>LN('Price Data'!V411/'Price Data'!V410)</f>
        <v>7.8137606493159564E-3</v>
      </c>
      <c r="W410" s="5">
        <f>LN('Price Data'!W411/'Price Data'!W410)</f>
        <v>-1.0052632062116516E-2</v>
      </c>
      <c r="X410" s="5">
        <f>LN('Price Data'!X411/'Price Data'!X410)</f>
        <v>-1.0213201449505141E-3</v>
      </c>
      <c r="Y410" s="5">
        <f>LN('Price Data'!Y411/'Price Data'!Y410)</f>
        <v>-4.1089830032147627E-3</v>
      </c>
      <c r="Z410" s="5">
        <f>LN('Price Data'!Z411/'Price Data'!Z410)</f>
        <v>1.9364367181791152E-2</v>
      </c>
      <c r="AA410" s="5">
        <f>LN('Price Data'!AA411/'Price Data'!AA410)</f>
        <v>-3.7943090802176056E-3</v>
      </c>
      <c r="AB410" s="5">
        <f>LN('Price Data'!AB411/'Price Data'!AB410)</f>
        <v>-1.2578782206860185E-2</v>
      </c>
      <c r="AC410" s="5">
        <f>LN('Price Data'!AC411/'Price Data'!AC410)</f>
        <v>-3.527617031732602E-3</v>
      </c>
      <c r="AD410" s="5">
        <f>LN('Price Data'!AD411/'Price Data'!AD410)</f>
        <v>4.4789049895944087E-3</v>
      </c>
      <c r="AE410" s="5">
        <f>LN('Price Data'!AE411/'Price Data'!AE410)</f>
        <v>1.7400260400979948E-2</v>
      </c>
      <c r="AF410" s="5">
        <f>LN('Price Data'!AF411/'Price Data'!AF410)</f>
        <v>4.8861225019254228E-3</v>
      </c>
    </row>
    <row r="411" spans="1:32" ht="20.100000000000001" customHeight="1" x14ac:dyDescent="0.2">
      <c r="A411" s="2">
        <v>42976</v>
      </c>
      <c r="B411" s="5">
        <f>LN('Price Data'!B412/'Price Data'!B411)</f>
        <v>-1.2349848220610108E-2</v>
      </c>
      <c r="C411" s="5">
        <f>LN('Price Data'!C412/'Price Data'!C411)</f>
        <v>-2.9040178179150079E-3</v>
      </c>
      <c r="D411" s="5">
        <f>LN('Price Data'!D412/'Price Data'!D411)</f>
        <v>-1.3998651309041314E-2</v>
      </c>
      <c r="E411" s="5">
        <f>LN('Price Data'!E412/'Price Data'!E411)</f>
        <v>-2.6682277608801744E-3</v>
      </c>
      <c r="F411" s="5">
        <f>LN('Price Data'!F412/'Price Data'!F411)</f>
        <v>-1.5173743379956103E-2</v>
      </c>
      <c r="G411" s="5">
        <f>LN('Price Data'!G412/'Price Data'!G411)</f>
        <v>-2.1184592868277317E-2</v>
      </c>
      <c r="H411" s="5">
        <f>LN('Price Data'!H412/'Price Data'!H411)</f>
        <v>-1.1737377554870993E-3</v>
      </c>
      <c r="I411" s="5">
        <f>LN('Price Data'!I412/'Price Data'!I411)</f>
        <v>-8.1223639326895979E-3</v>
      </c>
      <c r="J411" s="5">
        <f>LN('Price Data'!J412/'Price Data'!J411)</f>
        <v>-2.84491616042788E-3</v>
      </c>
      <c r="K411" s="5">
        <f>LN('Price Data'!K412/'Price Data'!K411)</f>
        <v>-7.318992961013595E-3</v>
      </c>
      <c r="L411" s="5">
        <f>LN('Price Data'!L412/'Price Data'!L411)</f>
        <v>-2.2263839530338711E-2</v>
      </c>
      <c r="M411" s="5">
        <f>LN('Price Data'!M412/'Price Data'!M411)</f>
        <v>-5.8455281274361866E-3</v>
      </c>
      <c r="N411" s="5">
        <f>LN('Price Data'!N412/'Price Data'!N411)</f>
        <v>-6.9327448590287997E-3</v>
      </c>
      <c r="O411" s="5">
        <f>LN('Price Data'!O412/'Price Data'!O411)</f>
        <v>-1.2914332125721611E-2</v>
      </c>
      <c r="P411" s="5">
        <f>LN('Price Data'!P412/'Price Data'!P411)</f>
        <v>-1.4555830385804797E-2</v>
      </c>
      <c r="Q411" s="5">
        <f>LN('Price Data'!Q412/'Price Data'!Q411)</f>
        <v>-1.077191191460352E-2</v>
      </c>
      <c r="R411" s="5">
        <f>LN('Price Data'!R412/'Price Data'!R411)</f>
        <v>-9.2036671431409041E-3</v>
      </c>
      <c r="S411" s="5">
        <f>LN('Price Data'!S412/'Price Data'!S411)</f>
        <v>-1.8870252554484379E-4</v>
      </c>
      <c r="T411" s="5">
        <f>LN('Price Data'!T412/'Price Data'!T411)</f>
        <v>-8.3692462351921161E-3</v>
      </c>
      <c r="U411" s="5">
        <f>LN('Price Data'!U412/'Price Data'!U411)</f>
        <v>-2.8376922338615964E-2</v>
      </c>
      <c r="V411" s="5">
        <f>LN('Price Data'!V412/'Price Data'!V411)</f>
        <v>-2.1079905932111363E-2</v>
      </c>
      <c r="W411" s="5">
        <f>LN('Price Data'!W412/'Price Data'!W411)</f>
        <v>-8.995562908577873E-3</v>
      </c>
      <c r="X411" s="5">
        <f>LN('Price Data'!X412/'Price Data'!X411)</f>
        <v>-2.1979474408864108E-2</v>
      </c>
      <c r="Y411" s="5">
        <f>LN('Price Data'!Y412/'Price Data'!Y411)</f>
        <v>-9.3525861582509189E-3</v>
      </c>
      <c r="Z411" s="5">
        <f>LN('Price Data'!Z412/'Price Data'!Z411)</f>
        <v>-2.3822874230419788E-2</v>
      </c>
      <c r="AA411" s="5">
        <f>LN('Price Data'!AA412/'Price Data'!AA411)</f>
        <v>-4.3944595795312059E-3</v>
      </c>
      <c r="AB411" s="5">
        <f>LN('Price Data'!AB412/'Price Data'!AB411)</f>
        <v>-7.5442089003256258E-3</v>
      </c>
      <c r="AC411" s="5">
        <f>LN('Price Data'!AC412/'Price Data'!AC411)</f>
        <v>-1.0340700739478991E-2</v>
      </c>
      <c r="AD411" s="5">
        <f>LN('Price Data'!AD412/'Price Data'!AD411)</f>
        <v>1.7186560152297219E-4</v>
      </c>
      <c r="AE411" s="5">
        <f>LN('Price Data'!AE412/'Price Data'!AE411)</f>
        <v>-1.7894410545473291E-2</v>
      </c>
      <c r="AF411" s="5">
        <f>LN('Price Data'!AF412/'Price Data'!AF411)</f>
        <v>-1.1480472458190227E-2</v>
      </c>
    </row>
    <row r="412" spans="1:32" ht="20.100000000000001" customHeight="1" x14ac:dyDescent="0.2">
      <c r="A412" s="2">
        <v>42977</v>
      </c>
      <c r="B412" s="5">
        <f>LN('Price Data'!B413/'Price Data'!B412)</f>
        <v>1.9174055480398196E-2</v>
      </c>
      <c r="C412" s="5">
        <f>LN('Price Data'!C413/'Price Data'!C412)</f>
        <v>1.2146452994322679E-3</v>
      </c>
      <c r="D412" s="5">
        <f>LN('Price Data'!D413/'Price Data'!D412)</f>
        <v>2.0826109575265684E-3</v>
      </c>
      <c r="E412" s="5">
        <f>LN('Price Data'!E413/'Price Data'!E412)</f>
        <v>5.3657596982844341E-3</v>
      </c>
      <c r="F412" s="5">
        <f>LN('Price Data'!F413/'Price Data'!F412)</f>
        <v>1.8656721829496967E-3</v>
      </c>
      <c r="G412" s="5">
        <f>LN('Price Data'!G413/'Price Data'!G412)</f>
        <v>1.3758816171427747E-2</v>
      </c>
      <c r="H412" s="5">
        <f>LN('Price Data'!H413/'Price Data'!H412)</f>
        <v>-1.5671297803108095E-3</v>
      </c>
      <c r="I412" s="5">
        <f>LN('Price Data'!I413/'Price Data'!I412)</f>
        <v>1.2342675814792557E-2</v>
      </c>
      <c r="J412" s="5">
        <f>LN('Price Data'!J413/'Price Data'!J412)</f>
        <v>9.6649546750263368E-3</v>
      </c>
      <c r="K412" s="5">
        <f>LN('Price Data'!K413/'Price Data'!K412)</f>
        <v>1.0605527380507901E-2</v>
      </c>
      <c r="L412" s="5">
        <f>LN('Price Data'!L413/'Price Data'!L412)</f>
        <v>1.8094980777949264E-2</v>
      </c>
      <c r="M412" s="5">
        <f>LN('Price Data'!M413/'Price Data'!M412)</f>
        <v>6.1785284635137092E-3</v>
      </c>
      <c r="N412" s="5">
        <f>LN('Price Data'!N413/'Price Data'!N412)</f>
        <v>7.4640474483443518E-3</v>
      </c>
      <c r="O412" s="5">
        <f>LN('Price Data'!O413/'Price Data'!O412)</f>
        <v>9.1510244071611145E-3</v>
      </c>
      <c r="P412" s="5">
        <f>LN('Price Data'!P413/'Price Data'!P412)</f>
        <v>-9.7076914106287743E-4</v>
      </c>
      <c r="Q412" s="5">
        <f>LN('Price Data'!Q413/'Price Data'!Q412)</f>
        <v>7.074100705994354E-3</v>
      </c>
      <c r="R412" s="5">
        <f>LN('Price Data'!R413/'Price Data'!R412)</f>
        <v>8.5459310469899116E-3</v>
      </c>
      <c r="S412" s="5">
        <f>LN('Price Data'!S413/'Price Data'!S412)</f>
        <v>-1.2857215611845772E-2</v>
      </c>
      <c r="T412" s="5">
        <f>LN('Price Data'!T413/'Price Data'!T412)</f>
        <v>5.783254003365876E-3</v>
      </c>
      <c r="U412" s="5">
        <f>LN('Price Data'!U413/'Price Data'!U412)</f>
        <v>-2.9717703891574817E-3</v>
      </c>
      <c r="V412" s="5">
        <f>LN('Price Data'!V413/'Price Data'!V412)</f>
        <v>8.5484136201976566E-3</v>
      </c>
      <c r="W412" s="5">
        <f>LN('Price Data'!W413/'Price Data'!W412)</f>
        <v>2.3166917745221576E-4</v>
      </c>
      <c r="X412" s="5">
        <f>LN('Price Data'!X413/'Price Data'!X412)</f>
        <v>2.0931537598116879E-2</v>
      </c>
      <c r="Y412" s="5">
        <f>LN('Price Data'!Y413/'Price Data'!Y412)</f>
        <v>7.2254338403599796E-4</v>
      </c>
      <c r="Z412" s="5">
        <f>LN('Price Data'!Z413/'Price Data'!Z412)</f>
        <v>5.4925263735170777E-3</v>
      </c>
      <c r="AA412" s="5">
        <f>LN('Price Data'!AA413/'Price Data'!AA412)</f>
        <v>4.7564432539983935E-3</v>
      </c>
      <c r="AB412" s="5">
        <f>LN('Price Data'!AB413/'Price Data'!AB412)</f>
        <v>5.8286030687746812E-3</v>
      </c>
      <c r="AC412" s="5">
        <f>LN('Price Data'!AC413/'Price Data'!AC412)</f>
        <v>1.3398687205285153E-2</v>
      </c>
      <c r="AD412" s="5">
        <f>LN('Price Data'!AD413/'Price Data'!AD412)</f>
        <v>2.403022096967751E-3</v>
      </c>
      <c r="AE412" s="5">
        <f>LN('Price Data'!AE413/'Price Data'!AE412)</f>
        <v>1.7665910930072148E-2</v>
      </c>
      <c r="AF412" s="5">
        <f>LN('Price Data'!AF413/'Price Data'!AF412)</f>
        <v>8.1882146748021318E-3</v>
      </c>
    </row>
    <row r="413" spans="1:32" ht="20.100000000000001" customHeight="1" x14ac:dyDescent="0.2">
      <c r="A413" s="2">
        <v>42978</v>
      </c>
      <c r="B413" s="5">
        <f>LN('Price Data'!B414/'Price Data'!B413)</f>
        <v>7.160240283252883E-3</v>
      </c>
      <c r="C413" s="5">
        <f>LN('Price Data'!C414/'Price Data'!C413)</f>
        <v>1.2793902568073376E-2</v>
      </c>
      <c r="D413" s="5">
        <f>LN('Price Data'!D414/'Price Data'!D413)</f>
        <v>-8.0569391924049799E-3</v>
      </c>
      <c r="E413" s="5">
        <f>LN('Price Data'!E414/'Price Data'!E413)</f>
        <v>2.2141524461204005E-2</v>
      </c>
      <c r="F413" s="5">
        <f>LN('Price Data'!F414/'Price Data'!F413)</f>
        <v>-3.1503438924795008E-3</v>
      </c>
      <c r="G413" s="5">
        <f>LN('Price Data'!G414/'Price Data'!G413)</f>
        <v>-1.4598799421152636E-2</v>
      </c>
      <c r="H413" s="5">
        <f>LN('Price Data'!H414/'Price Data'!H413)</f>
        <v>-9.8258501556017456E-3</v>
      </c>
      <c r="I413" s="5">
        <f>LN('Price Data'!I414/'Price Data'!I413)</f>
        <v>3.3860077497309595E-3</v>
      </c>
      <c r="J413" s="5">
        <f>LN('Price Data'!J414/'Price Data'!J413)</f>
        <v>2.7425583077505685E-3</v>
      </c>
      <c r="K413" s="5">
        <f>LN('Price Data'!K414/'Price Data'!K413)</f>
        <v>1.1151610691337934E-2</v>
      </c>
      <c r="L413" s="5">
        <f>LN('Price Data'!L414/'Price Data'!L413)</f>
        <v>9.0810700866520901E-3</v>
      </c>
      <c r="M413" s="5">
        <f>LN('Price Data'!M414/'Price Data'!M413)</f>
        <v>-9.0301616967714202E-3</v>
      </c>
      <c r="N413" s="5">
        <f>LN('Price Data'!N414/'Price Data'!N413)</f>
        <v>-7.0846620037331174E-4</v>
      </c>
      <c r="O413" s="5">
        <f>LN('Price Data'!O414/'Price Data'!O413)</f>
        <v>-6.3362753873730227E-4</v>
      </c>
      <c r="P413" s="5">
        <f>LN('Price Data'!P414/'Price Data'!P413)</f>
        <v>-1.2324051852585645E-2</v>
      </c>
      <c r="Q413" s="5">
        <f>LN('Price Data'!Q414/'Price Data'!Q413)</f>
        <v>4.3127858602872195E-3</v>
      </c>
      <c r="R413" s="5">
        <f>LN('Price Data'!R414/'Price Data'!R413)</f>
        <v>-3.4272189616363327E-3</v>
      </c>
      <c r="S413" s="5">
        <f>LN('Price Data'!S414/'Price Data'!S413)</f>
        <v>-1.1342667986550268E-2</v>
      </c>
      <c r="T413" s="5">
        <f>LN('Price Data'!T414/'Price Data'!T413)</f>
        <v>1.7417936418889456E-2</v>
      </c>
      <c r="U413" s="5">
        <f>LN('Price Data'!U414/'Price Data'!U413)</f>
        <v>4.158010148663677E-3</v>
      </c>
      <c r="V413" s="5">
        <f>LN('Price Data'!V414/'Price Data'!V413)</f>
        <v>-1.0139503852439504E-2</v>
      </c>
      <c r="W413" s="5">
        <f>LN('Price Data'!W414/'Price Data'!W413)</f>
        <v>1.1515557930083473E-2</v>
      </c>
      <c r="X413" s="5">
        <f>LN('Price Data'!X414/'Price Data'!X413)</f>
        <v>1.8583916194324621E-2</v>
      </c>
      <c r="Y413" s="5">
        <f>LN('Price Data'!Y414/'Price Data'!Y413)</f>
        <v>1.6238163243274461E-3</v>
      </c>
      <c r="Z413" s="5">
        <f>LN('Price Data'!Z414/'Price Data'!Z413)</f>
        <v>-7.1565933201793901E-3</v>
      </c>
      <c r="AA413" s="5">
        <f>LN('Price Data'!AA414/'Price Data'!AA413)</f>
        <v>4.0132490907207052E-3</v>
      </c>
      <c r="AB413" s="5">
        <f>LN('Price Data'!AB414/'Price Data'!AB413)</f>
        <v>-5.1645483262635211E-3</v>
      </c>
      <c r="AC413" s="5">
        <f>LN('Price Data'!AC414/'Price Data'!AC413)</f>
        <v>-1.0182901439959456E-3</v>
      </c>
      <c r="AD413" s="5">
        <f>LN('Price Data'!AD414/'Price Data'!AD413)</f>
        <v>2.505633029091945E-2</v>
      </c>
      <c r="AE413" s="5">
        <f>LN('Price Data'!AE414/'Price Data'!AE413)</f>
        <v>3.0803481189038496E-3</v>
      </c>
      <c r="AF413" s="5">
        <f>LN('Price Data'!AF414/'Price Data'!AF413)</f>
        <v>2.6517542810180652E-3</v>
      </c>
    </row>
    <row r="414" spans="1:32" ht="20.100000000000001" customHeight="1" x14ac:dyDescent="0.2">
      <c r="A414" s="2">
        <v>42979</v>
      </c>
      <c r="B414" s="5">
        <f>LN('Price Data'!B415/'Price Data'!B414)</f>
        <v>5.3367343942213978E-3</v>
      </c>
      <c r="C414" s="5">
        <f>LN('Price Data'!C415/'Price Data'!C414)</f>
        <v>3.8952337000266749E-2</v>
      </c>
      <c r="D414" s="5">
        <f>LN('Price Data'!D415/'Price Data'!D414)</f>
        <v>1.388497959341989E-2</v>
      </c>
      <c r="E414" s="5">
        <f>LN('Price Data'!E415/'Price Data'!E414)</f>
        <v>3.8488450872036402E-2</v>
      </c>
      <c r="F414" s="5">
        <f>LN('Price Data'!F415/'Price Data'!F414)</f>
        <v>-1.2701570265210052E-2</v>
      </c>
      <c r="G414" s="5">
        <f>LN('Price Data'!G415/'Price Data'!G414)</f>
        <v>1.469507979359978E-3</v>
      </c>
      <c r="H414" s="5">
        <f>LN('Price Data'!H415/'Price Data'!H414)</f>
        <v>9.3017277558942082E-2</v>
      </c>
      <c r="I414" s="5">
        <f>LN('Price Data'!I415/'Price Data'!I414)</f>
        <v>-3.7252399574279902E-3</v>
      </c>
      <c r="J414" s="5">
        <f>LN('Price Data'!J415/'Price Data'!J414)</f>
        <v>1.2230743859090128E-2</v>
      </c>
      <c r="K414" s="5">
        <f>LN('Price Data'!K415/'Price Data'!K414)</f>
        <v>-1.356322519427312E-3</v>
      </c>
      <c r="L414" s="5">
        <f>LN('Price Data'!L415/'Price Data'!L414)</f>
        <v>-9.1947516646749862E-3</v>
      </c>
      <c r="M414" s="5">
        <f>LN('Price Data'!M415/'Price Data'!M414)</f>
        <v>1.8461027312390345E-3</v>
      </c>
      <c r="N414" s="5">
        <f>LN('Price Data'!N415/'Price Data'!N414)</f>
        <v>4.9487552392588272E-3</v>
      </c>
      <c r="O414" s="5">
        <f>LN('Price Data'!O415/'Price Data'!O414)</f>
        <v>2.132124124987634E-2</v>
      </c>
      <c r="P414" s="5">
        <f>LN('Price Data'!P415/'Price Data'!P414)</f>
        <v>5.2304793975820633E-3</v>
      </c>
      <c r="Q414" s="5">
        <f>LN('Price Data'!Q415/'Price Data'!Q414)</f>
        <v>1.7873032259205474E-2</v>
      </c>
      <c r="R414" s="5">
        <f>LN('Price Data'!R415/'Price Data'!R414)</f>
        <v>3.2517495805929847E-3</v>
      </c>
      <c r="S414" s="5">
        <f>LN('Price Data'!S415/'Price Data'!S414)</f>
        <v>2.9997497954336459E-3</v>
      </c>
      <c r="T414" s="5">
        <f>LN('Price Data'!T415/'Price Data'!T414)</f>
        <v>1.4205663246159617E-2</v>
      </c>
      <c r="U414" s="5">
        <f>LN('Price Data'!U415/'Price Data'!U414)</f>
        <v>-3.2655513656438852E-3</v>
      </c>
      <c r="V414" s="5">
        <f>LN('Price Data'!V415/'Price Data'!V414)</f>
        <v>1.8302814491600594E-2</v>
      </c>
      <c r="W414" s="5">
        <f>LN('Price Data'!W415/'Price Data'!W414)</f>
        <v>-8.0469453646796751E-3</v>
      </c>
      <c r="X414" s="5">
        <f>LN('Price Data'!X415/'Price Data'!X414)</f>
        <v>9.8913021854124001E-3</v>
      </c>
      <c r="Y414" s="5">
        <f>LN('Price Data'!Y415/'Price Data'!Y414)</f>
        <v>1.2611478115102956E-3</v>
      </c>
      <c r="Z414" s="5">
        <f>LN('Price Data'!Z415/'Price Data'!Z414)</f>
        <v>1.3646443551460649E-2</v>
      </c>
      <c r="AA414" s="5">
        <f>LN('Price Data'!AA415/'Price Data'!AA414)</f>
        <v>-1.3528568512953445E-2</v>
      </c>
      <c r="AB414" s="5">
        <f>LN('Price Data'!AB415/'Price Data'!AB414)</f>
        <v>3.6756385837972791E-2</v>
      </c>
      <c r="AC414" s="5">
        <f>LN('Price Data'!AC415/'Price Data'!AC414)</f>
        <v>1.8480221555513199E-2</v>
      </c>
      <c r="AD414" s="5">
        <f>LN('Price Data'!AD415/'Price Data'!AD414)</f>
        <v>-7.5522721973406278E-3</v>
      </c>
      <c r="AE414" s="5">
        <f>LN('Price Data'!AE415/'Price Data'!AE414)</f>
        <v>1.1214118028882506E-2</v>
      </c>
      <c r="AF414" s="5">
        <f>LN('Price Data'!AF415/'Price Data'!AF414)</f>
        <v>5.0843581797249526E-3</v>
      </c>
    </row>
    <row r="415" spans="1:32" ht="20.100000000000001" customHeight="1" x14ac:dyDescent="0.2">
      <c r="A415" s="2">
        <v>42982</v>
      </c>
      <c r="B415" s="5">
        <f>LN('Price Data'!B416/'Price Data'!B415)</f>
        <v>-2.63223773962457E-2</v>
      </c>
      <c r="C415" s="5">
        <f>LN('Price Data'!C416/'Price Data'!C415)</f>
        <v>-1.4973009451804964E-2</v>
      </c>
      <c r="D415" s="5">
        <f>LN('Price Data'!D416/'Price Data'!D415)</f>
        <v>-1.0495145838908339E-2</v>
      </c>
      <c r="E415" s="5">
        <f>LN('Price Data'!E416/'Price Data'!E415)</f>
        <v>-1.8003965734603464E-3</v>
      </c>
      <c r="F415" s="5">
        <f>LN('Price Data'!F416/'Price Data'!F415)</f>
        <v>-1.5746478284157216E-2</v>
      </c>
      <c r="G415" s="5">
        <f>LN('Price Data'!G416/'Price Data'!G415)</f>
        <v>3.3216050008530076E-2</v>
      </c>
      <c r="H415" s="5">
        <f>LN('Price Data'!H416/'Price Data'!H415)</f>
        <v>-1.2799448537285067E-2</v>
      </c>
      <c r="I415" s="5">
        <f>LN('Price Data'!I416/'Price Data'!I415)</f>
        <v>-9.1745065716540911E-3</v>
      </c>
      <c r="J415" s="5">
        <f>LN('Price Data'!J416/'Price Data'!J415)</f>
        <v>-1.8377507319740367E-2</v>
      </c>
      <c r="K415" s="5">
        <f>LN('Price Data'!K416/'Price Data'!K415)</f>
        <v>-1.554338797061427E-2</v>
      </c>
      <c r="L415" s="5">
        <f>LN('Price Data'!L416/'Price Data'!L415)</f>
        <v>-2.0769621236819179E-3</v>
      </c>
      <c r="M415" s="5">
        <f>LN('Price Data'!M416/'Price Data'!M415)</f>
        <v>-3.5273405179684107E-3</v>
      </c>
      <c r="N415" s="5">
        <f>LN('Price Data'!N416/'Price Data'!N415)</f>
        <v>-3.5323244075453628E-3</v>
      </c>
      <c r="O415" s="5">
        <f>LN('Price Data'!O416/'Price Data'!O415)</f>
        <v>-1.4613137824415333E-2</v>
      </c>
      <c r="P415" s="5">
        <f>LN('Price Data'!P416/'Price Data'!P415)</f>
        <v>-2.0644194225951474E-2</v>
      </c>
      <c r="Q415" s="5">
        <f>LN('Price Data'!Q416/'Price Data'!Q415)</f>
        <v>-1.4905974629273603E-2</v>
      </c>
      <c r="R415" s="5">
        <f>LN('Price Data'!R416/'Price Data'!R415)</f>
        <v>-8.5916859218762177E-3</v>
      </c>
      <c r="S415" s="5">
        <f>LN('Price Data'!S416/'Price Data'!S415)</f>
        <v>-1.5420782540865392E-2</v>
      </c>
      <c r="T415" s="5">
        <f>LN('Price Data'!T416/'Price Data'!T415)</f>
        <v>-1.1462273410286136E-3</v>
      </c>
      <c r="U415" s="5">
        <f>LN('Price Data'!U416/'Price Data'!U415)</f>
        <v>-1.4878741027835E-3</v>
      </c>
      <c r="V415" s="5">
        <f>LN('Price Data'!V416/'Price Data'!V415)</f>
        <v>1.0575526247086388E-2</v>
      </c>
      <c r="W415" s="5">
        <f>LN('Price Data'!W416/'Price Data'!W415)</f>
        <v>1.3840832659385552E-3</v>
      </c>
      <c r="X415" s="5">
        <f>LN('Price Data'!X416/'Price Data'!X415)</f>
        <v>1.2419739043204323E-3</v>
      </c>
      <c r="Y415" s="5">
        <f>LN('Price Data'!Y416/'Price Data'!Y415)</f>
        <v>3.6003600748952364E-4</v>
      </c>
      <c r="Z415" s="5">
        <f>LN('Price Data'!Z416/'Price Data'!Z415)</f>
        <v>2.7546045458284565E-2</v>
      </c>
      <c r="AA415" s="5">
        <f>LN('Price Data'!AA416/'Price Data'!AA415)</f>
        <v>-2.1946767597935801E-3</v>
      </c>
      <c r="AB415" s="5">
        <f>LN('Price Data'!AB416/'Price Data'!AB415)</f>
        <v>-1.6256324964887488E-2</v>
      </c>
      <c r="AC415" s="5">
        <f>LN('Price Data'!AC416/'Price Data'!AC415)</f>
        <v>-5.8642143361834018E-3</v>
      </c>
      <c r="AD415" s="5">
        <f>LN('Price Data'!AD416/'Price Data'!AD415)</f>
        <v>1.8513848593772974E-3</v>
      </c>
      <c r="AE415" s="5">
        <f>LN('Price Data'!AE416/'Price Data'!AE415)</f>
        <v>-8.1716202669727313E-3</v>
      </c>
      <c r="AF415" s="5">
        <f>LN('Price Data'!AF416/'Price Data'!AF415)</f>
        <v>-5.9747501718008739E-3</v>
      </c>
    </row>
    <row r="416" spans="1:32" ht="20.100000000000001" customHeight="1" x14ac:dyDescent="0.2">
      <c r="A416" s="2">
        <v>42983</v>
      </c>
      <c r="B416" s="5">
        <f>LN('Price Data'!B417/'Price Data'!B416)</f>
        <v>1.587642253788573E-2</v>
      </c>
      <c r="C416" s="5">
        <f>LN('Price Data'!C417/'Price Data'!C416)</f>
        <v>6.9959475808029003E-3</v>
      </c>
      <c r="D416" s="5">
        <f>LN('Price Data'!D417/'Price Data'!D416)</f>
        <v>2.9855202490746031E-4</v>
      </c>
      <c r="E416" s="5">
        <f>LN('Price Data'!E417/'Price Data'!E416)</f>
        <v>1.2433537568615226E-2</v>
      </c>
      <c r="F416" s="5">
        <f>LN('Price Data'!F417/'Price Data'!F416)</f>
        <v>-2.2740689326831324E-2</v>
      </c>
      <c r="G416" s="5">
        <f>LN('Price Data'!G417/'Price Data'!G416)</f>
        <v>2.9196234945871462E-2</v>
      </c>
      <c r="H416" s="5">
        <f>LN('Price Data'!H417/'Price Data'!H416)</f>
        <v>8.8228509655200044E-3</v>
      </c>
      <c r="I416" s="5">
        <f>LN('Price Data'!I417/'Price Data'!I416)</f>
        <v>2.4225163254476588E-3</v>
      </c>
      <c r="J416" s="5">
        <f>LN('Price Data'!J417/'Price Data'!J416)</f>
        <v>-7.5526803016223959E-4</v>
      </c>
      <c r="K416" s="5">
        <f>LN('Price Data'!K417/'Price Data'!K416)</f>
        <v>4.7923747254370224E-3</v>
      </c>
      <c r="L416" s="5">
        <f>LN('Price Data'!L417/'Price Data'!L416)</f>
        <v>6.5009952028268836E-3</v>
      </c>
      <c r="M416" s="5">
        <f>LN('Price Data'!M417/'Price Data'!M416)</f>
        <v>2.1850584372390932E-3</v>
      </c>
      <c r="N416" s="5">
        <f>LN('Price Data'!N417/'Price Data'!N416)</f>
        <v>-7.0796463134023904E-4</v>
      </c>
      <c r="O416" s="5">
        <f>LN('Price Data'!O417/'Price Data'!O416)</f>
        <v>9.3995470115043004E-3</v>
      </c>
      <c r="P416" s="5">
        <f>LN('Price Data'!P417/'Price Data'!P416)</f>
        <v>-2.2192632137234413E-4</v>
      </c>
      <c r="Q416" s="5">
        <f>LN('Price Data'!Q417/'Price Data'!Q416)</f>
        <v>8.2916262109297961E-3</v>
      </c>
      <c r="R416" s="5">
        <f>LN('Price Data'!R417/'Price Data'!R416)</f>
        <v>-8.4109879015139297E-4</v>
      </c>
      <c r="S416" s="5">
        <f>LN('Price Data'!S417/'Price Data'!S416)</f>
        <v>-2.4575408326479677E-3</v>
      </c>
      <c r="T416" s="5">
        <f>LN('Price Data'!T417/'Price Data'!T416)</f>
        <v>1.6069094145673821E-3</v>
      </c>
      <c r="U416" s="5">
        <f>LN('Price Data'!U417/'Price Data'!U416)</f>
        <v>8.3037250555945963E-3</v>
      </c>
      <c r="V416" s="5">
        <f>LN('Price Data'!V417/'Price Data'!V416)</f>
        <v>7.7053856352475823E-3</v>
      </c>
      <c r="W416" s="5">
        <f>LN('Price Data'!W417/'Price Data'!W416)</f>
        <v>-4.6210803120670082E-3</v>
      </c>
      <c r="X416" s="5">
        <f>LN('Price Data'!X417/'Price Data'!X416)</f>
        <v>1.335268302334125E-2</v>
      </c>
      <c r="Y416" s="5">
        <f>LN('Price Data'!Y417/'Price Data'!Y416)</f>
        <v>-1.8014776985110666E-3</v>
      </c>
      <c r="Z416" s="5">
        <f>LN('Price Data'!Z417/'Price Data'!Z416)</f>
        <v>-1.4387289770236443E-2</v>
      </c>
      <c r="AA416" s="5">
        <f>LN('Price Data'!AA417/'Price Data'!AA416)</f>
        <v>8.043889425014758E-3</v>
      </c>
      <c r="AB416" s="5">
        <f>LN('Price Data'!AB417/'Price Data'!AB416)</f>
        <v>7.7740738767581403E-3</v>
      </c>
      <c r="AC416" s="5">
        <f>LN('Price Data'!AC417/'Price Data'!AC416)</f>
        <v>7.6321536106175435E-3</v>
      </c>
      <c r="AD416" s="5">
        <f>LN('Price Data'!AD417/'Price Data'!AD416)</f>
        <v>-5.0458330899871286E-4</v>
      </c>
      <c r="AE416" s="5">
        <f>LN('Price Data'!AE417/'Price Data'!AE416)</f>
        <v>8.9879353536116684E-3</v>
      </c>
      <c r="AF416" s="5">
        <f>LN('Price Data'!AF417/'Price Data'!AF416)</f>
        <v>3.3789028837743745E-3</v>
      </c>
    </row>
    <row r="417" spans="1:32" ht="20.100000000000001" customHeight="1" x14ac:dyDescent="0.2">
      <c r="A417" s="2">
        <v>42984</v>
      </c>
      <c r="B417" s="5">
        <f>LN('Price Data'!B418/'Price Data'!B417)</f>
        <v>-1.1721651565111024E-2</v>
      </c>
      <c r="C417" s="5">
        <f>LN('Price Data'!C418/'Price Data'!C417)</f>
        <v>4.1488611971288105E-4</v>
      </c>
      <c r="D417" s="5">
        <f>LN('Price Data'!D418/'Price Data'!D417)</f>
        <v>-1.8072781059694506E-2</v>
      </c>
      <c r="E417" s="5">
        <f>LN('Price Data'!E418/'Price Data'!E417)</f>
        <v>-8.1863740394767584E-3</v>
      </c>
      <c r="F417" s="5">
        <f>LN('Price Data'!F418/'Price Data'!F417)</f>
        <v>-8.7714442173449491E-3</v>
      </c>
      <c r="G417" s="5">
        <f>LN('Price Data'!G418/'Price Data'!G417)</f>
        <v>6.8742291715707445E-3</v>
      </c>
      <c r="H417" s="5">
        <f>LN('Price Data'!H418/'Price Data'!H417)</f>
        <v>-5.3344355673678396E-3</v>
      </c>
      <c r="I417" s="5">
        <f>LN('Price Data'!I418/'Price Data'!I417)</f>
        <v>1.8769735055785461E-3</v>
      </c>
      <c r="J417" s="5">
        <f>LN('Price Data'!J418/'Price Data'!J417)</f>
        <v>-5.0624070545412722E-3</v>
      </c>
      <c r="K417" s="5">
        <f>LN('Price Data'!K418/'Price Data'!K417)</f>
        <v>7.4803643931902072E-4</v>
      </c>
      <c r="L417" s="5">
        <f>LN('Price Data'!L418/'Price Data'!L417)</f>
        <v>4.4327189766449797E-3</v>
      </c>
      <c r="M417" s="5">
        <f>LN('Price Data'!M418/'Price Data'!M417)</f>
        <v>-8.5996651724369148E-3</v>
      </c>
      <c r="N417" s="5">
        <f>LN('Price Data'!N418/'Price Data'!N417)</f>
        <v>-2.4555405289842597E-2</v>
      </c>
      <c r="O417" s="5">
        <f>LN('Price Data'!O418/'Price Data'!O417)</f>
        <v>1.0982977490625919E-3</v>
      </c>
      <c r="P417" s="5">
        <f>LN('Price Data'!P418/'Price Data'!P417)</f>
        <v>-6.0107037598419637E-3</v>
      </c>
      <c r="Q417" s="5">
        <f>LN('Price Data'!Q418/'Price Data'!Q417)</f>
        <v>9.2780012057015367E-3</v>
      </c>
      <c r="R417" s="5">
        <f>LN('Price Data'!R418/'Price Data'!R417)</f>
        <v>-9.8356341538494794E-3</v>
      </c>
      <c r="S417" s="5">
        <f>LN('Price Data'!S418/'Price Data'!S417)</f>
        <v>-6.3906689921639686E-3</v>
      </c>
      <c r="T417" s="5">
        <f>LN('Price Data'!T418/'Price Data'!T417)</f>
        <v>4.448721071608785E-3</v>
      </c>
      <c r="U417" s="5">
        <f>LN('Price Data'!U418/'Price Data'!U417)</f>
        <v>3.8319870030352138E-3</v>
      </c>
      <c r="V417" s="5">
        <f>LN('Price Data'!V418/'Price Data'!V417)</f>
        <v>-3.6911761380430752E-3</v>
      </c>
      <c r="W417" s="5">
        <f>LN('Price Data'!W418/'Price Data'!W417)</f>
        <v>-9.072994657935889E-3</v>
      </c>
      <c r="X417" s="5">
        <f>LN('Price Data'!X418/'Price Data'!X417)</f>
        <v>7.0783795663299769E-3</v>
      </c>
      <c r="Y417" s="5">
        <f>LN('Price Data'!Y418/'Price Data'!Y417)</f>
        <v>-1.1242185493518377E-2</v>
      </c>
      <c r="Z417" s="5">
        <f>LN('Price Data'!Z418/'Price Data'!Z417)</f>
        <v>-3.8005400060615015E-2</v>
      </c>
      <c r="AA417" s="5">
        <f>LN('Price Data'!AA418/'Price Data'!AA417)</f>
        <v>-8.5933120363837507E-3</v>
      </c>
      <c r="AB417" s="5">
        <f>LN('Price Data'!AB418/'Price Data'!AB417)</f>
        <v>-1.0378920361351419E-2</v>
      </c>
      <c r="AC417" s="5">
        <f>LN('Price Data'!AC418/'Price Data'!AC417)</f>
        <v>6.1420347420343337E-4</v>
      </c>
      <c r="AD417" s="5">
        <f>LN('Price Data'!AD418/'Price Data'!AD417)</f>
        <v>0</v>
      </c>
      <c r="AE417" s="5">
        <f>LN('Price Data'!AE418/'Price Data'!AE417)</f>
        <v>8.8799832782839004E-3</v>
      </c>
      <c r="AF417" s="5">
        <f>LN('Price Data'!AF418/'Price Data'!AF417)</f>
        <v>-4.650283023094056E-3</v>
      </c>
    </row>
    <row r="418" spans="1:32" ht="20.100000000000001" customHeight="1" x14ac:dyDescent="0.2">
      <c r="A418" s="2">
        <v>42985</v>
      </c>
      <c r="B418" s="5">
        <f>LN('Price Data'!B419/'Price Data'!B418)</f>
        <v>5.2981967963851321E-3</v>
      </c>
      <c r="C418" s="5">
        <f>LN('Price Data'!C419/'Price Data'!C418)</f>
        <v>-4.8232941740898273E-3</v>
      </c>
      <c r="D418" s="5">
        <f>LN('Price Data'!D419/'Price Data'!D418)</f>
        <v>6.0606246116909545E-3</v>
      </c>
      <c r="E418" s="5">
        <f>LN('Price Data'!E419/'Price Data'!E418)</f>
        <v>1.3629438290962347E-2</v>
      </c>
      <c r="F418" s="5">
        <f>LN('Price Data'!F419/'Price Data'!F418)</f>
        <v>-1.3743344751398653E-2</v>
      </c>
      <c r="G418" s="5">
        <f>LN('Price Data'!G419/'Price Data'!G418)</f>
        <v>-9.637207049286679E-3</v>
      </c>
      <c r="H418" s="5">
        <f>LN('Price Data'!H419/'Price Data'!H418)</f>
        <v>1.228313808965344E-2</v>
      </c>
      <c r="I418" s="5">
        <f>LN('Price Data'!I419/'Price Data'!I418)</f>
        <v>6.1183059654884072E-3</v>
      </c>
      <c r="J418" s="5">
        <f>LN('Price Data'!J419/'Price Data'!J418)</f>
        <v>8.1553874545387903E-3</v>
      </c>
      <c r="K418" s="5">
        <f>LN('Price Data'!K419/'Price Data'!K418)</f>
        <v>4.5592154243109971E-3</v>
      </c>
      <c r="L418" s="5">
        <f>LN('Price Data'!L419/'Price Data'!L418)</f>
        <v>2.2511757825725573E-3</v>
      </c>
      <c r="M418" s="5">
        <f>LN('Price Data'!M419/'Price Data'!M418)</f>
        <v>-8.6742613796315614E-3</v>
      </c>
      <c r="N418" s="5">
        <f>LN('Price Data'!N419/'Price Data'!N418)</f>
        <v>-1.9051684501230477E-2</v>
      </c>
      <c r="O418" s="5">
        <f>LN('Price Data'!O419/'Price Data'!O418)</f>
        <v>1.0388783928460649E-2</v>
      </c>
      <c r="P418" s="5">
        <f>LN('Price Data'!P419/'Price Data'!P418)</f>
        <v>-1.6748080988220434E-4</v>
      </c>
      <c r="Q418" s="5">
        <f>LN('Price Data'!Q419/'Price Data'!Q418)</f>
        <v>-7.0291713493211903E-4</v>
      </c>
      <c r="R418" s="5">
        <f>LN('Price Data'!R419/'Price Data'!R418)</f>
        <v>7.6188298764865679E-3</v>
      </c>
      <c r="S418" s="5">
        <f>LN('Price Data'!S419/'Price Data'!S418)</f>
        <v>1.6797496506675773E-2</v>
      </c>
      <c r="T418" s="5">
        <f>LN('Price Data'!T419/'Price Data'!T418)</f>
        <v>7.7458541795783287E-3</v>
      </c>
      <c r="U418" s="5">
        <f>LN('Price Data'!U419/'Price Data'!U418)</f>
        <v>-1.472103901944364E-3</v>
      </c>
      <c r="V418" s="5">
        <f>LN('Price Data'!V419/'Price Data'!V418)</f>
        <v>1.5396461855928362E-3</v>
      </c>
      <c r="W418" s="5">
        <f>LN('Price Data'!W419/'Price Data'!W418)</f>
        <v>8.6097099612086562E-3</v>
      </c>
      <c r="X418" s="5">
        <f>LN('Price Data'!X419/'Price Data'!X418)</f>
        <v>-4.1433157007072299E-3</v>
      </c>
      <c r="Y418" s="5">
        <f>LN('Price Data'!Y419/'Price Data'!Y418)</f>
        <v>1.0934938213712896E-3</v>
      </c>
      <c r="Z418" s="5">
        <f>LN('Price Data'!Z419/'Price Data'!Z418)</f>
        <v>1.0575461108991704E-2</v>
      </c>
      <c r="AA418" s="5">
        <f>LN('Price Data'!AA419/'Price Data'!AA418)</f>
        <v>1.0172113014470939E-3</v>
      </c>
      <c r="AB418" s="5">
        <f>LN('Price Data'!AB419/'Price Data'!AB418)</f>
        <v>-1.1806512586988952E-2</v>
      </c>
      <c r="AC418" s="5">
        <f>LN('Price Data'!AC419/'Price Data'!AC418)</f>
        <v>4.7473289771672953E-3</v>
      </c>
      <c r="AD418" s="5">
        <f>LN('Price Data'!AD419/'Price Data'!AD418)</f>
        <v>5.8710224833093735E-3</v>
      </c>
      <c r="AE418" s="5">
        <f>LN('Price Data'!AE419/'Price Data'!AE418)</f>
        <v>5.3680577261690258E-3</v>
      </c>
      <c r="AF418" s="5">
        <f>LN('Price Data'!AF419/'Price Data'!AF418)</f>
        <v>2.4319100712494776E-5</v>
      </c>
    </row>
    <row r="419" spans="1:32" ht="20.100000000000001" customHeight="1" x14ac:dyDescent="0.2">
      <c r="A419" s="2">
        <v>42986</v>
      </c>
      <c r="B419" s="5">
        <f>LN('Price Data'!B420/'Price Data'!B419)</f>
        <v>-7.7630096158997118E-3</v>
      </c>
      <c r="C419" s="5">
        <f>LN('Price Data'!C420/'Price Data'!C419)</f>
        <v>2.5392874504000717E-3</v>
      </c>
      <c r="D419" s="5">
        <f>LN('Price Data'!D420/'Price Data'!D419)</f>
        <v>-6.5673385825025191E-3</v>
      </c>
      <c r="E419" s="5">
        <f>LN('Price Data'!E420/'Price Data'!E419)</f>
        <v>-1.772215503958029E-2</v>
      </c>
      <c r="F419" s="5">
        <f>LN('Price Data'!F420/'Price Data'!F419)</f>
        <v>1.4363576738037226E-2</v>
      </c>
      <c r="G419" s="5">
        <f>LN('Price Data'!G420/'Price Data'!G419)</f>
        <v>5.7148643073212995E-3</v>
      </c>
      <c r="H419" s="5">
        <f>LN('Price Data'!H420/'Price Data'!H419)</f>
        <v>-2.973238235887234E-2</v>
      </c>
      <c r="I419" s="5">
        <f>LN('Price Data'!I420/'Price Data'!I419)</f>
        <v>9.7792045565106983E-3</v>
      </c>
      <c r="J419" s="5">
        <f>LN('Price Data'!J420/'Price Data'!J419)</f>
        <v>-6.0187290568452468E-3</v>
      </c>
      <c r="K419" s="5">
        <f>LN('Price Data'!K420/'Price Data'!K419)</f>
        <v>-1.9454856395987354E-3</v>
      </c>
      <c r="L419" s="5">
        <f>LN('Price Data'!L420/'Price Data'!L419)</f>
        <v>-3.3735346528933222E-4</v>
      </c>
      <c r="M419" s="5">
        <f>LN('Price Data'!M420/'Price Data'!M419)</f>
        <v>-2.3943914295584223E-3</v>
      </c>
      <c r="N419" s="5">
        <f>LN('Price Data'!N420/'Price Data'!N419)</f>
        <v>7.7376952010932898E-3</v>
      </c>
      <c r="O419" s="5">
        <f>LN('Price Data'!O420/'Price Data'!O419)</f>
        <v>-3.8536826782166462E-3</v>
      </c>
      <c r="P419" s="5">
        <f>LN('Price Data'!P420/'Price Data'!P419)</f>
        <v>-1.2528605687976355E-2</v>
      </c>
      <c r="Q419" s="5">
        <f>LN('Price Data'!Q420/'Price Data'!Q419)</f>
        <v>1.2081420974204136E-2</v>
      </c>
      <c r="R419" s="5">
        <f>LN('Price Data'!R420/'Price Data'!R419)</f>
        <v>3.9852150205483411E-2</v>
      </c>
      <c r="S419" s="5">
        <f>LN('Price Data'!S420/'Price Data'!S419)</f>
        <v>-3.3464804323987705E-2</v>
      </c>
      <c r="T419" s="5">
        <f>LN('Price Data'!T420/'Price Data'!T419)</f>
        <v>7.6298764854317034E-3</v>
      </c>
      <c r="U419" s="5">
        <f>LN('Price Data'!U420/'Price Data'!U419)</f>
        <v>-1.2451984192197956E-2</v>
      </c>
      <c r="V419" s="5">
        <f>LN('Price Data'!V420/'Price Data'!V419)</f>
        <v>-3.6991410862026986E-3</v>
      </c>
      <c r="W419" s="5">
        <f>LN('Price Data'!W420/'Price Data'!W419)</f>
        <v>-1.2355909612814974E-2</v>
      </c>
      <c r="X419" s="5">
        <f>LN('Price Data'!X420/'Price Data'!X419)</f>
        <v>-2.139299737075568E-3</v>
      </c>
      <c r="Y419" s="5">
        <f>LN('Price Data'!Y420/'Price Data'!Y419)</f>
        <v>-9.3330350806156027E-3</v>
      </c>
      <c r="Z419" s="5">
        <f>LN('Price Data'!Z420/'Price Data'!Z419)</f>
        <v>-1.8926019648956065E-2</v>
      </c>
      <c r="AA419" s="5">
        <f>LN('Price Data'!AA420/'Price Data'!AA419)</f>
        <v>4.5444479824716831E-3</v>
      </c>
      <c r="AB419" s="5">
        <f>LN('Price Data'!AB420/'Price Data'!AB419)</f>
        <v>-1.0212967608909747E-2</v>
      </c>
      <c r="AC419" s="5">
        <f>LN('Price Data'!AC420/'Price Data'!AC419)</f>
        <v>1.4503265776464615E-3</v>
      </c>
      <c r="AD419" s="5">
        <f>LN('Price Data'!AD420/'Price Data'!AD419)</f>
        <v>4.838584563066301E-3</v>
      </c>
      <c r="AE419" s="5">
        <f>LN('Price Data'!AE420/'Price Data'!AE419)</f>
        <v>-7.6575382884434733E-3</v>
      </c>
      <c r="AF419" s="5">
        <f>LN('Price Data'!AF420/'Price Data'!AF419)</f>
        <v>7.8231727111518112E-4</v>
      </c>
    </row>
    <row r="420" spans="1:32" ht="20.100000000000001" customHeight="1" x14ac:dyDescent="0.2">
      <c r="A420" s="2">
        <v>42989</v>
      </c>
      <c r="B420" s="5">
        <f>LN('Price Data'!B421/'Price Data'!B420)</f>
        <v>2.2056447475702111E-3</v>
      </c>
      <c r="C420" s="5">
        <f>LN('Price Data'!C421/'Price Data'!C420)</f>
        <v>2.8040369598908002E-2</v>
      </c>
      <c r="D420" s="5">
        <f>LN('Price Data'!D421/'Price Data'!D420)</f>
        <v>-1.0137361253548488E-4</v>
      </c>
      <c r="E420" s="5">
        <f>LN('Price Data'!E421/'Price Data'!E420)</f>
        <v>5.6295760528393612E-3</v>
      </c>
      <c r="F420" s="5">
        <f>LN('Price Data'!F421/'Price Data'!F420)</f>
        <v>-3.2294153020034793E-3</v>
      </c>
      <c r="G420" s="5">
        <f>LN('Price Data'!G421/'Price Data'!G420)</f>
        <v>9.7771604033969582E-3</v>
      </c>
      <c r="H420" s="5">
        <f>LN('Price Data'!H421/'Price Data'!H420)</f>
        <v>2.3158333629819439E-4</v>
      </c>
      <c r="I420" s="5">
        <f>LN('Price Data'!I421/'Price Data'!I420)</f>
        <v>1.9330962805416522E-2</v>
      </c>
      <c r="J420" s="5">
        <f>LN('Price Data'!J421/'Price Data'!J420)</f>
        <v>-3.3270744239908621E-3</v>
      </c>
      <c r="K420" s="5">
        <f>LN('Price Data'!K421/'Price Data'!K420)</f>
        <v>1.0141071326721197E-2</v>
      </c>
      <c r="L420" s="5">
        <f>LN('Price Data'!L421/'Price Data'!L420)</f>
        <v>1.7417691784027854E-3</v>
      </c>
      <c r="M420" s="5">
        <f>LN('Price Data'!M421/'Price Data'!M420)</f>
        <v>-3.4305350967892482E-3</v>
      </c>
      <c r="N420" s="5">
        <f>LN('Price Data'!N421/'Price Data'!N420)</f>
        <v>4.9428018252413355E-3</v>
      </c>
      <c r="O420" s="5">
        <f>LN('Price Data'!O421/'Price Data'!O420)</f>
        <v>5.4070323810791132E-2</v>
      </c>
      <c r="P420" s="5">
        <f>LN('Price Data'!P421/'Price Data'!P420)</f>
        <v>-6.6366277793903231E-3</v>
      </c>
      <c r="Q420" s="5">
        <f>LN('Price Data'!Q421/'Price Data'!Q420)</f>
        <v>-1.4400995660778836E-3</v>
      </c>
      <c r="R420" s="5">
        <f>LN('Price Data'!R421/'Price Data'!R420)</f>
        <v>3.7339010264971988E-2</v>
      </c>
      <c r="S420" s="5">
        <f>LN('Price Data'!S421/'Price Data'!S420)</f>
        <v>-1.1028381425021633E-2</v>
      </c>
      <c r="T420" s="5">
        <f>LN('Price Data'!T421/'Price Data'!T420)</f>
        <v>2.1368493509005299E-2</v>
      </c>
      <c r="U420" s="5">
        <f>LN('Price Data'!U421/'Price Data'!U420)</f>
        <v>1.6568426347232705E-2</v>
      </c>
      <c r="V420" s="5">
        <f>LN('Price Data'!V421/'Price Data'!V420)</f>
        <v>9.2223217423130898E-3</v>
      </c>
      <c r="W420" s="5">
        <f>LN('Price Data'!W421/'Price Data'!W420)</f>
        <v>1.0964766332583208E-2</v>
      </c>
      <c r="X420" s="5">
        <f>LN('Price Data'!X421/'Price Data'!X420)</f>
        <v>1.1619019805855731E-3</v>
      </c>
      <c r="Y420" s="5">
        <f>LN('Price Data'!Y421/'Price Data'!Y420)</f>
        <v>-4.0530637650617318E-3</v>
      </c>
      <c r="Z420" s="5">
        <f>LN('Price Data'!Z421/'Price Data'!Z420)</f>
        <v>-5.1080243021820295E-3</v>
      </c>
      <c r="AA420" s="5">
        <f>LN('Price Data'!AA421/'Price Data'!AA420)</f>
        <v>-2.6754784186315259E-3</v>
      </c>
      <c r="AB420" s="5">
        <f>LN('Price Data'!AB421/'Price Data'!AB420)</f>
        <v>9.3277373676308101E-4</v>
      </c>
      <c r="AC420" s="5">
        <f>LN('Price Data'!AC421/'Price Data'!AC420)</f>
        <v>8.8092914768620398E-3</v>
      </c>
      <c r="AD420" s="5">
        <f>LN('Price Data'!AD421/'Price Data'!AD420)</f>
        <v>2.8255649148850462E-3</v>
      </c>
      <c r="AE420" s="5">
        <f>LN('Price Data'!AE421/'Price Data'!AE420)</f>
        <v>2.9307741167923375E-2</v>
      </c>
      <c r="AF420" s="5">
        <f>LN('Price Data'!AF421/'Price Data'!AF420)</f>
        <v>6.1236931896913784E-3</v>
      </c>
    </row>
    <row r="421" spans="1:32" ht="20.100000000000001" customHeight="1" x14ac:dyDescent="0.2">
      <c r="A421" s="2">
        <v>42990</v>
      </c>
      <c r="B421" s="5">
        <f>LN('Price Data'!B422/'Price Data'!B421)</f>
        <v>8.260243146817569E-3</v>
      </c>
      <c r="C421" s="5">
        <f>LN('Price Data'!C422/'Price Data'!C421)</f>
        <v>1.4727097494660758E-2</v>
      </c>
      <c r="D421" s="5">
        <f>LN('Price Data'!D422/'Price Data'!D421)</f>
        <v>4.7534855625282219E-3</v>
      </c>
      <c r="E421" s="5">
        <f>LN('Price Data'!E422/'Price Data'!E421)</f>
        <v>1.0573529644474328E-3</v>
      </c>
      <c r="F421" s="5">
        <f>LN('Price Data'!F422/'Price Data'!F421)</f>
        <v>7.4368215829599222E-3</v>
      </c>
      <c r="G421" s="5">
        <f>LN('Price Data'!G422/'Price Data'!G421)</f>
        <v>2.1382066655521678E-3</v>
      </c>
      <c r="H421" s="5">
        <f>LN('Price Data'!H422/'Price Data'!H421)</f>
        <v>2.543883335737681E-3</v>
      </c>
      <c r="I421" s="5">
        <f>LN('Price Data'!I422/'Price Data'!I421)</f>
        <v>6.152519373609262E-3</v>
      </c>
      <c r="J421" s="5">
        <f>LN('Price Data'!J422/'Price Data'!J421)</f>
        <v>-7.1979352915499586E-3</v>
      </c>
      <c r="K421" s="5">
        <f>LN('Price Data'!K422/'Price Data'!K421)</f>
        <v>2.2388086799821648E-2</v>
      </c>
      <c r="L421" s="5">
        <f>LN('Price Data'!L422/'Price Data'!L421)</f>
        <v>8.9696724322457927E-3</v>
      </c>
      <c r="M421" s="5">
        <f>LN('Price Data'!M422/'Price Data'!M421)</f>
        <v>3.4358358008502646E-4</v>
      </c>
      <c r="N421" s="5">
        <f>LN('Price Data'!N422/'Price Data'!N421)</f>
        <v>1.3603184281821695E-2</v>
      </c>
      <c r="O421" s="5">
        <f>LN('Price Data'!O422/'Price Data'!O421)</f>
        <v>-2.7745742670101884E-2</v>
      </c>
      <c r="P421" s="5">
        <f>LN('Price Data'!P422/'Price Data'!P421)</f>
        <v>6.0145437779912112E-3</v>
      </c>
      <c r="Q421" s="5">
        <f>LN('Price Data'!Q422/'Price Data'!Q421)</f>
        <v>1.553247370578615E-2</v>
      </c>
      <c r="R421" s="5">
        <f>LN('Price Data'!R422/'Price Data'!R421)</f>
        <v>9.3651640415524026E-3</v>
      </c>
      <c r="S421" s="5">
        <f>LN('Price Data'!S422/'Price Data'!S421)</f>
        <v>1.6466568340505715E-2</v>
      </c>
      <c r="T421" s="5">
        <f>LN('Price Data'!T422/'Price Data'!T421)</f>
        <v>1.9747217583436041E-3</v>
      </c>
      <c r="U421" s="5">
        <f>LN('Price Data'!U422/'Price Data'!U421)</f>
        <v>-2.9385857173290322E-3</v>
      </c>
      <c r="V421" s="5">
        <f>LN('Price Data'!V422/'Price Data'!V421)</f>
        <v>-7.6793496725755233E-3</v>
      </c>
      <c r="W421" s="5">
        <f>LN('Price Data'!W422/'Price Data'!W421)</f>
        <v>-1.1607662359622759E-3</v>
      </c>
      <c r="X421" s="5">
        <f>LN('Price Data'!X422/'Price Data'!X421)</f>
        <v>6.3360757847277941E-3</v>
      </c>
      <c r="Y421" s="5">
        <f>LN('Price Data'!Y422/'Price Data'!Y421)</f>
        <v>9.7364597581279695E-3</v>
      </c>
      <c r="Z421" s="5">
        <f>LN('Price Data'!Z422/'Price Data'!Z421)</f>
        <v>3.1195093700854333E-2</v>
      </c>
      <c r="AA421" s="5">
        <f>LN('Price Data'!AA422/'Price Data'!AA421)</f>
        <v>9.3933442907673213E-3</v>
      </c>
      <c r="AB421" s="5">
        <f>LN('Price Data'!AB422/'Price Data'!AB421)</f>
        <v>3.0949231250013507E-2</v>
      </c>
      <c r="AC421" s="5">
        <f>LN('Price Data'!AC422/'Price Data'!AC421)</f>
        <v>3.2506860103880264E-2</v>
      </c>
      <c r="AD421" s="5">
        <f>LN('Price Data'!AD422/'Price Data'!AD421)</f>
        <v>-1.0008423826839221E-2</v>
      </c>
      <c r="AE421" s="5">
        <f>LN('Price Data'!AE422/'Price Data'!AE421)</f>
        <v>5.2793430051860518E-3</v>
      </c>
      <c r="AF421" s="5">
        <f>LN('Price Data'!AF422/'Price Data'!AF421)</f>
        <v>8.6351710714171227E-3</v>
      </c>
    </row>
    <row r="422" spans="1:32" ht="20.100000000000001" customHeight="1" x14ac:dyDescent="0.2">
      <c r="A422" s="2">
        <v>42991</v>
      </c>
      <c r="B422" s="5">
        <f>LN('Price Data'!B423/'Price Data'!B422)</f>
        <v>2.310952370105362E-3</v>
      </c>
      <c r="C422" s="5">
        <f>LN('Price Data'!C423/'Price Data'!C422)</f>
        <v>-2.3529891810967454E-3</v>
      </c>
      <c r="D422" s="5">
        <f>LN('Price Data'!D423/'Price Data'!D422)</f>
        <v>6.5369569531639757E-3</v>
      </c>
      <c r="E422" s="5">
        <f>LN('Price Data'!E423/'Price Data'!E422)</f>
        <v>-7.3320661806538568E-4</v>
      </c>
      <c r="F422" s="5">
        <f>LN('Price Data'!F423/'Price Data'!F422)</f>
        <v>-9.6786957315462482E-3</v>
      </c>
      <c r="G422" s="5">
        <f>LN('Price Data'!G423/'Price Data'!G422)</f>
        <v>-5.4517268983111898E-3</v>
      </c>
      <c r="H422" s="5">
        <f>LN('Price Data'!H423/'Price Data'!H422)</f>
        <v>2.0709784940353852E-2</v>
      </c>
      <c r="I422" s="5">
        <f>LN('Price Data'!I423/'Price Data'!I422)</f>
        <v>4.5964587623465924E-3</v>
      </c>
      <c r="J422" s="5">
        <f>LN('Price Data'!J423/'Price Data'!J422)</f>
        <v>-5.6444176196770697E-3</v>
      </c>
      <c r="K422" s="5">
        <f>LN('Price Data'!K423/'Price Data'!K422)</f>
        <v>3.283417701169208E-3</v>
      </c>
      <c r="L422" s="5">
        <f>LN('Price Data'!L423/'Price Data'!L422)</f>
        <v>-1.1245817458327036E-2</v>
      </c>
      <c r="M422" s="5">
        <f>LN('Price Data'!M423/'Price Data'!M422)</f>
        <v>2.9157039779690481E-3</v>
      </c>
      <c r="N422" s="5">
        <f>LN('Price Data'!N423/'Price Data'!N422)</f>
        <v>-2.2038957762180244E-2</v>
      </c>
      <c r="O422" s="5">
        <f>LN('Price Data'!O423/'Price Data'!O422)</f>
        <v>4.0183697440811879E-4</v>
      </c>
      <c r="P422" s="5">
        <f>LN('Price Data'!P423/'Price Data'!P422)</f>
        <v>-3.3948172782765143E-4</v>
      </c>
      <c r="Q422" s="5">
        <f>LN('Price Data'!Q423/'Price Data'!Q422)</f>
        <v>-2.2532461162029622E-3</v>
      </c>
      <c r="R422" s="5">
        <f>LN('Price Data'!R423/'Price Data'!R422)</f>
        <v>-4.5693849648402564E-3</v>
      </c>
      <c r="S422" s="5">
        <f>LN('Price Data'!S423/'Price Data'!S422)</f>
        <v>1.9799707170568481E-3</v>
      </c>
      <c r="T422" s="5">
        <f>LN('Price Data'!T423/'Price Data'!T422)</f>
        <v>-4.9195076537999058E-3</v>
      </c>
      <c r="U422" s="5">
        <f>LN('Price Data'!U423/'Price Data'!U422)</f>
        <v>-5.9032048641319817E-3</v>
      </c>
      <c r="V422" s="5">
        <f>LN('Price Data'!V423/'Price Data'!V422)</f>
        <v>-5.8760026807991158E-3</v>
      </c>
      <c r="W422" s="5">
        <f>LN('Price Data'!W423/'Price Data'!W422)</f>
        <v>-6.9930354909706373E-3</v>
      </c>
      <c r="X422" s="5">
        <f>LN('Price Data'!X423/'Price Data'!X422)</f>
        <v>3.0856310700937473E-2</v>
      </c>
      <c r="Y422" s="5">
        <f>LN('Price Data'!Y423/'Price Data'!Y422)</f>
        <v>-5.4859652102758267E-4</v>
      </c>
      <c r="Z422" s="5">
        <f>LN('Price Data'!Z423/'Price Data'!Z422)</f>
        <v>3.9439446686998191E-2</v>
      </c>
      <c r="AA422" s="5">
        <f>LN('Price Data'!AA423/'Price Data'!AA422)</f>
        <v>5.2262358221859641E-4</v>
      </c>
      <c r="AB422" s="5">
        <f>LN('Price Data'!AB423/'Price Data'!AB422)</f>
        <v>6.6924316710386149E-3</v>
      </c>
      <c r="AC422" s="5">
        <f>LN('Price Data'!AC423/'Price Data'!AC422)</f>
        <v>-5.0629304319042842E-3</v>
      </c>
      <c r="AD422" s="5">
        <f>LN('Price Data'!AD423/'Price Data'!AD422)</f>
        <v>-7.4037020002403345E-3</v>
      </c>
      <c r="AE422" s="5">
        <f>LN('Price Data'!AE423/'Price Data'!AE422)</f>
        <v>-5.6594472669301262E-3</v>
      </c>
      <c r="AF422" s="5">
        <f>LN('Price Data'!AF423/'Price Data'!AF422)</f>
        <v>8.6253699686482193E-4</v>
      </c>
    </row>
    <row r="423" spans="1:32" ht="20.100000000000001" customHeight="1" x14ac:dyDescent="0.2">
      <c r="A423" s="2">
        <v>42992</v>
      </c>
      <c r="B423" s="5">
        <f>LN('Price Data'!B424/'Price Data'!B423)</f>
        <v>3.3790405890770869E-2</v>
      </c>
      <c r="C423" s="5">
        <f>LN('Price Data'!C424/'Price Data'!C423)</f>
        <v>-5.6056202843334504E-3</v>
      </c>
      <c r="D423" s="5">
        <f>LN('Price Data'!D424/'Price Data'!D423)</f>
        <v>4.114271293224081E-2</v>
      </c>
      <c r="E423" s="5">
        <f>LN('Price Data'!E424/'Price Data'!E423)</f>
        <v>-8.8738721500892831E-4</v>
      </c>
      <c r="F423" s="5">
        <f>LN('Price Data'!F424/'Price Data'!F423)</f>
        <v>-7.007035676473301E-3</v>
      </c>
      <c r="G423" s="5">
        <f>LN('Price Data'!G424/'Price Data'!G423)</f>
        <v>-4.5005457043149023E-3</v>
      </c>
      <c r="H423" s="5">
        <f>LN('Price Data'!H424/'Price Data'!H423)</f>
        <v>1.7892452841588316E-2</v>
      </c>
      <c r="I423" s="5">
        <f>LN('Price Data'!I424/'Price Data'!I423)</f>
        <v>3.2557382674042775E-4</v>
      </c>
      <c r="J423" s="5">
        <f>LN('Price Data'!J424/'Price Data'!J423)</f>
        <v>-2.0538625524697896E-4</v>
      </c>
      <c r="K423" s="5">
        <f>LN('Price Data'!K424/'Price Data'!K423)</f>
        <v>-3.1631024751323875E-3</v>
      </c>
      <c r="L423" s="5">
        <f>LN('Price Data'!L424/'Price Data'!L423)</f>
        <v>-3.2969385271029131E-3</v>
      </c>
      <c r="M423" s="5">
        <f>LN('Price Data'!M424/'Price Data'!M423)</f>
        <v>6.4868783291129935E-3</v>
      </c>
      <c r="N423" s="5">
        <f>LN('Price Data'!N424/'Price Data'!N423)</f>
        <v>1.2883042179395272E-3</v>
      </c>
      <c r="O423" s="5">
        <f>LN('Price Data'!O424/'Price Data'!O423)</f>
        <v>-8.7331765149354298E-3</v>
      </c>
      <c r="P423" s="5">
        <f>LN('Price Data'!P424/'Price Data'!P423)</f>
        <v>9.8545156520411063E-3</v>
      </c>
      <c r="Q423" s="5">
        <f>LN('Price Data'!Q424/'Price Data'!Q423)</f>
        <v>-1.1739887215603642E-2</v>
      </c>
      <c r="R423" s="5">
        <f>LN('Price Data'!R424/'Price Data'!R423)</f>
        <v>-6.6052877132413848E-3</v>
      </c>
      <c r="S423" s="5">
        <f>LN('Price Data'!S424/'Price Data'!S423)</f>
        <v>-1.0636430280746052E-2</v>
      </c>
      <c r="T423" s="5">
        <f>LN('Price Data'!T424/'Price Data'!T423)</f>
        <v>-6.1510912000125604E-3</v>
      </c>
      <c r="U423" s="5">
        <f>LN('Price Data'!U424/'Price Data'!U423)</f>
        <v>-1.7777782459993832E-3</v>
      </c>
      <c r="V423" s="5">
        <f>LN('Price Data'!V424/'Price Data'!V423)</f>
        <v>-1.122906371641319E-2</v>
      </c>
      <c r="W423" s="5">
        <f>LN('Price Data'!W424/'Price Data'!W423)</f>
        <v>-2.1074823395646983E-3</v>
      </c>
      <c r="X423" s="5">
        <f>LN('Price Data'!X424/'Price Data'!X423)</f>
        <v>-5.7875316569193655E-3</v>
      </c>
      <c r="Y423" s="5">
        <f>LN('Price Data'!Y424/'Price Data'!Y423)</f>
        <v>2.0100509280241E-3</v>
      </c>
      <c r="Z423" s="5">
        <f>LN('Price Data'!Z424/'Price Data'!Z423)</f>
        <v>4.1477908201682102E-2</v>
      </c>
      <c r="AA423" s="5">
        <f>LN('Price Data'!AA424/'Price Data'!AA423)</f>
        <v>-1.2265869247448009E-3</v>
      </c>
      <c r="AB423" s="5">
        <f>LN('Price Data'!AB424/'Price Data'!AB423)</f>
        <v>3.5533535495906578E-2</v>
      </c>
      <c r="AC423" s="5">
        <f>LN('Price Data'!AC424/'Price Data'!AC423)</f>
        <v>-3.0205938905676368E-3</v>
      </c>
      <c r="AD423" s="5">
        <f>LN('Price Data'!AD424/'Price Data'!AD423)</f>
        <v>-4.1906295498859734E-2</v>
      </c>
      <c r="AE423" s="5">
        <f>LN('Price Data'!AE424/'Price Data'!AE423)</f>
        <v>5.9024376700050592E-3</v>
      </c>
      <c r="AF423" s="5">
        <f>LN('Price Data'!AF424/'Price Data'!AF423)</f>
        <v>1.7234655973673648E-3</v>
      </c>
    </row>
    <row r="424" spans="1:32" ht="20.100000000000001" customHeight="1" x14ac:dyDescent="0.2">
      <c r="A424" s="2">
        <v>42993</v>
      </c>
      <c r="B424" s="5">
        <f>LN('Price Data'!B425/'Price Data'!B424)</f>
        <v>1.7341760818276645E-3</v>
      </c>
      <c r="C424" s="5">
        <f>LN('Price Data'!C425/'Price Data'!C424)</f>
        <v>-8.8374714516948781E-4</v>
      </c>
      <c r="D424" s="5">
        <f>LN('Price Data'!D425/'Price Data'!D424)</f>
        <v>-4.241787908363253E-3</v>
      </c>
      <c r="E424" s="5">
        <f>LN('Price Data'!E425/'Price Data'!E424)</f>
        <v>3.1393843050447505E-2</v>
      </c>
      <c r="F424" s="5">
        <f>LN('Price Data'!F425/'Price Data'!F424)</f>
        <v>-6.4244095748935909E-3</v>
      </c>
      <c r="G424" s="5">
        <f>LN('Price Data'!G425/'Price Data'!G424)</f>
        <v>1.9229494146279735E-2</v>
      </c>
      <c r="H424" s="5">
        <f>LN('Price Data'!H425/'Price Data'!H424)</f>
        <v>-1.7824584912552073E-2</v>
      </c>
      <c r="I424" s="5">
        <f>LN('Price Data'!I425/'Price Data'!I424)</f>
        <v>3.0606326623515727E-3</v>
      </c>
      <c r="J424" s="5">
        <f>LN('Price Data'!J425/'Price Data'!J424)</f>
        <v>-8.8621175984795596E-4</v>
      </c>
      <c r="K424" s="5">
        <f>LN('Price Data'!K425/'Price Data'!K424)</f>
        <v>-1.0432131909468574E-3</v>
      </c>
      <c r="L424" s="5">
        <f>LN('Price Data'!L425/'Price Data'!L424)</f>
        <v>-3.3876295386503789E-4</v>
      </c>
      <c r="M424" s="5">
        <f>LN('Price Data'!M425/'Price Data'!M424)</f>
        <v>-6.4868783291129554E-3</v>
      </c>
      <c r="N424" s="5">
        <f>LN('Price Data'!N425/'Price Data'!N424)</f>
        <v>-9.2387944653868626E-3</v>
      </c>
      <c r="O424" s="5">
        <f>LN('Price Data'!O425/'Price Data'!O424)</f>
        <v>-1.525589276290603E-2</v>
      </c>
      <c r="P424" s="5">
        <f>LN('Price Data'!P425/'Price Data'!P424)</f>
        <v>1.8102554419197364E-2</v>
      </c>
      <c r="Q424" s="5">
        <f>LN('Price Data'!Q425/'Price Data'!Q424)</f>
        <v>1.2892350672521022E-3</v>
      </c>
      <c r="R424" s="5">
        <f>LN('Price Data'!R425/'Price Data'!R424)</f>
        <v>-1.8540268582620993E-3</v>
      </c>
      <c r="S424" s="5">
        <f>LN('Price Data'!S425/'Price Data'!S424)</f>
        <v>1.9043643554609525E-3</v>
      </c>
      <c r="T424" s="5">
        <f>LN('Price Data'!T425/'Price Data'!T424)</f>
        <v>2.0978444459858626E-3</v>
      </c>
      <c r="U424" s="5">
        <f>LN('Price Data'!U425/'Price Data'!U424)</f>
        <v>-7.7404375749767131E-3</v>
      </c>
      <c r="V424" s="5">
        <f>LN('Price Data'!V425/'Price Data'!V424)</f>
        <v>4.5978064311674692E-2</v>
      </c>
      <c r="W424" s="5">
        <f>LN('Price Data'!W425/'Price Data'!W424)</f>
        <v>7.0298772666598929E-4</v>
      </c>
      <c r="X424" s="5">
        <f>LN('Price Data'!X425/'Price Data'!X424)</f>
        <v>-9.4809203593900989E-4</v>
      </c>
      <c r="Y424" s="5">
        <f>LN('Price Data'!Y425/'Price Data'!Y424)</f>
        <v>-6.7772033370980395E-3</v>
      </c>
      <c r="Z424" s="5">
        <f>LN('Price Data'!Z425/'Price Data'!Z424)</f>
        <v>-8.5873770841786933E-4</v>
      </c>
      <c r="AA424" s="5">
        <f>LN('Price Data'!AA425/'Price Data'!AA424)</f>
        <v>5.4177835385702698E-3</v>
      </c>
      <c r="AB424" s="5">
        <f>LN('Price Data'!AB425/'Price Data'!AB424)</f>
        <v>-6.58264812514149E-3</v>
      </c>
      <c r="AC424" s="5">
        <f>LN('Price Data'!AC425/'Price Data'!AC424)</f>
        <v>2.4319257352312961E-3</v>
      </c>
      <c r="AD424" s="5">
        <f>LN('Price Data'!AD425/'Price Data'!AD424)</f>
        <v>6.4952391959946978E-3</v>
      </c>
      <c r="AE424" s="5">
        <f>LN('Price Data'!AE425/'Price Data'!AE424)</f>
        <v>-5.4680445917436923E-3</v>
      </c>
      <c r="AF424" s="5">
        <f>LN('Price Data'!AF425/'Price Data'!AF424)</f>
        <v>9.5110349737456776E-4</v>
      </c>
    </row>
    <row r="425" spans="1:32" ht="20.100000000000001" customHeight="1" x14ac:dyDescent="0.2">
      <c r="A425" s="2">
        <v>42996</v>
      </c>
      <c r="B425" s="5">
        <f>LN('Price Data'!B426/'Price Data'!B425)</f>
        <v>1.7311739206697097E-3</v>
      </c>
      <c r="C425" s="5">
        <f>LN('Price Data'!C426/'Price Data'!C425)</f>
        <v>9.3600683363859686E-3</v>
      </c>
      <c r="D425" s="5">
        <f>LN('Price Data'!D426/'Price Data'!D425)</f>
        <v>1.1526397903711943E-2</v>
      </c>
      <c r="E425" s="5">
        <f>LN('Price Data'!E426/'Price Data'!E425)</f>
        <v>3.5033695699043389E-2</v>
      </c>
      <c r="F425" s="5">
        <f>LN('Price Data'!F426/'Price Data'!F425)</f>
        <v>2.9023933555154999E-3</v>
      </c>
      <c r="G425" s="5">
        <f>LN('Price Data'!G426/'Price Data'!G425)</f>
        <v>1.8677882415408742E-2</v>
      </c>
      <c r="H425" s="5">
        <f>LN('Price Data'!H426/'Price Data'!H425)</f>
        <v>1.5466250671585904E-2</v>
      </c>
      <c r="I425" s="5">
        <f>LN('Price Data'!I426/'Price Data'!I425)</f>
        <v>6.012663543323353E-3</v>
      </c>
      <c r="J425" s="5">
        <f>LN('Price Data'!J426/'Price Data'!J425)</f>
        <v>1.5250923599543291E-2</v>
      </c>
      <c r="K425" s="5">
        <f>LN('Price Data'!K426/'Price Data'!K425)</f>
        <v>2.6932320897608341E-2</v>
      </c>
      <c r="L425" s="5">
        <f>LN('Price Data'!L426/'Price Data'!L425)</f>
        <v>2.8234629775322659E-5</v>
      </c>
      <c r="M425" s="5">
        <f>LN('Price Data'!M426/'Price Data'!M425)</f>
        <v>2.2239338564773682E-3</v>
      </c>
      <c r="N425" s="5">
        <f>LN('Price Data'!N426/'Price Data'!N425)</f>
        <v>-9.5123350850741355E-3</v>
      </c>
      <c r="O425" s="5">
        <f>LN('Price Data'!O426/'Price Data'!O425)</f>
        <v>2.5909913893042338E-2</v>
      </c>
      <c r="P425" s="5">
        <f>LN('Price Data'!P426/'Price Data'!P425)</f>
        <v>-1.651027768533578E-4</v>
      </c>
      <c r="Q425" s="5">
        <f>LN('Price Data'!Q426/'Price Data'!Q425)</f>
        <v>9.7147988933366011E-3</v>
      </c>
      <c r="R425" s="5">
        <f>LN('Price Data'!R426/'Price Data'!R425)</f>
        <v>2.0692504457298089E-2</v>
      </c>
      <c r="S425" s="5">
        <f>LN('Price Data'!S426/'Price Data'!S425)</f>
        <v>1.4220356050361703E-3</v>
      </c>
      <c r="T425" s="5">
        <f>LN('Price Data'!T426/'Price Data'!T425)</f>
        <v>8.1575811077235008E-3</v>
      </c>
      <c r="U425" s="5">
        <f>LN('Price Data'!U426/'Price Data'!U425)</f>
        <v>4.175371410480592E-3</v>
      </c>
      <c r="V425" s="5">
        <f>LN('Price Data'!V426/'Price Data'!V425)</f>
        <v>-9.0280480781984255E-3</v>
      </c>
      <c r="W425" s="5">
        <f>LN('Price Data'!W426/'Price Data'!W425)</f>
        <v>6.7701904444937098E-3</v>
      </c>
      <c r="X425" s="5">
        <f>LN('Price Data'!X426/'Price Data'!X425)</f>
        <v>2.3685468202300952E-3</v>
      </c>
      <c r="Y425" s="5">
        <f>LN('Price Data'!Y426/'Price Data'!Y425)</f>
        <v>-7.008512641859717E-3</v>
      </c>
      <c r="Z425" s="5">
        <f>LN('Price Data'!Z426/'Price Data'!Z425)</f>
        <v>-5.3598903202445097E-3</v>
      </c>
      <c r="AA425" s="5">
        <f>LN('Price Data'!AA426/'Price Data'!AA425)</f>
        <v>2.0009604676977873E-4</v>
      </c>
      <c r="AB425" s="5">
        <f>LN('Price Data'!AB426/'Price Data'!AB425)</f>
        <v>1.0166216989490509E-2</v>
      </c>
      <c r="AC425" s="5">
        <f>LN('Price Data'!AC426/'Price Data'!AC425)</f>
        <v>-9.243235107154241E-3</v>
      </c>
      <c r="AD425" s="5">
        <f>LN('Price Data'!AD426/'Price Data'!AD425)</f>
        <v>9.9243436648505014E-3</v>
      </c>
      <c r="AE425" s="5">
        <f>LN('Price Data'!AE426/'Price Data'!AE425)</f>
        <v>8.9175319370489656E-3</v>
      </c>
      <c r="AF425" s="5">
        <f>LN('Price Data'!AF426/'Price Data'!AF425)</f>
        <v>4.6726045064865024E-3</v>
      </c>
    </row>
    <row r="426" spans="1:32" ht="20.100000000000001" customHeight="1" x14ac:dyDescent="0.2">
      <c r="A426" s="2">
        <v>42997</v>
      </c>
      <c r="B426" s="5">
        <f>LN('Price Data'!B427/'Price Data'!B426)</f>
        <v>2.9607719630321892E-3</v>
      </c>
      <c r="C426" s="5">
        <f>LN('Price Data'!C427/'Price Data'!C426)</f>
        <v>-2.2320548148451842E-3</v>
      </c>
      <c r="D426" s="5">
        <f>LN('Price Data'!D427/'Price Data'!D426)</f>
        <v>-5.1704443030131516E-3</v>
      </c>
      <c r="E426" s="5">
        <f>LN('Price Data'!E427/'Price Data'!E426)</f>
        <v>-4.5473546832781589E-3</v>
      </c>
      <c r="F426" s="5">
        <f>LN('Price Data'!F427/'Price Data'!F426)</f>
        <v>-5.3063927419163713E-3</v>
      </c>
      <c r="G426" s="5">
        <f>LN('Price Data'!G427/'Price Data'!G426)</f>
        <v>-2.5240345650311063E-2</v>
      </c>
      <c r="H426" s="5">
        <f>LN('Price Data'!H427/'Price Data'!H426)</f>
        <v>-2.4978825602068023E-3</v>
      </c>
      <c r="I426" s="5">
        <f>LN('Price Data'!I427/'Price Data'!I426)</f>
        <v>-4.5533615872366288E-3</v>
      </c>
      <c r="J426" s="5">
        <f>LN('Price Data'!J427/'Price Data'!J426)</f>
        <v>-6.2028066523276012E-4</v>
      </c>
      <c r="K426" s="5">
        <f>LN('Price Data'!K427/'Price Data'!K426)</f>
        <v>3.1257326190270419E-4</v>
      </c>
      <c r="L426" s="5">
        <f>LN('Price Data'!L427/'Price Data'!L426)</f>
        <v>-1.0244857253037547E-2</v>
      </c>
      <c r="M426" s="5">
        <f>LN('Price Data'!M427/'Price Data'!M426)</f>
        <v>5.9630468882463797E-3</v>
      </c>
      <c r="N426" s="5">
        <f>LN('Price Data'!N427/'Price Data'!N426)</f>
        <v>3.7411192156035496E-3</v>
      </c>
      <c r="O426" s="5">
        <f>LN('Price Data'!O427/'Price Data'!O426)</f>
        <v>1.7183606881352237E-4</v>
      </c>
      <c r="P426" s="5">
        <f>LN('Price Data'!P427/'Price Data'!P426)</f>
        <v>3.1323009536314617E-3</v>
      </c>
      <c r="Q426" s="5">
        <f>LN('Price Data'!Q427/'Price Data'!Q426)</f>
        <v>1.5195344242806687E-2</v>
      </c>
      <c r="R426" s="5">
        <f>LN('Price Data'!R427/'Price Data'!R426)</f>
        <v>-9.2525617476566235E-3</v>
      </c>
      <c r="S426" s="5">
        <f>LN('Price Data'!S427/'Price Data'!S426)</f>
        <v>-6.1802789272880727E-4</v>
      </c>
      <c r="T426" s="5">
        <f>LN('Price Data'!T427/'Price Data'!T426)</f>
        <v>-7.5447397423509697E-4</v>
      </c>
      <c r="U426" s="5">
        <f>LN('Price Data'!U427/'Price Data'!U426)</f>
        <v>5.342844410495446E-3</v>
      </c>
      <c r="V426" s="5">
        <f>LN('Price Data'!V427/'Price Data'!V426)</f>
        <v>3.3197555763926495E-3</v>
      </c>
      <c r="W426" s="5">
        <f>LN('Price Data'!W427/'Price Data'!W426)</f>
        <v>2.3239610738233847E-3</v>
      </c>
      <c r="X426" s="5">
        <f>LN('Price Data'!X427/'Price Data'!X426)</f>
        <v>-6.4079962953301831E-3</v>
      </c>
      <c r="Y426" s="5">
        <f>LN('Price Data'!Y427/'Price Data'!Y426)</f>
        <v>-8.7369270330025246E-3</v>
      </c>
      <c r="Z426" s="5">
        <f>LN('Price Data'!Z427/'Price Data'!Z426)</f>
        <v>-8.4811610916267245E-3</v>
      </c>
      <c r="AA426" s="5">
        <f>LN('Price Data'!AA427/'Price Data'!AA426)</f>
        <v>-3.0015908656831928E-4</v>
      </c>
      <c r="AB426" s="5">
        <f>LN('Price Data'!AB427/'Price Data'!AB426)</f>
        <v>4.4746686924875274E-2</v>
      </c>
      <c r="AC426" s="5">
        <f>LN('Price Data'!AC427/'Price Data'!AC426)</f>
        <v>5.1867336195512721E-3</v>
      </c>
      <c r="AD426" s="5">
        <f>LN('Price Data'!AD427/'Price Data'!AD426)</f>
        <v>1.0389611324188167E-3</v>
      </c>
      <c r="AE426" s="5">
        <f>LN('Price Data'!AE427/'Price Data'!AE426)</f>
        <v>2.8208005594048068E-3</v>
      </c>
      <c r="AF426" s="5">
        <f>LN('Price Data'!AF427/'Price Data'!AF426)</f>
        <v>-6.5991910287618828E-4</v>
      </c>
    </row>
    <row r="427" spans="1:32" ht="20.100000000000001" customHeight="1" x14ac:dyDescent="0.2">
      <c r="A427" s="2">
        <v>42998</v>
      </c>
      <c r="B427" s="5">
        <f>LN('Price Data'!B428/'Price Data'!B427)</f>
        <v>8.9521721167591835E-3</v>
      </c>
      <c r="C427" s="5">
        <f>LN('Price Data'!C428/'Price Data'!C427)</f>
        <v>-1.1477772685566257E-2</v>
      </c>
      <c r="D427" s="5">
        <f>LN('Price Data'!D428/'Price Data'!D427)</f>
        <v>-2.8840627566373623E-3</v>
      </c>
      <c r="E427" s="5">
        <f>LN('Price Data'!E428/'Price Data'!E427)</f>
        <v>-8.8657350057691677E-3</v>
      </c>
      <c r="F427" s="5">
        <f>LN('Price Data'!F428/'Price Data'!F427)</f>
        <v>3.9193425226890692E-3</v>
      </c>
      <c r="G427" s="5">
        <f>LN('Price Data'!G428/'Price Data'!G427)</f>
        <v>-6.9957533660271439E-3</v>
      </c>
      <c r="H427" s="5">
        <f>LN('Price Data'!H428/'Price Data'!H427)</f>
        <v>3.2730753567152743E-2</v>
      </c>
      <c r="I427" s="5">
        <f>LN('Price Data'!I428/'Price Data'!I427)</f>
        <v>-1.2970520909388271E-3</v>
      </c>
      <c r="J427" s="5">
        <f>LN('Price Data'!J428/'Price Data'!J427)</f>
        <v>-2.3186251394486657E-2</v>
      </c>
      <c r="K427" s="5">
        <f>LN('Price Data'!K428/'Price Data'!K427)</f>
        <v>-1.6702507564286886E-2</v>
      </c>
      <c r="L427" s="5">
        <f>LN('Price Data'!L428/'Price Data'!L427)</f>
        <v>7.8137606493159564E-3</v>
      </c>
      <c r="M427" s="5">
        <f>LN('Price Data'!M428/'Price Data'!M427)</f>
        <v>-1.2133789814906081E-2</v>
      </c>
      <c r="N427" s="5">
        <f>LN('Price Data'!N428/'Price Data'!N427)</f>
        <v>1.2616122809168214E-2</v>
      </c>
      <c r="O427" s="5">
        <f>LN('Price Data'!O428/'Price Data'!O427)</f>
        <v>-1.0507473428043763E-2</v>
      </c>
      <c r="P427" s="5">
        <f>LN('Price Data'!P428/'Price Data'!P427)</f>
        <v>7.6783857225033877E-4</v>
      </c>
      <c r="Q427" s="5">
        <f>LN('Price Data'!Q428/'Price Data'!Q427)</f>
        <v>-8.7383438700104829E-3</v>
      </c>
      <c r="R427" s="5">
        <f>LN('Price Data'!R428/'Price Data'!R427)</f>
        <v>7.1498517129072988E-3</v>
      </c>
      <c r="S427" s="5">
        <f>LN('Price Data'!S428/'Price Data'!S427)</f>
        <v>-9.2775860192477824E-4</v>
      </c>
      <c r="T427" s="5">
        <f>LN('Price Data'!T428/'Price Data'!T427)</f>
        <v>-3.2267311736742924E-3</v>
      </c>
      <c r="U427" s="5">
        <f>LN('Price Data'!U428/'Price Data'!U427)</f>
        <v>-8.6220245735409221E-3</v>
      </c>
      <c r="V427" s="5">
        <f>LN('Price Data'!V428/'Price Data'!V427)</f>
        <v>9.5952760173358721E-3</v>
      </c>
      <c r="W427" s="5">
        <f>LN('Price Data'!W428/'Price Data'!W427)</f>
        <v>-1.1909072448126877E-2</v>
      </c>
      <c r="X427" s="5">
        <f>LN('Price Data'!X428/'Price Data'!X427)</f>
        <v>8.4168596001458727E-3</v>
      </c>
      <c r="Y427" s="5">
        <f>LN('Price Data'!Y428/'Price Data'!Y427)</f>
        <v>1.0216490831672094E-2</v>
      </c>
      <c r="Z427" s="5">
        <f>LN('Price Data'!Z428/'Price Data'!Z427)</f>
        <v>-1.9843278528934024E-2</v>
      </c>
      <c r="AA427" s="5">
        <f>LN('Price Data'!AA428/'Price Data'!AA427)</f>
        <v>-2.3643988813610958E-3</v>
      </c>
      <c r="AB427" s="5">
        <f>LN('Price Data'!AB428/'Price Data'!AB427)</f>
        <v>-2.0014964063088524E-2</v>
      </c>
      <c r="AC427" s="5">
        <f>LN('Price Data'!AC428/'Price Data'!AC427)</f>
        <v>1.6273632851063643E-2</v>
      </c>
      <c r="AD427" s="5">
        <f>LN('Price Data'!AD428/'Price Data'!AD427)</f>
        <v>9.816663694475895E-3</v>
      </c>
      <c r="AE427" s="5">
        <f>LN('Price Data'!AE428/'Price Data'!AE427)</f>
        <v>7.8827882898770806E-3</v>
      </c>
      <c r="AF427" s="5">
        <f>LN('Price Data'!AF428/'Price Data'!AF427)</f>
        <v>-5.740485609625554E-5</v>
      </c>
    </row>
    <row r="428" spans="1:32" ht="20.100000000000001" customHeight="1" x14ac:dyDescent="0.2">
      <c r="A428" s="2">
        <v>42999</v>
      </c>
      <c r="B428" s="5">
        <f>LN('Price Data'!B429/'Price Data'!B428)</f>
        <v>1.2201075208091673E-3</v>
      </c>
      <c r="C428" s="5">
        <f>LN('Price Data'!C429/'Price Data'!C428)</f>
        <v>-7.251252124828406E-3</v>
      </c>
      <c r="D428" s="5">
        <f>LN('Price Data'!D429/'Price Data'!D428)</f>
        <v>-1.3765242554811289E-2</v>
      </c>
      <c r="E428" s="5">
        <f>LN('Price Data'!E429/'Price Data'!E428)</f>
        <v>-3.243491539963974E-3</v>
      </c>
      <c r="F428" s="5">
        <f>LN('Price Data'!F429/'Price Data'!F428)</f>
        <v>8.16844001483907E-3</v>
      </c>
      <c r="G428" s="5">
        <f>LN('Price Data'!G429/'Price Data'!G428)</f>
        <v>-1.0980502483444095E-2</v>
      </c>
      <c r="H428" s="5">
        <f>LN('Price Data'!H429/'Price Data'!H428)</f>
        <v>7.2051237401800888E-2</v>
      </c>
      <c r="I428" s="5">
        <f>LN('Price Data'!I429/'Price Data'!I428)</f>
        <v>-5.1235591973337914E-3</v>
      </c>
      <c r="J428" s="5">
        <f>LN('Price Data'!J429/'Price Data'!J428)</f>
        <v>7.9386497896892973E-3</v>
      </c>
      <c r="K428" s="5">
        <f>LN('Price Data'!K429/'Price Data'!K428)</f>
        <v>-3.1032449809362344E-3</v>
      </c>
      <c r="L428" s="5">
        <f>LN('Price Data'!L429/'Price Data'!L428)</f>
        <v>1.2516159958570035E-2</v>
      </c>
      <c r="M428" s="5">
        <f>LN('Price Data'!M429/'Price Data'!M428)</f>
        <v>-2.0146565390713859E-2</v>
      </c>
      <c r="N428" s="5">
        <f>LN('Price Data'!N429/'Price Data'!N428)</f>
        <v>-6.4737116867347897E-3</v>
      </c>
      <c r="O428" s="5">
        <f>LN('Price Data'!O429/'Price Data'!O428)</f>
        <v>6.9430384366927817E-4</v>
      </c>
      <c r="P428" s="5">
        <f>LN('Price Data'!P429/'Price Data'!P428)</f>
        <v>-2.6900183661063403E-3</v>
      </c>
      <c r="Q428" s="5">
        <f>LN('Price Data'!Q429/'Price Data'!Q428)</f>
        <v>4.9610996695645783E-3</v>
      </c>
      <c r="R428" s="5">
        <f>LN('Price Data'!R429/'Price Data'!R428)</f>
        <v>-6.0496743511577423E-3</v>
      </c>
      <c r="S428" s="5">
        <f>LN('Price Data'!S429/'Price Data'!S428)</f>
        <v>-1.3923805862747058E-4</v>
      </c>
      <c r="T428" s="5">
        <f>LN('Price Data'!T429/'Price Data'!T428)</f>
        <v>1.3042383436893228E-3</v>
      </c>
      <c r="U428" s="5">
        <f>LN('Price Data'!U429/'Price Data'!U428)</f>
        <v>3.8742411743562964E-3</v>
      </c>
      <c r="V428" s="5">
        <f>LN('Price Data'!V429/'Price Data'!V428)</f>
        <v>-9.2940258267761987E-3</v>
      </c>
      <c r="W428" s="5">
        <f>LN('Price Data'!W429/'Price Data'!W428)</f>
        <v>-7.5454260368781152E-3</v>
      </c>
      <c r="X428" s="5">
        <f>LN('Price Data'!X429/'Price Data'!X428)</f>
        <v>-6.8704368807373734E-3</v>
      </c>
      <c r="Y428" s="5">
        <f>LN('Price Data'!Y429/'Price Data'!Y428)</f>
        <v>-7.6060101398249492E-3</v>
      </c>
      <c r="Z428" s="5">
        <f>LN('Price Data'!Z429/'Price Data'!Z428)</f>
        <v>2.5537450165849532E-2</v>
      </c>
      <c r="AA428" s="5">
        <f>LN('Price Data'!AA429/'Price Data'!AA428)</f>
        <v>1.3331538054360603E-2</v>
      </c>
      <c r="AB428" s="5">
        <f>LN('Price Data'!AB429/'Price Data'!AB428)</f>
        <v>-5.3088927778162081E-3</v>
      </c>
      <c r="AC428" s="5">
        <f>LN('Price Data'!AC429/'Price Data'!AC428)</f>
        <v>-1.1640597895025177E-3</v>
      </c>
      <c r="AD428" s="5">
        <f>LN('Price Data'!AD429/'Price Data'!AD428)</f>
        <v>-2.058672883536521E-3</v>
      </c>
      <c r="AE428" s="5">
        <f>LN('Price Data'!AE429/'Price Data'!AE428)</f>
        <v>3.4276182406788348E-3</v>
      </c>
      <c r="AF428" s="5">
        <f>LN('Price Data'!AF429/'Price Data'!AF428)</f>
        <v>-9.4085976567166848E-4</v>
      </c>
    </row>
    <row r="429" spans="1:32" ht="20.100000000000001" customHeight="1" x14ac:dyDescent="0.2">
      <c r="A429" s="2">
        <v>43000</v>
      </c>
      <c r="B429" s="5">
        <f>LN('Price Data'!B430/'Price Data'!B429)</f>
        <v>-2.169442903819464E-2</v>
      </c>
      <c r="C429" s="5">
        <f>LN('Price Data'!C430/'Price Data'!C429)</f>
        <v>-1.1984028574759321E-2</v>
      </c>
      <c r="D429" s="5">
        <f>LN('Price Data'!D430/'Price Data'!D429)</f>
        <v>-1.415535284381593E-2</v>
      </c>
      <c r="E429" s="5">
        <f>LN('Price Data'!E430/'Price Data'!E429)</f>
        <v>-1.2652396000555505E-2</v>
      </c>
      <c r="F429" s="5">
        <f>LN('Price Data'!F430/'Price Data'!F429)</f>
        <v>-1.1074867788984305E-2</v>
      </c>
      <c r="G429" s="5">
        <f>LN('Price Data'!G430/'Price Data'!G429)</f>
        <v>1.1822661475619962E-3</v>
      </c>
      <c r="H429" s="5">
        <f>LN('Price Data'!H430/'Price Data'!H429)</f>
        <v>-1.2057357134502669E-2</v>
      </c>
      <c r="I429" s="5">
        <f>LN('Price Data'!I430/'Price Data'!I429)</f>
        <v>-8.2691335623094765E-3</v>
      </c>
      <c r="J429" s="5">
        <f>LN('Price Data'!J430/'Price Data'!J429)</f>
        <v>-2.6235710830530702E-2</v>
      </c>
      <c r="K429" s="5">
        <f>LN('Price Data'!K430/'Price Data'!K429)</f>
        <v>-1.2227786808558256E-2</v>
      </c>
      <c r="L429" s="5">
        <f>LN('Price Data'!L430/'Price Data'!L429)</f>
        <v>-3.5560819811508255E-3</v>
      </c>
      <c r="M429" s="5">
        <f>LN('Price Data'!M430/'Price Data'!M429)</f>
        <v>-2.8110728399717677E-2</v>
      </c>
      <c r="N429" s="5">
        <f>LN('Price Data'!N430/'Price Data'!N429)</f>
        <v>-4.4634628686978598E-3</v>
      </c>
      <c r="O429" s="5">
        <f>LN('Price Data'!O430/'Price Data'!O429)</f>
        <v>-1.224974219002711E-2</v>
      </c>
      <c r="P429" s="5">
        <f>LN('Price Data'!P430/'Price Data'!P429)</f>
        <v>-1.2724225668754384E-2</v>
      </c>
      <c r="Q429" s="5">
        <f>LN('Price Data'!Q430/'Price Data'!Q429)</f>
        <v>-7.6953428651309946E-3</v>
      </c>
      <c r="R429" s="5">
        <f>LN('Price Data'!R430/'Price Data'!R429)</f>
        <v>-3.5524843096659625E-2</v>
      </c>
      <c r="S429" s="5">
        <f>LN('Price Data'!S430/'Price Data'!S429)</f>
        <v>-4.807850695560314E-3</v>
      </c>
      <c r="T429" s="5">
        <f>LN('Price Data'!T430/'Price Data'!T429)</f>
        <v>-7.1696837063260927E-3</v>
      </c>
      <c r="U429" s="5">
        <f>LN('Price Data'!U430/'Price Data'!U429)</f>
        <v>-1.1367157993222183E-2</v>
      </c>
      <c r="V429" s="5">
        <f>LN('Price Data'!V430/'Price Data'!V429)</f>
        <v>-9.3812157214773501E-3</v>
      </c>
      <c r="W429" s="5">
        <f>LN('Price Data'!W430/'Price Data'!W429)</f>
        <v>-7.1259208899676612E-3</v>
      </c>
      <c r="X429" s="5">
        <f>LN('Price Data'!X430/'Price Data'!X429)</f>
        <v>-2.8697411785359336E-2</v>
      </c>
      <c r="Y429" s="5">
        <f>LN('Price Data'!Y430/'Price Data'!Y429)</f>
        <v>-2.4888162435253252E-2</v>
      </c>
      <c r="Z429" s="5">
        <f>LN('Price Data'!Z430/'Price Data'!Z429)</f>
        <v>-1.2102582732398262E-2</v>
      </c>
      <c r="AA429" s="5">
        <f>LN('Price Data'!AA430/'Price Data'!AA429)</f>
        <v>-9.3473493914692837E-3</v>
      </c>
      <c r="AB429" s="5">
        <f>LN('Price Data'!AB430/'Price Data'!AB429)</f>
        <v>-5.0940073767313365E-3</v>
      </c>
      <c r="AC429" s="5">
        <f>LN('Price Data'!AC430/'Price Data'!AC429)</f>
        <v>-4.8167951145106178E-2</v>
      </c>
      <c r="AD429" s="5">
        <f>LN('Price Data'!AD430/'Price Data'!AD429)</f>
        <v>9.9112226228361827E-3</v>
      </c>
      <c r="AE429" s="5">
        <f>LN('Price Data'!AE430/'Price Data'!AE429)</f>
        <v>-4.4059989794030543E-2</v>
      </c>
      <c r="AF429" s="5">
        <f>LN('Price Data'!AF430/'Price Data'!AF429)</f>
        <v>-1.3924092886575935E-2</v>
      </c>
    </row>
    <row r="430" spans="1:32" ht="20.100000000000001" customHeight="1" x14ac:dyDescent="0.2">
      <c r="A430" s="2">
        <v>43003</v>
      </c>
      <c r="B430" s="5">
        <f>LN('Price Data'!B431/'Price Data'!B430)</f>
        <v>-3.3450477144077742E-2</v>
      </c>
      <c r="C430" s="5">
        <f>LN('Price Data'!C431/'Price Data'!C430)</f>
        <v>-1.567586217744605E-2</v>
      </c>
      <c r="D430" s="5">
        <f>LN('Price Data'!D431/'Price Data'!D430)</f>
        <v>-7.4527100057354394E-3</v>
      </c>
      <c r="E430" s="5">
        <f>LN('Price Data'!E431/'Price Data'!E430)</f>
        <v>-2.6324448983880628E-4</v>
      </c>
      <c r="F430" s="5">
        <f>LN('Price Data'!F431/'Price Data'!F430)</f>
        <v>-1.4403410051387608E-2</v>
      </c>
      <c r="G430" s="5">
        <f>LN('Price Data'!G431/'Price Data'!G430)</f>
        <v>1.1941024727605705E-2</v>
      </c>
      <c r="H430" s="5">
        <f>LN('Price Data'!H431/'Price Data'!H430)</f>
        <v>-1.6064684904294385E-2</v>
      </c>
      <c r="I430" s="5">
        <f>LN('Price Data'!I431/'Price Data'!I430)</f>
        <v>-1.413021992358841E-2</v>
      </c>
      <c r="J430" s="5">
        <f>LN('Price Data'!J431/'Price Data'!J430)</f>
        <v>-8.6164005071192803E-3</v>
      </c>
      <c r="K430" s="5">
        <f>LN('Price Data'!K431/'Price Data'!K430)</f>
        <v>5.4708692711351774E-3</v>
      </c>
      <c r="L430" s="5">
        <f>LN('Price Data'!L431/'Price Data'!L430)</f>
        <v>-1.5718971171361208E-2</v>
      </c>
      <c r="M430" s="5">
        <f>LN('Price Data'!M431/'Price Data'!M430)</f>
        <v>8.62384072622094E-3</v>
      </c>
      <c r="N430" s="5">
        <f>LN('Price Data'!N431/'Price Data'!N430)</f>
        <v>-2.2049324440873916E-2</v>
      </c>
      <c r="O430" s="5">
        <f>LN('Price Data'!O431/'Price Data'!O430)</f>
        <v>-5.6367949144220742E-3</v>
      </c>
      <c r="P430" s="5">
        <f>LN('Price Data'!P431/'Price Data'!P430)</f>
        <v>-1.5601496450375161E-3</v>
      </c>
      <c r="Q430" s="5">
        <f>LN('Price Data'!Q431/'Price Data'!Q430)</f>
        <v>-2.2697342451040176E-2</v>
      </c>
      <c r="R430" s="5">
        <f>LN('Price Data'!R431/'Price Data'!R430)</f>
        <v>-1.7237770145330861E-2</v>
      </c>
      <c r="S430" s="5">
        <f>LN('Price Data'!S431/'Price Data'!S430)</f>
        <v>-2.1306485942472562E-2</v>
      </c>
      <c r="T430" s="5">
        <f>LN('Price Data'!T431/'Price Data'!T430)</f>
        <v>-1.5193072085904463E-2</v>
      </c>
      <c r="U430" s="5">
        <f>LN('Price Data'!U431/'Price Data'!U430)</f>
        <v>-9.0293459859214242E-4</v>
      </c>
      <c r="V430" s="5">
        <f>LN('Price Data'!V431/'Price Data'!V430)</f>
        <v>0</v>
      </c>
      <c r="W430" s="5">
        <f>LN('Price Data'!W431/'Price Data'!W430)</f>
        <v>1.905216103810141E-3</v>
      </c>
      <c r="X430" s="5">
        <f>LN('Price Data'!X431/'Price Data'!X430)</f>
        <v>3.6020674497509288E-3</v>
      </c>
      <c r="Y430" s="5">
        <f>LN('Price Data'!Y431/'Price Data'!Y430)</f>
        <v>-1.2486955064142156E-2</v>
      </c>
      <c r="Z430" s="5">
        <f>LN('Price Data'!Z431/'Price Data'!Z430)</f>
        <v>-1.4521448268367081E-2</v>
      </c>
      <c r="AA430" s="5">
        <f>LN('Price Data'!AA431/'Price Data'!AA430)</f>
        <v>2.3350740569908694E-3</v>
      </c>
      <c r="AB430" s="5">
        <f>LN('Price Data'!AB431/'Price Data'!AB430)</f>
        <v>-7.3224637652109072E-3</v>
      </c>
      <c r="AC430" s="5">
        <f>LN('Price Data'!AC431/'Price Data'!AC430)</f>
        <v>-2.2245452733920045E-2</v>
      </c>
      <c r="AD430" s="5">
        <f>LN('Price Data'!AD431/'Price Data'!AD430)</f>
        <v>-8.3668207714618827E-3</v>
      </c>
      <c r="AE430" s="5">
        <f>LN('Price Data'!AE431/'Price Data'!AE430)</f>
        <v>-3.3319481054771968E-3</v>
      </c>
      <c r="AF430" s="5">
        <f>LN('Price Data'!AF431/'Price Data'!AF430)</f>
        <v>-9.3097235414496583E-3</v>
      </c>
    </row>
    <row r="431" spans="1:32" ht="20.100000000000001" customHeight="1" x14ac:dyDescent="0.2">
      <c r="A431" s="2">
        <v>43004</v>
      </c>
      <c r="B431" s="5">
        <f>LN('Price Data'!B432/'Price Data'!B431)</f>
        <v>6.4218047561584793E-3</v>
      </c>
      <c r="C431" s="5">
        <f>LN('Price Data'!C432/'Price Data'!C431)</f>
        <v>-2.0309338724835181E-2</v>
      </c>
      <c r="D431" s="5">
        <f>LN('Price Data'!D432/'Price Data'!D431)</f>
        <v>1.7990007761122348E-2</v>
      </c>
      <c r="E431" s="5">
        <f>LN('Price Data'!E432/'Price Data'!E431)</f>
        <v>-7.2427986705284801E-4</v>
      </c>
      <c r="F431" s="5">
        <f>LN('Price Data'!F432/'Price Data'!F431)</f>
        <v>-5.5359008452510201E-3</v>
      </c>
      <c r="G431" s="5">
        <f>LN('Price Data'!G432/'Price Data'!G431)</f>
        <v>1.2953298562281189E-2</v>
      </c>
      <c r="H431" s="5">
        <f>LN('Price Data'!H432/'Price Data'!H431)</f>
        <v>-2.121624231844875E-2</v>
      </c>
      <c r="I431" s="5">
        <f>LN('Price Data'!I432/'Price Data'!I431)</f>
        <v>-4.2336358252267675E-3</v>
      </c>
      <c r="J431" s="5">
        <f>LN('Price Data'!J432/'Price Data'!J431)</f>
        <v>8.0090595853609531E-3</v>
      </c>
      <c r="K431" s="5">
        <f>LN('Price Data'!K432/'Price Data'!K431)</f>
        <v>-2.3378636903805653E-2</v>
      </c>
      <c r="L431" s="5">
        <f>LN('Price Data'!L432/'Price Data'!L431)</f>
        <v>-8.4989995210949416E-3</v>
      </c>
      <c r="M431" s="5">
        <f>LN('Price Data'!M432/'Price Data'!M431)</f>
        <v>1.1383972104390707E-2</v>
      </c>
      <c r="N431" s="5">
        <f>LN('Price Data'!N432/'Price Data'!N431)</f>
        <v>-1.1439467405731673E-3</v>
      </c>
      <c r="O431" s="5">
        <f>LN('Price Data'!O432/'Price Data'!O431)</f>
        <v>-5.5503212868481871E-3</v>
      </c>
      <c r="P431" s="5">
        <f>LN('Price Data'!P432/'Price Data'!P431)</f>
        <v>1.0870275081244201E-2</v>
      </c>
      <c r="Q431" s="5">
        <f>LN('Price Data'!Q432/'Price Data'!Q431)</f>
        <v>-5.265413463879506E-3</v>
      </c>
      <c r="R431" s="5">
        <f>LN('Price Data'!R432/'Price Data'!R431)</f>
        <v>-4.1299262830842773E-3</v>
      </c>
      <c r="S431" s="5">
        <f>LN('Price Data'!S432/'Price Data'!S431)</f>
        <v>-1.0617251624730902E-2</v>
      </c>
      <c r="T431" s="5">
        <f>LN('Price Data'!T432/'Price Data'!T431)</f>
        <v>-8.4920972384122228E-3</v>
      </c>
      <c r="U431" s="5">
        <f>LN('Price Data'!U432/'Price Data'!U431)</f>
        <v>4.8062573746272931E-3</v>
      </c>
      <c r="V431" s="5">
        <f>LN('Price Data'!V432/'Price Data'!V431)</f>
        <v>4.2268196669392834E-2</v>
      </c>
      <c r="W431" s="5">
        <f>LN('Price Data'!W432/'Price Data'!W431)</f>
        <v>2.8510354308390845E-3</v>
      </c>
      <c r="X431" s="5">
        <f>LN('Price Data'!X432/'Price Data'!X431)</f>
        <v>-1.5247159359159934E-3</v>
      </c>
      <c r="Y431" s="5">
        <f>LN('Price Data'!Y432/'Price Data'!Y431)</f>
        <v>-2.9038835622249965E-3</v>
      </c>
      <c r="Z431" s="5">
        <f>LN('Price Data'!Z432/'Price Data'!Z431)</f>
        <v>3.0591625969367065E-3</v>
      </c>
      <c r="AA431" s="5">
        <f>LN('Price Data'!AA432/'Price Data'!AA431)</f>
        <v>-1.3365373243827828E-2</v>
      </c>
      <c r="AB431" s="5">
        <f>LN('Price Data'!AB432/'Price Data'!AB431)</f>
        <v>6.5926255136195214E-3</v>
      </c>
      <c r="AC431" s="5">
        <f>LN('Price Data'!AC432/'Price Data'!AC431)</f>
        <v>2.163415906469713E-2</v>
      </c>
      <c r="AD431" s="5">
        <f>LN('Price Data'!AD432/'Price Data'!AD431)</f>
        <v>-4.6403795565023364E-3</v>
      </c>
      <c r="AE431" s="5">
        <f>LN('Price Data'!AE432/'Price Data'!AE431)</f>
        <v>2.2225318219471248E-3</v>
      </c>
      <c r="AF431" s="5">
        <f>LN('Price Data'!AF432/'Price Data'!AF431)</f>
        <v>-8.499615941271909E-4</v>
      </c>
    </row>
    <row r="432" spans="1:32" ht="20.100000000000001" customHeight="1" x14ac:dyDescent="0.2">
      <c r="A432" s="2">
        <v>43005</v>
      </c>
      <c r="B432" s="5">
        <f>LN('Price Data'!B433/'Price Data'!B432)</f>
        <v>-4.9737995116622781E-2</v>
      </c>
      <c r="C432" s="5">
        <f>LN('Price Data'!C433/'Price Data'!C432)</f>
        <v>-9.6006223444374383E-3</v>
      </c>
      <c r="D432" s="5">
        <f>LN('Price Data'!D433/'Price Data'!D432)</f>
        <v>-9.6466935700539498E-3</v>
      </c>
      <c r="E432" s="5">
        <f>LN('Price Data'!E433/'Price Data'!E432)</f>
        <v>-2.8363199648346982E-3</v>
      </c>
      <c r="F432" s="5">
        <f>LN('Price Data'!F433/'Price Data'!F432)</f>
        <v>-5.0475742967041473E-3</v>
      </c>
      <c r="G432" s="5">
        <f>LN('Price Data'!G433/'Price Data'!G432)</f>
        <v>2.4940060889024032E-3</v>
      </c>
      <c r="H432" s="5">
        <f>LN('Price Data'!H433/'Price Data'!H432)</f>
        <v>-2.5353018631993355E-2</v>
      </c>
      <c r="I432" s="5">
        <f>LN('Price Data'!I433/'Price Data'!I432)</f>
        <v>-8.8029724618220572E-3</v>
      </c>
      <c r="J432" s="5">
        <f>LN('Price Data'!J433/'Price Data'!J432)</f>
        <v>-1.4218973973175036E-2</v>
      </c>
      <c r="K432" s="5">
        <f>LN('Price Data'!K433/'Price Data'!K432)</f>
        <v>-8.7027007777628167E-3</v>
      </c>
      <c r="L432" s="5">
        <f>LN('Price Data'!L433/'Price Data'!L432)</f>
        <v>-1.2085263314472506E-2</v>
      </c>
      <c r="M432" s="5">
        <f>LN('Price Data'!M433/'Price Data'!M432)</f>
        <v>-2.3080011867582025E-2</v>
      </c>
      <c r="N432" s="5">
        <f>LN('Price Data'!N433/'Price Data'!N432)</f>
        <v>-1.344364399160358E-2</v>
      </c>
      <c r="O432" s="5">
        <f>LN('Price Data'!O433/'Price Data'!O432)</f>
        <v>-1.3922030226052713E-2</v>
      </c>
      <c r="P432" s="5">
        <f>LN('Price Data'!P433/'Price Data'!P432)</f>
        <v>-8.6422342776336421E-3</v>
      </c>
      <c r="Q432" s="5">
        <f>LN('Price Data'!Q433/'Price Data'!Q432)</f>
        <v>-1.4484199332822202E-2</v>
      </c>
      <c r="R432" s="5">
        <f>LN('Price Data'!R433/'Price Data'!R432)</f>
        <v>-1.8096104754315525E-2</v>
      </c>
      <c r="S432" s="5">
        <f>LN('Price Data'!S433/'Price Data'!S432)</f>
        <v>-1.2111181996918477E-2</v>
      </c>
      <c r="T432" s="5">
        <f>LN('Price Data'!T433/'Price Data'!T432)</f>
        <v>-1.9418707495707458E-2</v>
      </c>
      <c r="U432" s="5">
        <f>LN('Price Data'!U433/'Price Data'!U432)</f>
        <v>-1.1452807522792617E-2</v>
      </c>
      <c r="V432" s="5">
        <f>LN('Price Data'!V433/'Price Data'!V432)</f>
        <v>-7.9005531651850959E-3</v>
      </c>
      <c r="W432" s="5">
        <f>LN('Price Data'!W433/'Price Data'!W432)</f>
        <v>-1.578225010308797E-2</v>
      </c>
      <c r="X432" s="5">
        <f>LN('Price Data'!X433/'Price Data'!X432)</f>
        <v>-2.546805965612239E-2</v>
      </c>
      <c r="Y432" s="5">
        <f>LN('Price Data'!Y433/'Price Data'!Y432)</f>
        <v>-2.9312613083673254E-2</v>
      </c>
      <c r="Z432" s="5">
        <f>LN('Price Data'!Z433/'Price Data'!Z432)</f>
        <v>-2.4941436529010739E-2</v>
      </c>
      <c r="AA432" s="5">
        <f>LN('Price Data'!AA433/'Price Data'!AA432)</f>
        <v>6.1429584620733427E-3</v>
      </c>
      <c r="AB432" s="5">
        <f>LN('Price Data'!AB433/'Price Data'!AB432)</f>
        <v>-1.71825533199969E-2</v>
      </c>
      <c r="AC432" s="5">
        <f>LN('Price Data'!AC433/'Price Data'!AC432)</f>
        <v>-8.9060089619918039E-3</v>
      </c>
      <c r="AD432" s="5">
        <f>LN('Price Data'!AD433/'Price Data'!AD432)</f>
        <v>-5.7009742382302655E-3</v>
      </c>
      <c r="AE432" s="5">
        <f>LN('Price Data'!AE433/'Price Data'!AE432)</f>
        <v>-1.9616714233586713E-2</v>
      </c>
      <c r="AF432" s="5">
        <f>LN('Price Data'!AF433/'Price Data'!AF432)</f>
        <v>-1.4020402204334077E-2</v>
      </c>
    </row>
    <row r="433" spans="1:32" ht="20.100000000000001" customHeight="1" x14ac:dyDescent="0.2">
      <c r="A433" s="2">
        <v>43006</v>
      </c>
      <c r="B433" s="5">
        <f>LN('Price Data'!B434/'Price Data'!B433)</f>
        <v>-1.3456233620528062E-4</v>
      </c>
      <c r="C433" s="5">
        <f>LN('Price Data'!C434/'Price Data'!C433)</f>
        <v>-2.7728007163177991E-2</v>
      </c>
      <c r="D433" s="5">
        <f>LN('Price Data'!D434/'Price Data'!D433)</f>
        <v>1.2288186080872877E-2</v>
      </c>
      <c r="E433" s="5">
        <f>LN('Price Data'!E434/'Price Data'!E433)</f>
        <v>2.0785569765944235E-3</v>
      </c>
      <c r="F433" s="5">
        <f>LN('Price Data'!F434/'Price Data'!F433)</f>
        <v>-7.6848310467561836E-3</v>
      </c>
      <c r="G433" s="5">
        <f>LN('Price Data'!G434/'Price Data'!G433)</f>
        <v>2.2919840310827274E-2</v>
      </c>
      <c r="H433" s="5">
        <f>LN('Price Data'!H434/'Price Data'!H433)</f>
        <v>2.5817683025940962E-2</v>
      </c>
      <c r="I433" s="5">
        <f>LN('Price Data'!I434/'Price Data'!I433)</f>
        <v>1.0615602805166258E-2</v>
      </c>
      <c r="J433" s="5">
        <f>LN('Price Data'!J434/'Price Data'!J433)</f>
        <v>3.2499911580179818E-3</v>
      </c>
      <c r="K433" s="5">
        <f>LN('Price Data'!K434/'Price Data'!K433)</f>
        <v>-2.7377957118423467E-3</v>
      </c>
      <c r="L433" s="5">
        <f>LN('Price Data'!L434/'Price Data'!L433)</f>
        <v>1.2315141767253571E-2</v>
      </c>
      <c r="M433" s="5">
        <f>LN('Price Data'!M434/'Price Data'!M433)</f>
        <v>-2.537152502718147E-3</v>
      </c>
      <c r="N433" s="5">
        <f>LN('Price Data'!N434/'Price Data'!N433)</f>
        <v>9.8124885445504042E-3</v>
      </c>
      <c r="O433" s="5">
        <f>LN('Price Data'!O434/'Price Data'!O433)</f>
        <v>8.0131988055632958E-3</v>
      </c>
      <c r="P433" s="5">
        <f>LN('Price Data'!P434/'Price Data'!P433)</f>
        <v>-3.2881017168939018E-3</v>
      </c>
      <c r="Q433" s="5">
        <f>LN('Price Data'!Q434/'Price Data'!Q433)</f>
        <v>2.4041679075241178E-2</v>
      </c>
      <c r="R433" s="5">
        <f>LN('Price Data'!R434/'Price Data'!R433)</f>
        <v>-5.4580002565006655E-3</v>
      </c>
      <c r="S433" s="5">
        <f>LN('Price Data'!S434/'Price Data'!S433)</f>
        <v>2.9362879514178968E-3</v>
      </c>
      <c r="T433" s="5">
        <f>LN('Price Data'!T434/'Price Data'!T433)</f>
        <v>2.0888671708265305E-2</v>
      </c>
      <c r="U433" s="5">
        <f>LN('Price Data'!U434/'Price Data'!U433)</f>
        <v>4.5365267579268514E-3</v>
      </c>
      <c r="V433" s="5">
        <f>LN('Price Data'!V434/'Price Data'!V433)</f>
        <v>1.0810916104215676E-2</v>
      </c>
      <c r="W433" s="5">
        <f>LN('Price Data'!W434/'Price Data'!W433)</f>
        <v>8.878282673077326E-3</v>
      </c>
      <c r="X433" s="5">
        <f>LN('Price Data'!X434/'Price Data'!X433)</f>
        <v>-1.4949658684604676E-2</v>
      </c>
      <c r="Y433" s="5">
        <f>LN('Price Data'!Y434/'Price Data'!Y433)</f>
        <v>9.3393624690766668E-3</v>
      </c>
      <c r="Z433" s="5">
        <f>LN('Price Data'!Z434/'Price Data'!Z433)</f>
        <v>1.1949732997754725E-2</v>
      </c>
      <c r="AA433" s="5">
        <f>LN('Price Data'!AA434/'Price Data'!AA433)</f>
        <v>-4.7095848430853491E-3</v>
      </c>
      <c r="AB433" s="5">
        <f>LN('Price Data'!AB434/'Price Data'!AB433)</f>
        <v>-6.9565497933599387E-3</v>
      </c>
      <c r="AC433" s="5">
        <f>LN('Price Data'!AC434/'Price Data'!AC433)</f>
        <v>2.464762859134855E-3</v>
      </c>
      <c r="AD433" s="5">
        <f>LN('Price Data'!AD434/'Price Data'!AD433)</f>
        <v>-9.5744486297902089E-3</v>
      </c>
      <c r="AE433" s="5">
        <f>LN('Price Data'!AE434/'Price Data'!AE433)</f>
        <v>-7.2428066388353493E-3</v>
      </c>
      <c r="AF433" s="5">
        <f>LN('Price Data'!AF434/'Price Data'!AF433)</f>
        <v>3.9290729987953429E-3</v>
      </c>
    </row>
    <row r="434" spans="1:32" ht="20.100000000000001" customHeight="1" x14ac:dyDescent="0.2">
      <c r="A434" s="2">
        <v>43007</v>
      </c>
      <c r="B434" s="5">
        <f>LN('Price Data'!B435/'Price Data'!B434)</f>
        <v>1.243747226345168E-2</v>
      </c>
      <c r="C434" s="5">
        <f>LN('Price Data'!C435/'Price Data'!C434)</f>
        <v>-1.0862413709949325E-2</v>
      </c>
      <c r="D434" s="5">
        <f>LN('Price Data'!D435/'Price Data'!D434)</f>
        <v>-5.7812125154865267E-3</v>
      </c>
      <c r="E434" s="5">
        <f>LN('Price Data'!E435/'Price Data'!E434)</f>
        <v>2.4112853716828281E-2</v>
      </c>
      <c r="F434" s="5">
        <f>LN('Price Data'!F435/'Price Data'!F434)</f>
        <v>1.6212014498982387E-2</v>
      </c>
      <c r="G434" s="5">
        <f>LN('Price Data'!G435/'Price Data'!G434)</f>
        <v>1.3393057336438256E-2</v>
      </c>
      <c r="H434" s="5">
        <f>LN('Price Data'!H435/'Price Data'!H434)</f>
        <v>-1.6371646734396634E-2</v>
      </c>
      <c r="I434" s="5">
        <f>LN('Price Data'!I435/'Price Data'!I434)</f>
        <v>4.697519513361008E-3</v>
      </c>
      <c r="J434" s="5">
        <f>LN('Price Data'!J435/'Price Data'!J434)</f>
        <v>9.7399700333442203E-3</v>
      </c>
      <c r="K434" s="5">
        <f>LN('Price Data'!K435/'Price Data'!K434)</f>
        <v>-2.4004347380751762E-2</v>
      </c>
      <c r="L434" s="5">
        <f>LN('Price Data'!L435/'Price Data'!L434)</f>
        <v>2.5855010988781941E-4</v>
      </c>
      <c r="M434" s="5">
        <f>LN('Price Data'!M435/'Price Data'!M434)</f>
        <v>5.0678841498684301E-3</v>
      </c>
      <c r="N434" s="5">
        <f>LN('Price Data'!N435/'Price Data'!N434)</f>
        <v>-1.1166846882559762E-2</v>
      </c>
      <c r="O434" s="5">
        <f>LN('Price Data'!O435/'Price Data'!O434)</f>
        <v>5.9559261482769278E-5</v>
      </c>
      <c r="P434" s="5">
        <f>LN('Price Data'!P435/'Price Data'!P434)</f>
        <v>3.399373554106733E-3</v>
      </c>
      <c r="Q434" s="5">
        <f>LN('Price Data'!Q435/'Price Data'!Q434)</f>
        <v>-2.093823986457243E-3</v>
      </c>
      <c r="R434" s="5">
        <f>LN('Price Data'!R435/'Price Data'!R434)</f>
        <v>7.3437589558818612E-3</v>
      </c>
      <c r="S434" s="5">
        <f>LN('Price Data'!S435/'Price Data'!S434)</f>
        <v>1.5351407800773228E-2</v>
      </c>
      <c r="T434" s="5">
        <f>LN('Price Data'!T435/'Price Data'!T434)</f>
        <v>9.5777119489902848E-3</v>
      </c>
      <c r="U434" s="5">
        <f>LN('Price Data'!U435/'Price Data'!U434)</f>
        <v>9.3107745758207357E-3</v>
      </c>
      <c r="V434" s="5">
        <f>LN('Price Data'!V435/'Price Data'!V434)</f>
        <v>-8.1704568907733175E-3</v>
      </c>
      <c r="W434" s="5">
        <f>LN('Price Data'!W435/'Price Data'!W434)</f>
        <v>6.4293589730714407E-3</v>
      </c>
      <c r="X434" s="5">
        <f>LN('Price Data'!X435/'Price Data'!X434)</f>
        <v>-5.8639979367369728E-3</v>
      </c>
      <c r="Y434" s="5">
        <f>LN('Price Data'!Y435/'Price Data'!Y434)</f>
        <v>3.7508680832947783E-3</v>
      </c>
      <c r="Z434" s="5">
        <f>LN('Price Data'!Z435/'Price Data'!Z434)</f>
        <v>4.5812250226597373E-3</v>
      </c>
      <c r="AA434" s="5">
        <f>LN('Price Data'!AA435/'Price Data'!AA434)</f>
        <v>-1.6865590139903172E-2</v>
      </c>
      <c r="AB434" s="5">
        <f>LN('Price Data'!AB435/'Price Data'!AB434)</f>
        <v>3.7390166821847914E-4</v>
      </c>
      <c r="AC434" s="5">
        <f>LN('Price Data'!AC435/'Price Data'!AC434)</f>
        <v>1.6910073207091723E-3</v>
      </c>
      <c r="AD434" s="5">
        <f>LN('Price Data'!AD435/'Price Data'!AD434)</f>
        <v>-1.7290480151773219E-2</v>
      </c>
      <c r="AE434" s="5">
        <f>LN('Price Data'!AE435/'Price Data'!AE434)</f>
        <v>-2.2831060145686323E-3</v>
      </c>
      <c r="AF434" s="5">
        <f>LN('Price Data'!AF435/'Price Data'!AF434)</f>
        <v>3.963801541924924E-5</v>
      </c>
    </row>
    <row r="435" spans="1:32" ht="20.100000000000001" customHeight="1" x14ac:dyDescent="0.2">
      <c r="A435" s="2">
        <v>43011</v>
      </c>
      <c r="B435" s="5">
        <f>LN('Price Data'!B436/'Price Data'!B435)</f>
        <v>1.6869140139222527E-2</v>
      </c>
      <c r="C435" s="5">
        <f>LN('Price Data'!C436/'Price Data'!C435)</f>
        <v>2.6850807175856431E-2</v>
      </c>
      <c r="D435" s="5">
        <f>LN('Price Data'!D436/'Price Data'!D435)</f>
        <v>-5.897965372977257E-4</v>
      </c>
      <c r="E435" s="5">
        <f>LN('Price Data'!E436/'Price Data'!E435)</f>
        <v>1.7746142893277809E-2</v>
      </c>
      <c r="F435" s="5">
        <f>LN('Price Data'!F436/'Price Data'!F435)</f>
        <v>-7.7489732962204745E-3</v>
      </c>
      <c r="G435" s="5">
        <f>LN('Price Data'!G436/'Price Data'!G435)</f>
        <v>2.767784772726089E-3</v>
      </c>
      <c r="H435" s="5">
        <f>LN('Price Data'!H436/'Price Data'!H435)</f>
        <v>3.321514662921808E-3</v>
      </c>
      <c r="I435" s="5">
        <f>LN('Price Data'!I436/'Price Data'!I435)</f>
        <v>3.1286797861513611E-3</v>
      </c>
      <c r="J435" s="5">
        <f>LN('Price Data'!J436/'Price Data'!J435)</f>
        <v>6.4191079478426779E-3</v>
      </c>
      <c r="K435" s="5">
        <f>LN('Price Data'!K436/'Price Data'!K435)</f>
        <v>9.6541377330896048E-3</v>
      </c>
      <c r="L435" s="5">
        <f>LN('Price Data'!L436/'Price Data'!L435)</f>
        <v>1.2474292919699681E-2</v>
      </c>
      <c r="M435" s="5">
        <f>LN('Price Data'!M436/'Price Data'!M435)</f>
        <v>5.401525556564769E-3</v>
      </c>
      <c r="N435" s="5">
        <f>LN('Price Data'!N436/'Price Data'!N435)</f>
        <v>1.1932397159183067E-2</v>
      </c>
      <c r="O435" s="5">
        <f>LN('Price Data'!O436/'Price Data'!O435)</f>
        <v>6.8849130913284581E-3</v>
      </c>
      <c r="P435" s="5">
        <f>LN('Price Data'!P436/'Price Data'!P435)</f>
        <v>5.7691400927669988E-3</v>
      </c>
      <c r="Q435" s="5">
        <f>LN('Price Data'!Q436/'Price Data'!Q435)</f>
        <v>4.3820406740702833E-3</v>
      </c>
      <c r="R435" s="5">
        <f>LN('Price Data'!R436/'Price Data'!R435)</f>
        <v>-6.0205406964753527E-3</v>
      </c>
      <c r="S435" s="5">
        <f>LN('Price Data'!S436/'Price Data'!S435)</f>
        <v>9.0831761153725831E-3</v>
      </c>
      <c r="T435" s="5">
        <f>LN('Price Data'!T436/'Price Data'!T435)</f>
        <v>-1.0673644123562739E-2</v>
      </c>
      <c r="U435" s="5">
        <f>LN('Price Data'!U436/'Price Data'!U435)</f>
        <v>6.5554465987455179E-3</v>
      </c>
      <c r="V435" s="5">
        <f>LN('Price Data'!V436/'Price Data'!V435)</f>
        <v>-1.1726767688040823E-3</v>
      </c>
      <c r="W435" s="5">
        <f>LN('Price Data'!W436/'Price Data'!W435)</f>
        <v>-2.1836500528612274E-2</v>
      </c>
      <c r="X435" s="5">
        <f>LN('Price Data'!X436/'Price Data'!X435)</f>
        <v>2.0500559777931207E-2</v>
      </c>
      <c r="Y435" s="5">
        <f>LN('Price Data'!Y436/'Price Data'!Y435)</f>
        <v>-9.7020858064505913E-3</v>
      </c>
      <c r="Z435" s="5">
        <f>LN('Price Data'!Z436/'Price Data'!Z435)</f>
        <v>-7.9522867013835771E-4</v>
      </c>
      <c r="AA435" s="5">
        <f>LN('Price Data'!AA436/'Price Data'!AA435)</f>
        <v>4.1154427922009485E-3</v>
      </c>
      <c r="AB435" s="5">
        <f>LN('Price Data'!AB436/'Price Data'!AB435)</f>
        <v>3.7061662296588208E-2</v>
      </c>
      <c r="AC435" s="5">
        <f>LN('Price Data'!AC436/'Price Data'!AC435)</f>
        <v>1.4637754685488629E-2</v>
      </c>
      <c r="AD435" s="5">
        <f>LN('Price Data'!AD436/'Price Data'!AD435)</f>
        <v>7.4468429244617679E-3</v>
      </c>
      <c r="AE435" s="5">
        <f>LN('Price Data'!AE436/'Price Data'!AE435)</f>
        <v>1.7128180036748251E-3</v>
      </c>
      <c r="AF435" s="5">
        <f>LN('Price Data'!AF436/'Price Data'!AF435)</f>
        <v>6.8065333320172245E-3</v>
      </c>
    </row>
    <row r="436" spans="1:32" ht="20.100000000000001" customHeight="1" x14ac:dyDescent="0.2">
      <c r="A436" s="2">
        <v>43012</v>
      </c>
      <c r="B436" s="5">
        <f>LN('Price Data'!B437/'Price Data'!B436)</f>
        <v>1.1434636023629218E-2</v>
      </c>
      <c r="C436" s="5">
        <f>LN('Price Data'!C437/'Price Data'!C436)</f>
        <v>6.2118746262124925E-3</v>
      </c>
      <c r="D436" s="5">
        <f>LN('Price Data'!D437/'Price Data'!D436)</f>
        <v>-6.3129031907517086E-3</v>
      </c>
      <c r="E436" s="5">
        <f>LN('Price Data'!E437/'Price Data'!E436)</f>
        <v>1.8788836435781244E-3</v>
      </c>
      <c r="F436" s="5">
        <f>LN('Price Data'!F437/'Price Data'!F436)</f>
        <v>-2.2817669722297224E-2</v>
      </c>
      <c r="G436" s="5">
        <f>LN('Price Data'!G437/'Price Data'!G436)</f>
        <v>-4.9875415110391622E-3</v>
      </c>
      <c r="H436" s="5">
        <f>LN('Price Data'!H437/'Price Data'!H436)</f>
        <v>1.9700687995281737E-2</v>
      </c>
      <c r="I436" s="5">
        <f>LN('Price Data'!I437/'Price Data'!I436)</f>
        <v>-6.601050179290884E-3</v>
      </c>
      <c r="J436" s="5">
        <f>LN('Price Data'!J437/'Price Data'!J436)</f>
        <v>-3.0396560041122964E-3</v>
      </c>
      <c r="K436" s="5">
        <f>LN('Price Data'!K437/'Price Data'!K436)</f>
        <v>9.1026027532247356E-3</v>
      </c>
      <c r="L436" s="5">
        <f>LN('Price Data'!L437/'Price Data'!L436)</f>
        <v>2.9459274059868939E-3</v>
      </c>
      <c r="M436" s="5">
        <f>LN('Price Data'!M437/'Price Data'!M436)</f>
        <v>-8.8376443185276005E-3</v>
      </c>
      <c r="N436" s="5">
        <f>LN('Price Data'!N437/'Price Data'!N436)</f>
        <v>2.2698156235809827E-2</v>
      </c>
      <c r="O436" s="5">
        <f>LN('Price Data'!O437/'Price Data'!O436)</f>
        <v>3.6899866225831315E-3</v>
      </c>
      <c r="P436" s="5">
        <f>LN('Price Data'!P437/'Price Data'!P436)</f>
        <v>-4.6015327209516579E-3</v>
      </c>
      <c r="Q436" s="5">
        <f>LN('Price Data'!Q437/'Price Data'!Q436)</f>
        <v>2.1334929075822989E-2</v>
      </c>
      <c r="R436" s="5">
        <f>LN('Price Data'!R437/'Price Data'!R436)</f>
        <v>3.0807171623580434E-3</v>
      </c>
      <c r="S436" s="5">
        <f>LN('Price Data'!S437/'Price Data'!S436)</f>
        <v>1.8667542833819838E-2</v>
      </c>
      <c r="T436" s="5">
        <f>LN('Price Data'!T437/'Price Data'!T436)</f>
        <v>-5.8100892562418377E-3</v>
      </c>
      <c r="U436" s="5">
        <f>LN('Price Data'!U437/'Price Data'!U436)</f>
        <v>-3.2723515739775545E-3</v>
      </c>
      <c r="V436" s="5">
        <f>LN('Price Data'!V437/'Price Data'!V436)</f>
        <v>9.0524782295409237E-3</v>
      </c>
      <c r="W436" s="5">
        <f>LN('Price Data'!W437/'Price Data'!W436)</f>
        <v>1.397276406839775E-2</v>
      </c>
      <c r="X436" s="5">
        <f>LN('Price Data'!X437/'Price Data'!X436)</f>
        <v>2.5781156499533123E-2</v>
      </c>
      <c r="Y436" s="5">
        <f>LN('Price Data'!Y437/'Price Data'!Y436)</f>
        <v>8.1244873723721866E-3</v>
      </c>
      <c r="Z436" s="5">
        <f>LN('Price Data'!Z437/'Price Data'!Z436)</f>
        <v>2.9396590601344804E-2</v>
      </c>
      <c r="AA436" s="5">
        <f>LN('Price Data'!AA437/'Price Data'!AA436)</f>
        <v>-1.8406418809251426E-3</v>
      </c>
      <c r="AB436" s="5">
        <f>LN('Price Data'!AB437/'Price Data'!AB436)</f>
        <v>1.6671021959951071E-2</v>
      </c>
      <c r="AC436" s="5">
        <f>LN('Price Data'!AC437/'Price Data'!AC436)</f>
        <v>-2.956003213578506E-3</v>
      </c>
      <c r="AD436" s="5">
        <f>LN('Price Data'!AD437/'Price Data'!AD436)</f>
        <v>1.7663163518496638E-4</v>
      </c>
      <c r="AE436" s="5">
        <f>LN('Price Data'!AE437/'Price Data'!AE436)</f>
        <v>1.5425197940999634E-2</v>
      </c>
      <c r="AF436" s="5">
        <f>LN('Price Data'!AF437/'Price Data'!AF436)</f>
        <v>5.5194856400817248E-3</v>
      </c>
    </row>
    <row r="437" spans="1:32" ht="20.100000000000001" customHeight="1" x14ac:dyDescent="0.2">
      <c r="A437" s="2">
        <v>43013</v>
      </c>
      <c r="B437" s="5">
        <f>LN('Price Data'!B438/'Price Data'!B437)</f>
        <v>-2.5873235649509123E-3</v>
      </c>
      <c r="C437" s="5">
        <f>LN('Price Data'!C438/'Price Data'!C437)</f>
        <v>-1.9940186068643953E-3</v>
      </c>
      <c r="D437" s="5">
        <f>LN('Price Data'!D438/'Price Data'!D437)</f>
        <v>-8.2468548269876846E-3</v>
      </c>
      <c r="E437" s="5">
        <f>LN('Price Data'!E438/'Price Data'!E437)</f>
        <v>-1.2364157477374224E-2</v>
      </c>
      <c r="F437" s="5">
        <f>LN('Price Data'!F438/'Price Data'!F437)</f>
        <v>2.1200484951380003E-3</v>
      </c>
      <c r="G437" s="5">
        <f>LN('Price Data'!G438/'Price Data'!G437)</f>
        <v>1.1049836186584935E-2</v>
      </c>
      <c r="H437" s="5">
        <f>LN('Price Data'!H438/'Price Data'!H437)</f>
        <v>1.5719813341828282E-3</v>
      </c>
      <c r="I437" s="5">
        <f>LN('Price Data'!I438/'Price Data'!I437)</f>
        <v>1.4737576529116219E-3</v>
      </c>
      <c r="J437" s="5">
        <f>LN('Price Data'!J438/'Price Data'!J437)</f>
        <v>-9.7468723745992511E-3</v>
      </c>
      <c r="K437" s="5">
        <f>LN('Price Data'!K438/'Price Data'!K437)</f>
        <v>-7.8392319122297261E-3</v>
      </c>
      <c r="L437" s="5">
        <f>LN('Price Data'!L438/'Price Data'!L437)</f>
        <v>-8.7212745446067705E-3</v>
      </c>
      <c r="M437" s="5">
        <f>LN('Price Data'!M438/'Price Data'!M437)</f>
        <v>-1.551833971583119E-2</v>
      </c>
      <c r="N437" s="5">
        <f>LN('Price Data'!N438/'Price Data'!N437)</f>
        <v>-6.7555145263324444E-3</v>
      </c>
      <c r="O437" s="5">
        <f>LN('Price Data'!O438/'Price Data'!O437)</f>
        <v>-3.6308395237311659E-3</v>
      </c>
      <c r="P437" s="5">
        <f>LN('Price Data'!P438/'Price Data'!P437)</f>
        <v>3.6607728496811558E-3</v>
      </c>
      <c r="Q437" s="5">
        <f>LN('Price Data'!Q438/'Price Data'!Q437)</f>
        <v>3.0595172349455889E-3</v>
      </c>
      <c r="R437" s="5">
        <f>LN('Price Data'!R438/'Price Data'!R437)</f>
        <v>-5.0662017211639101E-3</v>
      </c>
      <c r="S437" s="5">
        <f>LN('Price Data'!S438/'Price Data'!S437)</f>
        <v>8.9279411697377655E-3</v>
      </c>
      <c r="T437" s="5">
        <f>LN('Price Data'!T438/'Price Data'!T437)</f>
        <v>-5.6118155695643031E-4</v>
      </c>
      <c r="U437" s="5">
        <f>LN('Price Data'!U438/'Price Data'!U437)</f>
        <v>1.7720487321363783E-2</v>
      </c>
      <c r="V437" s="5">
        <f>LN('Price Data'!V438/'Price Data'!V437)</f>
        <v>-6.1233607281428485E-3</v>
      </c>
      <c r="W437" s="5">
        <f>LN('Price Data'!W438/'Price Data'!W437)</f>
        <v>-2.0056247971930955E-2</v>
      </c>
      <c r="X437" s="5">
        <f>LN('Price Data'!X438/'Price Data'!X437)</f>
        <v>6.0849646194736373E-3</v>
      </c>
      <c r="Y437" s="5">
        <f>LN('Price Data'!Y438/'Price Data'!Y437)</f>
        <v>-7.9255417833345373E-3</v>
      </c>
      <c r="Z437" s="5">
        <f>LN('Price Data'!Z438/'Price Data'!Z437)</f>
        <v>-7.3658018622721182E-3</v>
      </c>
      <c r="AA437" s="5">
        <f>LN('Price Data'!AA438/'Price Data'!AA437)</f>
        <v>-5.0895917119449258E-3</v>
      </c>
      <c r="AB437" s="5">
        <f>LN('Price Data'!AB438/'Price Data'!AB437)</f>
        <v>-5.9063258464984883E-4</v>
      </c>
      <c r="AC437" s="5">
        <f>LN('Price Data'!AC438/'Price Data'!AC437)</f>
        <v>2.2746237724454565E-3</v>
      </c>
      <c r="AD437" s="5">
        <f>LN('Price Data'!AD438/'Price Data'!AD437)</f>
        <v>2.1171496969517095E-3</v>
      </c>
      <c r="AE437" s="5">
        <f>LN('Price Data'!AE438/'Price Data'!AE437)</f>
        <v>9.2256734863179566E-3</v>
      </c>
      <c r="AF437" s="5">
        <f>LN('Price Data'!AF438/'Price Data'!AF437)</f>
        <v>-2.5189798179026E-3</v>
      </c>
    </row>
    <row r="438" spans="1:32" ht="20.100000000000001" customHeight="1" x14ac:dyDescent="0.2">
      <c r="A438" s="2">
        <v>43014</v>
      </c>
      <c r="B438" s="5">
        <f>LN('Price Data'!B439/'Price Data'!B438)</f>
        <v>7.4848716968705913E-3</v>
      </c>
      <c r="C438" s="5">
        <f>LN('Price Data'!C439/'Price Data'!C438)</f>
        <v>5.7113343203767063E-3</v>
      </c>
      <c r="D438" s="5">
        <f>LN('Price Data'!D439/'Price Data'!D438)</f>
        <v>6.5632693835130443E-3</v>
      </c>
      <c r="E438" s="5">
        <f>LN('Price Data'!E439/'Price Data'!E438)</f>
        <v>4.9385963274100808E-3</v>
      </c>
      <c r="F438" s="5">
        <f>LN('Price Data'!F439/'Price Data'!F438)</f>
        <v>1.1973039549518196E-2</v>
      </c>
      <c r="G438" s="5">
        <f>LN('Price Data'!G439/'Price Data'!G438)</f>
        <v>1.2558177598982203E-2</v>
      </c>
      <c r="H438" s="5">
        <f>LN('Price Data'!H439/'Price Data'!H438)</f>
        <v>-4.0081896167143511E-3</v>
      </c>
      <c r="I438" s="5">
        <f>LN('Price Data'!I439/'Price Data'!I438)</f>
        <v>-8.3362278617257919E-5</v>
      </c>
      <c r="J438" s="5">
        <f>LN('Price Data'!J439/'Price Data'!J438)</f>
        <v>-1.4341679154960948E-2</v>
      </c>
      <c r="K438" s="5">
        <f>LN('Price Data'!K439/'Price Data'!K438)</f>
        <v>1.4581111042203731E-2</v>
      </c>
      <c r="L438" s="5">
        <f>LN('Price Data'!L439/'Price Data'!L438)</f>
        <v>-7.1011637311686974E-3</v>
      </c>
      <c r="M438" s="5">
        <f>LN('Price Data'!M439/'Price Data'!M438)</f>
        <v>1.8382358117509823E-3</v>
      </c>
      <c r="N438" s="5">
        <f>LN('Price Data'!N439/'Price Data'!N438)</f>
        <v>1.8811141739702483E-3</v>
      </c>
      <c r="O438" s="5">
        <f>LN('Price Data'!O439/'Price Data'!O438)</f>
        <v>-5.4562303614745363E-3</v>
      </c>
      <c r="P438" s="5">
        <f>LN('Price Data'!P439/'Price Data'!P438)</f>
        <v>1.7942375930109222E-2</v>
      </c>
      <c r="Q438" s="5">
        <f>LN('Price Data'!Q439/'Price Data'!Q438)</f>
        <v>5.8018825420983145E-3</v>
      </c>
      <c r="R438" s="5">
        <f>LN('Price Data'!R439/'Price Data'!R438)</f>
        <v>9.1007640504898058E-3</v>
      </c>
      <c r="S438" s="5">
        <f>LN('Price Data'!S439/'Price Data'!S438)</f>
        <v>1.07584733346311E-3</v>
      </c>
      <c r="T438" s="5">
        <f>LN('Price Data'!T439/'Price Data'!T438)</f>
        <v>9.0740863600356023E-3</v>
      </c>
      <c r="U438" s="5">
        <f>LN('Price Data'!U439/'Price Data'!U438)</f>
        <v>2.6860820674754583E-2</v>
      </c>
      <c r="V438" s="5">
        <f>LN('Price Data'!V439/'Price Data'!V438)</f>
        <v>1.595855716174905E-2</v>
      </c>
      <c r="W438" s="5">
        <f>LN('Price Data'!W439/'Price Data'!W438)</f>
        <v>-2.4411082752725079E-4</v>
      </c>
      <c r="X438" s="5">
        <f>LN('Price Data'!X439/'Price Data'!X438)</f>
        <v>1.523162405492999E-2</v>
      </c>
      <c r="Y438" s="5">
        <f>LN('Price Data'!Y439/'Price Data'!Y438)</f>
        <v>2.0866898867727929E-2</v>
      </c>
      <c r="Z438" s="5">
        <f>LN('Price Data'!Z439/'Price Data'!Z438)</f>
        <v>3.1408173416487536E-2</v>
      </c>
      <c r="AA438" s="5">
        <f>LN('Price Data'!AA439/'Price Data'!AA438)</f>
        <v>6.1534868958716717E-3</v>
      </c>
      <c r="AB438" s="5">
        <f>LN('Price Data'!AB439/'Price Data'!AB438)</f>
        <v>2.4783160144672216E-3</v>
      </c>
      <c r="AC438" s="5">
        <f>LN('Price Data'!AC439/'Price Data'!AC438)</f>
        <v>4.6175708068431423E-2</v>
      </c>
      <c r="AD438" s="5">
        <f>LN('Price Data'!AD439/'Price Data'!AD438)</f>
        <v>8.9482130536438134E-3</v>
      </c>
      <c r="AE438" s="5">
        <f>LN('Price Data'!AE439/'Price Data'!AE438)</f>
        <v>1.6011384151666943E-2</v>
      </c>
      <c r="AF438" s="5">
        <f>LN('Price Data'!AF439/'Price Data'!AF438)</f>
        <v>7.0084860554343867E-3</v>
      </c>
    </row>
    <row r="439" spans="1:32" ht="20.100000000000001" customHeight="1" x14ac:dyDescent="0.2">
      <c r="A439" s="2">
        <v>43017</v>
      </c>
      <c r="B439" s="5">
        <f>LN('Price Data'!B440/'Price Data'!B439)</f>
        <v>1.4930411974050017E-2</v>
      </c>
      <c r="C439" s="5">
        <f>LN('Price Data'!C440/'Price Data'!C439)</f>
        <v>3.8822388064433283E-4</v>
      </c>
      <c r="D439" s="5">
        <f>LN('Price Data'!D440/'Price Data'!D439)</f>
        <v>1.3866880193530496E-3</v>
      </c>
      <c r="E439" s="5">
        <f>LN('Price Data'!E440/'Price Data'!E439)</f>
        <v>-5.7853837784517474E-3</v>
      </c>
      <c r="F439" s="5">
        <f>LN('Price Data'!F440/'Price Data'!F439)</f>
        <v>-7.614583201453356E-3</v>
      </c>
      <c r="G439" s="5">
        <f>LN('Price Data'!G440/'Price Data'!G439)</f>
        <v>1.7924839126093616E-2</v>
      </c>
      <c r="H439" s="5">
        <f>LN('Price Data'!H440/'Price Data'!H439)</f>
        <v>1.3326289619853975E-2</v>
      </c>
      <c r="I439" s="5">
        <f>LN('Price Data'!I440/'Price Data'!I439)</f>
        <v>-2.420533977259014E-3</v>
      </c>
      <c r="J439" s="5">
        <f>LN('Price Data'!J440/'Price Data'!J439)</f>
        <v>-4.3293624999770439E-3</v>
      </c>
      <c r="K439" s="5">
        <f>LN('Price Data'!K440/'Price Data'!K439)</f>
        <v>1.2079383367916236E-2</v>
      </c>
      <c r="L439" s="5">
        <f>LN('Price Data'!L440/'Price Data'!L439)</f>
        <v>5.5306547063179914E-3</v>
      </c>
      <c r="M439" s="5">
        <f>LN('Price Data'!M440/'Price Data'!M439)</f>
        <v>-1.4703182211401003E-3</v>
      </c>
      <c r="N439" s="5">
        <f>LN('Price Data'!N440/'Price Data'!N439)</f>
        <v>7.3027194684783464E-3</v>
      </c>
      <c r="O439" s="5">
        <f>LN('Price Data'!O440/'Price Data'!O439)</f>
        <v>1.061810304259575E-2</v>
      </c>
      <c r="P439" s="5">
        <f>LN('Price Data'!P440/'Price Data'!P439)</f>
        <v>4.5575468177840471E-3</v>
      </c>
      <c r="Q439" s="5">
        <f>LN('Price Data'!Q440/'Price Data'!Q439)</f>
        <v>1.2265977177972688E-2</v>
      </c>
      <c r="R439" s="5">
        <f>LN('Price Data'!R440/'Price Data'!R439)</f>
        <v>-1.3576545322296187E-3</v>
      </c>
      <c r="S439" s="5">
        <f>LN('Price Data'!S440/'Price Data'!S439)</f>
        <v>2.2248656996867143E-3</v>
      </c>
      <c r="T439" s="5">
        <f>LN('Price Data'!T440/'Price Data'!T439)</f>
        <v>-2.1642016724299469E-3</v>
      </c>
      <c r="U439" s="5">
        <f>LN('Price Data'!U440/'Price Data'!U439)</f>
        <v>-6.8630523885907608E-3</v>
      </c>
      <c r="V439" s="5">
        <f>LN('Price Data'!V440/'Price Data'!V439)</f>
        <v>-1.5958557161748915E-2</v>
      </c>
      <c r="W439" s="5">
        <f>LN('Price Data'!W440/'Price Data'!W439)</f>
        <v>-1.698920586788966E-2</v>
      </c>
      <c r="X439" s="5">
        <f>LN('Price Data'!X440/'Price Data'!X439)</f>
        <v>-7.3159357249434516E-3</v>
      </c>
      <c r="Y439" s="5">
        <f>LN('Price Data'!Y440/'Price Data'!Y439)</f>
        <v>-5.8462439548788816E-4</v>
      </c>
      <c r="Z439" s="5">
        <f>LN('Price Data'!Z440/'Price Data'!Z439)</f>
        <v>-8.4877639838872206E-4</v>
      </c>
      <c r="AA439" s="5">
        <f>LN('Price Data'!AA440/'Price Data'!AA439)</f>
        <v>3.0218288711271876E-3</v>
      </c>
      <c r="AB439" s="5">
        <f>LN('Price Data'!AB440/'Price Data'!AB439)</f>
        <v>3.999534798585629E-3</v>
      </c>
      <c r="AC439" s="5">
        <f>LN('Price Data'!AC440/'Price Data'!AC439)</f>
        <v>8.2820681535058036E-3</v>
      </c>
      <c r="AD439" s="5">
        <f>LN('Price Data'!AD440/'Price Data'!AD439)</f>
        <v>1.0474861292971468E-3</v>
      </c>
      <c r="AE439" s="5">
        <f>LN('Price Data'!AE440/'Price Data'!AE439)</f>
        <v>1.6298065497437127E-2</v>
      </c>
      <c r="AF439" s="5">
        <f>LN('Price Data'!AF440/'Price Data'!AF439)</f>
        <v>1.0263723918100881E-3</v>
      </c>
    </row>
    <row r="440" spans="1:32" ht="20.100000000000001" customHeight="1" x14ac:dyDescent="0.2">
      <c r="A440" s="2">
        <v>43018</v>
      </c>
      <c r="B440" s="5">
        <f>LN('Price Data'!B441/'Price Data'!B440)</f>
        <v>4.2972765826563668E-3</v>
      </c>
      <c r="C440" s="5">
        <f>LN('Price Data'!C441/'Price Data'!C440)</f>
        <v>2.670343562844749E-3</v>
      </c>
      <c r="D440" s="5">
        <f>LN('Price Data'!D441/'Price Data'!D440)</f>
        <v>1.7270569585189913E-2</v>
      </c>
      <c r="E440" s="5">
        <f>LN('Price Data'!E441/'Price Data'!E440)</f>
        <v>2.1555001519952023E-3</v>
      </c>
      <c r="F440" s="5">
        <f>LN('Price Data'!F441/'Price Data'!F440)</f>
        <v>1.2181694943777254E-2</v>
      </c>
      <c r="G440" s="5">
        <f>LN('Price Data'!G441/'Price Data'!G440)</f>
        <v>1.4287217186029362E-2</v>
      </c>
      <c r="H440" s="5">
        <f>LN('Price Data'!H441/'Price Data'!H440)</f>
        <v>2.0746888041232712E-4</v>
      </c>
      <c r="I440" s="5">
        <f>LN('Price Data'!I441/'Price Data'!I440)</f>
        <v>4.2806380686057485E-3</v>
      </c>
      <c r="J440" s="5">
        <f>LN('Price Data'!J441/'Price Data'!J440)</f>
        <v>1.2736956505742078E-3</v>
      </c>
      <c r="K440" s="5">
        <f>LN('Price Data'!K441/'Price Data'!K440)</f>
        <v>-9.8835380176787516E-3</v>
      </c>
      <c r="L440" s="5">
        <f>LN('Price Data'!L441/'Price Data'!L440)</f>
        <v>-2.8331468290365555E-3</v>
      </c>
      <c r="M440" s="5">
        <f>LN('Price Data'!M441/'Price Data'!M440)</f>
        <v>-9.6101275554318424E-3</v>
      </c>
      <c r="N440" s="5">
        <f>LN('Price Data'!N441/'Price Data'!N440)</f>
        <v>-8.2428342317116699E-3</v>
      </c>
      <c r="O440" s="5">
        <f>LN('Price Data'!O441/'Price Data'!O440)</f>
        <v>1.4371085045634887E-2</v>
      </c>
      <c r="P440" s="5">
        <f>LN('Price Data'!P441/'Price Data'!P440)</f>
        <v>1.2854822705377652E-2</v>
      </c>
      <c r="Q440" s="5">
        <f>LN('Price Data'!Q441/'Price Data'!Q440)</f>
        <v>4.6560327367049289E-3</v>
      </c>
      <c r="R440" s="5">
        <f>LN('Price Data'!R441/'Price Data'!R440)</f>
        <v>1.6639667542942406E-3</v>
      </c>
      <c r="S440" s="5">
        <f>LN('Price Data'!S441/'Price Data'!S440)</f>
        <v>-1.6106150661228049E-3</v>
      </c>
      <c r="T440" s="5">
        <f>LN('Price Data'!T441/'Price Data'!T440)</f>
        <v>6.3329219050801836E-4</v>
      </c>
      <c r="U440" s="5">
        <f>LN('Price Data'!U441/'Price Data'!U440)</f>
        <v>5.1517000028625214E-3</v>
      </c>
      <c r="V440" s="5">
        <f>LN('Price Data'!V441/'Price Data'!V440)</f>
        <v>-4.3968999460365791E-3</v>
      </c>
      <c r="W440" s="5">
        <f>LN('Price Data'!W441/'Price Data'!W440)</f>
        <v>1.6012166220062851E-2</v>
      </c>
      <c r="X440" s="5">
        <f>LN('Price Data'!X441/'Price Data'!X440)</f>
        <v>1.5112434077755789E-2</v>
      </c>
      <c r="Y440" s="5">
        <f>LN('Price Data'!Y441/'Price Data'!Y440)</f>
        <v>5.8462439548787883E-4</v>
      </c>
      <c r="Z440" s="5">
        <f>LN('Price Data'!Z441/'Price Data'!Z440)</f>
        <v>-5.0130159368400084E-3</v>
      </c>
      <c r="AA440" s="5">
        <f>LN('Price Data'!AA441/'Price Data'!AA440)</f>
        <v>2.8501067724515054E-3</v>
      </c>
      <c r="AB440" s="5">
        <f>LN('Price Data'!AB441/'Price Data'!AB440)</f>
        <v>-4.9429310949690494E-3</v>
      </c>
      <c r="AC440" s="5">
        <f>LN('Price Data'!AC441/'Price Data'!AC440)</f>
        <v>-9.3674124950611296E-3</v>
      </c>
      <c r="AD440" s="5">
        <f>LN('Price Data'!AD441/'Price Data'!AD440)</f>
        <v>0</v>
      </c>
      <c r="AE440" s="5">
        <f>LN('Price Data'!AE441/'Price Data'!AE440)</f>
        <v>3.8991646039321527E-3</v>
      </c>
      <c r="AF440" s="5">
        <f>LN('Price Data'!AF441/'Price Data'!AF440)</f>
        <v>2.4311888947844995E-3</v>
      </c>
    </row>
    <row r="441" spans="1:32" ht="20.100000000000001" customHeight="1" x14ac:dyDescent="0.2">
      <c r="A441" s="2">
        <v>43019</v>
      </c>
      <c r="B441" s="5">
        <f>LN('Price Data'!B442/'Price Data'!B441)</f>
        <v>1.5122876228121059E-3</v>
      </c>
      <c r="C441" s="5">
        <f>LN('Price Data'!C442/'Price Data'!C441)</f>
        <v>-1.7219858747305778E-3</v>
      </c>
      <c r="D441" s="5">
        <f>LN('Price Data'!D442/'Price Data'!D441)</f>
        <v>3.1083075050213765E-3</v>
      </c>
      <c r="E441" s="5">
        <f>LN('Price Data'!E442/'Price Data'!E441)</f>
        <v>2.3418281733103056E-3</v>
      </c>
      <c r="F441" s="5">
        <f>LN('Price Data'!F442/'Price Data'!F441)</f>
        <v>4.915587307542027E-2</v>
      </c>
      <c r="G441" s="5">
        <f>LN('Price Data'!G442/'Price Data'!G441)</f>
        <v>-6.3246872812592796E-3</v>
      </c>
      <c r="H441" s="5">
        <f>LN('Price Data'!H442/'Price Data'!H441)</f>
        <v>-1.4775145225357561E-2</v>
      </c>
      <c r="I441" s="5">
        <f>LN('Price Data'!I442/'Price Data'!I441)</f>
        <v>-6.8187458921588383E-3</v>
      </c>
      <c r="J441" s="5">
        <f>LN('Price Data'!J442/'Price Data'!J441)</f>
        <v>-1.3008131915572079E-3</v>
      </c>
      <c r="K441" s="5">
        <f>LN('Price Data'!K442/'Price Data'!K441)</f>
        <v>7.6271730883611276E-3</v>
      </c>
      <c r="L441" s="5">
        <f>LN('Price Data'!L442/'Price Data'!L441)</f>
        <v>3.176013771450807E-3</v>
      </c>
      <c r="M441" s="5">
        <f>LN('Price Data'!M442/'Price Data'!M441)</f>
        <v>-7.2686928916245851E-3</v>
      </c>
      <c r="N441" s="5">
        <f>LN('Price Data'!N442/'Price Data'!N441)</f>
        <v>-1.5060243810379088E-3</v>
      </c>
      <c r="O441" s="5">
        <f>LN('Price Data'!O442/'Price Data'!O441)</f>
        <v>-3.9227701438745398E-3</v>
      </c>
      <c r="P441" s="5">
        <f>LN('Price Data'!P442/'Price Data'!P441)</f>
        <v>-5.3584952994758664E-3</v>
      </c>
      <c r="Q441" s="5">
        <f>LN('Price Data'!Q442/'Price Data'!Q441)</f>
        <v>-1.0291195690761468E-2</v>
      </c>
      <c r="R441" s="5">
        <f>LN('Price Data'!R442/'Price Data'!R441)</f>
        <v>-8.347660617715259E-3</v>
      </c>
      <c r="S441" s="5">
        <f>LN('Price Data'!S442/'Price Data'!S441)</f>
        <v>1.2888643620705412E-2</v>
      </c>
      <c r="T441" s="5">
        <f>LN('Price Data'!T442/'Price Data'!T441)</f>
        <v>-9.8869603816151702E-3</v>
      </c>
      <c r="U441" s="5">
        <f>LN('Price Data'!U442/'Price Data'!U441)</f>
        <v>-1.4283676189394735E-3</v>
      </c>
      <c r="V441" s="5">
        <f>LN('Price Data'!V442/'Price Data'!V441)</f>
        <v>-5.0066368754929889E-3</v>
      </c>
      <c r="W441" s="5">
        <f>LN('Price Data'!W442/'Price Data'!W441)</f>
        <v>-9.0831605220037959E-3</v>
      </c>
      <c r="X441" s="5">
        <f>LN('Price Data'!X442/'Price Data'!X441)</f>
        <v>-3.5633723416140942E-3</v>
      </c>
      <c r="Y441" s="5">
        <f>LN('Price Data'!Y442/'Price Data'!Y441)</f>
        <v>-1.9872764180026599E-2</v>
      </c>
      <c r="Z441" s="5">
        <f>LN('Price Data'!Z442/'Price Data'!Z441)</f>
        <v>-2.8487342406432353E-3</v>
      </c>
      <c r="AA441" s="5">
        <f>LN('Price Data'!AA442/'Price Data'!AA441)</f>
        <v>1.651230549497119E-2</v>
      </c>
      <c r="AB441" s="5">
        <f>LN('Price Data'!AB442/'Price Data'!AB441)</f>
        <v>-2.0380897340794495E-2</v>
      </c>
      <c r="AC441" s="5">
        <f>LN('Price Data'!AC442/'Price Data'!AC441)</f>
        <v>-1.4070876996456436E-2</v>
      </c>
      <c r="AD441" s="5">
        <f>LN('Price Data'!AD442/'Price Data'!AD441)</f>
        <v>1.4206753149613078E-2</v>
      </c>
      <c r="AE441" s="5">
        <f>LN('Price Data'!AE442/'Price Data'!AE441)</f>
        <v>-2.6653739926506551E-2</v>
      </c>
      <c r="AF441" s="5">
        <f>LN('Price Data'!AF442/'Price Data'!AF441)</f>
        <v>-2.8363340553555177E-3</v>
      </c>
    </row>
    <row r="442" spans="1:32" ht="20.100000000000001" customHeight="1" x14ac:dyDescent="0.2">
      <c r="A442" s="2">
        <v>43020</v>
      </c>
      <c r="B442" s="5">
        <f>LN('Price Data'!B443/'Price Data'!B442)</f>
        <v>1.6733657195646214E-2</v>
      </c>
      <c r="C442" s="5">
        <f>LN('Price Data'!C443/'Price Data'!C442)</f>
        <v>-3.0165262774272934E-4</v>
      </c>
      <c r="D442" s="5">
        <f>LN('Price Data'!D443/'Price Data'!D442)</f>
        <v>1.7497081639967563E-2</v>
      </c>
      <c r="E442" s="5">
        <f>LN('Price Data'!E443/'Price Data'!E442)</f>
        <v>3.7640899858698081E-3</v>
      </c>
      <c r="F442" s="5">
        <f>LN('Price Data'!F443/'Price Data'!F442)</f>
        <v>-8.3390862239782898E-3</v>
      </c>
      <c r="G442" s="5">
        <f>LN('Price Data'!G443/'Price Data'!G442)</f>
        <v>-4.5928361957187167E-3</v>
      </c>
      <c r="H442" s="5">
        <f>LN('Price Data'!H443/'Price Data'!H442)</f>
        <v>2.145156346388202E-3</v>
      </c>
      <c r="I442" s="5">
        <f>LN('Price Data'!I443/'Price Data'!I442)</f>
        <v>1.3894312295061721E-2</v>
      </c>
      <c r="J442" s="5">
        <f>LN('Price Data'!J443/'Price Data'!J442)</f>
        <v>1.4724555727604284E-2</v>
      </c>
      <c r="K442" s="5">
        <f>LN('Price Data'!K443/'Price Data'!K442)</f>
        <v>1.6941275025307581E-2</v>
      </c>
      <c r="L442" s="5">
        <f>LN('Price Data'!L443/'Price Data'!L442)</f>
        <v>2.8241756636587724E-3</v>
      </c>
      <c r="M442" s="5">
        <f>LN('Price Data'!M443/'Price Data'!M442)</f>
        <v>9.3484161244036367E-4</v>
      </c>
      <c r="N442" s="5">
        <f>LN('Price Data'!N443/'Price Data'!N442)</f>
        <v>6.0105365021425432E-3</v>
      </c>
      <c r="O442" s="5">
        <f>LN('Price Data'!O443/'Price Data'!O442)</f>
        <v>1.4595845759255341E-2</v>
      </c>
      <c r="P442" s="5">
        <f>LN('Price Data'!P443/'Price Data'!P442)</f>
        <v>-3.7141746371561406E-3</v>
      </c>
      <c r="Q442" s="5">
        <f>LN('Price Data'!Q443/'Price Data'!Q442)</f>
        <v>1.3650952784675201E-2</v>
      </c>
      <c r="R442" s="5">
        <f>LN('Price Data'!R443/'Price Data'!R442)</f>
        <v>8.2163954399908472E-3</v>
      </c>
      <c r="S442" s="5">
        <f>LN('Price Data'!S443/'Price Data'!S442)</f>
        <v>1.4593308478736565E-2</v>
      </c>
      <c r="T442" s="5">
        <f>LN('Price Data'!T443/'Price Data'!T442)</f>
        <v>1.0728618053838722E-2</v>
      </c>
      <c r="U442" s="5">
        <f>LN('Price Data'!U443/'Price Data'!U442)</f>
        <v>9.672906145303091E-3</v>
      </c>
      <c r="V442" s="5">
        <f>LN('Price Data'!V443/'Price Data'!V442)</f>
        <v>3.53669687834425E-3</v>
      </c>
      <c r="W442" s="5">
        <f>LN('Price Data'!W443/'Price Data'!W442)</f>
        <v>-2.4663953756800925E-4</v>
      </c>
      <c r="X442" s="5">
        <f>LN('Price Data'!X443/'Price Data'!X442)</f>
        <v>3.748468510573686E-2</v>
      </c>
      <c r="Y442" s="5">
        <f>LN('Price Data'!Y443/'Price Data'!Y442)</f>
        <v>0</v>
      </c>
      <c r="Z442" s="5">
        <f>LN('Price Data'!Z443/'Price Data'!Z442)</f>
        <v>2.5536498409848701E-2</v>
      </c>
      <c r="AA442" s="5">
        <f>LN('Price Data'!AA443/'Price Data'!AA442)</f>
        <v>1.9033858112631905E-2</v>
      </c>
      <c r="AB442" s="5">
        <f>LN('Price Data'!AB443/'Price Data'!AB442)</f>
        <v>1.2087993517666802E-2</v>
      </c>
      <c r="AC442" s="5">
        <f>LN('Price Data'!AC443/'Price Data'!AC442)</f>
        <v>1.4360417353166203E-2</v>
      </c>
      <c r="AD442" s="5">
        <f>LN('Price Data'!AD443/'Price Data'!AD442)</f>
        <v>6.1739177416751823E-3</v>
      </c>
      <c r="AE442" s="5">
        <f>LN('Price Data'!AE443/'Price Data'!AE442)</f>
        <v>6.8672155602552756E-3</v>
      </c>
      <c r="AF442" s="5">
        <f>LN('Price Data'!AF443/'Price Data'!AF442)</f>
        <v>1.087953925509602E-2</v>
      </c>
    </row>
    <row r="443" spans="1:32" ht="20.100000000000001" customHeight="1" x14ac:dyDescent="0.2">
      <c r="A443" s="2">
        <v>43021</v>
      </c>
      <c r="B443" s="5">
        <f>LN('Price Data'!B444/'Price Data'!B443)</f>
        <v>1.022617178664652E-2</v>
      </c>
      <c r="C443" s="5">
        <f>LN('Price Data'!C444/'Price Data'!C443)</f>
        <v>1.0120154983195783E-2</v>
      </c>
      <c r="D443" s="5">
        <f>LN('Price Data'!D444/'Price Data'!D443)</f>
        <v>9.1073582725435965E-3</v>
      </c>
      <c r="E443" s="5">
        <f>LN('Price Data'!E444/'Price Data'!E443)</f>
        <v>3.3550705650561103E-3</v>
      </c>
      <c r="F443" s="5">
        <f>LN('Price Data'!F444/'Price Data'!F443)</f>
        <v>7.5909694087846674E-2</v>
      </c>
      <c r="G443" s="5">
        <f>LN('Price Data'!G444/'Price Data'!G443)</f>
        <v>1.9809570559305139E-2</v>
      </c>
      <c r="H443" s="5">
        <f>LN('Price Data'!H444/'Price Data'!H443)</f>
        <v>-1.187697555767905E-2</v>
      </c>
      <c r="I443" s="5">
        <f>LN('Price Data'!I444/'Price Data'!I443)</f>
        <v>2.0715396382838161E-2</v>
      </c>
      <c r="J443" s="5">
        <f>LN('Price Data'!J444/'Price Data'!J443)</f>
        <v>3.1481803921492354E-3</v>
      </c>
      <c r="K443" s="5">
        <f>LN('Price Data'!K444/'Price Data'!K443)</f>
        <v>6.7611332896184498E-3</v>
      </c>
      <c r="L443" s="5">
        <f>LN('Price Data'!L444/'Price Data'!L443)</f>
        <v>5.7378370742715273E-3</v>
      </c>
      <c r="M443" s="5">
        <f>LN('Price Data'!M444/'Price Data'!M443)</f>
        <v>1.4287282643454979E-2</v>
      </c>
      <c r="N443" s="5">
        <f>LN('Price Data'!N444/'Price Data'!N443)</f>
        <v>-4.3164184499019072E-3</v>
      </c>
      <c r="O443" s="5">
        <f>LN('Price Data'!O444/'Price Data'!O443)</f>
        <v>4.3232477328282136E-3</v>
      </c>
      <c r="P443" s="5">
        <f>LN('Price Data'!P444/'Price Data'!P443)</f>
        <v>5.1101480182177573E-3</v>
      </c>
      <c r="Q443" s="5">
        <f>LN('Price Data'!Q444/'Price Data'!Q443)</f>
        <v>2.1775543835497981E-2</v>
      </c>
      <c r="R443" s="5">
        <f>LN('Price Data'!R444/'Price Data'!R443)</f>
        <v>-3.6385196750991539E-3</v>
      </c>
      <c r="S443" s="5">
        <f>LN('Price Data'!S444/'Price Data'!S443)</f>
        <v>-9.5292411204897995E-3</v>
      </c>
      <c r="T443" s="5">
        <f>LN('Price Data'!T444/'Price Data'!T443)</f>
        <v>-4.0820005212328717E-3</v>
      </c>
      <c r="U443" s="5">
        <f>LN('Price Data'!U444/'Price Data'!U443)</f>
        <v>-3.6874244022654609E-3</v>
      </c>
      <c r="V443" s="5">
        <f>LN('Price Data'!V444/'Price Data'!V443)</f>
        <v>8.8222325969116572E-4</v>
      </c>
      <c r="W443" s="5">
        <f>LN('Price Data'!W444/'Price Data'!W443)</f>
        <v>1.3962259885933182E-2</v>
      </c>
      <c r="X443" s="5">
        <f>LN('Price Data'!X444/'Price Data'!X443)</f>
        <v>4.8022045179576967E-3</v>
      </c>
      <c r="Y443" s="5">
        <f>LN('Price Data'!Y444/'Price Data'!Y443)</f>
        <v>3.372684478639156E-3</v>
      </c>
      <c r="Z443" s="5">
        <f>LN('Price Data'!Z444/'Price Data'!Z443)</f>
        <v>-8.751568750943628E-3</v>
      </c>
      <c r="AA443" s="5">
        <f>LN('Price Data'!AA444/'Price Data'!AA443)</f>
        <v>3.2123507145320469E-3</v>
      </c>
      <c r="AB443" s="5">
        <f>LN('Price Data'!AB444/'Price Data'!AB443)</f>
        <v>9.8254711729057701E-3</v>
      </c>
      <c r="AC443" s="5">
        <f>LN('Price Data'!AC444/'Price Data'!AC443)</f>
        <v>2.8186960084248088E-2</v>
      </c>
      <c r="AD443" s="5">
        <f>LN('Price Data'!AD444/'Price Data'!AD443)</f>
        <v>-2.0537402392346222E-3</v>
      </c>
      <c r="AE443" s="5">
        <f>LN('Price Data'!AE444/'Price Data'!AE443)</f>
        <v>1.1702405966292281E-2</v>
      </c>
      <c r="AF443" s="5">
        <f>LN('Price Data'!AF444/'Price Data'!AF443)</f>
        <v>7.7527386338367933E-3</v>
      </c>
    </row>
    <row r="444" spans="1:32" ht="20.100000000000001" customHeight="1" x14ac:dyDescent="0.2">
      <c r="A444" s="2">
        <v>43024</v>
      </c>
      <c r="B444" s="5">
        <f>LN('Price Data'!B445/'Price Data'!B444)</f>
        <v>-2.5774791808463988E-3</v>
      </c>
      <c r="C444" s="5">
        <f>LN('Price Data'!C445/'Price Data'!C444)</f>
        <v>-1.4089620843767432E-3</v>
      </c>
      <c r="D444" s="5">
        <f>LN('Price Data'!D445/'Price Data'!D444)</f>
        <v>-1.6664671707610032E-2</v>
      </c>
      <c r="E444" s="5">
        <f>LN('Price Data'!E445/'Price Data'!E444)</f>
        <v>1.7881945207992467E-2</v>
      </c>
      <c r="F444" s="5">
        <f>LN('Price Data'!F445/'Price Data'!F444)</f>
        <v>4.8392892099054279E-2</v>
      </c>
      <c r="G444" s="5">
        <f>LN('Price Data'!G445/'Price Data'!G444)</f>
        <v>7.6085443996087082E-3</v>
      </c>
      <c r="H444" s="5">
        <f>LN('Price Data'!H445/'Price Data'!H444)</f>
        <v>1.9098734925949212E-2</v>
      </c>
      <c r="I444" s="5">
        <f>LN('Price Data'!I445/'Price Data'!I444)</f>
        <v>1.9942872992496628E-3</v>
      </c>
      <c r="J444" s="5">
        <f>LN('Price Data'!J445/'Price Data'!J444)</f>
        <v>5.2206259768558042E-3</v>
      </c>
      <c r="K444" s="5">
        <f>LN('Price Data'!K445/'Price Data'!K444)</f>
        <v>2.5932291058477969E-2</v>
      </c>
      <c r="L444" s="5">
        <f>LN('Price Data'!L445/'Price Data'!L444)</f>
        <v>-7.9338097780582513E-4</v>
      </c>
      <c r="M444" s="5">
        <f>LN('Price Data'!M445/'Price Data'!M444)</f>
        <v>9.7168240913568307E-3</v>
      </c>
      <c r="N444" s="5">
        <f>LN('Price Data'!N445/'Price Data'!N444)</f>
        <v>6.1873263857136302E-3</v>
      </c>
      <c r="O444" s="5">
        <f>LN('Price Data'!O445/'Price Data'!O444)</f>
        <v>-1.8919093492083594E-2</v>
      </c>
      <c r="P444" s="5">
        <f>LN('Price Data'!P445/'Price Data'!P444)</f>
        <v>7.9094042088599294E-3</v>
      </c>
      <c r="Q444" s="5">
        <f>LN('Price Data'!Q445/'Price Data'!Q444)</f>
        <v>2.6773777707161726E-3</v>
      </c>
      <c r="R444" s="5">
        <f>LN('Price Data'!R445/'Price Data'!R444)</f>
        <v>5.5620175359119058E-3</v>
      </c>
      <c r="S444" s="5">
        <f>LN('Price Data'!S445/'Price Data'!S444)</f>
        <v>3.0369486934005242E-2</v>
      </c>
      <c r="T444" s="5">
        <f>LN('Price Data'!T445/'Price Data'!T444)</f>
        <v>-3.1425561973059618E-3</v>
      </c>
      <c r="U444" s="5">
        <f>LN('Price Data'!U445/'Price Data'!U444)</f>
        <v>-2.8457617383700379E-3</v>
      </c>
      <c r="V444" s="5">
        <f>LN('Price Data'!V445/'Price Data'!V444)</f>
        <v>1.0526412986987603E-2</v>
      </c>
      <c r="W444" s="5">
        <f>LN('Price Data'!W445/'Price Data'!W444)</f>
        <v>0</v>
      </c>
      <c r="X444" s="5">
        <f>LN('Price Data'!X445/'Price Data'!X444)</f>
        <v>-1.712426926823159E-3</v>
      </c>
      <c r="Y444" s="5">
        <f>LN('Price Data'!Y445/'Price Data'!Y444)</f>
        <v>-7.9255007120633764E-4</v>
      </c>
      <c r="Z444" s="5">
        <f>LN('Price Data'!Z445/'Price Data'!Z444)</f>
        <v>2.4843130165862957E-2</v>
      </c>
      <c r="AA444" s="5">
        <f>LN('Price Data'!AA445/'Price Data'!AA444)</f>
        <v>1.1027271227708696E-2</v>
      </c>
      <c r="AB444" s="5">
        <f>LN('Price Data'!AB445/'Price Data'!AB444)</f>
        <v>2.8108703072839941E-2</v>
      </c>
      <c r="AC444" s="5">
        <f>LN('Price Data'!AC445/'Price Data'!AC444)</f>
        <v>6.7321432379906119E-3</v>
      </c>
      <c r="AD444" s="5">
        <f>LN('Price Data'!AD445/'Price Data'!AD444)</f>
        <v>-6.1866497377266955E-3</v>
      </c>
      <c r="AE444" s="5">
        <f>LN('Price Data'!AE445/'Price Data'!AE444)</f>
        <v>-5.6980211146377786E-3</v>
      </c>
      <c r="AF444" s="5">
        <f>LN('Price Data'!AF445/'Price Data'!AF444)</f>
        <v>6.1767934014300228E-3</v>
      </c>
    </row>
    <row r="445" spans="1:32" ht="20.100000000000001" customHeight="1" x14ac:dyDescent="0.2">
      <c r="A445" s="2">
        <v>43025</v>
      </c>
      <c r="B445" s="5">
        <f>LN('Price Data'!B446/'Price Data'!B445)</f>
        <v>2.4576063038413967E-4</v>
      </c>
      <c r="C445" s="5">
        <f>LN('Price Data'!C446/'Price Data'!C445)</f>
        <v>2.0426566044800795E-2</v>
      </c>
      <c r="D445" s="5">
        <f>LN('Price Data'!D446/'Price Data'!D445)</f>
        <v>-1.4508427427372001E-2</v>
      </c>
      <c r="E445" s="5">
        <f>LN('Price Data'!E446/'Price Data'!E445)</f>
        <v>1.2921311531281347E-2</v>
      </c>
      <c r="F445" s="5">
        <f>LN('Price Data'!F446/'Price Data'!F445)</f>
        <v>2.8186206748630434E-2</v>
      </c>
      <c r="G445" s="5">
        <f>LN('Price Data'!G446/'Price Data'!G445)</f>
        <v>-8.6169759748111973E-4</v>
      </c>
      <c r="H445" s="5">
        <f>LN('Price Data'!H446/'Price Data'!H445)</f>
        <v>-6.2348515640395308E-3</v>
      </c>
      <c r="I445" s="5">
        <f>LN('Price Data'!I446/'Price Data'!I445)</f>
        <v>-3.3980615221578048E-3</v>
      </c>
      <c r="J445" s="5">
        <f>LN('Price Data'!J446/'Price Data'!J445)</f>
        <v>4.125298389154276E-3</v>
      </c>
      <c r="K445" s="5">
        <f>LN('Price Data'!K446/'Price Data'!K445)</f>
        <v>2.735390103220975E-4</v>
      </c>
      <c r="L445" s="5">
        <f>LN('Price Data'!L446/'Price Data'!L445)</f>
        <v>-2.4123409975924828E-3</v>
      </c>
      <c r="M445" s="5">
        <f>LN('Price Data'!M446/'Price Data'!M445)</f>
        <v>-5.4749522309308562E-4</v>
      </c>
      <c r="N445" s="5">
        <f>LN('Price Data'!N446/'Price Data'!N445)</f>
        <v>-1.122124673570591E-3</v>
      </c>
      <c r="O445" s="5">
        <f>LN('Price Data'!O446/'Price Data'!O445)</f>
        <v>-5.3714915314915911E-3</v>
      </c>
      <c r="P445" s="5">
        <f>LN('Price Data'!P446/'Price Data'!P445)</f>
        <v>-8.3924052647520418E-3</v>
      </c>
      <c r="Q445" s="5">
        <f>LN('Price Data'!Q446/'Price Data'!Q445)</f>
        <v>-4.8522473260740884E-3</v>
      </c>
      <c r="R445" s="5">
        <f>LN('Price Data'!R446/'Price Data'!R445)</f>
        <v>3.3137156984739207E-3</v>
      </c>
      <c r="S445" s="5">
        <f>LN('Price Data'!S446/'Price Data'!S445)</f>
        <v>4.4514248715401888E-3</v>
      </c>
      <c r="T445" s="5">
        <f>LN('Price Data'!T446/'Price Data'!T445)</f>
        <v>2.6119557644981896E-4</v>
      </c>
      <c r="U445" s="5">
        <f>LN('Price Data'!U446/'Price Data'!U445)</f>
        <v>2.8457617383699529E-3</v>
      </c>
      <c r="V445" s="5">
        <f>LN('Price Data'!V446/'Price Data'!V445)</f>
        <v>-4.0804486811619172E-3</v>
      </c>
      <c r="W445" s="5">
        <f>LN('Price Data'!W446/'Price Data'!W445)</f>
        <v>-3.1672580990333645E-3</v>
      </c>
      <c r="X445" s="5">
        <f>LN('Price Data'!X446/'Price Data'!X445)</f>
        <v>-1.0860557242315424E-3</v>
      </c>
      <c r="Y445" s="5">
        <f>LN('Price Data'!Y446/'Price Data'!Y445)</f>
        <v>-4.3702890376646434E-3</v>
      </c>
      <c r="Z445" s="5">
        <f>LN('Price Data'!Z446/'Price Data'!Z445)</f>
        <v>-1.7346058122081963E-3</v>
      </c>
      <c r="AA445" s="5">
        <f>LN('Price Data'!AA446/'Price Data'!AA445)</f>
        <v>3.7645195472653095E-3</v>
      </c>
      <c r="AB445" s="5">
        <f>LN('Price Data'!AB446/'Price Data'!AB445)</f>
        <v>-1.047732801270638E-2</v>
      </c>
      <c r="AC445" s="5">
        <f>LN('Price Data'!AC446/'Price Data'!AC445)</f>
        <v>-4.1320925831194238E-3</v>
      </c>
      <c r="AD445" s="5">
        <f>LN('Price Data'!AD446/'Price Data'!AD445)</f>
        <v>-1.8980248990234461E-3</v>
      </c>
      <c r="AE445" s="5">
        <f>LN('Price Data'!AE446/'Price Data'!AE445)</f>
        <v>1.5659067267646903E-2</v>
      </c>
      <c r="AF445" s="5">
        <f>LN('Price Data'!AF446/'Price Data'!AF445)</f>
        <v>-7.5042766861040729E-4</v>
      </c>
    </row>
    <row r="446" spans="1:32" ht="20.100000000000001" customHeight="1" x14ac:dyDescent="0.2">
      <c r="A446" s="2">
        <v>43026</v>
      </c>
      <c r="B446" s="5">
        <f>LN('Price Data'!B447/'Price Data'!B446)</f>
        <v>1.2285766954466483E-4</v>
      </c>
      <c r="C446" s="5">
        <f>LN('Price Data'!C447/'Price Data'!C446)</f>
        <v>-1.2129528765270278E-2</v>
      </c>
      <c r="D446" s="5">
        <f>LN('Price Data'!D447/'Price Data'!D446)</f>
        <v>-0.10002705451946402</v>
      </c>
      <c r="E446" s="5">
        <f>LN('Price Data'!E447/'Price Data'!E446)</f>
        <v>-9.8067924222684285E-3</v>
      </c>
      <c r="F446" s="5">
        <f>LN('Price Data'!F447/'Price Data'!F446)</f>
        <v>-9.4879417955039038E-3</v>
      </c>
      <c r="G446" s="5">
        <f>LN('Price Data'!G447/'Price Data'!G446)</f>
        <v>6.8941746956778429E-4</v>
      </c>
      <c r="H446" s="5">
        <f>LN('Price Data'!H447/'Price Data'!H446)</f>
        <v>1.0069015555663572E-3</v>
      </c>
      <c r="I446" s="5">
        <f>LN('Price Data'!I447/'Price Data'!I446)</f>
        <v>1.0079511211995643E-2</v>
      </c>
      <c r="J446" s="5">
        <f>LN('Price Data'!J447/'Price Data'!J446)</f>
        <v>-1.1025499268637405E-2</v>
      </c>
      <c r="K446" s="5">
        <f>LN('Price Data'!K447/'Price Data'!K446)</f>
        <v>-1.2186164405351904E-2</v>
      </c>
      <c r="L446" s="5">
        <f>LN('Price Data'!L447/'Price Data'!L446)</f>
        <v>-4.2998571267973485E-3</v>
      </c>
      <c r="M446" s="5">
        <f>LN('Price Data'!M447/'Price Data'!M446)</f>
        <v>-4.0418948092216168E-2</v>
      </c>
      <c r="N446" s="5">
        <f>LN('Price Data'!N447/'Price Data'!N446)</f>
        <v>1.1719974165523402E-2</v>
      </c>
      <c r="O446" s="5">
        <f>LN('Price Data'!O447/'Price Data'!O446)</f>
        <v>1.6378582819662395E-3</v>
      </c>
      <c r="P446" s="5">
        <f>LN('Price Data'!P447/'Price Data'!P446)</f>
        <v>-7.5435456593557024E-3</v>
      </c>
      <c r="Q446" s="5">
        <f>LN('Price Data'!Q447/'Price Data'!Q446)</f>
        <v>1.6584737543989057E-2</v>
      </c>
      <c r="R446" s="5">
        <f>LN('Price Data'!R447/'Price Data'!R446)</f>
        <v>-6.506999398835085E-3</v>
      </c>
      <c r="S446" s="5">
        <f>LN('Price Data'!S447/'Price Data'!S446)</f>
        <v>-1.5302221807677048E-3</v>
      </c>
      <c r="T446" s="5">
        <f>LN('Price Data'!T447/'Price Data'!T446)</f>
        <v>-7.666694628011771E-3</v>
      </c>
      <c r="U446" s="5">
        <f>LN('Price Data'!U447/'Price Data'!U446)</f>
        <v>1.1583686524491051E-2</v>
      </c>
      <c r="V446" s="5">
        <f>LN('Price Data'!V447/'Price Data'!V446)</f>
        <v>1.7371600710760736E-2</v>
      </c>
      <c r="W446" s="5">
        <f>LN('Price Data'!W447/'Price Data'!W446)</f>
        <v>3.9239483859717331E-2</v>
      </c>
      <c r="X446" s="5">
        <f>LN('Price Data'!X447/'Price Data'!X446)</f>
        <v>4.4190635120502947E-2</v>
      </c>
      <c r="Y446" s="5">
        <f>LN('Price Data'!Y447/'Price Data'!Y446)</f>
        <v>-2.8062808519449443E-2</v>
      </c>
      <c r="Z446" s="5">
        <f>LN('Price Data'!Z447/'Price Data'!Z446)</f>
        <v>-1.2597288559166099E-2</v>
      </c>
      <c r="AA446" s="5">
        <f>LN('Price Data'!AA447/'Price Data'!AA446)</f>
        <v>-2.2376984201823622E-3</v>
      </c>
      <c r="AB446" s="5">
        <f>LN('Price Data'!AB447/'Price Data'!AB446)</f>
        <v>3.5815415790591176E-3</v>
      </c>
      <c r="AC446" s="5">
        <f>LN('Price Data'!AC447/'Price Data'!AC446)</f>
        <v>-4.3606764838033637E-3</v>
      </c>
      <c r="AD446" s="5">
        <f>LN('Price Data'!AD447/'Price Data'!AD446)</f>
        <v>1.8989536490127943E-2</v>
      </c>
      <c r="AE446" s="5">
        <f>LN('Price Data'!AE447/'Price Data'!AE446)</f>
        <v>-2.9909788019506563E-2</v>
      </c>
      <c r="AF446" s="5">
        <f>LN('Price Data'!AF447/'Price Data'!AF446)</f>
        <v>-7.6111874319103939E-4</v>
      </c>
    </row>
    <row r="447" spans="1:32" ht="20.100000000000001" customHeight="1" x14ac:dyDescent="0.2">
      <c r="A447" s="2">
        <v>43027</v>
      </c>
      <c r="B447" s="5">
        <f>LN('Price Data'!B448/'Price Data'!B447)</f>
        <v>-1.3605652055778598E-2</v>
      </c>
      <c r="C447" s="5">
        <f>LN('Price Data'!C448/'Price Data'!C447)</f>
        <v>1.6947716335799579E-4</v>
      </c>
      <c r="D447" s="5">
        <f>LN('Price Data'!D448/'Price Data'!D447)</f>
        <v>-8.6515084881624259E-3</v>
      </c>
      <c r="E447" s="5">
        <f>LN('Price Data'!E448/'Price Data'!E447)</f>
        <v>-5.16516453788684E-3</v>
      </c>
      <c r="F447" s="5">
        <f>LN('Price Data'!F448/'Price Data'!F447)</f>
        <v>2.6300425480043327E-2</v>
      </c>
      <c r="G447" s="5">
        <f>LN('Price Data'!G448/'Price Data'!G447)</f>
        <v>-1.3879473327736909E-2</v>
      </c>
      <c r="H447" s="5">
        <f>LN('Price Data'!H448/'Price Data'!H447)</f>
        <v>-5.1289709477098742E-3</v>
      </c>
      <c r="I447" s="5">
        <f>LN('Price Data'!I448/'Price Data'!I447)</f>
        <v>-1.0349693857106266E-2</v>
      </c>
      <c r="J447" s="5">
        <f>LN('Price Data'!J448/'Price Data'!J447)</f>
        <v>-2.5781645202655598E-3</v>
      </c>
      <c r="K447" s="5">
        <f>LN('Price Data'!K448/'Price Data'!K447)</f>
        <v>-3.8437962168120085E-3</v>
      </c>
      <c r="L447" s="5">
        <f>LN('Price Data'!L448/'Price Data'!L447)</f>
        <v>-2.657486097706593E-3</v>
      </c>
      <c r="M447" s="5">
        <f>LN('Price Data'!M448/'Price Data'!M447)</f>
        <v>-1.9966107679848234E-2</v>
      </c>
      <c r="N447" s="5">
        <f>LN('Price Data'!N448/'Price Data'!N447)</f>
        <v>-2.77803678986191E-3</v>
      </c>
      <c r="O447" s="5">
        <f>LN('Price Data'!O448/'Price Data'!O447)</f>
        <v>-9.6020470240419428E-3</v>
      </c>
      <c r="P447" s="5">
        <f>LN('Price Data'!P448/'Price Data'!P447)</f>
        <v>2.8624685365748088E-3</v>
      </c>
      <c r="Q447" s="5">
        <f>LN('Price Data'!Q448/'Price Data'!Q447)</f>
        <v>-1.6584737543988957E-2</v>
      </c>
      <c r="R447" s="5">
        <f>LN('Price Data'!R448/'Price Data'!R447)</f>
        <v>-1.7526947726936558E-4</v>
      </c>
      <c r="S447" s="5">
        <f>LN('Price Data'!S448/'Price Data'!S447)</f>
        <v>2.3017316845840158E-3</v>
      </c>
      <c r="T447" s="5">
        <f>LN('Price Data'!T448/'Price Data'!T447)</f>
        <v>-6.8595105352023079E-3</v>
      </c>
      <c r="U447" s="5">
        <f>LN('Price Data'!U448/'Price Data'!U447)</f>
        <v>-1.6140800648589304E-2</v>
      </c>
      <c r="V447" s="5">
        <f>LN('Price Data'!V448/'Price Data'!V447)</f>
        <v>-1.1837874633869563E-2</v>
      </c>
      <c r="W447" s="5">
        <f>LN('Price Data'!W448/'Price Data'!W447)</f>
        <v>-1.1800939404696301E-2</v>
      </c>
      <c r="X447" s="5">
        <f>LN('Price Data'!X448/'Price Data'!X447)</f>
        <v>-3.7278701140144154E-3</v>
      </c>
      <c r="Y447" s="5">
        <f>LN('Price Data'!Y448/'Price Data'!Y447)</f>
        <v>-6.9858512990663363E-3</v>
      </c>
      <c r="Z447" s="5">
        <f>LN('Price Data'!Z448/'Price Data'!Z447)</f>
        <v>-8.8294639321571822E-3</v>
      </c>
      <c r="AA447" s="5">
        <f>LN('Price Data'!AA448/'Price Data'!AA447)</f>
        <v>-3.1334648462497412E-3</v>
      </c>
      <c r="AB447" s="5">
        <f>LN('Price Data'!AB448/'Price Data'!AB447)</f>
        <v>-1.4637807827469245E-2</v>
      </c>
      <c r="AC447" s="5">
        <f>LN('Price Data'!AC448/'Price Data'!AC447)</f>
        <v>-7.0026811359434451E-3</v>
      </c>
      <c r="AD447" s="5">
        <f>LN('Price Data'!AD448/'Price Data'!AD447)</f>
        <v>-1.0904861853377681E-2</v>
      </c>
      <c r="AE447" s="5">
        <f>LN('Price Data'!AE448/'Price Data'!AE447)</f>
        <v>-1.1799956448082785E-2</v>
      </c>
      <c r="AF447" s="5">
        <f>LN('Price Data'!AF448/'Price Data'!AF447)</f>
        <v>-5.9836135232105058E-3</v>
      </c>
    </row>
    <row r="448" spans="1:32" ht="20.100000000000001" customHeight="1" x14ac:dyDescent="0.2">
      <c r="A448" s="2">
        <v>43031</v>
      </c>
      <c r="B448" s="5">
        <f>LN('Price Data'!B449/'Price Data'!B448)</f>
        <v>1.3482794386234087E-2</v>
      </c>
      <c r="C448" s="5">
        <f>LN('Price Data'!C449/'Price Data'!C448)</f>
        <v>-6.6309857863309351E-3</v>
      </c>
      <c r="D448" s="5">
        <f>LN('Price Data'!D449/'Price Data'!D448)</f>
        <v>-2.2961733886728408E-2</v>
      </c>
      <c r="E448" s="5">
        <f>LN('Price Data'!E449/'Price Data'!E448)</f>
        <v>2.0214428505863891E-4</v>
      </c>
      <c r="F448" s="5">
        <f>LN('Price Data'!F449/'Price Data'!F448)</f>
        <v>4.8704740682443438E-2</v>
      </c>
      <c r="G448" s="5">
        <f>LN('Price Data'!G449/'Price Data'!G448)</f>
        <v>1.301762720009904E-2</v>
      </c>
      <c r="H448" s="5">
        <f>LN('Price Data'!H449/'Price Data'!H448)</f>
        <v>-3.250731110167172E-3</v>
      </c>
      <c r="I448" s="5">
        <f>LN('Price Data'!I449/'Price Data'!I448)</f>
        <v>6.6253945560013332E-3</v>
      </c>
      <c r="J448" s="5">
        <f>LN('Price Data'!J449/'Price Data'!J448)</f>
        <v>1.3880717783220991E-2</v>
      </c>
      <c r="K448" s="5">
        <f>LN('Price Data'!K449/'Price Data'!K448)</f>
        <v>-8.5327471452839639E-3</v>
      </c>
      <c r="L448" s="5">
        <f>LN('Price Data'!L449/'Price Data'!L448)</f>
        <v>-1.531017262446978E-2</v>
      </c>
      <c r="M448" s="5">
        <f>LN('Price Data'!M449/'Price Data'!M448)</f>
        <v>1.8063519586900317E-2</v>
      </c>
      <c r="N448" s="5">
        <f>LN('Price Data'!N449/'Price Data'!N448)</f>
        <v>-1.0627488856289261E-2</v>
      </c>
      <c r="O448" s="5">
        <f>LN('Price Data'!O449/'Price Data'!O448)</f>
        <v>7.6684858499130148E-4</v>
      </c>
      <c r="P448" s="5">
        <f>LN('Price Data'!P449/'Price Data'!P448)</f>
        <v>1.3446030889673121E-2</v>
      </c>
      <c r="Q448" s="5">
        <f>LN('Price Data'!Q449/'Price Data'!Q448)</f>
        <v>-1.6252167366630425E-2</v>
      </c>
      <c r="R448" s="5">
        <f>LN('Price Data'!R449/'Price Data'!R448)</f>
        <v>-5.4486469273794204E-3</v>
      </c>
      <c r="S448" s="5">
        <f>LN('Price Data'!S449/'Price Data'!S448)</f>
        <v>-5.4131082387265002E-3</v>
      </c>
      <c r="T448" s="5">
        <f>LN('Price Data'!T449/'Price Data'!T448)</f>
        <v>1.0677825123685262E-2</v>
      </c>
      <c r="U448" s="5">
        <f>LN('Price Data'!U449/'Price Data'!U448)</f>
        <v>8.5276241616584099E-3</v>
      </c>
      <c r="V448" s="5">
        <f>LN('Price Data'!V449/'Price Data'!V448)</f>
        <v>-3.2000027306709027E-3</v>
      </c>
      <c r="W448" s="5">
        <f>LN('Price Data'!W449/'Price Data'!W448)</f>
        <v>9.9221225063162704E-3</v>
      </c>
      <c r="X448" s="5">
        <f>LN('Price Data'!X449/'Price Data'!X448)</f>
        <v>3.0027412181931407E-2</v>
      </c>
      <c r="Y448" s="5">
        <f>LN('Price Data'!Y449/'Price Data'!Y448)</f>
        <v>1.3313048649737999E-2</v>
      </c>
      <c r="Z448" s="5">
        <f>LN('Price Data'!Z449/'Price Data'!Z448)</f>
        <v>8.6443815699778041E-3</v>
      </c>
      <c r="AA448" s="5">
        <f>LN('Price Data'!AA449/'Price Data'!AA448)</f>
        <v>1.9353970700938326E-3</v>
      </c>
      <c r="AB448" s="5">
        <f>LN('Price Data'!AB449/'Price Data'!AB448)</f>
        <v>-1.1653360055802342E-2</v>
      </c>
      <c r="AC448" s="5">
        <f>LN('Price Data'!AC449/'Price Data'!AC448)</f>
        <v>9.8181964751249771E-3</v>
      </c>
      <c r="AD448" s="5">
        <f>LN('Price Data'!AD449/'Price Data'!AD448)</f>
        <v>1.6144458054031703E-2</v>
      </c>
      <c r="AE448" s="5">
        <f>LN('Price Data'!AE449/'Price Data'!AE448)</f>
        <v>-1.109328233509075E-2</v>
      </c>
      <c r="AF448" s="5">
        <f>LN('Price Data'!AF449/'Price Data'!AF448)</f>
        <v>3.5983389592329374E-3</v>
      </c>
    </row>
    <row r="449" spans="1:32" ht="20.100000000000001" customHeight="1" x14ac:dyDescent="0.2">
      <c r="A449" s="2">
        <v>43032</v>
      </c>
      <c r="B449" s="5">
        <f>LN('Price Data'!B450/'Price Data'!B449)</f>
        <v>-2.0908930807982434E-3</v>
      </c>
      <c r="C449" s="5">
        <f>LN('Price Data'!C450/'Price Data'!C449)</f>
        <v>4.0207680996277209E-2</v>
      </c>
      <c r="D449" s="5">
        <f>LN('Price Data'!D450/'Price Data'!D449)</f>
        <v>4.3249305008382531E-3</v>
      </c>
      <c r="E449" s="5">
        <f>LN('Price Data'!E450/'Price Data'!E449)</f>
        <v>-3.1100813536960587E-4</v>
      </c>
      <c r="F449" s="5">
        <f>LN('Price Data'!F450/'Price Data'!F449)</f>
        <v>8.3071087729742893E-3</v>
      </c>
      <c r="G449" s="5">
        <f>LN('Price Data'!G450/'Price Data'!G449)</f>
        <v>1.7242865807012798E-4</v>
      </c>
      <c r="H449" s="5">
        <f>LN('Price Data'!H450/'Price Data'!H449)</f>
        <v>-8.2491676191810801E-4</v>
      </c>
      <c r="I449" s="5">
        <f>LN('Price Data'!I450/'Price Data'!I449)</f>
        <v>1.341273874561442E-3</v>
      </c>
      <c r="J449" s="5">
        <f>LN('Price Data'!J450/'Price Data'!J449)</f>
        <v>-8.0392992366563124E-3</v>
      </c>
      <c r="K449" s="5">
        <f>LN('Price Data'!K450/'Price Data'!K449)</f>
        <v>1.7937700686667252E-2</v>
      </c>
      <c r="L449" s="5">
        <f>LN('Price Data'!L450/'Price Data'!L449)</f>
        <v>1.0454176814581613E-3</v>
      </c>
      <c r="M449" s="5">
        <f>LN('Price Data'!M450/'Price Data'!M449)</f>
        <v>1.4745068658922828E-2</v>
      </c>
      <c r="N449" s="5">
        <f>LN('Price Data'!N450/'Price Data'!N449)</f>
        <v>1.3112299340525737E-3</v>
      </c>
      <c r="O449" s="5">
        <f>LN('Price Data'!O450/'Price Data'!O449)</f>
        <v>-1.8568646349389577E-2</v>
      </c>
      <c r="P449" s="5">
        <f>LN('Price Data'!P450/'Price Data'!P449)</f>
        <v>-1.3823623471768149E-2</v>
      </c>
      <c r="Q449" s="5">
        <f>LN('Price Data'!Q450/'Price Data'!Q449)</f>
        <v>5.3999614700009028E-3</v>
      </c>
      <c r="R449" s="5">
        <f>LN('Price Data'!R450/'Price Data'!R449)</f>
        <v>4.5718384538449251E-3</v>
      </c>
      <c r="S449" s="5">
        <f>LN('Price Data'!S450/'Price Data'!S449)</f>
        <v>-1.0693086731029309E-2</v>
      </c>
      <c r="T449" s="5">
        <f>LN('Price Data'!T450/'Price Data'!T449)</f>
        <v>7.129802897623932E-3</v>
      </c>
      <c r="U449" s="5">
        <f>LN('Price Data'!U450/'Price Data'!U449)</f>
        <v>2.7911384862056701E-2</v>
      </c>
      <c r="V449" s="5">
        <f>LN('Price Data'!V450/'Price Data'!V449)</f>
        <v>2.5317807984290001E-2</v>
      </c>
      <c r="W449" s="5">
        <f>LN('Price Data'!W450/'Price Data'!W449)</f>
        <v>9.5918386581733406E-3</v>
      </c>
      <c r="X449" s="5">
        <f>LN('Price Data'!X450/'Price Data'!X449)</f>
        <v>-3.5774392746822257E-3</v>
      </c>
      <c r="Y449" s="5">
        <f>LN('Price Data'!Y450/'Price Data'!Y449)</f>
        <v>3.4986076963301603E-2</v>
      </c>
      <c r="Z449" s="5">
        <f>LN('Price Data'!Z450/'Price Data'!Z449)</f>
        <v>-1.0793814667040521E-2</v>
      </c>
      <c r="AA449" s="5">
        <f>LN('Price Data'!AA450/'Price Data'!AA449)</f>
        <v>-2.0710152470122226E-3</v>
      </c>
      <c r="AB449" s="5">
        <f>LN('Price Data'!AB450/'Price Data'!AB449)</f>
        <v>-1.551158651598534E-2</v>
      </c>
      <c r="AC449" s="5">
        <f>LN('Price Data'!AC450/'Price Data'!AC449)</f>
        <v>1.125295816434739E-2</v>
      </c>
      <c r="AD449" s="5">
        <f>LN('Price Data'!AD450/'Price Data'!AD449)</f>
        <v>-1.0119751243122402E-3</v>
      </c>
      <c r="AE449" s="5">
        <f>LN('Price Data'!AE450/'Price Data'!AE449)</f>
        <v>-1.6658746457943015E-2</v>
      </c>
      <c r="AF449" s="5">
        <f>LN('Price Data'!AF450/'Price Data'!AF449)</f>
        <v>3.0905792110281155E-3</v>
      </c>
    </row>
    <row r="450" spans="1:32" ht="20.100000000000001" customHeight="1" x14ac:dyDescent="0.2">
      <c r="A450" s="2">
        <v>43033</v>
      </c>
      <c r="B450" s="5">
        <f>LN('Price Data'!B451/'Price Data'!B450)</f>
        <v>2.1558596352204699E-2</v>
      </c>
      <c r="C450" s="5">
        <f>LN('Price Data'!C451/'Price Data'!C450)</f>
        <v>-1.4774731227546479E-2</v>
      </c>
      <c r="D450" s="5">
        <f>LN('Price Data'!D451/'Price Data'!D450)</f>
        <v>4.5110671451225846E-2</v>
      </c>
      <c r="E450" s="5">
        <f>LN('Price Data'!E451/'Price Data'!E450)</f>
        <v>5.7844416019670981E-3</v>
      </c>
      <c r="F450" s="5">
        <f>LN('Price Data'!F451/'Price Data'!F450)</f>
        <v>2.7234638085392938E-2</v>
      </c>
      <c r="G450" s="5">
        <f>LN('Price Data'!G451/'Price Data'!G450)</f>
        <v>-2.935338376292492E-3</v>
      </c>
      <c r="H450" s="5">
        <f>LN('Price Data'!H451/'Price Data'!H450)</f>
        <v>-4.6449069163714083E-3</v>
      </c>
      <c r="I450" s="5">
        <f>LN('Price Data'!I451/'Price Data'!I450)</f>
        <v>-3.8615047210442663E-2</v>
      </c>
      <c r="J450" s="5">
        <f>LN('Price Data'!J451/'Price Data'!J450)</f>
        <v>2.4570526416232896E-3</v>
      </c>
      <c r="K450" s="5">
        <f>LN('Price Data'!K451/'Price Data'!K450)</f>
        <v>1.8076081627323914E-3</v>
      </c>
      <c r="L450" s="5">
        <f>LN('Price Data'!L451/'Price Data'!L450)</f>
        <v>-2.6349815956671446E-2</v>
      </c>
      <c r="M450" s="5">
        <f>LN('Price Data'!M451/'Price Data'!M450)</f>
        <v>0.13709044854957428</v>
      </c>
      <c r="N450" s="5">
        <f>LN('Price Data'!N451/'Price Data'!N450)</f>
        <v>8.3885290106276832E-3</v>
      </c>
      <c r="O450" s="5">
        <f>LN('Price Data'!O451/'Price Data'!O450)</f>
        <v>-4.3586570134377237E-2</v>
      </c>
      <c r="P450" s="5">
        <f>LN('Price Data'!P451/'Price Data'!P450)</f>
        <v>9.2904032609441318E-3</v>
      </c>
      <c r="Q450" s="5">
        <f>LN('Price Data'!Q451/'Price Data'!Q450)</f>
        <v>-5.585354517398132E-2</v>
      </c>
      <c r="R450" s="5">
        <f>LN('Price Data'!R451/'Price Data'!R450)</f>
        <v>5.4994768804364401E-2</v>
      </c>
      <c r="S450" s="5">
        <f>LN('Price Data'!S451/'Price Data'!S450)</f>
        <v>8.7600398238541714E-3</v>
      </c>
      <c r="T450" s="5">
        <f>LN('Price Data'!T451/'Price Data'!T450)</f>
        <v>-4.5087524537964997E-4</v>
      </c>
      <c r="U450" s="5">
        <f>LN('Price Data'!U451/'Price Data'!U450)</f>
        <v>9.3151358501239647E-3</v>
      </c>
      <c r="V450" s="5">
        <f>LN('Price Data'!V451/'Price Data'!V450)</f>
        <v>4.5351551653913628E-3</v>
      </c>
      <c r="W450" s="5">
        <f>LN('Price Data'!W451/'Price Data'!W450)</f>
        <v>3.7183403287789287E-3</v>
      </c>
      <c r="X450" s="5">
        <f>LN('Price Data'!X451/'Price Data'!X450)</f>
        <v>5.5475685027474532E-3</v>
      </c>
      <c r="Y450" s="5">
        <f>LN('Price Data'!Y451/'Price Data'!Y450)</f>
        <v>0.24360084311822289</v>
      </c>
      <c r="Z450" s="5">
        <f>LN('Price Data'!Z451/'Price Data'!Z450)</f>
        <v>-2.1178819393845711E-2</v>
      </c>
      <c r="AA450" s="5">
        <f>LN('Price Data'!AA451/'Price Data'!AA450)</f>
        <v>-7.3313113379183002E-3</v>
      </c>
      <c r="AB450" s="5">
        <f>LN('Price Data'!AB451/'Price Data'!AB450)</f>
        <v>1.4800938612099331E-2</v>
      </c>
      <c r="AC450" s="5">
        <f>LN('Price Data'!AC451/'Price Data'!AC450)</f>
        <v>-3.202230372994276E-3</v>
      </c>
      <c r="AD450" s="5">
        <f>LN('Price Data'!AD451/'Price Data'!AD450)</f>
        <v>8.9038807473936811E-3</v>
      </c>
      <c r="AE450" s="5">
        <f>LN('Price Data'!AE451/'Price Data'!AE450)</f>
        <v>-6.0974647174409285E-2</v>
      </c>
      <c r="AF450" s="5">
        <f>LN('Price Data'!AF451/'Price Data'!AF450)</f>
        <v>1.3257195246146488E-2</v>
      </c>
    </row>
    <row r="451" spans="1:32" ht="20.100000000000001" customHeight="1" x14ac:dyDescent="0.2">
      <c r="A451" s="2">
        <v>43034</v>
      </c>
      <c r="B451" s="5">
        <f>LN('Price Data'!B452/'Price Data'!B451)</f>
        <v>-2.2920572191426226E-3</v>
      </c>
      <c r="C451" s="5">
        <f>LN('Price Data'!C452/'Price Data'!C451)</f>
        <v>-9.6925892501681012E-3</v>
      </c>
      <c r="D451" s="5">
        <f>LN('Price Data'!D452/'Price Data'!D451)</f>
        <v>2.4450073879746445E-2</v>
      </c>
      <c r="E451" s="5">
        <f>LN('Price Data'!E452/'Price Data'!E451)</f>
        <v>1.3942858390179445E-2</v>
      </c>
      <c r="F451" s="5">
        <f>LN('Price Data'!F452/'Price Data'!F451)</f>
        <v>-9.6487274554676265E-3</v>
      </c>
      <c r="G451" s="5">
        <f>LN('Price Data'!G452/'Price Data'!G451)</f>
        <v>1.1348127284807479E-2</v>
      </c>
      <c r="H451" s="5">
        <f>LN('Price Data'!H452/'Price Data'!H451)</f>
        <v>-2.6822223165086285E-3</v>
      </c>
      <c r="I451" s="5">
        <f>LN('Price Data'!I452/'Price Data'!I451)</f>
        <v>1.9485044439037085E-3</v>
      </c>
      <c r="J451" s="5">
        <f>LN('Price Data'!J452/'Price Data'!J451)</f>
        <v>-1.8455456567058712E-3</v>
      </c>
      <c r="K451" s="5">
        <f>LN('Price Data'!K452/'Price Data'!K451)</f>
        <v>-1.7289485229530044E-3</v>
      </c>
      <c r="L451" s="5">
        <f>LN('Price Data'!L452/'Price Data'!L451)</f>
        <v>6.3271609732706577E-3</v>
      </c>
      <c r="M451" s="5">
        <f>LN('Price Data'!M452/'Price Data'!M451)</f>
        <v>-2.0997712854283E-2</v>
      </c>
      <c r="N451" s="5">
        <f>LN('Price Data'!N452/'Price Data'!N451)</f>
        <v>-3.1607351776235036E-3</v>
      </c>
      <c r="O451" s="5">
        <f>LN('Price Data'!O452/'Price Data'!O451)</f>
        <v>1.4699735260144642E-2</v>
      </c>
      <c r="P451" s="5">
        <f>LN('Price Data'!P452/'Price Data'!P451)</f>
        <v>1.2852691664795492E-2</v>
      </c>
      <c r="Q451" s="5">
        <f>LN('Price Data'!Q452/'Price Data'!Q451)</f>
        <v>8.9231285447971161E-3</v>
      </c>
      <c r="R451" s="5">
        <f>LN('Price Data'!R452/'Price Data'!R451)</f>
        <v>1.6632057676104917E-2</v>
      </c>
      <c r="S451" s="5">
        <f>LN('Price Data'!S452/'Price Data'!S451)</f>
        <v>5.1610942602075245E-3</v>
      </c>
      <c r="T451" s="5">
        <f>LN('Price Data'!T452/'Price Data'!T451)</f>
        <v>2.5671857448539101E-2</v>
      </c>
      <c r="U451" s="5">
        <f>LN('Price Data'!U452/'Price Data'!U451)</f>
        <v>7.0652467812373073E-3</v>
      </c>
      <c r="V451" s="5">
        <f>LN('Price Data'!V452/'Price Data'!V451)</f>
        <v>2.8240628766191349E-3</v>
      </c>
      <c r="W451" s="5">
        <f>LN('Price Data'!W452/'Price Data'!W451)</f>
        <v>-1.6606626521131238E-2</v>
      </c>
      <c r="X451" s="5">
        <f>LN('Price Data'!X452/'Price Data'!X451)</f>
        <v>7.736367538739756E-3</v>
      </c>
      <c r="Y451" s="5">
        <f>LN('Price Data'!Y452/'Price Data'!Y451)</f>
        <v>-1.2551493513928378E-2</v>
      </c>
      <c r="Z451" s="5">
        <f>LN('Price Data'!Z452/'Price Data'!Z451)</f>
        <v>1.4608493523745481E-2</v>
      </c>
      <c r="AA451" s="5">
        <f>LN('Price Data'!AA452/'Price Data'!AA451)</f>
        <v>-7.3461322577076694E-3</v>
      </c>
      <c r="AB451" s="5">
        <f>LN('Price Data'!AB452/'Price Data'!AB451)</f>
        <v>-6.2994206055912516E-3</v>
      </c>
      <c r="AC451" s="5">
        <f>LN('Price Data'!AC452/'Price Data'!AC451)</f>
        <v>1.7075524629375373E-2</v>
      </c>
      <c r="AD451" s="5">
        <f>LN('Price Data'!AD452/'Price Data'!AD451)</f>
        <v>9.653869915521824E-3</v>
      </c>
      <c r="AE451" s="5">
        <f>LN('Price Data'!AE452/'Price Data'!AE451)</f>
        <v>1.2284980467500923E-2</v>
      </c>
      <c r="AF451" s="5">
        <f>LN('Price Data'!AF452/'Price Data'!AF451)</f>
        <v>3.1615250651847774E-3</v>
      </c>
    </row>
    <row r="452" spans="1:32" ht="20.100000000000001" customHeight="1" x14ac:dyDescent="0.2">
      <c r="A452" s="2">
        <v>43035</v>
      </c>
      <c r="B452" s="5">
        <f>LN('Price Data'!B453/'Price Data'!B452)</f>
        <v>4.2212331900980178E-2</v>
      </c>
      <c r="C452" s="5">
        <f>LN('Price Data'!C453/'Price Data'!C452)</f>
        <v>-3.2799322958118431E-3</v>
      </c>
      <c r="D452" s="5">
        <f>LN('Price Data'!D453/'Price Data'!D452)</f>
        <v>2.0641965188382448E-4</v>
      </c>
      <c r="E452" s="5">
        <f>LN('Price Data'!E453/'Price Data'!E452)</f>
        <v>3.2579765439642101E-3</v>
      </c>
      <c r="F452" s="5">
        <f>LN('Price Data'!F453/'Price Data'!F452)</f>
        <v>-5.1133520750376103E-2</v>
      </c>
      <c r="G452" s="5">
        <f>LN('Price Data'!G453/'Price Data'!G452)</f>
        <v>-5.4860415322641925E-3</v>
      </c>
      <c r="H452" s="5">
        <f>LN('Price Data'!H453/'Price Data'!H452)</f>
        <v>2.0987682540764233E-2</v>
      </c>
      <c r="I452" s="5">
        <f>LN('Price Data'!I453/'Price Data'!I452)</f>
        <v>-2.7289705332474196E-3</v>
      </c>
      <c r="J452" s="5">
        <f>LN('Price Data'!J453/'Price Data'!J452)</f>
        <v>9.1806872830747319E-3</v>
      </c>
      <c r="K452" s="5">
        <f>LN('Price Data'!K453/'Price Data'!K452)</f>
        <v>-1.1033231053588307E-2</v>
      </c>
      <c r="L452" s="5">
        <f>LN('Price Data'!L453/'Price Data'!L452)</f>
        <v>5.5809154023698793E-3</v>
      </c>
      <c r="M452" s="5">
        <f>LN('Price Data'!M453/'Price Data'!M452)</f>
        <v>5.6647935556972213E-3</v>
      </c>
      <c r="N452" s="5">
        <f>LN('Price Data'!N453/'Price Data'!N452)</f>
        <v>3.1607351776235734E-3</v>
      </c>
      <c r="O452" s="5">
        <f>LN('Price Data'!O453/'Price Data'!O452)</f>
        <v>5.7953306466750204E-3</v>
      </c>
      <c r="P452" s="5">
        <f>LN('Price Data'!P453/'Price Data'!P452)</f>
        <v>-5.2771840957894589E-5</v>
      </c>
      <c r="Q452" s="5">
        <f>LN('Price Data'!Q453/'Price Data'!Q452)</f>
        <v>1.3551928178586465E-2</v>
      </c>
      <c r="R452" s="5">
        <f>LN('Price Data'!R453/'Price Data'!R452)</f>
        <v>-9.3948498628404714E-4</v>
      </c>
      <c r="S452" s="5">
        <f>LN('Price Data'!S453/'Price Data'!S452)</f>
        <v>1.0517174499831713E-2</v>
      </c>
      <c r="T452" s="5">
        <f>LN('Price Data'!T453/'Price Data'!T452)</f>
        <v>4.7309445733617001E-3</v>
      </c>
      <c r="U452" s="5">
        <f>LN('Price Data'!U453/'Price Data'!U452)</f>
        <v>-1.1985978416115614E-2</v>
      </c>
      <c r="V452" s="5">
        <f>LN('Price Data'!V453/'Price Data'!V452)</f>
        <v>3.4643896862681059E-2</v>
      </c>
      <c r="W452" s="5">
        <f>LN('Price Data'!W453/'Price Data'!W452)</f>
        <v>-3.7807228399060443E-3</v>
      </c>
      <c r="X452" s="5">
        <f>LN('Price Data'!X453/'Price Data'!X452)</f>
        <v>-1.897003654555704E-2</v>
      </c>
      <c r="Y452" s="5">
        <f>LN('Price Data'!Y453/'Price Data'!Y452)</f>
        <v>-3.0718058044973604E-2</v>
      </c>
      <c r="Z452" s="5">
        <f>LN('Price Data'!Z453/'Price Data'!Z452)</f>
        <v>3.5886584619546212E-2</v>
      </c>
      <c r="AA452" s="5">
        <f>LN('Price Data'!AA453/'Price Data'!AA452)</f>
        <v>1.413478689018936E-2</v>
      </c>
      <c r="AB452" s="5">
        <f>LN('Price Data'!AB453/'Price Data'!AB452)</f>
        <v>2.5195587567067957E-2</v>
      </c>
      <c r="AC452" s="5">
        <f>LN('Price Data'!AC453/'Price Data'!AC452)</f>
        <v>-4.3965173517835458E-3</v>
      </c>
      <c r="AD452" s="5">
        <f>LN('Price Data'!AD453/'Price Data'!AD452)</f>
        <v>-1.7545775538603404E-2</v>
      </c>
      <c r="AE452" s="5">
        <f>LN('Price Data'!AE453/'Price Data'!AE452)</f>
        <v>-7.6731944679489697E-2</v>
      </c>
      <c r="AF452" s="5">
        <f>LN('Price Data'!AF453/'Price Data'!AF452)</f>
        <v>3.0435409073135218E-4</v>
      </c>
    </row>
    <row r="453" spans="1:32" ht="20.100000000000001" customHeight="1" x14ac:dyDescent="0.2">
      <c r="A453" s="2">
        <v>43038</v>
      </c>
      <c r="B453" s="5">
        <f>LN('Price Data'!B454/'Price Data'!B453)</f>
        <v>-4.5256822240588241E-3</v>
      </c>
      <c r="C453" s="5">
        <f>LN('Price Data'!C454/'Price Data'!C453)</f>
        <v>-3.2907256628981318E-3</v>
      </c>
      <c r="D453" s="5">
        <f>LN('Price Data'!D454/'Price Data'!D453)</f>
        <v>-4.1288192163744695E-4</v>
      </c>
      <c r="E453" s="5">
        <f>LN('Price Data'!E454/'Price Data'!E453)</f>
        <v>-4.5244465430329872E-3</v>
      </c>
      <c r="F453" s="5">
        <f>LN('Price Data'!F454/'Price Data'!F453)</f>
        <v>1.5748356968139112E-2</v>
      </c>
      <c r="G453" s="5">
        <f>LN('Price Data'!G454/'Price Data'!G453)</f>
        <v>-6.7270628845811156E-3</v>
      </c>
      <c r="H453" s="5">
        <f>LN('Price Data'!H454/'Price Data'!H453)</f>
        <v>1.557483227011623E-2</v>
      </c>
      <c r="I453" s="5">
        <f>LN('Price Data'!I454/'Price Data'!I453)</f>
        <v>1.1533257865605636E-2</v>
      </c>
      <c r="J453" s="5">
        <f>LN('Price Data'!J454/'Price Data'!J453)</f>
        <v>8.84920921160731E-3</v>
      </c>
      <c r="K453" s="5">
        <f>LN('Price Data'!K454/'Price Data'!K453)</f>
        <v>-1.7246647353270961E-2</v>
      </c>
      <c r="L453" s="5">
        <f>LN('Price Data'!L454/'Price Data'!L453)</f>
        <v>4.4072349874078268E-3</v>
      </c>
      <c r="M453" s="5">
        <f>LN('Price Data'!M454/'Price Data'!M453)</f>
        <v>-1.3300085086087128E-3</v>
      </c>
      <c r="N453" s="5">
        <f>LN('Price Data'!N454/'Price Data'!N453)</f>
        <v>-1.571594554340398E-2</v>
      </c>
      <c r="O453" s="5">
        <f>LN('Price Data'!O454/'Price Data'!O453)</f>
        <v>-4.3742176144017254E-3</v>
      </c>
      <c r="P453" s="5">
        <f>LN('Price Data'!P454/'Price Data'!P453)</f>
        <v>-2.9596765962966029E-3</v>
      </c>
      <c r="Q453" s="5">
        <f>LN('Price Data'!Q454/'Price Data'!Q453)</f>
        <v>-3.9296593928432374E-3</v>
      </c>
      <c r="R453" s="5">
        <f>LN('Price Data'!R454/'Price Data'!R453)</f>
        <v>1.0164755134909755E-2</v>
      </c>
      <c r="S453" s="5">
        <f>LN('Price Data'!S454/'Price Data'!S453)</f>
        <v>-8.3321136141375641E-3</v>
      </c>
      <c r="T453" s="5">
        <f>LN('Price Data'!T454/'Price Data'!T453)</f>
        <v>9.6577044387272191E-3</v>
      </c>
      <c r="U453" s="5">
        <f>LN('Price Data'!U454/'Price Data'!U453)</f>
        <v>2.7401014008954076E-4</v>
      </c>
      <c r="V453" s="5">
        <f>LN('Price Data'!V454/'Price Data'!V453)</f>
        <v>1.6748095417749517E-2</v>
      </c>
      <c r="W453" s="5">
        <f>LN('Price Data'!W454/'Price Data'!W453)</f>
        <v>6.1364365323650655E-3</v>
      </c>
      <c r="X453" s="5">
        <f>LN('Price Data'!X454/'Price Data'!X453)</f>
        <v>1.1446423648330333E-2</v>
      </c>
      <c r="Y453" s="5">
        <f>LN('Price Data'!Y454/'Price Data'!Y453)</f>
        <v>3.6915217268355238E-3</v>
      </c>
      <c r="Z453" s="5">
        <f>LN('Price Data'!Z454/'Price Data'!Z453)</f>
        <v>5.0747730115190542E-3</v>
      </c>
      <c r="AA453" s="5">
        <f>LN('Price Data'!AA454/'Price Data'!AA453)</f>
        <v>1.3019713208303403E-2</v>
      </c>
      <c r="AB453" s="5">
        <f>LN('Price Data'!AB454/'Price Data'!AB453)</f>
        <v>1.328194151303093E-2</v>
      </c>
      <c r="AC453" s="5">
        <f>LN('Price Data'!AC454/'Price Data'!AC453)</f>
        <v>-1.0311153256717099E-2</v>
      </c>
      <c r="AD453" s="5">
        <f>LN('Price Data'!AD454/'Price Data'!AD453)</f>
        <v>-1.1529459691335385E-2</v>
      </c>
      <c r="AE453" s="5">
        <f>LN('Price Data'!AE454/'Price Data'!AE453)</f>
        <v>2.3167059281534379E-2</v>
      </c>
      <c r="AF453" s="5">
        <f>LN('Price Data'!AF454/'Price Data'!AF453)</f>
        <v>3.2801732666614281E-3</v>
      </c>
    </row>
    <row r="454" spans="1:32" ht="20.100000000000001" customHeight="1" x14ac:dyDescent="0.2">
      <c r="A454" s="2">
        <v>43039</v>
      </c>
      <c r="B454" s="5">
        <f>LN('Price Data'!B455/'Price Data'!B454)</f>
        <v>9.3001634231819211E-4</v>
      </c>
      <c r="C454" s="5">
        <f>LN('Price Data'!C455/'Price Data'!C454)</f>
        <v>-2.1151494835260428E-3</v>
      </c>
      <c r="D454" s="5">
        <f>LN('Price Data'!D455/'Price Data'!D454)</f>
        <v>7.6972512380586347E-2</v>
      </c>
      <c r="E454" s="5">
        <f>LN('Price Data'!E455/'Price Data'!E454)</f>
        <v>-4.5143349170049859E-3</v>
      </c>
      <c r="F454" s="5">
        <f>LN('Price Data'!F455/'Price Data'!F454)</f>
        <v>9.7936064727624991E-3</v>
      </c>
      <c r="G454" s="5">
        <f>LN('Price Data'!G455/'Price Data'!G454)</f>
        <v>-8.8657686323230477E-3</v>
      </c>
      <c r="H454" s="5">
        <f>LN('Price Data'!H455/'Price Data'!H454)</f>
        <v>-6.5784066182900634E-4</v>
      </c>
      <c r="I454" s="5">
        <f>LN('Price Data'!I455/'Price Data'!I454)</f>
        <v>-2.8155814001637439E-3</v>
      </c>
      <c r="J454" s="5">
        <f>LN('Price Data'!J455/'Price Data'!J454)</f>
        <v>6.2324954039976784E-3</v>
      </c>
      <c r="K454" s="5">
        <f>LN('Price Data'!K455/'Price Data'!K454)</f>
        <v>7.6837532847221044E-4</v>
      </c>
      <c r="L454" s="5">
        <f>LN('Price Data'!L455/'Price Data'!L454)</f>
        <v>1.0841379968065527E-3</v>
      </c>
      <c r="M454" s="5">
        <f>LN('Price Data'!M455/'Price Data'!M454)</f>
        <v>-1.9983353860690244E-3</v>
      </c>
      <c r="N454" s="5">
        <f>LN('Price Data'!N455/'Price Data'!N454)</f>
        <v>3.5764744005046894E-3</v>
      </c>
      <c r="O454" s="5">
        <f>LN('Price Data'!O455/'Price Data'!O454)</f>
        <v>4.5586230610318535E-3</v>
      </c>
      <c r="P454" s="5">
        <f>LN('Price Data'!P455/'Price Data'!P454)</f>
        <v>-2.4648946577144393E-2</v>
      </c>
      <c r="Q454" s="5">
        <f>LN('Price Data'!Q455/'Price Data'!Q454)</f>
        <v>-3.9451625579742852E-3</v>
      </c>
      <c r="R454" s="5">
        <f>LN('Price Data'!R455/'Price Data'!R454)</f>
        <v>-1.2537817907241549E-2</v>
      </c>
      <c r="S454" s="5">
        <f>LN('Price Data'!S455/'Price Data'!S454)</f>
        <v>-2.1666913654452839E-2</v>
      </c>
      <c r="T454" s="5">
        <f>LN('Price Data'!T455/'Price Data'!T454)</f>
        <v>2.8700893829216347E-3</v>
      </c>
      <c r="U454" s="5">
        <f>LN('Price Data'!U455/'Price Data'!U454)</f>
        <v>-1.1019395249610538E-2</v>
      </c>
      <c r="V454" s="5">
        <f>LN('Price Data'!V455/'Price Data'!V454)</f>
        <v>2.3561645885634377E-2</v>
      </c>
      <c r="W454" s="5">
        <f>LN('Price Data'!W455/'Price Data'!W454)</f>
        <v>1.1757790890120365E-3</v>
      </c>
      <c r="X454" s="5">
        <f>LN('Price Data'!X455/'Price Data'!X454)</f>
        <v>6.9114014287886914E-4</v>
      </c>
      <c r="Y454" s="5">
        <f>LN('Price Data'!Y455/'Price Data'!Y454)</f>
        <v>-2.0392355781771905E-2</v>
      </c>
      <c r="Z454" s="5">
        <f>LN('Price Data'!Z455/'Price Data'!Z454)</f>
        <v>4.5185487190559337E-4</v>
      </c>
      <c r="AA454" s="5">
        <f>LN('Price Data'!AA455/'Price Data'!AA454)</f>
        <v>1.2621193804371435E-3</v>
      </c>
      <c r="AB454" s="5">
        <f>LN('Price Data'!AB455/'Price Data'!AB454)</f>
        <v>-1.677600516562772E-2</v>
      </c>
      <c r="AC454" s="5">
        <f>LN('Price Data'!AC455/'Price Data'!AC454)</f>
        <v>-2.130208146682722E-2</v>
      </c>
      <c r="AD454" s="5">
        <f>LN('Price Data'!AD455/'Price Data'!AD454)</f>
        <v>2.7247973261852569E-3</v>
      </c>
      <c r="AE454" s="5">
        <f>LN('Price Data'!AE455/'Price Data'!AE454)</f>
        <v>-1.5904572598118922E-4</v>
      </c>
      <c r="AF454" s="5">
        <f>LN('Price Data'!AF455/'Price Data'!AF454)</f>
        <v>-1.5953844046136477E-3</v>
      </c>
    </row>
    <row r="455" spans="1:32" ht="20.100000000000001" customHeight="1" x14ac:dyDescent="0.2">
      <c r="A455" s="2">
        <v>43040</v>
      </c>
      <c r="B455" s="5">
        <f>LN('Price Data'!B456/'Price Data'!B455)</f>
        <v>7.8704109967666514E-3</v>
      </c>
      <c r="C455" s="5">
        <f>LN('Price Data'!C456/'Price Data'!C455)</f>
        <v>-5.0946870832237392E-3</v>
      </c>
      <c r="D455" s="5">
        <f>LN('Price Data'!D456/'Price Data'!D455)</f>
        <v>2.0250502753064586E-2</v>
      </c>
      <c r="E455" s="5">
        <f>LN('Price Data'!E456/'Price Data'!E455)</f>
        <v>-5.9995564929826665E-3</v>
      </c>
      <c r="F455" s="5">
        <f>LN('Price Data'!F456/'Price Data'!F455)</f>
        <v>7.8704759638445532E-2</v>
      </c>
      <c r="G455" s="5">
        <f>LN('Price Data'!G456/'Price Data'!G455)</f>
        <v>-2.2725296031390831E-3</v>
      </c>
      <c r="H455" s="5">
        <f>LN('Price Data'!H456/'Price Data'!H455)</f>
        <v>-2.9424320867526062E-2</v>
      </c>
      <c r="I455" s="5">
        <f>LN('Price Data'!I456/'Price Data'!I455)</f>
        <v>6.39261517872689E-3</v>
      </c>
      <c r="J455" s="5">
        <f>LN('Price Data'!J456/'Price Data'!J455)</f>
        <v>-9.9854829075337308E-3</v>
      </c>
      <c r="K455" s="5">
        <f>LN('Price Data'!K456/'Price Data'!K455)</f>
        <v>1.826607965619103E-2</v>
      </c>
      <c r="L455" s="5">
        <f>LN('Price Data'!L456/'Price Data'!L455)</f>
        <v>2.54444582353987E-2</v>
      </c>
      <c r="M455" s="5">
        <f>LN('Price Data'!M456/'Price Data'!M455)</f>
        <v>4.3226170017546042E-2</v>
      </c>
      <c r="N455" s="5">
        <f>LN('Price Data'!N456/'Price Data'!N455)</f>
        <v>1.3438052162040576E-2</v>
      </c>
      <c r="O455" s="5">
        <f>LN('Price Data'!O456/'Price Data'!O455)</f>
        <v>8.8726297226096231E-3</v>
      </c>
      <c r="P455" s="5">
        <f>LN('Price Data'!P456/'Price Data'!P455)</f>
        <v>4.9786346681140467E-3</v>
      </c>
      <c r="Q455" s="5">
        <f>LN('Price Data'!Q456/'Price Data'!Q455)</f>
        <v>-5.3696518338835987E-4</v>
      </c>
      <c r="R455" s="5">
        <f>LN('Price Data'!R456/'Price Data'!R455)</f>
        <v>-4.2281625355505255E-3</v>
      </c>
      <c r="S455" s="5">
        <f>LN('Price Data'!S456/'Price Data'!S455)</f>
        <v>3.7846507272608558E-3</v>
      </c>
      <c r="T455" s="5">
        <f>LN('Price Data'!T456/'Price Data'!T455)</f>
        <v>2.1820864899008753E-3</v>
      </c>
      <c r="U455" s="5">
        <f>LN('Price Data'!U456/'Price Data'!U455)</f>
        <v>-1.9409405788333308E-3</v>
      </c>
      <c r="V455" s="5">
        <f>LN('Price Data'!V456/'Price Data'!V455)</f>
        <v>-1.047120514525356E-3</v>
      </c>
      <c r="W455" s="5">
        <f>LN('Price Data'!W456/'Price Data'!W455)</f>
        <v>-1.0632114331047441E-2</v>
      </c>
      <c r="X455" s="5">
        <f>LN('Price Data'!X456/'Price Data'!X455)</f>
        <v>1.214953405563796E-2</v>
      </c>
      <c r="Y455" s="5">
        <f>LN('Price Data'!Y456/'Price Data'!Y455)</f>
        <v>4.4764506904891831E-2</v>
      </c>
      <c r="Z455" s="5">
        <f>LN('Price Data'!Z456/'Price Data'!Z455)</f>
        <v>-8.9849494954822966E-3</v>
      </c>
      <c r="AA455" s="5">
        <f>LN('Price Data'!AA456/'Price Data'!AA455)</f>
        <v>-5.2885844119257381E-3</v>
      </c>
      <c r="AB455" s="5">
        <f>LN('Price Data'!AB456/'Price Data'!AB455)</f>
        <v>1.8953531669274184E-2</v>
      </c>
      <c r="AC455" s="5">
        <f>LN('Price Data'!AC456/'Price Data'!AC455)</f>
        <v>4.8203113112087635E-3</v>
      </c>
      <c r="AD455" s="5">
        <f>LN('Price Data'!AD456/'Price Data'!AD455)</f>
        <v>-3.0659196218347888E-3</v>
      </c>
      <c r="AE455" s="5">
        <f>LN('Price Data'!AE456/'Price Data'!AE455)</f>
        <v>1.1387122884346526E-2</v>
      </c>
      <c r="AF455" s="5">
        <f>LN('Price Data'!AF456/'Price Data'!AF455)</f>
        <v>1.1588822983369463E-2</v>
      </c>
    </row>
    <row r="456" spans="1:32" ht="20.100000000000001" customHeight="1" x14ac:dyDescent="0.2">
      <c r="A456" s="2">
        <v>43041</v>
      </c>
      <c r="B456" s="5">
        <f>LN('Price Data'!B457/'Price Data'!B456)</f>
        <v>8.1520630573908882E-3</v>
      </c>
      <c r="C456" s="5">
        <f>LN('Price Data'!C457/'Price Data'!C456)</f>
        <v>3.2296475463455456E-3</v>
      </c>
      <c r="D456" s="5">
        <f>LN('Price Data'!D457/'Price Data'!D456)</f>
        <v>-6.86189654907381E-3</v>
      </c>
      <c r="E456" s="5">
        <f>LN('Price Data'!E457/'Price Data'!E456)</f>
        <v>-6.173792447989483E-4</v>
      </c>
      <c r="F456" s="5">
        <f>LN('Price Data'!F457/'Price Data'!F456)</f>
        <v>8.6916867102817316E-3</v>
      </c>
      <c r="G456" s="5">
        <f>LN('Price Data'!G457/'Price Data'!G456)</f>
        <v>2.061214396291924E-2</v>
      </c>
      <c r="H456" s="5">
        <f>LN('Price Data'!H457/'Price Data'!H456)</f>
        <v>1.8673307622348687E-2</v>
      </c>
      <c r="I456" s="5">
        <f>LN('Price Data'!I457/'Price Data'!I456)</f>
        <v>9.8830513727126454E-4</v>
      </c>
      <c r="J456" s="5">
        <f>LN('Price Data'!J457/'Price Data'!J456)</f>
        <v>-2.2095077266003509E-2</v>
      </c>
      <c r="K456" s="5">
        <f>LN('Price Data'!K457/'Price Data'!K456)</f>
        <v>-1.588382831253405E-2</v>
      </c>
      <c r="L456" s="5">
        <f>LN('Price Data'!L457/'Price Data'!L456)</f>
        <v>5.7787996903867376E-3</v>
      </c>
      <c r="M456" s="5">
        <f>LN('Price Data'!M457/'Price Data'!M456)</f>
        <v>1.0955098845791308E-2</v>
      </c>
      <c r="N456" s="5">
        <f>LN('Price Data'!N457/'Price Data'!N456)</f>
        <v>-1.5318812543405344E-2</v>
      </c>
      <c r="O456" s="5">
        <f>LN('Price Data'!O457/'Price Data'!O456)</f>
        <v>-7.7669105854437526E-3</v>
      </c>
      <c r="P456" s="5">
        <f>LN('Price Data'!P457/'Price Data'!P456)</f>
        <v>-3.6232903387656448E-3</v>
      </c>
      <c r="Q456" s="5">
        <f>LN('Price Data'!Q457/'Price Data'!Q456)</f>
        <v>-4.2080602292730359E-3</v>
      </c>
      <c r="R456" s="5">
        <f>LN('Price Data'!R457/'Price Data'!R456)</f>
        <v>-3.6266266825084798E-3</v>
      </c>
      <c r="S456" s="5">
        <f>LN('Price Data'!S457/'Price Data'!S456)</f>
        <v>-1.1067612805590894E-2</v>
      </c>
      <c r="T456" s="5">
        <f>LN('Price Data'!T457/'Price Data'!T456)</f>
        <v>-2.4011658705391185E-3</v>
      </c>
      <c r="U456" s="5">
        <f>LN('Price Data'!U457/'Price Data'!U456)</f>
        <v>1.9409405788332747E-3</v>
      </c>
      <c r="V456" s="5">
        <f>LN('Price Data'!V457/'Price Data'!V456)</f>
        <v>-1.53077679017527E-2</v>
      </c>
      <c r="W456" s="5">
        <f>LN('Price Data'!W457/'Price Data'!W456)</f>
        <v>2.1152375005226761E-2</v>
      </c>
      <c r="X456" s="5">
        <f>LN('Price Data'!X457/'Price Data'!X456)</f>
        <v>-5.4754269679445954E-3</v>
      </c>
      <c r="Y456" s="5">
        <f>LN('Price Data'!Y457/'Price Data'!Y456)</f>
        <v>-1.5281904331915917E-2</v>
      </c>
      <c r="Z456" s="5">
        <f>LN('Price Data'!Z457/'Price Data'!Z456)</f>
        <v>2.6538686986489465E-2</v>
      </c>
      <c r="AA456" s="5">
        <f>LN('Price Data'!AA457/'Price Data'!AA456)</f>
        <v>8.9130900108860423E-3</v>
      </c>
      <c r="AB456" s="5">
        <f>LN('Price Data'!AB457/'Price Data'!AB456)</f>
        <v>-4.4747937671115465E-3</v>
      </c>
      <c r="AC456" s="5">
        <f>LN('Price Data'!AC457/'Price Data'!AC456)</f>
        <v>-1.4861472605433882E-3</v>
      </c>
      <c r="AD456" s="5">
        <f>LN('Price Data'!AD457/'Price Data'!AD456)</f>
        <v>-1.7060479440856913E-4</v>
      </c>
      <c r="AE456" s="5">
        <f>LN('Price Data'!AE457/'Price Data'!AE456)</f>
        <v>7.5200103716138089E-3</v>
      </c>
      <c r="AF456" s="5">
        <f>LN('Price Data'!AF457/'Price Data'!AF456)</f>
        <v>-8.0537728386963366E-4</v>
      </c>
    </row>
    <row r="457" spans="1:32" ht="20.100000000000001" customHeight="1" x14ac:dyDescent="0.2">
      <c r="A457" s="2">
        <v>43042</v>
      </c>
      <c r="B457" s="5">
        <f>LN('Price Data'!B458/'Price Data'!B457)</f>
        <v>-6.7695743579352895E-3</v>
      </c>
      <c r="C457" s="5">
        <f>LN('Price Data'!C458/'Price Data'!C457)</f>
        <v>-4.3369258844261922E-3</v>
      </c>
      <c r="D457" s="5">
        <f>LN('Price Data'!D458/'Price Data'!D457)</f>
        <v>1.8503471564559726E-2</v>
      </c>
      <c r="E457" s="5">
        <f>LN('Price Data'!E458/'Price Data'!E457)</f>
        <v>-4.7666302953767881E-3</v>
      </c>
      <c r="F457" s="5">
        <f>LN('Price Data'!F458/'Price Data'!F457)</f>
        <v>-3.2274452838922879E-3</v>
      </c>
      <c r="G457" s="5">
        <f>LN('Price Data'!G458/'Price Data'!G457)</f>
        <v>-1.7466937805574987E-2</v>
      </c>
      <c r="H457" s="5">
        <f>LN('Price Data'!H458/'Price Data'!H457)</f>
        <v>5.0591026419588344E-3</v>
      </c>
      <c r="I457" s="5">
        <f>LN('Price Data'!I458/'Price Data'!I457)</f>
        <v>4.9542314856193866E-3</v>
      </c>
      <c r="J457" s="5">
        <f>LN('Price Data'!J458/'Price Data'!J457)</f>
        <v>-1.1382357173523948E-2</v>
      </c>
      <c r="K457" s="5">
        <f>LN('Price Data'!K458/'Price Data'!K457)</f>
        <v>-1.37212984117321E-3</v>
      </c>
      <c r="L457" s="5">
        <f>LN('Price Data'!L458/'Price Data'!L457)</f>
        <v>7.8318677887832516E-3</v>
      </c>
      <c r="M457" s="5">
        <f>LN('Price Data'!M458/'Price Data'!M457)</f>
        <v>-2.5296456177297654E-3</v>
      </c>
      <c r="N457" s="5">
        <f>LN('Price Data'!N458/'Price Data'!N457)</f>
        <v>-7.5329570417177229E-4</v>
      </c>
      <c r="O457" s="5">
        <f>LN('Price Data'!O458/'Price Data'!O457)</f>
        <v>2.7730783414127748E-2</v>
      </c>
      <c r="P457" s="5">
        <f>LN('Price Data'!P458/'Price Data'!P457)</f>
        <v>4.0550459717882733E-3</v>
      </c>
      <c r="Q457" s="5">
        <f>LN('Price Data'!Q458/'Price Data'!Q457)</f>
        <v>-4.028895539656633E-3</v>
      </c>
      <c r="R457" s="5">
        <f>LN('Price Data'!R458/'Price Data'!R457)</f>
        <v>1.9583218169742123E-2</v>
      </c>
      <c r="S457" s="5">
        <f>LN('Price Data'!S458/'Price Data'!S457)</f>
        <v>-3.0603084190408609E-3</v>
      </c>
      <c r="T457" s="5">
        <f>LN('Price Data'!T458/'Price Data'!T457)</f>
        <v>1.338875468324192E-4</v>
      </c>
      <c r="U457" s="5">
        <f>LN('Price Data'!U458/'Price Data'!U457)</f>
        <v>9.099745681637128E-3</v>
      </c>
      <c r="V457" s="5">
        <f>LN('Price Data'!V458/'Price Data'!V457)</f>
        <v>1.7662249041761946E-2</v>
      </c>
      <c r="W457" s="5">
        <f>LN('Price Data'!W458/'Price Data'!W457)</f>
        <v>-2.0677428427787678E-2</v>
      </c>
      <c r="X457" s="5">
        <f>LN('Price Data'!X458/'Price Data'!X457)</f>
        <v>-1.5850375802218956E-3</v>
      </c>
      <c r="Y457" s="5">
        <f>LN('Price Data'!Y458/'Price Data'!Y457)</f>
        <v>3.1411286261799461E-2</v>
      </c>
      <c r="Z457" s="5">
        <f>LN('Price Data'!Z458/'Price Data'!Z457)</f>
        <v>-1.972450534777859E-2</v>
      </c>
      <c r="AA457" s="5">
        <f>LN('Price Data'!AA458/'Price Data'!AA457)</f>
        <v>-5.001442133206498E-3</v>
      </c>
      <c r="AB457" s="5">
        <f>LN('Price Data'!AB458/'Price Data'!AB457)</f>
        <v>2.7448700692351446E-2</v>
      </c>
      <c r="AC457" s="5">
        <f>LN('Price Data'!AC458/'Price Data'!AC457)</f>
        <v>4.0992353677298237E-3</v>
      </c>
      <c r="AD457" s="5">
        <f>LN('Price Data'!AD458/'Price Data'!AD457)</f>
        <v>4.2564123169888364E-3</v>
      </c>
      <c r="AE457" s="5">
        <f>LN('Price Data'!AE458/'Price Data'!AE457)</f>
        <v>1.7329847285517629E-2</v>
      </c>
      <c r="AF457" s="5">
        <f>LN('Price Data'!AF458/'Price Data'!AF457)</f>
        <v>3.3405335175081146E-3</v>
      </c>
    </row>
    <row r="458" spans="1:32" ht="20.100000000000001" customHeight="1" x14ac:dyDescent="0.2">
      <c r="A458" s="2">
        <v>43045</v>
      </c>
      <c r="B458" s="5">
        <f>LN('Price Data'!B459/'Price Data'!B458)</f>
        <v>8.2550342665764949E-3</v>
      </c>
      <c r="C458" s="5">
        <f>LN('Price Data'!C459/'Price Data'!C458)</f>
        <v>-9.4186842356863316E-3</v>
      </c>
      <c r="D458" s="5">
        <f>LN('Price Data'!D459/'Price Data'!D458)</f>
        <v>-1.2016352495746263E-2</v>
      </c>
      <c r="E458" s="5">
        <f>LN('Price Data'!E459/'Price Data'!E458)</f>
        <v>-3.3408728212573724E-3</v>
      </c>
      <c r="F458" s="5">
        <f>LN('Price Data'!F459/'Price Data'!F458)</f>
        <v>-1.601374877818074E-2</v>
      </c>
      <c r="G458" s="5">
        <f>LN('Price Data'!G459/'Price Data'!G458)</f>
        <v>1.7430717329466987E-3</v>
      </c>
      <c r="H458" s="5">
        <f>LN('Price Data'!H459/'Price Data'!H458)</f>
        <v>-9.4964712554740354E-3</v>
      </c>
      <c r="I458" s="5">
        <f>LN('Price Data'!I459/'Price Data'!I458)</f>
        <v>-1.3652809086669586E-4</v>
      </c>
      <c r="J458" s="5">
        <f>LN('Price Data'!J459/'Price Data'!J458)</f>
        <v>1.6255316879007972E-4</v>
      </c>
      <c r="K458" s="5">
        <f>LN('Price Data'!K459/'Price Data'!K458)</f>
        <v>1.6543935983651063E-3</v>
      </c>
      <c r="L458" s="5">
        <f>LN('Price Data'!L459/'Price Data'!L458)</f>
        <v>5.0285948673072555E-3</v>
      </c>
      <c r="M458" s="5">
        <f>LN('Price Data'!M459/'Price Data'!M458)</f>
        <v>9.4936715991277107E-4</v>
      </c>
      <c r="N458" s="5">
        <f>LN('Price Data'!N459/'Price Data'!N458)</f>
        <v>-2.2632978352538232E-3</v>
      </c>
      <c r="O458" s="5">
        <f>LN('Price Data'!O459/'Price Data'!O458)</f>
        <v>-1.6224300497228207E-2</v>
      </c>
      <c r="P458" s="5">
        <f>LN('Price Data'!P459/'Price Data'!P458)</f>
        <v>2.1021433425022374E-3</v>
      </c>
      <c r="Q458" s="5">
        <f>LN('Price Data'!Q459/'Price Data'!Q458)</f>
        <v>-6.8171977697336662E-3</v>
      </c>
      <c r="R458" s="5">
        <f>LN('Price Data'!R459/'Price Data'!R458)</f>
        <v>-9.804997285048021E-3</v>
      </c>
      <c r="S458" s="5">
        <f>LN('Price Data'!S459/'Price Data'!S458)</f>
        <v>2.4620052665186139E-2</v>
      </c>
      <c r="T458" s="5">
        <f>LN('Price Data'!T459/'Price Data'!T458)</f>
        <v>1.0310087422575352E-2</v>
      </c>
      <c r="U458" s="5">
        <f>LN('Price Data'!U459/'Price Data'!U458)</f>
        <v>-1.6049043974843136E-2</v>
      </c>
      <c r="V458" s="5">
        <f>LN('Price Data'!V459/'Price Data'!V458)</f>
        <v>3.7440270388896683E-2</v>
      </c>
      <c r="W458" s="5">
        <f>LN('Price Data'!W459/'Price Data'!W458)</f>
        <v>7.1199718208978208E-4</v>
      </c>
      <c r="X458" s="5">
        <f>LN('Price Data'!X459/'Price Data'!X458)</f>
        <v>-1.1861525735522099E-2</v>
      </c>
      <c r="Y458" s="5">
        <f>LN('Price Data'!Y459/'Price Data'!Y458)</f>
        <v>1.2080581202269436E-2</v>
      </c>
      <c r="Z458" s="5">
        <f>LN('Price Data'!Z459/'Price Data'!Z458)</f>
        <v>-1.9751922315853342E-2</v>
      </c>
      <c r="AA458" s="5">
        <f>LN('Price Data'!AA459/'Price Data'!AA458)</f>
        <v>2.0570075815210771E-2</v>
      </c>
      <c r="AB458" s="5">
        <f>LN('Price Data'!AB459/'Price Data'!AB458)</f>
        <v>3.2255534496754876E-2</v>
      </c>
      <c r="AC458" s="5">
        <f>LN('Price Data'!AC459/'Price Data'!AC458)</f>
        <v>-2.1161781900993213E-4</v>
      </c>
      <c r="AD458" s="5">
        <f>LN('Price Data'!AD459/'Price Data'!AD458)</f>
        <v>1.7514762316076959E-2</v>
      </c>
      <c r="AE458" s="5">
        <f>LN('Price Data'!AE459/'Price Data'!AE458)</f>
        <v>-1.8422999576776122E-2</v>
      </c>
      <c r="AF458" s="5">
        <f>LN('Price Data'!AF459/'Price Data'!AF458)</f>
        <v>1.3536697324563641E-3</v>
      </c>
    </row>
    <row r="459" spans="1:32" ht="20.100000000000001" customHeight="1" x14ac:dyDescent="0.2">
      <c r="A459" s="2">
        <v>43046</v>
      </c>
      <c r="B459" s="5">
        <f>LN('Price Data'!B460/'Price Data'!B459)</f>
        <v>-1.3217823608705492E-2</v>
      </c>
      <c r="C459" s="5">
        <f>LN('Price Data'!C460/'Price Data'!C459)</f>
        <v>-1.7443059516171814E-2</v>
      </c>
      <c r="D459" s="5">
        <f>LN('Price Data'!D460/'Price Data'!D459)</f>
        <v>-1.2162503201412544E-2</v>
      </c>
      <c r="E459" s="5">
        <f>LN('Price Data'!E460/'Price Data'!E459)</f>
        <v>-1.5402776436964595E-2</v>
      </c>
      <c r="F459" s="5">
        <f>LN('Price Data'!F460/'Price Data'!F459)</f>
        <v>-3.5148303401687377E-2</v>
      </c>
      <c r="G459" s="5">
        <f>LN('Price Data'!G460/'Price Data'!G459)</f>
        <v>-8.218984799726799E-3</v>
      </c>
      <c r="H459" s="5">
        <f>LN('Price Data'!H460/'Price Data'!H459)</f>
        <v>-7.7762682388141761E-3</v>
      </c>
      <c r="I459" s="5">
        <f>LN('Price Data'!I460/'Price Data'!I459)</f>
        <v>-3.8029621352420381E-3</v>
      </c>
      <c r="J459" s="5">
        <f>LN('Price Data'!J460/'Price Data'!J459)</f>
        <v>-2.6311878575394796E-3</v>
      </c>
      <c r="K459" s="5">
        <f>LN('Price Data'!K460/'Price Data'!K459)</f>
        <v>-4.4853090652154102E-3</v>
      </c>
      <c r="L459" s="5">
        <f>LN('Price Data'!L460/'Price Data'!L459)</f>
        <v>-1.1300510556443415E-2</v>
      </c>
      <c r="M459" s="5">
        <f>LN('Price Data'!M460/'Price Data'!M459)</f>
        <v>-1.2572776423290494E-2</v>
      </c>
      <c r="N459" s="5">
        <f>LN('Price Data'!N460/'Price Data'!N459)</f>
        <v>3.2048288340989625E-3</v>
      </c>
      <c r="O459" s="5">
        <f>LN('Price Data'!O460/'Price Data'!O459)</f>
        <v>1.243422908775396E-3</v>
      </c>
      <c r="P459" s="5">
        <f>LN('Price Data'!P460/'Price Data'!P459)</f>
        <v>2.8765980686312604E-2</v>
      </c>
      <c r="Q459" s="5">
        <f>LN('Price Data'!Q460/'Price Data'!Q459)</f>
        <v>3.5625965439163082E-3</v>
      </c>
      <c r="R459" s="5">
        <f>LN('Price Data'!R460/'Price Data'!R459)</f>
        <v>-9.9846746294660199E-3</v>
      </c>
      <c r="S459" s="5">
        <f>LN('Price Data'!S460/'Price Data'!S459)</f>
        <v>-7.2088819223202058E-3</v>
      </c>
      <c r="T459" s="5">
        <f>LN('Price Data'!T460/'Price Data'!T459)</f>
        <v>-8.0185229595742362E-3</v>
      </c>
      <c r="U459" s="5">
        <f>LN('Price Data'!U460/'Price Data'!U459)</f>
        <v>-4.7532593338207377E-3</v>
      </c>
      <c r="V459" s="5">
        <f>LN('Price Data'!V460/'Price Data'!V459)</f>
        <v>-2.44598181436699E-2</v>
      </c>
      <c r="W459" s="5">
        <f>LN('Price Data'!W460/'Price Data'!W459)</f>
        <v>-1.2894161453014532E-2</v>
      </c>
      <c r="X459" s="5">
        <f>LN('Price Data'!X460/'Price Data'!X459)</f>
        <v>-3.0201632816277066E-2</v>
      </c>
      <c r="Y459" s="5">
        <f>LN('Price Data'!Y460/'Price Data'!Y459)</f>
        <v>-3.6373273771313948E-2</v>
      </c>
      <c r="Z459" s="5">
        <f>LN('Price Data'!Z460/'Price Data'!Z459)</f>
        <v>-2.5346224744496881E-2</v>
      </c>
      <c r="AA459" s="5">
        <f>LN('Price Data'!AA460/'Price Data'!AA459)</f>
        <v>1.5385348175033182E-2</v>
      </c>
      <c r="AB459" s="5">
        <f>LN('Price Data'!AB460/'Price Data'!AB459)</f>
        <v>-2.1129474018926606E-2</v>
      </c>
      <c r="AC459" s="5">
        <f>LN('Price Data'!AC460/'Price Data'!AC459)</f>
        <v>-2.3122417420854264E-2</v>
      </c>
      <c r="AD459" s="5">
        <f>LN('Price Data'!AD460/'Price Data'!AD459)</f>
        <v>8.6436708371223601E-3</v>
      </c>
      <c r="AE459" s="5">
        <f>LN('Price Data'!AE460/'Price Data'!AE459)</f>
        <v>-2.7082184093617713E-2</v>
      </c>
      <c r="AF459" s="5">
        <f>LN('Price Data'!AF460/'Price Data'!AF459)</f>
        <v>-1.0742861165757588E-2</v>
      </c>
    </row>
    <row r="460" spans="1:32" ht="20.100000000000001" customHeight="1" x14ac:dyDescent="0.2">
      <c r="A460" s="2">
        <v>43047</v>
      </c>
      <c r="B460" s="5">
        <f>LN('Price Data'!B461/'Price Data'!B460)</f>
        <v>-5.3364395781939529E-3</v>
      </c>
      <c r="C460" s="5">
        <f>LN('Price Data'!C461/'Price Data'!C460)</f>
        <v>2.4771611397957766E-2</v>
      </c>
      <c r="D460" s="5">
        <f>LN('Price Data'!D461/'Price Data'!D460)</f>
        <v>3.348724971320622E-2</v>
      </c>
      <c r="E460" s="5">
        <f>LN('Price Data'!E461/'Price Data'!E460)</f>
        <v>8.4522841805624617E-3</v>
      </c>
      <c r="F460" s="5">
        <f>LN('Price Data'!F461/'Price Data'!F460)</f>
        <v>-3.8043220609727472E-2</v>
      </c>
      <c r="G460" s="5">
        <f>LN('Price Data'!G461/'Price Data'!G460)</f>
        <v>1.134887780865448E-2</v>
      </c>
      <c r="H460" s="5">
        <f>LN('Price Data'!H461/'Price Data'!H460)</f>
        <v>-1.2918708225609041E-2</v>
      </c>
      <c r="I460" s="5">
        <f>LN('Price Data'!I461/'Price Data'!I460)</f>
        <v>1.2327586587272553E-3</v>
      </c>
      <c r="J460" s="5">
        <f>LN('Price Data'!J461/'Price Data'!J460)</f>
        <v>-1.3591141294467538E-2</v>
      </c>
      <c r="K460" s="5">
        <f>LN('Price Data'!K461/'Price Data'!K460)</f>
        <v>1.8612184211687015E-3</v>
      </c>
      <c r="L460" s="5">
        <f>LN('Price Data'!L461/'Price Data'!L460)</f>
        <v>-9.7970196641690935E-3</v>
      </c>
      <c r="M460" s="5">
        <f>LN('Price Data'!M461/'Price Data'!M460)</f>
        <v>-2.0712714586369727E-2</v>
      </c>
      <c r="N460" s="5">
        <f>LN('Price Data'!N461/'Price Data'!N460)</f>
        <v>-9.4153099884507121E-4</v>
      </c>
      <c r="O460" s="5">
        <f>LN('Price Data'!O461/'Price Data'!O460)</f>
        <v>1.0012146362698999E-2</v>
      </c>
      <c r="P460" s="5">
        <f>LN('Price Data'!P461/'Price Data'!P460)</f>
        <v>-3.9315438684485275E-3</v>
      </c>
      <c r="Q460" s="5">
        <f>LN('Price Data'!Q461/'Price Data'!Q460)</f>
        <v>-1.0377802320044797E-3</v>
      </c>
      <c r="R460" s="5">
        <f>LN('Price Data'!R461/'Price Data'!R460)</f>
        <v>6.1341045760521041E-3</v>
      </c>
      <c r="S460" s="5">
        <f>LN('Price Data'!S461/'Price Data'!S460)</f>
        <v>8.8200845206978292E-3</v>
      </c>
      <c r="T460" s="5">
        <f>LN('Price Data'!T461/'Price Data'!T460)</f>
        <v>-6.6808383900043139E-4</v>
      </c>
      <c r="U460" s="5">
        <f>LN('Price Data'!U461/'Price Data'!U460)</f>
        <v>-1.3260174544847453E-2</v>
      </c>
      <c r="V460" s="5">
        <f>LN('Price Data'!V461/'Price Data'!V460)</f>
        <v>-9.3289093250242608E-3</v>
      </c>
      <c r="W460" s="5">
        <f>LN('Price Data'!W461/'Price Data'!W460)</f>
        <v>4.7950223736237321E-3</v>
      </c>
      <c r="X460" s="5">
        <f>LN('Price Data'!X461/'Price Data'!X460)</f>
        <v>-2.0503253198898116E-2</v>
      </c>
      <c r="Y460" s="5">
        <f>LN('Price Data'!Y461/'Price Data'!Y460)</f>
        <v>-2.3766969251441002E-2</v>
      </c>
      <c r="Z460" s="5">
        <f>LN('Price Data'!Z461/'Price Data'!Z460)</f>
        <v>1.8674591399060345E-2</v>
      </c>
      <c r="AA460" s="5">
        <f>LN('Price Data'!AA461/'Price Data'!AA460)</f>
        <v>8.1268374029698429E-3</v>
      </c>
      <c r="AB460" s="5">
        <f>LN('Price Data'!AB461/'Price Data'!AB460)</f>
        <v>-2.96451082450657E-2</v>
      </c>
      <c r="AC460" s="5">
        <f>LN('Price Data'!AC461/'Price Data'!AC460)</f>
        <v>-1.0835411180392907E-3</v>
      </c>
      <c r="AD460" s="5">
        <f>LN('Price Data'!AD461/'Price Data'!AD460)</f>
        <v>-1.6564522588252762E-3</v>
      </c>
      <c r="AE460" s="5">
        <f>LN('Price Data'!AE461/'Price Data'!AE460)</f>
        <v>-2.51984396484514E-2</v>
      </c>
      <c r="AF460" s="5">
        <f>LN('Price Data'!AF461/'Price Data'!AF460)</f>
        <v>-4.5637857020621531E-3</v>
      </c>
    </row>
    <row r="461" spans="1:32" ht="20.100000000000001" customHeight="1" x14ac:dyDescent="0.2">
      <c r="A461" s="2">
        <v>43048</v>
      </c>
      <c r="B461" s="5">
        <f>LN('Price Data'!B462/'Price Data'!B461)</f>
        <v>8.5708192027164586E-3</v>
      </c>
      <c r="C461" s="5">
        <f>LN('Price Data'!C462/'Price Data'!C461)</f>
        <v>2.0539983368353585E-2</v>
      </c>
      <c r="D461" s="5">
        <f>LN('Price Data'!D462/'Price Data'!D461)</f>
        <v>-8.1978997320201769E-3</v>
      </c>
      <c r="E461" s="5">
        <f>LN('Price Data'!E462/'Price Data'!E461)</f>
        <v>3.082920415810647E-3</v>
      </c>
      <c r="F461" s="5">
        <f>LN('Price Data'!F462/'Price Data'!F461)</f>
        <v>1.7517088719240598E-2</v>
      </c>
      <c r="G461" s="5">
        <f>LN('Price Data'!G462/'Price Data'!G461)</f>
        <v>-1.7160288018091895E-2</v>
      </c>
      <c r="H461" s="5">
        <f>LN('Price Data'!H462/'Price Data'!H461)</f>
        <v>9.3562723076327931E-3</v>
      </c>
      <c r="I461" s="5">
        <f>LN('Price Data'!I462/'Price Data'!I461)</f>
        <v>5.4754017589796364E-5</v>
      </c>
      <c r="J461" s="5">
        <f>LN('Price Data'!J462/'Price Data'!J461)</f>
        <v>-7.7529945631108713E-3</v>
      </c>
      <c r="K461" s="5">
        <f>LN('Price Data'!K462/'Price Data'!K461)</f>
        <v>1.3171823236512486E-2</v>
      </c>
      <c r="L461" s="5">
        <f>LN('Price Data'!L462/'Price Data'!L461)</f>
        <v>-1.2179997679413027E-2</v>
      </c>
      <c r="M461" s="5">
        <f>LN('Price Data'!M462/'Price Data'!M461)</f>
        <v>1.8789020501631414E-2</v>
      </c>
      <c r="N461" s="5">
        <f>LN('Price Data'!N462/'Price Data'!N461)</f>
        <v>-2.0171949443501157E-2</v>
      </c>
      <c r="O461" s="5">
        <f>LN('Price Data'!O462/'Price Data'!O461)</f>
        <v>1.9485294772193459E-3</v>
      </c>
      <c r="P461" s="5">
        <f>LN('Price Data'!P462/'Price Data'!P461)</f>
        <v>2.7798921681106139E-3</v>
      </c>
      <c r="Q461" s="5">
        <f>LN('Price Data'!Q462/'Price Data'!Q461)</f>
        <v>-5.9011849613270582E-3</v>
      </c>
      <c r="R461" s="5">
        <f>LN('Price Data'!R462/'Price Data'!R461)</f>
        <v>-1.3553198370106188E-3</v>
      </c>
      <c r="S461" s="5">
        <f>LN('Price Data'!S462/'Price Data'!S461)</f>
        <v>-3.6949646883179996E-3</v>
      </c>
      <c r="T461" s="5">
        <f>LN('Price Data'!T462/'Price Data'!T461)</f>
        <v>-3.38370667972295E-3</v>
      </c>
      <c r="U461" s="5">
        <f>LN('Price Data'!U462/'Price Data'!U461)</f>
        <v>9.3286895595439193E-3</v>
      </c>
      <c r="V461" s="5">
        <f>LN('Price Data'!V462/'Price Data'!V461)</f>
        <v>-1.3366730269432877E-2</v>
      </c>
      <c r="W461" s="5">
        <f>LN('Price Data'!W462/'Price Data'!W461)</f>
        <v>-4.795022373623779E-3</v>
      </c>
      <c r="X461" s="5">
        <f>LN('Price Data'!X462/'Price Data'!X461)</f>
        <v>1.4862269321240794E-2</v>
      </c>
      <c r="Y461" s="5">
        <f>LN('Price Data'!Y462/'Price Data'!Y461)</f>
        <v>1.2830969936741727E-2</v>
      </c>
      <c r="Z461" s="5">
        <f>LN('Price Data'!Z462/'Price Data'!Z461)</f>
        <v>-5.4069302975598673E-3</v>
      </c>
      <c r="AA461" s="5">
        <f>LN('Price Data'!AA462/'Price Data'!AA461)</f>
        <v>1.2444413516020762E-3</v>
      </c>
      <c r="AB461" s="5">
        <f>LN('Price Data'!AB462/'Price Data'!AB461)</f>
        <v>3.6405045895399448E-3</v>
      </c>
      <c r="AC461" s="5">
        <f>LN('Price Data'!AC462/'Price Data'!AC461)</f>
        <v>1.6486646810904271E-2</v>
      </c>
      <c r="AD461" s="5">
        <f>LN('Price Data'!AD462/'Price Data'!AD461)</f>
        <v>3.3101652204546241E-3</v>
      </c>
      <c r="AE461" s="5">
        <f>LN('Price Data'!AE462/'Price Data'!AE461)</f>
        <v>3.2873139399602737E-3</v>
      </c>
      <c r="AF461" s="5">
        <f>LN('Price Data'!AF462/'Price Data'!AF461)</f>
        <v>9.664548860910773E-4</v>
      </c>
    </row>
    <row r="462" spans="1:32" ht="20.100000000000001" customHeight="1" x14ac:dyDescent="0.2">
      <c r="A462" s="2">
        <v>43049</v>
      </c>
      <c r="B462" s="5">
        <f>LN('Price Data'!B463/'Price Data'!B462)</f>
        <v>-4.0446117424624293E-3</v>
      </c>
      <c r="C462" s="5">
        <f>LN('Price Data'!C463/'Price Data'!C462)</f>
        <v>-1.5853939179427581E-2</v>
      </c>
      <c r="D462" s="5">
        <f>LN('Price Data'!D463/'Price Data'!D462)</f>
        <v>7.1883085306677927E-3</v>
      </c>
      <c r="E462" s="5">
        <f>LN('Price Data'!E463/'Price Data'!E462)</f>
        <v>1.4981205097099441E-2</v>
      </c>
      <c r="F462" s="5">
        <f>LN('Price Data'!F463/'Price Data'!F462)</f>
        <v>-4.1762017542304368E-3</v>
      </c>
      <c r="G462" s="5">
        <f>LN('Price Data'!G463/'Price Data'!G462)</f>
        <v>5.4601632792367636E-3</v>
      </c>
      <c r="H462" s="5">
        <f>LN('Price Data'!H463/'Price Data'!H462)</f>
        <v>-9.0578984429694597E-3</v>
      </c>
      <c r="I462" s="5">
        <f>LN('Price Data'!I463/'Price Data'!I462)</f>
        <v>-3.9499722193141558E-3</v>
      </c>
      <c r="J462" s="5">
        <f>LN('Price Data'!J463/'Price Data'!J462)</f>
        <v>6.7957868738412219E-4</v>
      </c>
      <c r="K462" s="5">
        <f>LN('Price Data'!K463/'Price Data'!K462)</f>
        <v>2.9443372142282043E-2</v>
      </c>
      <c r="L462" s="5">
        <f>LN('Price Data'!L463/'Price Data'!L462)</f>
        <v>-1.057193892539878E-2</v>
      </c>
      <c r="M462" s="5">
        <f>LN('Price Data'!M463/'Price Data'!M462)</f>
        <v>2.2216083479354914E-2</v>
      </c>
      <c r="N462" s="5">
        <f>LN('Price Data'!N463/'Price Data'!N462)</f>
        <v>4.7943327043250498E-3</v>
      </c>
      <c r="O462" s="5">
        <f>LN('Price Data'!O463/'Price Data'!O462)</f>
        <v>-6.5802560046938387E-3</v>
      </c>
      <c r="P462" s="5">
        <f>LN('Price Data'!P463/'Price Data'!P462)</f>
        <v>6.2656846589277341E-3</v>
      </c>
      <c r="Q462" s="5">
        <f>LN('Price Data'!Q463/'Price Data'!Q462)</f>
        <v>-1.2763894285196193E-2</v>
      </c>
      <c r="R462" s="5">
        <f>LN('Price Data'!R463/'Price Data'!R462)</f>
        <v>3.8260768999867217E-2</v>
      </c>
      <c r="S462" s="5">
        <f>LN('Price Data'!S463/'Price Data'!S462)</f>
        <v>2.3159770482204311E-2</v>
      </c>
      <c r="T462" s="5">
        <f>LN('Price Data'!T463/'Price Data'!T462)</f>
        <v>-4.5213281721937087E-3</v>
      </c>
      <c r="U462" s="5">
        <f>LN('Price Data'!U463/'Price Data'!U462)</f>
        <v>-5.92636135545134E-3</v>
      </c>
      <c r="V462" s="5">
        <f>LN('Price Data'!V463/'Price Data'!V462)</f>
        <v>6.8367344917051433E-3</v>
      </c>
      <c r="W462" s="5">
        <f>LN('Price Data'!W463/'Price Data'!W462)</f>
        <v>1.5027116403156066E-2</v>
      </c>
      <c r="X462" s="5">
        <f>LN('Price Data'!X463/'Price Data'!X462)</f>
        <v>-2.022421246262622E-2</v>
      </c>
      <c r="Y462" s="5">
        <f>LN('Price Data'!Y463/'Price Data'!Y462)</f>
        <v>6.0146419846694034E-2</v>
      </c>
      <c r="Z462" s="5">
        <f>LN('Price Data'!Z463/'Price Data'!Z462)</f>
        <v>-1.4310167000780336E-2</v>
      </c>
      <c r="AA462" s="5">
        <f>LN('Price Data'!AA463/'Price Data'!AA462)</f>
        <v>-1.1237623202518135E-2</v>
      </c>
      <c r="AB462" s="5">
        <f>LN('Price Data'!AB463/'Price Data'!AB462)</f>
        <v>-4.0911899386771554E-2</v>
      </c>
      <c r="AC462" s="5">
        <f>LN('Price Data'!AC463/'Price Data'!AC462)</f>
        <v>-2.633922149191073E-3</v>
      </c>
      <c r="AD462" s="5">
        <f>LN('Price Data'!AD463/'Price Data'!AD462)</f>
        <v>-1.8192347695053404E-3</v>
      </c>
      <c r="AE462" s="5">
        <f>LN('Price Data'!AE463/'Price Data'!AE462)</f>
        <v>-2.4644717969318566E-3</v>
      </c>
      <c r="AF462" s="5">
        <f>LN('Price Data'!AF463/'Price Data'!AF462)</f>
        <v>1.9118020277643683E-3</v>
      </c>
    </row>
    <row r="463" spans="1:32" ht="20.100000000000001" customHeight="1" x14ac:dyDescent="0.2">
      <c r="A463" s="2">
        <v>43052</v>
      </c>
      <c r="B463" s="5">
        <f>LN('Price Data'!B464/'Price Data'!B463)</f>
        <v>-4.1975778600997937E-2</v>
      </c>
      <c r="C463" s="5">
        <f>LN('Price Data'!C464/'Price Data'!C463)</f>
        <v>-1.1481789868900104E-3</v>
      </c>
      <c r="D463" s="5">
        <f>LN('Price Data'!D464/'Price Data'!D463)</f>
        <v>-1.2381198538250978E-2</v>
      </c>
      <c r="E463" s="5">
        <f>LN('Price Data'!E464/'Price Data'!E463)</f>
        <v>-1.1347134452316795E-2</v>
      </c>
      <c r="F463" s="5">
        <f>LN('Price Data'!F464/'Price Data'!F463)</f>
        <v>-7.5011603411472769E-3</v>
      </c>
      <c r="G463" s="5">
        <f>LN('Price Data'!G464/'Price Data'!G463)</f>
        <v>-3.0497236460981961E-2</v>
      </c>
      <c r="H463" s="5">
        <f>LN('Price Data'!H464/'Price Data'!H463)</f>
        <v>-9.5937583975247345E-4</v>
      </c>
      <c r="I463" s="5">
        <f>LN('Price Data'!I464/'Price Data'!I463)</f>
        <v>-2.7246848380252592E-3</v>
      </c>
      <c r="J463" s="5">
        <f>LN('Price Data'!J464/'Price Data'!J463)</f>
        <v>-6.3700684114832819E-3</v>
      </c>
      <c r="K463" s="5">
        <f>LN('Price Data'!K464/'Price Data'!K463)</f>
        <v>-9.4186109203325957E-3</v>
      </c>
      <c r="L463" s="5">
        <f>LN('Price Data'!L464/'Price Data'!L463)</f>
        <v>-2.1694622402621797E-2</v>
      </c>
      <c r="M463" s="5">
        <f>LN('Price Data'!M464/'Price Data'!M463)</f>
        <v>-1.4065818626992216E-2</v>
      </c>
      <c r="N463" s="5">
        <f>LN('Price Data'!N464/'Price Data'!N463)</f>
        <v>-1.1545250425737286E-2</v>
      </c>
      <c r="O463" s="5">
        <f>LN('Price Data'!O464/'Price Data'!O463)</f>
        <v>9.9432040371977997E-4</v>
      </c>
      <c r="P463" s="5">
        <f>LN('Price Data'!P464/'Price Data'!P463)</f>
        <v>-9.2031605437139456E-3</v>
      </c>
      <c r="Q463" s="5">
        <f>LN('Price Data'!Q464/'Price Data'!Q463)</f>
        <v>2.4150955134966995E-3</v>
      </c>
      <c r="R463" s="5">
        <f>LN('Price Data'!R464/'Price Data'!R463)</f>
        <v>-1.892725405018671E-2</v>
      </c>
      <c r="S463" s="5">
        <f>LN('Price Data'!S464/'Price Data'!S463)</f>
        <v>1.2580217543852129E-2</v>
      </c>
      <c r="T463" s="5">
        <f>LN('Price Data'!T464/'Price Data'!T463)</f>
        <v>-7.017874533012506E-3</v>
      </c>
      <c r="U463" s="5">
        <f>LN('Price Data'!U464/'Price Data'!U463)</f>
        <v>1.696832986317997E-3</v>
      </c>
      <c r="V463" s="5">
        <f>LN('Price Data'!V464/'Price Data'!V463)</f>
        <v>-3.4660894338408563E-2</v>
      </c>
      <c r="W463" s="5">
        <f>LN('Price Data'!W464/'Price Data'!W463)</f>
        <v>9.4652160403087824E-4</v>
      </c>
      <c r="X463" s="5">
        <f>LN('Price Data'!X464/'Price Data'!X463)</f>
        <v>-9.4959915229065658E-3</v>
      </c>
      <c r="Y463" s="5">
        <f>LN('Price Data'!Y464/'Price Data'!Y463)</f>
        <v>-6.0204877815830246E-3</v>
      </c>
      <c r="Z463" s="5">
        <f>LN('Price Data'!Z464/'Price Data'!Z463)</f>
        <v>9.8132510471561941E-3</v>
      </c>
      <c r="AA463" s="5">
        <f>LN('Price Data'!AA464/'Price Data'!AA463)</f>
        <v>2.0358800635007921E-2</v>
      </c>
      <c r="AB463" s="5">
        <f>LN('Price Data'!AB464/'Price Data'!AB463)</f>
        <v>-1.0584626380403426E-2</v>
      </c>
      <c r="AC463" s="5">
        <f>LN('Price Data'!AC464/'Price Data'!AC463)</f>
        <v>-1.522689766210286E-2</v>
      </c>
      <c r="AD463" s="5">
        <f>LN('Price Data'!AD464/'Price Data'!AD463)</f>
        <v>-1.0818113326088048E-2</v>
      </c>
      <c r="AE463" s="5">
        <f>LN('Price Data'!AE464/'Price Data'!AE463)</f>
        <v>-8.2284214302844462E-4</v>
      </c>
      <c r="AF463" s="5">
        <f>LN('Price Data'!AF464/'Price Data'!AF463)</f>
        <v>-8.4705242631954794E-3</v>
      </c>
    </row>
    <row r="464" spans="1:32" ht="20.100000000000001" customHeight="1" x14ac:dyDescent="0.2">
      <c r="A464" s="2">
        <v>43053</v>
      </c>
      <c r="B464" s="5">
        <f>LN('Price Data'!B465/'Price Data'!B464)</f>
        <v>-8.2454692935078483E-3</v>
      </c>
      <c r="C464" s="5">
        <f>LN('Price Data'!C465/'Price Data'!C464)</f>
        <v>-1.7902467952796947E-2</v>
      </c>
      <c r="D464" s="5">
        <f>LN('Price Data'!D465/'Price Data'!D464)</f>
        <v>1.5590002575035728E-2</v>
      </c>
      <c r="E464" s="5">
        <f>LN('Price Data'!E465/'Price Data'!E464)</f>
        <v>1.6919205694837184E-2</v>
      </c>
      <c r="F464" s="5">
        <f>LN('Price Data'!F465/'Price Data'!F464)</f>
        <v>0</v>
      </c>
      <c r="G464" s="5">
        <f>LN('Price Data'!G465/'Price Data'!G464)</f>
        <v>-5.8118579865235305E-3</v>
      </c>
      <c r="H464" s="5">
        <f>LN('Price Data'!H465/'Price Data'!H464)</f>
        <v>-9.9678213544399045E-3</v>
      </c>
      <c r="I464" s="5">
        <f>LN('Price Data'!I465/'Price Data'!I464)</f>
        <v>-6.7749999899630814E-3</v>
      </c>
      <c r="J464" s="5">
        <f>LN('Price Data'!J465/'Price Data'!J464)</f>
        <v>1.9386691475646808E-2</v>
      </c>
      <c r="K464" s="5">
        <f>LN('Price Data'!K465/'Price Data'!K464)</f>
        <v>3.7469307332225299E-3</v>
      </c>
      <c r="L464" s="5">
        <f>LN('Price Data'!L465/'Price Data'!L464)</f>
        <v>-5.0693771854992209E-3</v>
      </c>
      <c r="M464" s="5">
        <f>LN('Price Data'!M465/'Price Data'!M464)</f>
        <v>-9.5541408541518352E-4</v>
      </c>
      <c r="N464" s="5">
        <f>LN('Price Data'!N465/'Price Data'!N464)</f>
        <v>-6.9916773452198362E-3</v>
      </c>
      <c r="O464" s="5">
        <f>LN('Price Data'!O465/'Price Data'!O464)</f>
        <v>-1.4225077223461014E-2</v>
      </c>
      <c r="P464" s="5">
        <f>LN('Price Data'!P465/'Price Data'!P464)</f>
        <v>-2.4720591155841507E-3</v>
      </c>
      <c r="Q464" s="5">
        <f>LN('Price Data'!Q465/'Price Data'!Q464)</f>
        <v>4.4125830008760313E-3</v>
      </c>
      <c r="R464" s="5">
        <f>LN('Price Data'!R465/'Price Data'!R464)</f>
        <v>-2.4897212872183865E-2</v>
      </c>
      <c r="S464" s="5">
        <f>LN('Price Data'!S465/'Price Data'!S464)</f>
        <v>1.3277490598930882E-2</v>
      </c>
      <c r="T464" s="5">
        <f>LN('Price Data'!T465/'Price Data'!T464)</f>
        <v>2.4821626641740391E-3</v>
      </c>
      <c r="U464" s="5">
        <f>LN('Price Data'!U465/'Price Data'!U464)</f>
        <v>0</v>
      </c>
      <c r="V464" s="5">
        <f>LN('Price Data'!V465/'Price Data'!V464)</f>
        <v>-1.255817759898235E-2</v>
      </c>
      <c r="W464" s="5">
        <f>LN('Price Data'!W465/'Price Data'!W464)</f>
        <v>-2.2241739532336605E-2</v>
      </c>
      <c r="X464" s="5">
        <f>LN('Price Data'!X465/'Price Data'!X464)</f>
        <v>1.2547358528544742E-2</v>
      </c>
      <c r="Y464" s="5">
        <f>LN('Price Data'!Y465/'Price Data'!Y464)</f>
        <v>-6.0569537081899072E-3</v>
      </c>
      <c r="Z464" s="5">
        <f>LN('Price Data'!Z465/'Price Data'!Z464)</f>
        <v>-1.1996554396759078E-2</v>
      </c>
      <c r="AA464" s="5">
        <f>LN('Price Data'!AA465/'Price Data'!AA464)</f>
        <v>-1.5395736601148369E-2</v>
      </c>
      <c r="AB464" s="5">
        <f>LN('Price Data'!AB465/'Price Data'!AB464)</f>
        <v>-8.7661924323054353E-3</v>
      </c>
      <c r="AC464" s="5">
        <f>LN('Price Data'!AC465/'Price Data'!AC464)</f>
        <v>-8.2119570527136275E-3</v>
      </c>
      <c r="AD464" s="5">
        <f>LN('Price Data'!AD465/'Price Data'!AD464)</f>
        <v>8.3633023190379395E-4</v>
      </c>
      <c r="AE464" s="5">
        <f>LN('Price Data'!AE465/'Price Data'!AE464)</f>
        <v>-4.1243974987798873E-3</v>
      </c>
      <c r="AF464" s="5">
        <f>LN('Price Data'!AF465/'Price Data'!AF464)</f>
        <v>-2.7795213773088262E-3</v>
      </c>
    </row>
    <row r="465" spans="1:32" ht="20.100000000000001" customHeight="1" x14ac:dyDescent="0.2">
      <c r="A465" s="2">
        <v>43054</v>
      </c>
      <c r="B465" s="5">
        <f>LN('Price Data'!B466/'Price Data'!B465)</f>
        <v>-8.3140227040467436E-3</v>
      </c>
      <c r="C465" s="5">
        <f>LN('Price Data'!C466/'Price Data'!C465)</f>
        <v>1.9390595100866475E-2</v>
      </c>
      <c r="D465" s="5">
        <f>LN('Price Data'!D466/'Price Data'!D465)</f>
        <v>-7.626260143507417E-3</v>
      </c>
      <c r="E465" s="5">
        <f>LN('Price Data'!E466/'Price Data'!E465)</f>
        <v>-1.6685704499028436E-2</v>
      </c>
      <c r="F465" s="5">
        <f>LN('Price Data'!F466/'Price Data'!F465)</f>
        <v>-2.1717922807955616E-2</v>
      </c>
      <c r="G465" s="5">
        <f>LN('Price Data'!G466/'Price Data'!G465)</f>
        <v>-7.6796866742280742E-3</v>
      </c>
      <c r="H465" s="5">
        <f>LN('Price Data'!H466/'Price Data'!H465)</f>
        <v>-5.9637168974861722E-3</v>
      </c>
      <c r="I465" s="5">
        <f>LN('Price Data'!I466/'Price Data'!I465)</f>
        <v>-1.805179966705672E-3</v>
      </c>
      <c r="J465" s="5">
        <f>LN('Price Data'!J466/'Price Data'!J465)</f>
        <v>5.9625099045214781E-3</v>
      </c>
      <c r="K465" s="5">
        <f>LN('Price Data'!K466/'Price Data'!K465)</f>
        <v>-1.4637757677386117E-2</v>
      </c>
      <c r="L465" s="5">
        <f>LN('Price Data'!L466/'Price Data'!L465)</f>
        <v>-6.4865744627426803E-3</v>
      </c>
      <c r="M465" s="5">
        <f>LN('Price Data'!M466/'Price Data'!M465)</f>
        <v>5.401983266707662E-3</v>
      </c>
      <c r="N465" s="5">
        <f>LN('Price Data'!N466/'Price Data'!N465)</f>
        <v>-1.4724915115271492E-2</v>
      </c>
      <c r="O465" s="5">
        <f>LN('Price Data'!O466/'Price Data'!O465)</f>
        <v>-2.4741489640162484E-2</v>
      </c>
      <c r="P465" s="5">
        <f>LN('Price Data'!P466/'Price Data'!P465)</f>
        <v>2.6296428322597743E-3</v>
      </c>
      <c r="Q465" s="5">
        <f>LN('Price Data'!Q466/'Price Data'!Q465)</f>
        <v>1.2776391139426873E-2</v>
      </c>
      <c r="R465" s="5">
        <f>LN('Price Data'!R466/'Price Data'!R465)</f>
        <v>-1.6958620903006559E-3</v>
      </c>
      <c r="S465" s="5">
        <f>LN('Price Data'!S466/'Price Data'!S465)</f>
        <v>-1.0644606354508646E-2</v>
      </c>
      <c r="T465" s="5">
        <f>LN('Price Data'!T466/'Price Data'!T465)</f>
        <v>-6.2765756572625273E-4</v>
      </c>
      <c r="U465" s="5">
        <f>LN('Price Data'!U466/'Price Data'!U465)</f>
        <v>-1.7099305193521309E-2</v>
      </c>
      <c r="V465" s="5">
        <f>LN('Price Data'!V466/'Price Data'!V465)</f>
        <v>-2.5881505857164533E-2</v>
      </c>
      <c r="W465" s="5">
        <f>LN('Price Data'!W466/'Price Data'!W465)</f>
        <v>1.691434497737665E-3</v>
      </c>
      <c r="X465" s="5">
        <f>LN('Price Data'!X466/'Price Data'!X465)</f>
        <v>-4.2971908260964371E-3</v>
      </c>
      <c r="Y465" s="5">
        <f>LN('Price Data'!Y466/'Price Data'!Y465)</f>
        <v>-1.2225091129259267E-2</v>
      </c>
      <c r="Z465" s="5">
        <f>LN('Price Data'!Z466/'Price Data'!Z465)</f>
        <v>-4.0928908911627961E-2</v>
      </c>
      <c r="AA465" s="5">
        <f>LN('Price Data'!AA466/'Price Data'!AA465)</f>
        <v>-3.9093523760392098E-3</v>
      </c>
      <c r="AB465" s="5">
        <f>LN('Price Data'!AB466/'Price Data'!AB465)</f>
        <v>-1.4456912178706009E-2</v>
      </c>
      <c r="AC465" s="5">
        <f>LN('Price Data'!AC466/'Price Data'!AC465)</f>
        <v>-1.0489734916010712E-2</v>
      </c>
      <c r="AD465" s="5">
        <f>LN('Price Data'!AD466/'Price Data'!AD465)</f>
        <v>-9.5758816568677334E-3</v>
      </c>
      <c r="AE465" s="5">
        <f>LN('Price Data'!AE466/'Price Data'!AE465)</f>
        <v>-4.9718365591433821E-3</v>
      </c>
      <c r="AF465" s="5">
        <f>LN('Price Data'!AF466/'Price Data'!AF465)</f>
        <v>-5.5228031146797767E-3</v>
      </c>
    </row>
    <row r="466" spans="1:32" ht="20.100000000000001" customHeight="1" x14ac:dyDescent="0.2">
      <c r="A466" s="2">
        <v>43055</v>
      </c>
      <c r="B466" s="5">
        <f>LN('Price Data'!B467/'Price Data'!B466)</f>
        <v>-2.5490966794964147E-2</v>
      </c>
      <c r="C466" s="5">
        <f>LN('Price Data'!C467/'Price Data'!C466)</f>
        <v>2.7154329553963322E-3</v>
      </c>
      <c r="D466" s="5">
        <f>LN('Price Data'!D467/'Price Data'!D466)</f>
        <v>8.2976079992395154E-4</v>
      </c>
      <c r="E466" s="5">
        <f>LN('Price Data'!E467/'Price Data'!E466)</f>
        <v>-8.56437738721264E-4</v>
      </c>
      <c r="F466" s="5">
        <f>LN('Price Data'!F467/'Price Data'!F466)</f>
        <v>5.2187378613100695E-3</v>
      </c>
      <c r="G466" s="5">
        <f>LN('Price Data'!G467/'Price Data'!G466)</f>
        <v>-1.2746085556105628E-2</v>
      </c>
      <c r="H466" s="5">
        <f>LN('Price Data'!H467/'Price Data'!H466)</f>
        <v>1.2213267449501679E-2</v>
      </c>
      <c r="I466" s="5">
        <f>LN('Price Data'!I467/'Price Data'!I466)</f>
        <v>3.7455825159347774E-3</v>
      </c>
      <c r="J466" s="5">
        <f>LN('Price Data'!J467/'Price Data'!J466)</f>
        <v>-3.7889674747099869E-3</v>
      </c>
      <c r="K466" s="5">
        <f>LN('Price Data'!K467/'Price Data'!K466)</f>
        <v>9.286286926694632E-3</v>
      </c>
      <c r="L466" s="5">
        <f>LN('Price Data'!L467/'Price Data'!L466)</f>
        <v>7.2681532916833427E-3</v>
      </c>
      <c r="M466" s="5">
        <f>LN('Price Data'!M467/'Price Data'!M466)</f>
        <v>1.1344063671817632E-2</v>
      </c>
      <c r="N466" s="5">
        <f>LN('Price Data'!N467/'Price Data'!N466)</f>
        <v>8.8609420962332229E-3</v>
      </c>
      <c r="O466" s="5">
        <f>LN('Price Data'!O467/'Price Data'!O466)</f>
        <v>4.2182948797029086E-3</v>
      </c>
      <c r="P466" s="5">
        <f>LN('Price Data'!P467/'Price Data'!P466)</f>
        <v>3.7777288469173463E-2</v>
      </c>
      <c r="Q466" s="5">
        <f>LN('Price Data'!Q467/'Price Data'!Q466)</f>
        <v>4.7309372685823171E-3</v>
      </c>
      <c r="R466" s="5">
        <f>LN('Price Data'!R467/'Price Data'!R466)</f>
        <v>8.0401200014936884E-3</v>
      </c>
      <c r="S466" s="5">
        <f>LN('Price Data'!S467/'Price Data'!S466)</f>
        <v>1.6962569304506558E-4</v>
      </c>
      <c r="T466" s="5">
        <f>LN('Price Data'!T467/'Price Data'!T466)</f>
        <v>5.2307282642610935E-3</v>
      </c>
      <c r="U466" s="5">
        <f>LN('Price Data'!U467/'Price Data'!U466)</f>
        <v>1.5685477727699668E-2</v>
      </c>
      <c r="V466" s="5">
        <f>LN('Price Data'!V467/'Price Data'!V466)</f>
        <v>1.1214022758660677E-2</v>
      </c>
      <c r="W466" s="5">
        <f>LN('Price Data'!W467/'Price Data'!W466)</f>
        <v>6.4974359252673777E-3</v>
      </c>
      <c r="X466" s="5">
        <f>LN('Price Data'!X467/'Price Data'!X466)</f>
        <v>2.2467819070964651E-2</v>
      </c>
      <c r="Y466" s="5">
        <f>LN('Price Data'!Y467/'Price Data'!Y466)</f>
        <v>2.5052551404659767E-2</v>
      </c>
      <c r="Z466" s="5">
        <f>LN('Price Data'!Z467/'Price Data'!Z466)</f>
        <v>7.1027229645640967E-3</v>
      </c>
      <c r="AA466" s="5">
        <f>LN('Price Data'!AA467/'Price Data'!AA466)</f>
        <v>1.483682252925971E-2</v>
      </c>
      <c r="AB466" s="5">
        <f>LN('Price Data'!AB467/'Price Data'!AB466)</f>
        <v>1.1920832080224158E-2</v>
      </c>
      <c r="AC466" s="5">
        <f>LN('Price Data'!AC467/'Price Data'!AC466)</f>
        <v>1.2603669442336554E-2</v>
      </c>
      <c r="AD466" s="5">
        <f>LN('Price Data'!AD467/'Price Data'!AD466)</f>
        <v>4.8833977657006524E-3</v>
      </c>
      <c r="AE466" s="5">
        <f>LN('Price Data'!AE467/'Price Data'!AE466)</f>
        <v>1.9917019032159458E-3</v>
      </c>
      <c r="AF466" s="5">
        <f>LN('Price Data'!AF467/'Price Data'!AF466)</f>
        <v>1.0517613547186626E-2</v>
      </c>
    </row>
    <row r="467" spans="1:32" ht="20.100000000000001" customHeight="1" x14ac:dyDescent="0.2">
      <c r="A467" s="2">
        <v>43056</v>
      </c>
      <c r="B467" s="5">
        <f>LN('Price Data'!B468/'Price Data'!B467)</f>
        <v>9.4015108024718304E-3</v>
      </c>
      <c r="C467" s="5">
        <f>LN('Price Data'!C468/'Price Data'!C467)</f>
        <v>-7.6133323952696603E-3</v>
      </c>
      <c r="D467" s="5">
        <f>LN('Price Data'!D468/'Price Data'!D467)</f>
        <v>-1.1987644941481152E-3</v>
      </c>
      <c r="E467" s="5">
        <f>LN('Price Data'!E468/'Price Data'!E467)</f>
        <v>7.6304380303308722E-4</v>
      </c>
      <c r="F467" s="5">
        <f>LN('Price Data'!F468/'Price Data'!F467)</f>
        <v>7.4228822193679331E-3</v>
      </c>
      <c r="G467" s="5">
        <f>LN('Price Data'!G468/'Price Data'!G467)</f>
        <v>1.4396704912989512E-2</v>
      </c>
      <c r="H467" s="5">
        <f>LN('Price Data'!H468/'Price Data'!H467)</f>
        <v>-4.4630478545008706E-3</v>
      </c>
      <c r="I467" s="5">
        <f>LN('Price Data'!I468/'Price Data'!I467)</f>
        <v>1.1892448700107234E-2</v>
      </c>
      <c r="J467" s="5">
        <f>LN('Price Data'!J468/'Price Data'!J467)</f>
        <v>-7.4011466922714424E-3</v>
      </c>
      <c r="K467" s="5">
        <f>LN('Price Data'!K468/'Price Data'!K467)</f>
        <v>1.5654355106694891E-3</v>
      </c>
      <c r="L467" s="5">
        <f>LN('Price Data'!L468/'Price Data'!L467)</f>
        <v>2.2022019543083332E-2</v>
      </c>
      <c r="M467" s="5">
        <f>LN('Price Data'!M468/'Price Data'!M467)</f>
        <v>1.8471615607793552E-2</v>
      </c>
      <c r="N467" s="5">
        <f>LN('Price Data'!N468/'Price Data'!N467)</f>
        <v>9.7542716426585966E-3</v>
      </c>
      <c r="O467" s="5">
        <f>LN('Price Data'!O468/'Price Data'!O467)</f>
        <v>1.6881429837065549E-2</v>
      </c>
      <c r="P467" s="5">
        <f>LN('Price Data'!P468/'Price Data'!P467)</f>
        <v>-1.8014827213230063E-2</v>
      </c>
      <c r="Q467" s="5">
        <f>LN('Price Data'!Q468/'Price Data'!Q467)</f>
        <v>6.9082364838389991E-3</v>
      </c>
      <c r="R467" s="5">
        <f>LN('Price Data'!R468/'Price Data'!R467)</f>
        <v>3.0342814816981681E-3</v>
      </c>
      <c r="S467" s="5">
        <f>LN('Price Data'!S468/'Price Data'!S467)</f>
        <v>1.1724572795893434E-3</v>
      </c>
      <c r="T467" s="5">
        <f>LN('Price Data'!T468/'Price Data'!T467)</f>
        <v>2.1229184167546686E-2</v>
      </c>
      <c r="U467" s="5">
        <f>LN('Price Data'!U468/'Price Data'!U467)</f>
        <v>4.2354997668547466E-3</v>
      </c>
      <c r="V467" s="5">
        <f>LN('Price Data'!V468/'Price Data'!V467)</f>
        <v>-1.0368595062821059E-2</v>
      </c>
      <c r="W467" s="5">
        <f>LN('Price Data'!W468/'Price Data'!W467)</f>
        <v>4.7961631614848151E-4</v>
      </c>
      <c r="X467" s="5">
        <f>LN('Price Data'!X468/'Price Data'!X467)</f>
        <v>8.0015878177587488E-3</v>
      </c>
      <c r="Y467" s="5">
        <f>LN('Price Data'!Y468/'Price Data'!Y467)</f>
        <v>1.1776241033552577E-2</v>
      </c>
      <c r="Z467" s="5">
        <f>LN('Price Data'!Z468/'Price Data'!Z467)</f>
        <v>1.6379424391226822E-2</v>
      </c>
      <c r="AA467" s="5">
        <f>LN('Price Data'!AA468/'Price Data'!AA467)</f>
        <v>-1.3378248534233063E-2</v>
      </c>
      <c r="AB467" s="5">
        <f>LN('Price Data'!AB468/'Price Data'!AB467)</f>
        <v>1.9043631979745197E-2</v>
      </c>
      <c r="AC467" s="5">
        <f>LN('Price Data'!AC468/'Price Data'!AC467)</f>
        <v>2.1182348189389501E-2</v>
      </c>
      <c r="AD467" s="5">
        <f>LN('Price Data'!AD468/'Price Data'!AD467)</f>
        <v>-9.7907601819187794E-3</v>
      </c>
      <c r="AE467" s="5">
        <f>LN('Price Data'!AE468/'Price Data'!AE467)</f>
        <v>1.6118770034744909E-2</v>
      </c>
      <c r="AF467" s="5">
        <f>LN('Price Data'!AF468/'Price Data'!AF467)</f>
        <v>7.1025535443244719E-3</v>
      </c>
    </row>
    <row r="468" spans="1:32" ht="20.100000000000001" customHeight="1" x14ac:dyDescent="0.2">
      <c r="A468" s="2">
        <v>43059</v>
      </c>
      <c r="B468" s="5">
        <f>LN('Price Data'!B469/'Price Data'!B468)</f>
        <v>-4.3763745997988882E-3</v>
      </c>
      <c r="C468" s="5">
        <f>LN('Price Data'!C469/'Price Data'!C468)</f>
        <v>-2.5649808864411324E-3</v>
      </c>
      <c r="D468" s="5">
        <f>LN('Price Data'!D469/'Price Data'!D468)</f>
        <v>5.4290448508266965E-3</v>
      </c>
      <c r="E468" s="5">
        <f>LN('Price Data'!E469/'Price Data'!E468)</f>
        <v>9.5432101979336832E-3</v>
      </c>
      <c r="F468" s="5">
        <f>LN('Price Data'!F469/'Price Data'!F468)</f>
        <v>-1.8251880954134568E-3</v>
      </c>
      <c r="G468" s="5">
        <f>LN('Price Data'!G469/'Price Data'!G468)</f>
        <v>1.9597796523413133E-2</v>
      </c>
      <c r="H468" s="5">
        <f>LN('Price Data'!H469/'Price Data'!H468)</f>
        <v>-2.0751013475731266E-2</v>
      </c>
      <c r="I468" s="5">
        <f>LN('Price Data'!I469/'Price Data'!I468)</f>
        <v>5.3493577343988099E-3</v>
      </c>
      <c r="J468" s="5">
        <f>LN('Price Data'!J469/'Price Data'!J468)</f>
        <v>6.5541636769237835E-3</v>
      </c>
      <c r="K468" s="5">
        <f>LN('Price Data'!K469/'Price Data'!K468)</f>
        <v>-3.6041722005176785E-3</v>
      </c>
      <c r="L468" s="5">
        <f>LN('Price Data'!L469/'Price Data'!L468)</f>
        <v>-6.3990310209974879E-3</v>
      </c>
      <c r="M468" s="5">
        <f>LN('Price Data'!M469/'Price Data'!M468)</f>
        <v>-2.0510352297641723E-2</v>
      </c>
      <c r="N468" s="5">
        <f>LN('Price Data'!N469/'Price Data'!N468)</f>
        <v>6.0002115564700984E-3</v>
      </c>
      <c r="O468" s="5">
        <f>LN('Price Data'!O469/'Price Data'!O468)</f>
        <v>9.7022972468342808E-3</v>
      </c>
      <c r="P468" s="5">
        <f>LN('Price Data'!P469/'Price Data'!P468)</f>
        <v>-9.9364270412834171E-3</v>
      </c>
      <c r="Q468" s="5">
        <f>LN('Price Data'!Q469/'Price Data'!Q468)</f>
        <v>1.2952229384900951E-2</v>
      </c>
      <c r="R468" s="5">
        <f>LN('Price Data'!R469/'Price Data'!R468)</f>
        <v>5.3083015623615832E-3</v>
      </c>
      <c r="S468" s="5">
        <f>LN('Price Data'!S469/'Price Data'!S468)</f>
        <v>-5.8476800760297416E-3</v>
      </c>
      <c r="T468" s="5">
        <f>LN('Price Data'!T469/'Price Data'!T468)</f>
        <v>9.9020159597130088E-3</v>
      </c>
      <c r="U468" s="5">
        <f>LN('Price Data'!U469/'Price Data'!U468)</f>
        <v>1.5100958101596777E-2</v>
      </c>
      <c r="V468" s="5">
        <f>LN('Price Data'!V469/'Price Data'!V468)</f>
        <v>1.398624197473987E-2</v>
      </c>
      <c r="W468" s="5">
        <f>LN('Price Data'!W469/'Price Data'!W468)</f>
        <v>1.9161682509701086E-3</v>
      </c>
      <c r="X468" s="5">
        <f>LN('Price Data'!X469/'Price Data'!X468)</f>
        <v>1.0008013313417229E-2</v>
      </c>
      <c r="Y468" s="5">
        <f>LN('Price Data'!Y469/'Price Data'!Y468)</f>
        <v>-1.2976541252679443E-2</v>
      </c>
      <c r="Z468" s="5">
        <f>LN('Price Data'!Z469/'Price Data'!Z468)</f>
        <v>-1.1611031783414572E-3</v>
      </c>
      <c r="AA468" s="5">
        <f>LN('Price Data'!AA469/'Price Data'!AA468)</f>
        <v>-2.0130206714612611E-3</v>
      </c>
      <c r="AB468" s="5">
        <f>LN('Price Data'!AB469/'Price Data'!AB468)</f>
        <v>2.2515859485605235E-3</v>
      </c>
      <c r="AC468" s="5">
        <f>LN('Price Data'!AC469/'Price Data'!AC468)</f>
        <v>-9.2721378919213902E-4</v>
      </c>
      <c r="AD468" s="5">
        <f>LN('Price Data'!AD469/'Price Data'!AD468)</f>
        <v>-5.0903538895036163E-4</v>
      </c>
      <c r="AE468" s="5">
        <f>LN('Price Data'!AE469/'Price Data'!AE468)</f>
        <v>2.178735418490723E-2</v>
      </c>
      <c r="AF468" s="5">
        <f>LN('Price Data'!AF469/'Price Data'!AF468)</f>
        <v>5.1272288451911568E-4</v>
      </c>
    </row>
    <row r="469" spans="1:32" ht="20.100000000000001" customHeight="1" x14ac:dyDescent="0.2">
      <c r="A469" s="2">
        <v>43060</v>
      </c>
      <c r="B469" s="5">
        <f>LN('Price Data'!B470/'Price Data'!B469)</f>
        <v>5.4986391979169316E-3</v>
      </c>
      <c r="C469" s="5">
        <f>LN('Price Data'!C470/'Price Data'!C469)</f>
        <v>-5.7953756400245067E-3</v>
      </c>
      <c r="D469" s="5">
        <f>LN('Price Data'!D470/'Price Data'!D469)</f>
        <v>3.4811321339821605E-3</v>
      </c>
      <c r="E469" s="5">
        <f>LN('Price Data'!E470/'Price Data'!E469)</f>
        <v>1.5331246769458327E-2</v>
      </c>
      <c r="F469" s="5">
        <f>LN('Price Data'!F470/'Price Data'!F469)</f>
        <v>2.1089353610858699E-2</v>
      </c>
      <c r="G469" s="5">
        <f>LN('Price Data'!G470/'Price Data'!G469)</f>
        <v>-1.5209418663528795E-2</v>
      </c>
      <c r="H469" s="5">
        <f>LN('Price Data'!H470/'Price Data'!H469)</f>
        <v>4.8658420542339278E-2</v>
      </c>
      <c r="I469" s="5">
        <f>LN('Price Data'!I470/'Price Data'!I469)</f>
        <v>4.9688531344367019E-3</v>
      </c>
      <c r="J469" s="5">
        <f>LN('Price Data'!J470/'Price Data'!J469)</f>
        <v>5.9953851746758716E-3</v>
      </c>
      <c r="K469" s="5">
        <f>LN('Price Data'!K470/'Price Data'!K469)</f>
        <v>2.5086247085182238E-3</v>
      </c>
      <c r="L469" s="5">
        <f>LN('Price Data'!L470/'Price Data'!L469)</f>
        <v>1.3599008777005388E-3</v>
      </c>
      <c r="M469" s="5">
        <f>LN('Price Data'!M470/'Price Data'!M469)</f>
        <v>4.8547585757944701E-3</v>
      </c>
      <c r="N469" s="5">
        <f>LN('Price Data'!N470/'Price Data'!N469)</f>
        <v>-1.0865454198038884E-2</v>
      </c>
      <c r="O469" s="5">
        <f>LN('Price Data'!O470/'Price Data'!O469)</f>
        <v>-7.2897369810789934E-4</v>
      </c>
      <c r="P469" s="5">
        <f>LN('Price Data'!P470/'Price Data'!P469)</f>
        <v>5.2392805622048268E-3</v>
      </c>
      <c r="Q469" s="5">
        <f>LN('Price Data'!Q470/'Price Data'!Q469)</f>
        <v>-7.6929038945465177E-3</v>
      </c>
      <c r="R469" s="5">
        <f>LN('Price Data'!R470/'Price Data'!R469)</f>
        <v>-4.939894509339739E-3</v>
      </c>
      <c r="S469" s="5">
        <f>LN('Price Data'!S470/'Price Data'!S469)</f>
        <v>6.7931198111752279E-3</v>
      </c>
      <c r="T469" s="5">
        <f>LN('Price Data'!T470/'Price Data'!T469)</f>
        <v>-2.3742817798864242E-5</v>
      </c>
      <c r="U469" s="5">
        <f>LN('Price Data'!U470/'Price Data'!U469)</f>
        <v>1.5969502372143025E-2</v>
      </c>
      <c r="V469" s="5">
        <f>LN('Price Data'!V470/'Price Data'!V469)</f>
        <v>4.7111075078966492E-3</v>
      </c>
      <c r="W469" s="5">
        <f>LN('Price Data'!W470/'Price Data'!W469)</f>
        <v>-1.0342846259650238E-2</v>
      </c>
      <c r="X469" s="5">
        <f>LN('Price Data'!X470/'Price Data'!X469)</f>
        <v>1.463901902016875E-2</v>
      </c>
      <c r="Y469" s="5">
        <f>LN('Price Data'!Y470/'Price Data'!Y469)</f>
        <v>-6.9298258641233576E-3</v>
      </c>
      <c r="Z469" s="5">
        <f>LN('Price Data'!Z470/'Price Data'!Z469)</f>
        <v>4.097301419375856E-2</v>
      </c>
      <c r="AA469" s="5">
        <f>LN('Price Data'!AA470/'Price Data'!AA469)</f>
        <v>-1.0406501287237298E-2</v>
      </c>
      <c r="AB469" s="5">
        <f>LN('Price Data'!AB470/'Price Data'!AB469)</f>
        <v>4.370171722283993E-3</v>
      </c>
      <c r="AC469" s="5">
        <f>LN('Price Data'!AC470/'Price Data'!AC469)</f>
        <v>1.4944150064052305E-2</v>
      </c>
      <c r="AD469" s="5">
        <f>LN('Price Data'!AD470/'Price Data'!AD469)</f>
        <v>-2.2088191802660511E-3</v>
      </c>
      <c r="AE469" s="5">
        <f>LN('Price Data'!AE470/'Price Data'!AE469)</f>
        <v>-3.8387763071656015E-3</v>
      </c>
      <c r="AF469" s="5">
        <f>LN('Price Data'!AF470/'Price Data'!AF469)</f>
        <v>3.544381368563413E-3</v>
      </c>
    </row>
    <row r="470" spans="1:32" ht="20.100000000000001" customHeight="1" x14ac:dyDescent="0.2">
      <c r="A470" s="2">
        <v>43061</v>
      </c>
      <c r="B470" s="5">
        <f>LN('Price Data'!B471/'Price Data'!B470)</f>
        <v>3.2130292995575661E-2</v>
      </c>
      <c r="C470" s="5">
        <f>LN('Price Data'!C471/'Price Data'!C470)</f>
        <v>1.1131681500406939E-2</v>
      </c>
      <c r="D470" s="5">
        <f>LN('Price Data'!D471/'Price Data'!D470)</f>
        <v>-1.2329931692394143E-2</v>
      </c>
      <c r="E470" s="5">
        <f>LN('Price Data'!E471/'Price Data'!E470)</f>
        <v>5.8288016173491169E-3</v>
      </c>
      <c r="F470" s="5">
        <f>LN('Price Data'!F471/'Price Data'!F470)</f>
        <v>-8.883623827265371E-3</v>
      </c>
      <c r="G470" s="5">
        <f>LN('Price Data'!G471/'Price Data'!G470)</f>
        <v>-6.4061718124115161E-3</v>
      </c>
      <c r="H470" s="5">
        <f>LN('Price Data'!H471/'Price Data'!H470)</f>
        <v>-1.2415461864233746E-2</v>
      </c>
      <c r="I470" s="5">
        <f>LN('Price Data'!I471/'Price Data'!I470)</f>
        <v>4.2972458393451263E-3</v>
      </c>
      <c r="J470" s="5">
        <f>LN('Price Data'!J471/'Price Data'!J470)</f>
        <v>-5.0801283266136178E-3</v>
      </c>
      <c r="K470" s="5">
        <f>LN('Price Data'!K471/'Price Data'!K470)</f>
        <v>-5.4958134717524509E-3</v>
      </c>
      <c r="L470" s="5">
        <f>LN('Price Data'!L471/'Price Data'!L470)</f>
        <v>1.5158246700134614E-2</v>
      </c>
      <c r="M470" s="5">
        <f>LN('Price Data'!M471/'Price Data'!M470)</f>
        <v>-3.5996595720005522E-3</v>
      </c>
      <c r="N470" s="5">
        <f>LN('Price Data'!N471/'Price Data'!N470)</f>
        <v>6.998473354542737E-3</v>
      </c>
      <c r="O470" s="5">
        <f>LN('Price Data'!O471/'Price Data'!O470)</f>
        <v>-9.8321402748247737E-3</v>
      </c>
      <c r="P470" s="5">
        <f>LN('Price Data'!P471/'Price Data'!P470)</f>
        <v>-1.0348217528766509E-4</v>
      </c>
      <c r="Q470" s="5">
        <f>LN('Price Data'!Q471/'Price Data'!Q470)</f>
        <v>-3.6006267004579169E-3</v>
      </c>
      <c r="R470" s="5">
        <f>LN('Price Data'!R471/'Price Data'!R470)</f>
        <v>-3.6840705302173599E-4</v>
      </c>
      <c r="S470" s="5">
        <f>LN('Price Data'!S471/'Price Data'!S470)</f>
        <v>8.1052860906323573E-3</v>
      </c>
      <c r="T470" s="5">
        <f>LN('Price Data'!T471/'Price Data'!T470)</f>
        <v>1.0721684022810282E-2</v>
      </c>
      <c r="U470" s="5">
        <f>LN('Price Data'!U471/'Price Data'!U470)</f>
        <v>-7.4023641641198052E-3</v>
      </c>
      <c r="V470" s="5">
        <f>LN('Price Data'!V471/'Price Data'!V470)</f>
        <v>-5.5309735923283153E-4</v>
      </c>
      <c r="W470" s="5">
        <f>LN('Price Data'!W471/'Price Data'!W470)</f>
        <v>1.2081673573020979E-3</v>
      </c>
      <c r="X470" s="5">
        <f>LN('Price Data'!X471/'Price Data'!X470)</f>
        <v>-2.3085399348701623E-3</v>
      </c>
      <c r="Y470" s="5">
        <f>LN('Price Data'!Y471/'Price Data'!Y470)</f>
        <v>1.3364565612862842E-2</v>
      </c>
      <c r="Z470" s="5">
        <f>LN('Price Data'!Z471/'Price Data'!Z470)</f>
        <v>-5.3109838323824642E-3</v>
      </c>
      <c r="AA470" s="5">
        <f>LN('Price Data'!AA471/'Price Data'!AA470)</f>
        <v>2.4440994656945393E-3</v>
      </c>
      <c r="AB470" s="5">
        <f>LN('Price Data'!AB471/'Price Data'!AB470)</f>
        <v>9.3842330898936902E-3</v>
      </c>
      <c r="AC470" s="5">
        <f>LN('Price Data'!AC471/'Price Data'!AC470)</f>
        <v>4.9197035113948283E-4</v>
      </c>
      <c r="AD470" s="5">
        <f>LN('Price Data'!AD471/'Price Data'!AD470)</f>
        <v>6.8015646220097748E-4</v>
      </c>
      <c r="AE470" s="5">
        <f>LN('Price Data'!AE471/'Price Data'!AE470)</f>
        <v>-6.9148784013658409E-3</v>
      </c>
      <c r="AF470" s="5">
        <f>LN('Price Data'!AF471/'Price Data'!AF470)</f>
        <v>2.4821052154075959E-3</v>
      </c>
    </row>
    <row r="471" spans="1:32" ht="20.100000000000001" customHeight="1" x14ac:dyDescent="0.2">
      <c r="A471" s="2">
        <v>43062</v>
      </c>
      <c r="B471" s="5">
        <f>LN('Price Data'!B472/'Price Data'!B471)</f>
        <v>-1.7285883847043243E-2</v>
      </c>
      <c r="C471" s="5">
        <f>LN('Price Data'!C472/'Price Data'!C471)</f>
        <v>-1.1217791893984586E-2</v>
      </c>
      <c r="D471" s="5">
        <f>LN('Price Data'!D472/'Price Data'!D471)</f>
        <v>7.7469722501738109E-3</v>
      </c>
      <c r="E471" s="5">
        <f>LN('Price Data'!E472/'Price Data'!E471)</f>
        <v>-1.5318102090590259E-2</v>
      </c>
      <c r="F471" s="5">
        <f>LN('Price Data'!F472/'Price Data'!F471)</f>
        <v>-5.3279844561653225E-3</v>
      </c>
      <c r="G471" s="5">
        <f>LN('Price Data'!G472/'Price Data'!G471)</f>
        <v>-5.1546505886646493E-3</v>
      </c>
      <c r="H471" s="5">
        <f>LN('Price Data'!H472/'Price Data'!H471)</f>
        <v>-2.1271934119441546E-2</v>
      </c>
      <c r="I471" s="5">
        <f>LN('Price Data'!I472/'Price Data'!I471)</f>
        <v>-3.9452046739734238E-3</v>
      </c>
      <c r="J471" s="5">
        <f>LN('Price Data'!J472/'Price Data'!J471)</f>
        <v>4.6996728624886051E-3</v>
      </c>
      <c r="K471" s="5">
        <f>LN('Price Data'!K472/'Price Data'!K471)</f>
        <v>-8.2698333025487162E-4</v>
      </c>
      <c r="L471" s="5">
        <f>LN('Price Data'!L472/'Price Data'!L471)</f>
        <v>-8.7972392989219134E-3</v>
      </c>
      <c r="M471" s="5">
        <f>LN('Price Data'!M472/'Price Data'!M471)</f>
        <v>6.2695926818608224E-4</v>
      </c>
      <c r="N471" s="5">
        <f>LN('Price Data'!N472/'Price Data'!N471)</f>
        <v>1.9370460108970964E-4</v>
      </c>
      <c r="O471" s="5">
        <f>LN('Price Data'!O472/'Price Data'!O471)</f>
        <v>7.8551637956456762E-3</v>
      </c>
      <c r="P471" s="5">
        <f>LN('Price Data'!P472/'Price Data'!P471)</f>
        <v>2.5643740581210644E-2</v>
      </c>
      <c r="Q471" s="5">
        <f>LN('Price Data'!Q472/'Price Data'!Q471)</f>
        <v>-4.6904859532516767E-3</v>
      </c>
      <c r="R471" s="5">
        <f>LN('Price Data'!R472/'Price Data'!R471)</f>
        <v>-4.0614607326017729E-3</v>
      </c>
      <c r="S471" s="5">
        <f>LN('Price Data'!S472/'Price Data'!S471)</f>
        <v>-6.8366975774197484E-3</v>
      </c>
      <c r="T471" s="5">
        <f>LN('Price Data'!T472/'Price Data'!T471)</f>
        <v>-3.8185164792765374E-3</v>
      </c>
      <c r="U471" s="5">
        <f>LN('Price Data'!U472/'Price Data'!U471)</f>
        <v>-9.4001245119150183E-3</v>
      </c>
      <c r="V471" s="5">
        <f>LN('Price Data'!V472/'Price Data'!V471)</f>
        <v>3.8652726202052577E-3</v>
      </c>
      <c r="W471" s="5">
        <f>LN('Price Data'!W472/'Price Data'!W471)</f>
        <v>1.0330422199191364E-2</v>
      </c>
      <c r="X471" s="5">
        <f>LN('Price Data'!X472/'Price Data'!X471)</f>
        <v>1.5890277829442301E-2</v>
      </c>
      <c r="Y471" s="5">
        <f>LN('Price Data'!Y472/'Price Data'!Y471)</f>
        <v>-8.9538880776916026E-4</v>
      </c>
      <c r="Z471" s="5">
        <f>LN('Price Data'!Z472/'Price Data'!Z471)</f>
        <v>1.7686465010710552E-2</v>
      </c>
      <c r="AA471" s="5">
        <f>LN('Price Data'!AA472/'Price Data'!AA471)</f>
        <v>-1.6772426170748623E-4</v>
      </c>
      <c r="AB471" s="5">
        <f>LN('Price Data'!AB472/'Price Data'!AB471)</f>
        <v>-5.0330766983628797E-3</v>
      </c>
      <c r="AC471" s="5">
        <f>LN('Price Data'!AC472/'Price Data'!AC471)</f>
        <v>-4.9197035113947665E-4</v>
      </c>
      <c r="AD471" s="5">
        <f>LN('Price Data'!AD472/'Price Data'!AD471)</f>
        <v>-2.5529756015836187E-3</v>
      </c>
      <c r="AE471" s="5">
        <f>LN('Price Data'!AE472/'Price Data'!AE471)</f>
        <v>8.0360445314623351E-3</v>
      </c>
      <c r="AF471" s="5">
        <f>LN('Price Data'!AF472/'Price Data'!AF471)</f>
        <v>7.9017565339952562E-4</v>
      </c>
    </row>
    <row r="472" spans="1:32" ht="20.100000000000001" customHeight="1" x14ac:dyDescent="0.2">
      <c r="A472" s="2">
        <v>43063</v>
      </c>
      <c r="B472" s="5">
        <f>LN('Price Data'!B473/'Price Data'!B472)</f>
        <v>-5.5408625413141312E-3</v>
      </c>
      <c r="C472" s="5">
        <f>LN('Price Data'!C473/'Price Data'!C472)</f>
        <v>-1.0339035082890112E-3</v>
      </c>
      <c r="D472" s="5">
        <f>LN('Price Data'!D473/'Price Data'!D472)</f>
        <v>1.0100547206457738E-3</v>
      </c>
      <c r="E472" s="5">
        <f>LN('Price Data'!E473/'Price Data'!E472)</f>
        <v>9.5348512965802018E-3</v>
      </c>
      <c r="F472" s="5">
        <f>LN('Price Data'!F473/'Price Data'!F472)</f>
        <v>5.0385449748353275E-4</v>
      </c>
      <c r="G472" s="5">
        <f>LN('Price Data'!G473/'Price Data'!G472)</f>
        <v>7.3800741357069033E-4</v>
      </c>
      <c r="H472" s="5">
        <f>LN('Price Data'!H473/'Price Data'!H472)</f>
        <v>-5.6178095191250004E-3</v>
      </c>
      <c r="I472" s="5">
        <f>LN('Price Data'!I473/'Price Data'!I472)</f>
        <v>2.3527831825573774E-3</v>
      </c>
      <c r="J472" s="5">
        <f>LN('Price Data'!J473/'Price Data'!J472)</f>
        <v>-6.6678276698910049E-3</v>
      </c>
      <c r="K472" s="5">
        <f>LN('Price Data'!K473/'Price Data'!K472)</f>
        <v>-1.9322915490327522E-3</v>
      </c>
      <c r="L472" s="5">
        <f>LN('Price Data'!L473/'Price Data'!L472)</f>
        <v>4.0428952940608836E-3</v>
      </c>
      <c r="M472" s="5">
        <f>LN('Price Data'!M473/'Price Data'!M472)</f>
        <v>-6.4450431381571829E-3</v>
      </c>
      <c r="N472" s="5">
        <f>LN('Price Data'!N473/'Price Data'!N472)</f>
        <v>8.4860682832500443E-3</v>
      </c>
      <c r="O472" s="5">
        <f>LN('Price Data'!O473/'Price Data'!O472)</f>
        <v>2.0849152409548651E-2</v>
      </c>
      <c r="P472" s="5">
        <f>LN('Price Data'!P473/'Price Data'!P472)</f>
        <v>1.8538018072926033E-2</v>
      </c>
      <c r="Q472" s="5">
        <f>LN('Price Data'!Q473/'Price Data'!Q472)</f>
        <v>9.7956386479160443E-3</v>
      </c>
      <c r="R472" s="5">
        <f>LN('Price Data'!R473/'Price Data'!R472)</f>
        <v>0</v>
      </c>
      <c r="S472" s="5">
        <f>LN('Price Data'!S473/'Price Data'!S472)</f>
        <v>1.0439751499058788E-2</v>
      </c>
      <c r="T472" s="5">
        <f>LN('Price Data'!T473/'Price Data'!T472)</f>
        <v>6.8947028433206025E-4</v>
      </c>
      <c r="U472" s="5">
        <f>LN('Price Data'!U473/'Price Data'!U472)</f>
        <v>2.2197567383130316E-3</v>
      </c>
      <c r="V472" s="5">
        <f>LN('Price Data'!V473/'Price Data'!V472)</f>
        <v>-3.0357412578297491E-3</v>
      </c>
      <c r="W472" s="5">
        <f>LN('Price Data'!W473/'Price Data'!W472)</f>
        <v>9.0412226635070096E-3</v>
      </c>
      <c r="X472" s="5">
        <f>LN('Price Data'!X473/'Price Data'!X472)</f>
        <v>4.5918851961663093E-3</v>
      </c>
      <c r="Y472" s="5">
        <f>LN('Price Data'!Y473/'Price Data'!Y472)</f>
        <v>-7.9442822068040882E-3</v>
      </c>
      <c r="Z472" s="5">
        <f>LN('Price Data'!Z473/'Price Data'!Z472)</f>
        <v>6.9514594387706631E-3</v>
      </c>
      <c r="AA472" s="5">
        <f>LN('Price Data'!AA473/'Price Data'!AA472)</f>
        <v>2.2340137747030569E-3</v>
      </c>
      <c r="AB472" s="5">
        <f>LN('Price Data'!AB473/'Price Data'!AB472)</f>
        <v>-2.7025455612312188E-3</v>
      </c>
      <c r="AC472" s="5">
        <f>LN('Price Data'!AC473/'Price Data'!AC472)</f>
        <v>-4.9330614485317255E-3</v>
      </c>
      <c r="AD472" s="5">
        <f>LN('Price Data'!AD473/'Price Data'!AD472)</f>
        <v>-2.9012734746361544E-3</v>
      </c>
      <c r="AE472" s="5">
        <f>LN('Price Data'!AE473/'Price Data'!AE472)</f>
        <v>1.439654731577152E-3</v>
      </c>
      <c r="AF472" s="5">
        <f>LN('Price Data'!AF473/'Price Data'!AF472)</f>
        <v>2.7103816773548341E-3</v>
      </c>
    </row>
    <row r="473" spans="1:32" ht="20.100000000000001" customHeight="1" x14ac:dyDescent="0.2">
      <c r="A473" s="2">
        <v>43066</v>
      </c>
      <c r="B473" s="5">
        <f>LN('Price Data'!B474/'Price Data'!B473)</f>
        <v>-1.1424438176356E-2</v>
      </c>
      <c r="C473" s="5">
        <f>LN('Price Data'!C474/'Price Data'!C473)</f>
        <v>-1.5960318280697126E-3</v>
      </c>
      <c r="D473" s="5">
        <f>LN('Price Data'!D474/'Price Data'!D473)</f>
        <v>2.6892833499973883E-2</v>
      </c>
      <c r="E473" s="5">
        <f>LN('Price Data'!E474/'Price Data'!E473)</f>
        <v>-6.3209891442754856E-3</v>
      </c>
      <c r="F473" s="5">
        <f>LN('Price Data'!F474/'Price Data'!F473)</f>
        <v>3.7206538974699993E-3</v>
      </c>
      <c r="G473" s="5">
        <f>LN('Price Data'!G474/'Price Data'!G473)</f>
        <v>2.7626870873097707E-3</v>
      </c>
      <c r="H473" s="5">
        <f>LN('Price Data'!H474/'Price Data'!H473)</f>
        <v>-7.3982204127302537E-4</v>
      </c>
      <c r="I473" s="5">
        <f>LN('Price Data'!I474/'Price Data'!I473)</f>
        <v>4.3394540017870249E-3</v>
      </c>
      <c r="J473" s="5">
        <f>LN('Price Data'!J474/'Price Data'!J473)</f>
        <v>1.3681107075368986E-5</v>
      </c>
      <c r="K473" s="5">
        <f>LN('Price Data'!K474/'Price Data'!K473)</f>
        <v>-4.9066258616123522E-3</v>
      </c>
      <c r="L473" s="5">
        <f>LN('Price Data'!L474/'Price Data'!L473)</f>
        <v>6.1379282035727153E-4</v>
      </c>
      <c r="M473" s="5">
        <f>LN('Price Data'!M474/'Price Data'!M473)</f>
        <v>-1.5771626876004018E-4</v>
      </c>
      <c r="N473" s="5">
        <f>LN('Price Data'!N474/'Price Data'!N473)</f>
        <v>-4.4269151307885996E-3</v>
      </c>
      <c r="O473" s="5">
        <f>LN('Price Data'!O474/'Price Data'!O473)</f>
        <v>-1.00690092530336E-2</v>
      </c>
      <c r="P473" s="5">
        <f>LN('Price Data'!P474/'Price Data'!P473)</f>
        <v>-1.2403954895381134E-2</v>
      </c>
      <c r="Q473" s="5">
        <f>LN('Price Data'!Q474/'Price Data'!Q473)</f>
        <v>4.1137384087167389E-3</v>
      </c>
      <c r="R473" s="5">
        <f>LN('Price Data'!R474/'Price Data'!R473)</f>
        <v>5.1662749702343575E-3</v>
      </c>
      <c r="S473" s="5">
        <f>LN('Price Data'!S474/'Price Data'!S473)</f>
        <v>-1.394992205017639E-3</v>
      </c>
      <c r="T473" s="5">
        <f>LN('Price Data'!T474/'Price Data'!T473)</f>
        <v>2.2595422273955115E-3</v>
      </c>
      <c r="U473" s="5">
        <f>LN('Price Data'!U474/'Price Data'!U473)</f>
        <v>3.083884716410816E-2</v>
      </c>
      <c r="V473" s="5">
        <f>LN('Price Data'!V474/'Price Data'!V473)</f>
        <v>1.3997758400041485E-2</v>
      </c>
      <c r="W473" s="5">
        <f>LN('Price Data'!W474/'Price Data'!W473)</f>
        <v>-5.7007280276875983E-3</v>
      </c>
      <c r="X473" s="5">
        <f>LN('Price Data'!X474/'Price Data'!X473)</f>
        <v>1.2630251126442709E-3</v>
      </c>
      <c r="Y473" s="5">
        <f>LN('Price Data'!Y474/'Price Data'!Y473)</f>
        <v>8.9888245684332808E-3</v>
      </c>
      <c r="Z473" s="5">
        <f>LN('Price Data'!Z474/'Price Data'!Z473)</f>
        <v>3.0942871430711689E-3</v>
      </c>
      <c r="AA473" s="5">
        <f>LN('Price Data'!AA474/'Price Data'!AA473)</f>
        <v>-6.3246402643999755E-4</v>
      </c>
      <c r="AB473" s="5">
        <f>LN('Price Data'!AB474/'Price Data'!AB473)</f>
        <v>-8.9824501832625348E-3</v>
      </c>
      <c r="AC473" s="5">
        <f>LN('Price Data'!AC474/'Price Data'!AC473)</f>
        <v>-8.3712180116739584E-3</v>
      </c>
      <c r="AD473" s="5">
        <f>LN('Price Data'!AD474/'Price Data'!AD473)</f>
        <v>7.6615680809363484E-3</v>
      </c>
      <c r="AE473" s="5">
        <f>LN('Price Data'!AE474/'Price Data'!AE473)</f>
        <v>7.6433493125680659E-3</v>
      </c>
      <c r="AF473" s="5">
        <f>LN('Price Data'!AF474/'Price Data'!AF473)</f>
        <v>1.3411732645836688E-3</v>
      </c>
    </row>
    <row r="474" spans="1:32" ht="20.100000000000001" customHeight="1" x14ac:dyDescent="0.2">
      <c r="A474" s="2">
        <v>43067</v>
      </c>
      <c r="B474" s="5">
        <f>LN('Price Data'!B475/'Price Data'!B474)</f>
        <v>-6.0127952667845888E-3</v>
      </c>
      <c r="C474" s="5">
        <f>LN('Price Data'!C475/'Price Data'!C474)</f>
        <v>1.0093937044209356E-2</v>
      </c>
      <c r="D474" s="5">
        <f>LN('Price Data'!D475/'Price Data'!D474)</f>
        <v>4.5460701371550262E-3</v>
      </c>
      <c r="E474" s="5">
        <f>LN('Price Data'!E475/'Price Data'!E474)</f>
        <v>6.169144996816393E-3</v>
      </c>
      <c r="F474" s="5">
        <f>LN('Price Data'!F475/'Price Data'!F474)</f>
        <v>-1.2016098533909714E-2</v>
      </c>
      <c r="G474" s="5">
        <f>LN('Price Data'!G475/'Price Data'!G474)</f>
        <v>1.0247116196699628E-2</v>
      </c>
      <c r="H474" s="5">
        <f>LN('Price Data'!H475/'Price Data'!H474)</f>
        <v>-3.8165904242095446E-3</v>
      </c>
      <c r="I474" s="5">
        <f>LN('Price Data'!I475/'Price Data'!I474)</f>
        <v>2.0687531726242734E-3</v>
      </c>
      <c r="J474" s="5">
        <f>LN('Price Data'!J475/'Price Data'!J474)</f>
        <v>5.226148033751439E-3</v>
      </c>
      <c r="K474" s="5">
        <f>LN('Price Data'!K475/'Price Data'!K474)</f>
        <v>5.8140848416419174E-3</v>
      </c>
      <c r="L474" s="5">
        <f>LN('Price Data'!L475/'Price Data'!L474)</f>
        <v>8.3509614581184326E-3</v>
      </c>
      <c r="M474" s="5">
        <f>LN('Price Data'!M475/'Price Data'!M474)</f>
        <v>-1.030528343128702E-2</v>
      </c>
      <c r="N474" s="5">
        <f>LN('Price Data'!N475/'Price Data'!N474)</f>
        <v>-8.7184510398810467E-3</v>
      </c>
      <c r="O474" s="5">
        <f>LN('Price Data'!O475/'Price Data'!O474)</f>
        <v>1.1677828310007913E-2</v>
      </c>
      <c r="P474" s="5">
        <f>LN('Price Data'!P475/'Price Data'!P474)</f>
        <v>-1.3118250684838267E-2</v>
      </c>
      <c r="Q474" s="5">
        <f>LN('Price Data'!Q475/'Price Data'!Q474)</f>
        <v>-7.0277764105662246E-3</v>
      </c>
      <c r="R474" s="5">
        <f>LN('Price Data'!R475/'Price Data'!R474)</f>
        <v>-8.4603568420873378E-3</v>
      </c>
      <c r="S474" s="5">
        <f>LN('Price Data'!S475/'Price Data'!S474)</f>
        <v>1.6319474703663079E-3</v>
      </c>
      <c r="T474" s="5">
        <f>LN('Price Data'!T475/'Price Data'!T474)</f>
        <v>1.3926484775081654E-2</v>
      </c>
      <c r="U474" s="5">
        <f>LN('Price Data'!U475/'Price Data'!U474)</f>
        <v>-1.8991346690985667E-2</v>
      </c>
      <c r="V474" s="5">
        <f>LN('Price Data'!V475/'Price Data'!V474)</f>
        <v>-1.0686497096385483E-2</v>
      </c>
      <c r="W474" s="5">
        <f>LN('Price Data'!W475/'Price Data'!W474)</f>
        <v>-8.3722531856028244E-3</v>
      </c>
      <c r="X474" s="5">
        <f>LN('Price Data'!X475/'Price Data'!X474)</f>
        <v>-8.1852964066106357E-3</v>
      </c>
      <c r="Y474" s="5">
        <f>LN('Price Data'!Y475/'Price Data'!Y474)</f>
        <v>-7.7856359738914032E-3</v>
      </c>
      <c r="Z474" s="5">
        <f>LN('Price Data'!Z475/'Price Data'!Z474)</f>
        <v>-1.1975096254695948E-2</v>
      </c>
      <c r="AA474" s="5">
        <f>LN('Price Data'!AA475/'Price Data'!AA474)</f>
        <v>-8.0045425396627393E-4</v>
      </c>
      <c r="AB474" s="5">
        <f>LN('Price Data'!AB475/'Price Data'!AB474)</f>
        <v>-1.242400403147598E-2</v>
      </c>
      <c r="AC474" s="5">
        <f>LN('Price Data'!AC475/'Price Data'!AC474)</f>
        <v>3.4137007761469427E-3</v>
      </c>
      <c r="AD474" s="5">
        <f>LN('Price Data'!AD475/'Price Data'!AD474)</f>
        <v>-2.7173929764999151E-3</v>
      </c>
      <c r="AE474" s="5">
        <f>LN('Price Data'!AE475/'Price Data'!AE474)</f>
        <v>0</v>
      </c>
      <c r="AF474" s="5">
        <f>LN('Price Data'!AF475/'Price Data'!AF474)</f>
        <v>-3.1436092842846816E-3</v>
      </c>
    </row>
    <row r="475" spans="1:32" ht="20.100000000000001" customHeight="1" x14ac:dyDescent="0.2">
      <c r="A475" s="2">
        <v>43068</v>
      </c>
      <c r="B475" s="5">
        <f>LN('Price Data'!B476/'Price Data'!B475)</f>
        <v>1.14929434941315E-2</v>
      </c>
      <c r="C475" s="5">
        <f>LN('Price Data'!C476/'Price Data'!C475)</f>
        <v>-1.1822247187523147E-2</v>
      </c>
      <c r="D475" s="5">
        <f>LN('Price Data'!D476/'Price Data'!D475)</f>
        <v>-2.3486030238076674E-2</v>
      </c>
      <c r="E475" s="5">
        <f>LN('Price Data'!E476/'Price Data'!E475)</f>
        <v>6.9309155950009593E-3</v>
      </c>
      <c r="F475" s="5">
        <f>LN('Price Data'!F476/'Price Data'!F475)</f>
        <v>7.0857670695727154E-3</v>
      </c>
      <c r="G475" s="5">
        <f>LN('Price Data'!G476/'Price Data'!G475)</f>
        <v>6.532412995312588E-3</v>
      </c>
      <c r="H475" s="5">
        <f>LN('Price Data'!H476/'Price Data'!H475)</f>
        <v>-5.3458488944145045E-3</v>
      </c>
      <c r="I475" s="5">
        <f>LN('Price Data'!I476/'Price Data'!I475)</f>
        <v>3.937592980158478E-3</v>
      </c>
      <c r="J475" s="5">
        <f>LN('Price Data'!J476/'Price Data'!J475)</f>
        <v>-4.638037424655155E-3</v>
      </c>
      <c r="K475" s="5">
        <f>LN('Price Data'!K476/'Price Data'!K475)</f>
        <v>7.4650668846018078E-3</v>
      </c>
      <c r="L475" s="5">
        <f>LN('Price Data'!L476/'Price Data'!L475)</f>
        <v>-1.3213160193755433E-2</v>
      </c>
      <c r="M475" s="5">
        <f>LN('Price Data'!M476/'Price Data'!M475)</f>
        <v>4.1348659420709253E-3</v>
      </c>
      <c r="N475" s="5">
        <f>LN('Price Data'!N476/'Price Data'!N475)</f>
        <v>4.6592978874194554E-3</v>
      </c>
      <c r="O475" s="5">
        <f>LN('Price Data'!O476/'Price Data'!O475)</f>
        <v>-4.6547795449824051E-3</v>
      </c>
      <c r="P475" s="5">
        <f>LN('Price Data'!P476/'Price Data'!P475)</f>
        <v>-1.2196362930697868E-3</v>
      </c>
      <c r="Q475" s="5">
        <f>LN('Price Data'!Q476/'Price Data'!Q475)</f>
        <v>-7.2983825159128005E-4</v>
      </c>
      <c r="R475" s="5">
        <f>LN('Price Data'!R476/'Price Data'!R475)</f>
        <v>4.1159096630130022E-3</v>
      </c>
      <c r="S475" s="5">
        <f>LN('Price Data'!S476/'Price Data'!S475)</f>
        <v>-8.3656344635106789E-4</v>
      </c>
      <c r="T475" s="5">
        <f>LN('Price Data'!T476/'Price Data'!T475)</f>
        <v>4.9435925174726491E-3</v>
      </c>
      <c r="U475" s="5">
        <f>LN('Price Data'!U476/'Price Data'!U475)</f>
        <v>-3.8419366686479536E-3</v>
      </c>
      <c r="V475" s="5">
        <f>LN('Price Data'!V476/'Price Data'!V475)</f>
        <v>3.5748697496674462E-3</v>
      </c>
      <c r="W475" s="5">
        <f>LN('Price Data'!W476/'Price Data'!W475)</f>
        <v>3.1178823674992166E-3</v>
      </c>
      <c r="X475" s="5">
        <f>LN('Price Data'!X476/'Price Data'!X475)</f>
        <v>2.6477456688547034E-3</v>
      </c>
      <c r="Y475" s="5">
        <f>LN('Price Data'!Y476/'Price Data'!Y475)</f>
        <v>-1.1641223005871556E-2</v>
      </c>
      <c r="Z475" s="5">
        <f>LN('Price Data'!Z476/'Price Data'!Z475)</f>
        <v>7.6951643924949237E-3</v>
      </c>
      <c r="AA475" s="5">
        <f>LN('Price Data'!AA476/'Price Data'!AA475)</f>
        <v>-9.8626219357312982E-3</v>
      </c>
      <c r="AB475" s="5">
        <f>LN('Price Data'!AB476/'Price Data'!AB475)</f>
        <v>-4.0954044232243596E-3</v>
      </c>
      <c r="AC475" s="5">
        <f>LN('Price Data'!AC476/'Price Data'!AC475)</f>
        <v>7.1451614515589262E-3</v>
      </c>
      <c r="AD475" s="5">
        <f>LN('Price Data'!AD476/'Price Data'!AD475)</f>
        <v>1.3178092380554817E-2</v>
      </c>
      <c r="AE475" s="5">
        <f>LN('Price Data'!AE476/'Price Data'!AE475)</f>
        <v>-9.2430936946910642E-3</v>
      </c>
      <c r="AF475" s="5">
        <f>LN('Price Data'!AF476/'Price Data'!AF475)</f>
        <v>-4.7098132639754249E-4</v>
      </c>
    </row>
    <row r="476" spans="1:32" ht="20.100000000000001" customHeight="1" x14ac:dyDescent="0.2">
      <c r="A476" s="2">
        <v>43069</v>
      </c>
      <c r="B476" s="5">
        <f>LN('Price Data'!B477/'Price Data'!B476)</f>
        <v>-9.2339063888512429E-3</v>
      </c>
      <c r="C476" s="5">
        <f>LN('Price Data'!C477/'Price Data'!C476)</f>
        <v>-7.3352615190443241E-3</v>
      </c>
      <c r="D476" s="5">
        <f>LN('Price Data'!D477/'Price Data'!D476)</f>
        <v>-2.4237467163552861E-2</v>
      </c>
      <c r="E476" s="5">
        <f>LN('Price Data'!E477/'Price Data'!E476)</f>
        <v>-1.1467891165066822E-3</v>
      </c>
      <c r="F476" s="5">
        <f>LN('Price Data'!F477/'Price Data'!F476)</f>
        <v>2.3172646508442312E-3</v>
      </c>
      <c r="G476" s="5">
        <f>LN('Price Data'!G477/'Price Data'!G476)</f>
        <v>-9.0473180875019212E-4</v>
      </c>
      <c r="H476" s="5">
        <f>LN('Price Data'!H477/'Price Data'!H476)</f>
        <v>4.5151751265426711E-3</v>
      </c>
      <c r="I476" s="5">
        <f>LN('Price Data'!I477/'Price Data'!I476)</f>
        <v>-9.805712107091984E-3</v>
      </c>
      <c r="J476" s="5">
        <f>LN('Price Data'!J477/'Price Data'!J476)</f>
        <v>-3.9867708628769207E-3</v>
      </c>
      <c r="K476" s="5">
        <f>LN('Price Data'!K477/'Price Data'!K476)</f>
        <v>-2.8223138172837042E-3</v>
      </c>
      <c r="L476" s="5">
        <f>LN('Price Data'!L477/'Price Data'!L476)</f>
        <v>-1.4819468134614685E-2</v>
      </c>
      <c r="M476" s="5">
        <f>LN('Price Data'!M477/'Price Data'!M476)</f>
        <v>-2.3281134983285639E-2</v>
      </c>
      <c r="N476" s="5">
        <f>LN('Price Data'!N477/'Price Data'!N476)</f>
        <v>-9.7314897996497347E-3</v>
      </c>
      <c r="O476" s="5">
        <f>LN('Price Data'!O477/'Price Data'!O476)</f>
        <v>-6.149988634004247E-3</v>
      </c>
      <c r="P476" s="5">
        <f>LN('Price Data'!P477/'Price Data'!P476)</f>
        <v>-8.5280741545146407E-3</v>
      </c>
      <c r="Q476" s="5">
        <f>LN('Price Data'!Q477/'Price Data'!Q476)</f>
        <v>-2.6685348778715749E-2</v>
      </c>
      <c r="R476" s="5">
        <f>LN('Price Data'!R477/'Price Data'!R476)</f>
        <v>-3.6973892745023785E-4</v>
      </c>
      <c r="S476" s="5">
        <f>LN('Price Data'!S477/'Price Data'!S476)</f>
        <v>-1.6411908481290847E-2</v>
      </c>
      <c r="T476" s="5">
        <f>LN('Price Data'!T477/'Price Data'!T476)</f>
        <v>-7.7180668282096979E-3</v>
      </c>
      <c r="U476" s="5">
        <f>LN('Price Data'!U477/'Price Data'!U476)</f>
        <v>-5.237779031748528E-3</v>
      </c>
      <c r="V476" s="5">
        <f>LN('Price Data'!V477/'Price Data'!V476)</f>
        <v>-8.8227757311060261E-3</v>
      </c>
      <c r="W476" s="5">
        <f>LN('Price Data'!W477/'Price Data'!W476)</f>
        <v>-1.3743435126394052E-2</v>
      </c>
      <c r="X476" s="5">
        <f>LN('Price Data'!X477/'Price Data'!X476)</f>
        <v>-2.4465233503508668E-2</v>
      </c>
      <c r="Y476" s="5">
        <f>LN('Price Data'!Y477/'Price Data'!Y476)</f>
        <v>-2.572340523178902E-2</v>
      </c>
      <c r="Z476" s="5">
        <f>LN('Price Data'!Z477/'Price Data'!Z476)</f>
        <v>-1.4616245865601214E-2</v>
      </c>
      <c r="AA476" s="5">
        <f>LN('Price Data'!AA477/'Price Data'!AA476)</f>
        <v>-9.1823498861653089E-3</v>
      </c>
      <c r="AB476" s="5">
        <f>LN('Price Data'!AB477/'Price Data'!AB476)</f>
        <v>-2.3447160364961511E-2</v>
      </c>
      <c r="AC476" s="5">
        <f>LN('Price Data'!AC477/'Price Data'!AC476)</f>
        <v>-2.0150918592488756E-2</v>
      </c>
      <c r="AD476" s="5">
        <f>LN('Price Data'!AD477/'Price Data'!AD476)</f>
        <v>-2.0689223630551243E-2</v>
      </c>
      <c r="AE476" s="5">
        <f>LN('Price Data'!AE477/'Price Data'!AE476)</f>
        <v>-1.7768194795931721E-2</v>
      </c>
      <c r="AF476" s="5">
        <f>LN('Price Data'!AF477/'Price Data'!AF476)</f>
        <v>-1.3585097856263726E-2</v>
      </c>
    </row>
    <row r="477" spans="1:32" ht="20.100000000000001" customHeight="1" x14ac:dyDescent="0.2">
      <c r="A477" s="2">
        <v>43070</v>
      </c>
      <c r="B477" s="5">
        <f>LN('Price Data'!B478/'Price Data'!B477)</f>
        <v>-3.0419144650671363E-2</v>
      </c>
      <c r="C477" s="5">
        <f>LN('Price Data'!C478/'Price Data'!C477)</f>
        <v>-1.020215955347264E-2</v>
      </c>
      <c r="D477" s="5">
        <f>LN('Price Data'!D478/'Price Data'!D477)</f>
        <v>-4.4876664693880167E-3</v>
      </c>
      <c r="E477" s="5">
        <f>LN('Price Data'!E478/'Price Data'!E477)</f>
        <v>-3.0365510972002359E-2</v>
      </c>
      <c r="F477" s="5">
        <f>LN('Price Data'!F478/'Price Data'!F477)</f>
        <v>-2.7754051588932092E-2</v>
      </c>
      <c r="G477" s="5">
        <f>LN('Price Data'!G478/'Price Data'!G477)</f>
        <v>-1.4404479162121864E-2</v>
      </c>
      <c r="H477" s="5">
        <f>LN('Price Data'!H478/'Price Data'!H477)</f>
        <v>-2.4753300678493982E-2</v>
      </c>
      <c r="I477" s="5">
        <f>LN('Price Data'!I478/'Price Data'!I477)</f>
        <v>-4.5729518355091805E-3</v>
      </c>
      <c r="J477" s="5">
        <f>LN('Price Data'!J478/'Price Data'!J477)</f>
        <v>-9.7528103457040407E-3</v>
      </c>
      <c r="K477" s="5">
        <f>LN('Price Data'!K478/'Price Data'!K477)</f>
        <v>-1.6943519228815495E-2</v>
      </c>
      <c r="L477" s="5">
        <f>LN('Price Data'!L478/'Price Data'!L477)</f>
        <v>-1.1147518871909914E-2</v>
      </c>
      <c r="M477" s="5">
        <f>LN('Price Data'!M478/'Price Data'!M477)</f>
        <v>-8.3191084139648038E-3</v>
      </c>
      <c r="N477" s="5">
        <f>LN('Price Data'!N478/'Price Data'!N477)</f>
        <v>-1.3699972785700663E-3</v>
      </c>
      <c r="O477" s="5">
        <f>LN('Price Data'!O478/'Price Data'!O477)</f>
        <v>3.9112448787441347E-4</v>
      </c>
      <c r="P477" s="5">
        <f>LN('Price Data'!P478/'Price Data'!P477)</f>
        <v>-1.7016625145896646E-2</v>
      </c>
      <c r="Q477" s="5">
        <f>LN('Price Data'!Q478/'Price Data'!Q477)</f>
        <v>4.7378090269576045E-3</v>
      </c>
      <c r="R477" s="5">
        <f>LN('Price Data'!R478/'Price Data'!R477)</f>
        <v>-3.4987378504700959E-3</v>
      </c>
      <c r="S477" s="5">
        <f>LN('Price Data'!S478/'Price Data'!S477)</f>
        <v>-8.9369947857840994E-4</v>
      </c>
      <c r="T477" s="5">
        <f>LN('Price Data'!T478/'Price Data'!T477)</f>
        <v>6.1011573754056394E-4</v>
      </c>
      <c r="U477" s="5">
        <f>LN('Price Data'!U478/'Price Data'!U477)</f>
        <v>1.3810249398368377E-3</v>
      </c>
      <c r="V477" s="5">
        <f>LN('Price Data'!V478/'Price Data'!V477)</f>
        <v>-4.4407511223107619E-3</v>
      </c>
      <c r="W477" s="5">
        <f>LN('Price Data'!W478/'Price Data'!W477)</f>
        <v>-1.5166631229633496E-2</v>
      </c>
      <c r="X477" s="5">
        <f>LN('Price Data'!X478/'Price Data'!X477)</f>
        <v>-1.3916020364468392E-2</v>
      </c>
      <c r="Y477" s="5">
        <f>LN('Price Data'!Y478/'Price Data'!Y477)</f>
        <v>-2.4961801572414368E-2</v>
      </c>
      <c r="Z477" s="5">
        <f>LN('Price Data'!Z478/'Price Data'!Z477)</f>
        <v>-2.62703914934856E-2</v>
      </c>
      <c r="AA477" s="5">
        <f>LN('Price Data'!AA478/'Price Data'!AA477)</f>
        <v>-1.4055616962256169E-3</v>
      </c>
      <c r="AB477" s="5">
        <f>LN('Price Data'!AB478/'Price Data'!AB477)</f>
        <v>-1.3685209849903027E-2</v>
      </c>
      <c r="AC477" s="5">
        <f>LN('Price Data'!AC478/'Price Data'!AC477)</f>
        <v>-2.1005969161646487E-2</v>
      </c>
      <c r="AD477" s="5">
        <f>LN('Price Data'!AD478/'Price Data'!AD477)</f>
        <v>-8.0860655636717134E-3</v>
      </c>
      <c r="AE477" s="5">
        <f>LN('Price Data'!AE478/'Price Data'!AE477)</f>
        <v>-9.783141168350374E-4</v>
      </c>
      <c r="AF477" s="5">
        <f>LN('Price Data'!AF478/'Price Data'!AF477)</f>
        <v>-9.5908288537530067E-3</v>
      </c>
    </row>
    <row r="478" spans="1:32" ht="20.100000000000001" customHeight="1" x14ac:dyDescent="0.2">
      <c r="A478" s="2">
        <v>43073</v>
      </c>
      <c r="B478" s="5">
        <f>LN('Price Data'!B479/'Price Data'!B478)</f>
        <v>2.8390779168062734E-3</v>
      </c>
      <c r="C478" s="5">
        <f>LN('Price Data'!C479/'Price Data'!C478)</f>
        <v>-1.177577908813137E-2</v>
      </c>
      <c r="D478" s="5">
        <f>LN('Price Data'!D479/'Price Data'!D478)</f>
        <v>2.4333189357903994E-3</v>
      </c>
      <c r="E478" s="5">
        <f>LN('Price Data'!E479/'Price Data'!E478)</f>
        <v>-3.9609570546670957E-3</v>
      </c>
      <c r="F478" s="5">
        <f>LN('Price Data'!F479/'Price Data'!F478)</f>
        <v>3.2023166666643767E-3</v>
      </c>
      <c r="G478" s="5">
        <f>LN('Price Data'!G479/'Price Data'!G478)</f>
        <v>-2.1158918544299743E-2</v>
      </c>
      <c r="H478" s="5">
        <f>LN('Price Data'!H479/'Price Data'!H478)</f>
        <v>4.7411472016015213E-3</v>
      </c>
      <c r="I478" s="5">
        <f>LN('Price Data'!I479/'Price Data'!I478)</f>
        <v>-3.2598094714646813E-3</v>
      </c>
      <c r="J478" s="5">
        <f>LN('Price Data'!J479/'Price Data'!J478)</f>
        <v>-3.7434749589684168E-4</v>
      </c>
      <c r="K478" s="5">
        <f>LN('Price Data'!K479/'Price Data'!K478)</f>
        <v>1.2497930932734715E-2</v>
      </c>
      <c r="L478" s="5">
        <f>LN('Price Data'!L479/'Price Data'!L478)</f>
        <v>1.216020734828137E-2</v>
      </c>
      <c r="M478" s="5">
        <f>LN('Price Data'!M479/'Price Data'!M478)</f>
        <v>-3.281381123177534E-3</v>
      </c>
      <c r="N478" s="5">
        <f>LN('Price Data'!N479/'Price Data'!N478)</f>
        <v>-9.7971987850256235E-4</v>
      </c>
      <c r="O478" s="5">
        <f>LN('Price Data'!O479/'Price Data'!O478)</f>
        <v>-7.4576514476907031E-3</v>
      </c>
      <c r="P478" s="5">
        <f>LN('Price Data'!P479/'Price Data'!P478)</f>
        <v>2.7576600842729549E-2</v>
      </c>
      <c r="Q478" s="5">
        <f>LN('Price Data'!Q479/'Price Data'!Q478)</f>
        <v>-5.0377940299571808E-3</v>
      </c>
      <c r="R478" s="5">
        <f>LN('Price Data'!R479/'Price Data'!R478)</f>
        <v>4.3201943389348041E-3</v>
      </c>
      <c r="S478" s="5">
        <f>LN('Price Data'!S479/'Price Data'!S478)</f>
        <v>-6.3354877022877808E-3</v>
      </c>
      <c r="T478" s="5">
        <f>LN('Price Data'!T479/'Price Data'!T478)</f>
        <v>-1.1057065008621289E-2</v>
      </c>
      <c r="U478" s="5">
        <f>LN('Price Data'!U479/'Price Data'!U478)</f>
        <v>-7.4802953035663115E-3</v>
      </c>
      <c r="V478" s="5">
        <f>LN('Price Data'!V479/'Price Data'!V478)</f>
        <v>7.7584207399301634E-3</v>
      </c>
      <c r="W478" s="5">
        <f>LN('Price Data'!W479/'Price Data'!W478)</f>
        <v>2.4645717931287407E-4</v>
      </c>
      <c r="X478" s="5">
        <f>LN('Price Data'!X479/'Price Data'!X478)</f>
        <v>-9.2197081158797364E-3</v>
      </c>
      <c r="Y478" s="5">
        <f>LN('Price Data'!Y479/'Price Data'!Y478)</f>
        <v>2.3967415803246499E-3</v>
      </c>
      <c r="Z478" s="5">
        <f>LN('Price Data'!Z479/'Price Data'!Z478)</f>
        <v>-9.5520833270903681E-3</v>
      </c>
      <c r="AA478" s="5">
        <f>LN('Price Data'!AA479/'Price Data'!AA478)</f>
        <v>1.0638500974869498E-3</v>
      </c>
      <c r="AB478" s="5">
        <f>LN('Price Data'!AB479/'Price Data'!AB478)</f>
        <v>1.0591339428303587E-2</v>
      </c>
      <c r="AC478" s="5">
        <f>LN('Price Data'!AC479/'Price Data'!AC478)</f>
        <v>1.0231015871884703E-2</v>
      </c>
      <c r="AD478" s="5">
        <f>LN('Price Data'!AD479/'Price Data'!AD478)</f>
        <v>2.0707513870596829E-3</v>
      </c>
      <c r="AE478" s="5">
        <f>LN('Price Data'!AE479/'Price Data'!AE478)</f>
        <v>-1.0825101608049567E-2</v>
      </c>
      <c r="AF478" s="5">
        <f>LN('Price Data'!AF479/'Price Data'!AF478)</f>
        <v>1.1195894912600407E-3</v>
      </c>
    </row>
    <row r="479" spans="1:32" ht="20.100000000000001" customHeight="1" x14ac:dyDescent="0.2">
      <c r="A479" s="2">
        <v>43074</v>
      </c>
      <c r="B479" s="5">
        <f>LN('Price Data'!B480/'Price Data'!B479)</f>
        <v>0</v>
      </c>
      <c r="C479" s="5">
        <f>LN('Price Data'!C480/'Price Data'!C479)</f>
        <v>-7.6440326610621358E-3</v>
      </c>
      <c r="D479" s="5">
        <f>LN('Price Data'!D480/'Price Data'!D479)</f>
        <v>-2.1522489943700818E-3</v>
      </c>
      <c r="E479" s="5">
        <f>LN('Price Data'!E480/'Price Data'!E479)</f>
        <v>-1.2294205913625246E-2</v>
      </c>
      <c r="F479" s="5">
        <f>LN('Price Data'!F480/'Price Data'!F479)</f>
        <v>1.1688844250313144E-2</v>
      </c>
      <c r="G479" s="5">
        <f>LN('Price Data'!G480/'Price Data'!G479)</f>
        <v>-4.8890657746775848E-3</v>
      </c>
      <c r="H479" s="5">
        <f>LN('Price Data'!H480/'Price Data'!H479)</f>
        <v>-1.3793632006971552E-2</v>
      </c>
      <c r="I479" s="5">
        <f>LN('Price Data'!I480/'Price Data'!I479)</f>
        <v>-7.949449754739062E-3</v>
      </c>
      <c r="J479" s="5">
        <f>LN('Price Data'!J480/'Price Data'!J479)</f>
        <v>-2.3416593789371984E-2</v>
      </c>
      <c r="K479" s="5">
        <f>LN('Price Data'!K480/'Price Data'!K479)</f>
        <v>-5.892256296196767E-3</v>
      </c>
      <c r="L479" s="5">
        <f>LN('Price Data'!L480/'Price Data'!L479)</f>
        <v>-4.7643153686832972E-4</v>
      </c>
      <c r="M479" s="5">
        <f>LN('Price Data'!M480/'Price Data'!M479)</f>
        <v>3.7726609168955024E-3</v>
      </c>
      <c r="N479" s="5">
        <f>LN('Price Data'!N480/'Price Data'!N479)</f>
        <v>-3.9285063291946082E-3</v>
      </c>
      <c r="O479" s="5">
        <f>LN('Price Data'!O480/'Price Data'!O479)</f>
        <v>9.2908876220535192E-3</v>
      </c>
      <c r="P479" s="5">
        <f>LN('Price Data'!P480/'Price Data'!P479)</f>
        <v>-9.1384481152807654E-4</v>
      </c>
      <c r="Q479" s="5">
        <f>LN('Price Data'!Q480/'Price Data'!Q479)</f>
        <v>-1.5002625487593843E-4</v>
      </c>
      <c r="R479" s="5">
        <f>LN('Price Data'!R480/'Price Data'!R479)</f>
        <v>-8.7005476382234458E-3</v>
      </c>
      <c r="S479" s="5">
        <f>LN('Price Data'!S480/'Price Data'!S479)</f>
        <v>-7.7998818265628787E-3</v>
      </c>
      <c r="T479" s="5">
        <f>LN('Price Data'!T480/'Price Data'!T479)</f>
        <v>-1.9577704139360098E-3</v>
      </c>
      <c r="U479" s="5">
        <f>LN('Price Data'!U480/'Price Data'!U479)</f>
        <v>-1.7108817260837812E-2</v>
      </c>
      <c r="V479" s="5">
        <f>LN('Price Data'!V480/'Price Data'!V479)</f>
        <v>-1.5297197195177213E-2</v>
      </c>
      <c r="W479" s="5">
        <f>LN('Price Data'!W480/'Price Data'!W479)</f>
        <v>-1.3646161393186456E-2</v>
      </c>
      <c r="X479" s="5">
        <f>LN('Price Data'!X480/'Price Data'!X479)</f>
        <v>1.1031551475345758E-2</v>
      </c>
      <c r="Y479" s="5">
        <f>LN('Price Data'!Y480/'Price Data'!Y479)</f>
        <v>1.8969901762590217E-2</v>
      </c>
      <c r="Z479" s="5">
        <f>LN('Price Data'!Z480/'Price Data'!Z479)</f>
        <v>5.1694543609619153E-3</v>
      </c>
      <c r="AA479" s="5">
        <f>LN('Price Data'!AA480/'Price Data'!AA479)</f>
        <v>1.708703952213867E-4</v>
      </c>
      <c r="AB479" s="5">
        <f>LN('Price Data'!AB480/'Price Data'!AB479)</f>
        <v>-2.6062689279694592E-3</v>
      </c>
      <c r="AC479" s="5">
        <f>LN('Price Data'!AC480/'Price Data'!AC479)</f>
        <v>-1.7233587515376046E-2</v>
      </c>
      <c r="AD479" s="5">
        <f>LN('Price Data'!AD480/'Price Data'!AD479)</f>
        <v>-2.3193994655493336E-2</v>
      </c>
      <c r="AE479" s="5">
        <f>LN('Price Data'!AE480/'Price Data'!AE479)</f>
        <v>1.7491250998859415E-2</v>
      </c>
      <c r="AF479" s="5">
        <f>LN('Price Data'!AF480/'Price Data'!AF479)</f>
        <v>-2.0489663668215325E-3</v>
      </c>
    </row>
    <row r="480" spans="1:32" ht="20.100000000000001" customHeight="1" x14ac:dyDescent="0.2">
      <c r="A480" s="2">
        <v>43075</v>
      </c>
      <c r="B480" s="5">
        <f>LN('Price Data'!B481/'Price Data'!B480)</f>
        <v>-4.7794446080006584E-3</v>
      </c>
      <c r="C480" s="5">
        <f>LN('Price Data'!C481/'Price Data'!C480)</f>
        <v>-9.1057246538404808E-3</v>
      </c>
      <c r="D480" s="5">
        <f>LN('Price Data'!D481/'Price Data'!D480)</f>
        <v>-7.4279877048650817E-3</v>
      </c>
      <c r="E480" s="5">
        <f>LN('Price Data'!E481/'Price Data'!E480)</f>
        <v>-1.6668514703323419E-2</v>
      </c>
      <c r="F480" s="5">
        <f>LN('Price Data'!F481/'Price Data'!F480)</f>
        <v>-1.3443683410320257E-2</v>
      </c>
      <c r="G480" s="5">
        <f>LN('Price Data'!G481/'Price Data'!G480)</f>
        <v>-9.4295150787034715E-4</v>
      </c>
      <c r="H480" s="5">
        <f>LN('Price Data'!H481/'Price Data'!H480)</f>
        <v>-6.9916068066079792E-3</v>
      </c>
      <c r="I480" s="5">
        <f>LN('Price Data'!I481/'Price Data'!I480)</f>
        <v>-1.1419553676955298E-2</v>
      </c>
      <c r="J480" s="5">
        <f>LN('Price Data'!J481/'Price Data'!J480)</f>
        <v>-6.2086351092281817E-3</v>
      </c>
      <c r="K480" s="5">
        <f>LN('Price Data'!K481/'Price Data'!K480)</f>
        <v>1.0416349852170267E-2</v>
      </c>
      <c r="L480" s="5">
        <f>LN('Price Data'!L481/'Price Data'!L480)</f>
        <v>-1.7910747144464795E-2</v>
      </c>
      <c r="M480" s="5">
        <f>LN('Price Data'!M481/'Price Data'!M480)</f>
        <v>-1.984192079900406E-2</v>
      </c>
      <c r="N480" s="5">
        <f>LN('Price Data'!N481/'Price Data'!N480)</f>
        <v>-1.0286935421767172E-2</v>
      </c>
      <c r="O480" s="5">
        <f>LN('Price Data'!O481/'Price Data'!O480)</f>
        <v>-6.8995920052225138E-3</v>
      </c>
      <c r="P480" s="5">
        <f>LN('Price Data'!P481/'Price Data'!P480)</f>
        <v>6.0765834134308243E-3</v>
      </c>
      <c r="Q480" s="5">
        <f>LN('Price Data'!Q481/'Price Data'!Q480)</f>
        <v>-6.0033019962958667E-4</v>
      </c>
      <c r="R480" s="5">
        <f>LN('Price Data'!R481/'Price Data'!R480)</f>
        <v>-1.4391138308725199E-2</v>
      </c>
      <c r="S480" s="5">
        <f>LN('Price Data'!S481/'Price Data'!S480)</f>
        <v>-1.3856298220336159E-2</v>
      </c>
      <c r="T480" s="5">
        <f>LN('Price Data'!T481/'Price Data'!T480)</f>
        <v>1.2212892119970127E-2</v>
      </c>
      <c r="U480" s="5">
        <f>LN('Price Data'!U481/'Price Data'!U480)</f>
        <v>-8.5227788619826259E-3</v>
      </c>
      <c r="V480" s="5">
        <f>LN('Price Data'!V481/'Price Data'!V480)</f>
        <v>-1.4681234894832366E-2</v>
      </c>
      <c r="W480" s="5">
        <f>LN('Price Data'!W481/'Price Data'!W480)</f>
        <v>7.4915723319001924E-4</v>
      </c>
      <c r="X480" s="5">
        <f>LN('Price Data'!X481/'Price Data'!X480)</f>
        <v>1.7401200362872474E-2</v>
      </c>
      <c r="Y480" s="5">
        <f>LN('Price Data'!Y481/'Price Data'!Y480)</f>
        <v>-2.2326950715049299E-2</v>
      </c>
      <c r="Z480" s="5">
        <f>LN('Price Data'!Z481/'Price Data'!Z480)</f>
        <v>-2.33781898942057E-2</v>
      </c>
      <c r="AA480" s="5">
        <f>LN('Price Data'!AA481/'Price Data'!AA480)</f>
        <v>-8.9264523281650128E-4</v>
      </c>
      <c r="AB480" s="5">
        <f>LN('Price Data'!AB481/'Price Data'!AB480)</f>
        <v>-1.3889981181424151E-2</v>
      </c>
      <c r="AC480" s="5">
        <f>LN('Price Data'!AC481/'Price Data'!AC480)</f>
        <v>-1.1756087775511504E-2</v>
      </c>
      <c r="AD480" s="5">
        <f>LN('Price Data'!AD481/'Price Data'!AD480)</f>
        <v>-3.8889919971363362E-3</v>
      </c>
      <c r="AE480" s="5">
        <f>LN('Price Data'!AE481/'Price Data'!AE480)</f>
        <v>-7.6454215434925447E-3</v>
      </c>
      <c r="AF480" s="5">
        <f>LN('Price Data'!AF481/'Price Data'!AF480)</f>
        <v>-6.27712130361242E-3</v>
      </c>
    </row>
    <row r="481" spans="1:32" ht="20.100000000000001" customHeight="1" x14ac:dyDescent="0.2">
      <c r="A481" s="2">
        <v>43076</v>
      </c>
      <c r="B481" s="5">
        <f>LN('Price Data'!B482/'Price Data'!B481)</f>
        <v>1.133010704103345E-2</v>
      </c>
      <c r="C481" s="5">
        <f>LN('Price Data'!C482/'Price Data'!C481)</f>
        <v>3.4930471657046283E-2</v>
      </c>
      <c r="D481" s="5">
        <f>LN('Price Data'!D482/'Price Data'!D481)</f>
        <v>8.1771215539270491E-3</v>
      </c>
      <c r="E481" s="5">
        <f>LN('Price Data'!E482/'Price Data'!E481)</f>
        <v>2.76806290688647E-2</v>
      </c>
      <c r="F481" s="5">
        <f>LN('Price Data'!F482/'Price Data'!F481)</f>
        <v>5.8976278149876167E-2</v>
      </c>
      <c r="G481" s="5">
        <f>LN('Price Data'!G482/'Price Data'!G481)</f>
        <v>-6.4357594839584671E-3</v>
      </c>
      <c r="H481" s="5">
        <f>LN('Price Data'!H482/'Price Data'!H481)</f>
        <v>4.5548749335621696E-4</v>
      </c>
      <c r="I481" s="5">
        <f>LN('Price Data'!I482/'Price Data'!I481)</f>
        <v>3.7104766500131608E-3</v>
      </c>
      <c r="J481" s="5">
        <f>LN('Price Data'!J482/'Price Data'!J481)</f>
        <v>1.5604611010746675E-2</v>
      </c>
      <c r="K481" s="5">
        <f>LN('Price Data'!K482/'Price Data'!K481)</f>
        <v>1.4263686877951936E-2</v>
      </c>
      <c r="L481" s="5">
        <f>LN('Price Data'!L482/'Price Data'!L481)</f>
        <v>4.3569098602733438E-3</v>
      </c>
      <c r="M481" s="5">
        <f>LN('Price Data'!M482/'Price Data'!M481)</f>
        <v>2.180462996685292E-2</v>
      </c>
      <c r="N481" s="5">
        <f>LN('Price Data'!N482/'Price Data'!N481)</f>
        <v>6.1453261095465277E-3</v>
      </c>
      <c r="O481" s="5">
        <f>LN('Price Data'!O482/'Price Data'!O481)</f>
        <v>-1.30088206035639E-3</v>
      </c>
      <c r="P481" s="5">
        <f>LN('Price Data'!P482/'Price Data'!P481)</f>
        <v>9.746372052138786E-3</v>
      </c>
      <c r="Q481" s="5">
        <f>LN('Price Data'!Q482/'Price Data'!Q481)</f>
        <v>1.8998105904103079E-3</v>
      </c>
      <c r="R481" s="5">
        <f>LN('Price Data'!R482/'Price Data'!R481)</f>
        <v>2.4158571563124356E-2</v>
      </c>
      <c r="S481" s="5">
        <f>LN('Price Data'!S482/'Price Data'!S481)</f>
        <v>7.7489901950062974E-3</v>
      </c>
      <c r="T481" s="5">
        <f>LN('Price Data'!T482/'Price Data'!T481)</f>
        <v>3.2087641407536845E-2</v>
      </c>
      <c r="U481" s="5">
        <f>LN('Price Data'!U482/'Price Data'!U481)</f>
        <v>2.5353470686456669E-2</v>
      </c>
      <c r="V481" s="5">
        <f>LN('Price Data'!V482/'Price Data'!V481)</f>
        <v>7.3675595377110849E-3</v>
      </c>
      <c r="W481" s="5">
        <f>LN('Price Data'!W482/'Price Data'!W481)</f>
        <v>1.0182628650101985E-2</v>
      </c>
      <c r="X481" s="5">
        <f>LN('Price Data'!X482/'Price Data'!X481)</f>
        <v>3.3904722627519858E-3</v>
      </c>
      <c r="Y481" s="5">
        <f>LN('Price Data'!Y482/'Price Data'!Y481)</f>
        <v>1.3834998441224697E-2</v>
      </c>
      <c r="Z481" s="5">
        <f>LN('Price Data'!Z482/'Price Data'!Z481)</f>
        <v>-2.6425266172380212E-3</v>
      </c>
      <c r="AA481" s="5">
        <f>LN('Price Data'!AA482/'Price Data'!AA481)</f>
        <v>-5.2580563503134064E-3</v>
      </c>
      <c r="AB481" s="5">
        <f>LN('Price Data'!AB482/'Price Data'!AB481)</f>
        <v>1.3392777939360216E-2</v>
      </c>
      <c r="AC481" s="5">
        <f>LN('Price Data'!AC482/'Price Data'!AC481)</f>
        <v>2.9280457497065527E-2</v>
      </c>
      <c r="AD481" s="5">
        <f>LN('Price Data'!AD482/'Price Data'!AD481)</f>
        <v>-3.370889380155668E-3</v>
      </c>
      <c r="AE481" s="5">
        <f>LN('Price Data'!AE482/'Price Data'!AE481)</f>
        <v>1.3945418149950152E-2</v>
      </c>
      <c r="AF481" s="5">
        <f>LN('Price Data'!AF482/'Price Data'!AF481)</f>
        <v>1.0741503376733682E-2</v>
      </c>
    </row>
    <row r="482" spans="1:32" ht="20.100000000000001" customHeight="1" x14ac:dyDescent="0.2">
      <c r="A482" s="2">
        <v>43077</v>
      </c>
      <c r="B482" s="5">
        <f>LN('Price Data'!B483/'Price Data'!B482)</f>
        <v>5.2352797860545077E-3</v>
      </c>
      <c r="C482" s="5">
        <f>LN('Price Data'!C483/'Price Data'!C482)</f>
        <v>-7.9464801870014045E-3</v>
      </c>
      <c r="D482" s="5">
        <f>LN('Price Data'!D483/'Price Data'!D482)</f>
        <v>1.5419216876563432E-2</v>
      </c>
      <c r="E482" s="5">
        <f>LN('Price Data'!E483/'Price Data'!E482)</f>
        <v>6.0675727979084175E-3</v>
      </c>
      <c r="F482" s="5">
        <f>LN('Price Data'!F483/'Price Data'!F482)</f>
        <v>2.2726062323810556E-2</v>
      </c>
      <c r="G482" s="5">
        <f>LN('Price Data'!G483/'Price Data'!G482)</f>
        <v>5.4919179792520334E-3</v>
      </c>
      <c r="H482" s="5">
        <f>LN('Price Data'!H483/'Price Data'!H482)</f>
        <v>-4.9302786409229004E-3</v>
      </c>
      <c r="I482" s="5">
        <f>LN('Price Data'!I483/'Price Data'!I482)</f>
        <v>1.693655172756315E-2</v>
      </c>
      <c r="J482" s="5">
        <f>LN('Price Data'!J483/'Price Data'!J482)</f>
        <v>-1.1982968474627636E-2</v>
      </c>
      <c r="K482" s="5">
        <f>LN('Price Data'!K483/'Price Data'!K482)</f>
        <v>2.6387158248092096E-2</v>
      </c>
      <c r="L482" s="5">
        <f>LN('Price Data'!L483/'Price Data'!L482)</f>
        <v>1.265991588974159E-2</v>
      </c>
      <c r="M482" s="5">
        <f>LN('Price Data'!M483/'Price Data'!M482)</f>
        <v>1.4759817052931161E-2</v>
      </c>
      <c r="N482" s="5">
        <f>LN('Price Data'!N483/'Price Data'!N482)</f>
        <v>3.3809320808579964E-2</v>
      </c>
      <c r="O482" s="5">
        <f>LN('Price Data'!O483/'Price Data'!O482)</f>
        <v>1.1976551436621427E-2</v>
      </c>
      <c r="P482" s="5">
        <f>LN('Price Data'!P483/'Price Data'!P482)</f>
        <v>1.4488049895171626E-3</v>
      </c>
      <c r="Q482" s="5">
        <f>LN('Price Data'!Q483/'Price Data'!Q482)</f>
        <v>7.8111792966252163E-3</v>
      </c>
      <c r="R482" s="5">
        <f>LN('Price Data'!R483/'Price Data'!R482)</f>
        <v>1.2302897347821933E-4</v>
      </c>
      <c r="S482" s="5">
        <f>LN('Price Data'!S483/'Price Data'!S482)</f>
        <v>5.7473912342057391E-3</v>
      </c>
      <c r="T482" s="5">
        <f>LN('Price Data'!T483/'Price Data'!T482)</f>
        <v>1.7827773326321079E-2</v>
      </c>
      <c r="U482" s="5">
        <f>LN('Price Data'!U483/'Price Data'!U482)</f>
        <v>1.1120379238835404E-3</v>
      </c>
      <c r="V482" s="5">
        <f>LN('Price Data'!V483/'Price Data'!V482)</f>
        <v>1.7907585420483783E-2</v>
      </c>
      <c r="W482" s="5">
        <f>LN('Price Data'!W483/'Price Data'!W482)</f>
        <v>2.7143755098946003E-3</v>
      </c>
      <c r="X482" s="5">
        <f>LN('Price Data'!X483/'Price Data'!X482)</f>
        <v>-1.0477520779230092E-2</v>
      </c>
      <c r="Y482" s="5">
        <f>LN('Price Data'!Y483/'Price Data'!Y482)</f>
        <v>-1.0956838475490054E-2</v>
      </c>
      <c r="Z482" s="5">
        <f>LN('Price Data'!Z483/'Price Data'!Z482)</f>
        <v>2.1906468733116139E-2</v>
      </c>
      <c r="AA482" s="5">
        <f>LN('Price Data'!AA483/'Price Data'!AA482)</f>
        <v>-6.3809822443383806E-3</v>
      </c>
      <c r="AB482" s="5">
        <f>LN('Price Data'!AB483/'Price Data'!AB482)</f>
        <v>2.1889708248064608E-2</v>
      </c>
      <c r="AC482" s="5">
        <f>LN('Price Data'!AC483/'Price Data'!AC482)</f>
        <v>1.2926701033550179E-2</v>
      </c>
      <c r="AD482" s="5">
        <f>LN('Price Data'!AD483/'Price Data'!AD482)</f>
        <v>6.7304540288276263E-3</v>
      </c>
      <c r="AE482" s="5">
        <f>LN('Price Data'!AE483/'Price Data'!AE482)</f>
        <v>4.9795300065186496E-3</v>
      </c>
      <c r="AF482" s="5">
        <f>LN('Price Data'!AF483/'Price Data'!AF482)</f>
        <v>9.0965046772463164E-3</v>
      </c>
    </row>
    <row r="483" spans="1:32" ht="20.100000000000001" customHeight="1" x14ac:dyDescent="0.2">
      <c r="A483" s="2">
        <v>43080</v>
      </c>
      <c r="B483" s="5">
        <f>LN('Price Data'!B484/'Price Data'!B483)</f>
        <v>-1.6570012076295693E-3</v>
      </c>
      <c r="C483" s="5">
        <f>LN('Price Data'!C484/'Price Data'!C483)</f>
        <v>-5.5249980319950738E-3</v>
      </c>
      <c r="D483" s="5">
        <f>LN('Price Data'!D484/'Price Data'!D483)</f>
        <v>1.93379129280434E-3</v>
      </c>
      <c r="E483" s="5">
        <f>LN('Price Data'!E484/'Price Data'!E483)</f>
        <v>-1.0580035838796149E-3</v>
      </c>
      <c r="F483" s="5">
        <f>LN('Price Data'!F484/'Price Data'!F483)</f>
        <v>1.3898961514795952E-2</v>
      </c>
      <c r="G483" s="5">
        <f>LN('Price Data'!G484/'Price Data'!G483)</f>
        <v>1.9080264583136122E-2</v>
      </c>
      <c r="H483" s="5">
        <f>LN('Price Data'!H484/'Price Data'!H483)</f>
        <v>3.8139655472902E-3</v>
      </c>
      <c r="I483" s="5">
        <f>LN('Price Data'!I484/'Price Data'!I483)</f>
        <v>5.3391277993891963E-3</v>
      </c>
      <c r="J483" s="5">
        <f>LN('Price Data'!J484/'Price Data'!J483)</f>
        <v>4.2688827559309402E-4</v>
      </c>
      <c r="K483" s="5">
        <f>LN('Price Data'!K484/'Price Data'!K483)</f>
        <v>-4.7978029737534844E-3</v>
      </c>
      <c r="L483" s="5">
        <f>LN('Price Data'!L484/'Price Data'!L483)</f>
        <v>1.986400038760542E-2</v>
      </c>
      <c r="M483" s="5">
        <f>LN('Price Data'!M484/'Price Data'!M483)</f>
        <v>1.7694848982792815E-3</v>
      </c>
      <c r="N483" s="5">
        <f>LN('Price Data'!N484/'Price Data'!N483)</f>
        <v>1.4792608066178776E-2</v>
      </c>
      <c r="O483" s="5">
        <f>LN('Price Data'!O484/'Price Data'!O483)</f>
        <v>3.2898180429204361E-4</v>
      </c>
      <c r="P483" s="5">
        <f>LN('Price Data'!P484/'Price Data'!P483)</f>
        <v>1.9450892644054356E-3</v>
      </c>
      <c r="Q483" s="5">
        <f>LN('Price Data'!Q484/'Price Data'!Q483)</f>
        <v>-2.4782533397387554E-4</v>
      </c>
      <c r="R483" s="5">
        <f>LN('Price Data'!R484/'Price Data'!R483)</f>
        <v>1.7208182228154421E-3</v>
      </c>
      <c r="S483" s="5">
        <f>LN('Price Data'!S484/'Price Data'!S483)</f>
        <v>2.1397132516544824E-2</v>
      </c>
      <c r="T483" s="5">
        <f>LN('Price Data'!T484/'Price Data'!T483)</f>
        <v>1.1054880433595468E-2</v>
      </c>
      <c r="U483" s="5">
        <f>LN('Price Data'!U484/'Price Data'!U483)</f>
        <v>-9.49197523063431E-3</v>
      </c>
      <c r="V483" s="5">
        <f>LN('Price Data'!V484/'Price Data'!V483)</f>
        <v>-7.7951396945981034E-3</v>
      </c>
      <c r="W483" s="5">
        <f>LN('Price Data'!W484/'Price Data'!W483)</f>
        <v>5.1616189317983943E-3</v>
      </c>
      <c r="X483" s="5">
        <f>LN('Price Data'!X484/'Price Data'!X483)</f>
        <v>-5.4985575561700851E-3</v>
      </c>
      <c r="Y483" s="5">
        <f>LN('Price Data'!Y484/'Price Data'!Y483)</f>
        <v>1.6312025316625456E-2</v>
      </c>
      <c r="Z483" s="5">
        <f>LN('Price Data'!Z484/'Price Data'!Z483)</f>
        <v>1.3333530869465168E-2</v>
      </c>
      <c r="AA483" s="5">
        <f>LN('Price Data'!AA484/'Price Data'!AA483)</f>
        <v>2.0925245147672931E-2</v>
      </c>
      <c r="AB483" s="5">
        <f>LN('Price Data'!AB484/'Price Data'!AB483)</f>
        <v>-2.0700159598622783E-3</v>
      </c>
      <c r="AC483" s="5">
        <f>LN('Price Data'!AC484/'Price Data'!AC483)</f>
        <v>4.5101554778861092E-3</v>
      </c>
      <c r="AD483" s="5">
        <f>LN('Price Data'!AD484/'Price Data'!AD483)</f>
        <v>2.0961466165670229E-2</v>
      </c>
      <c r="AE483" s="5">
        <f>LN('Price Data'!AE484/'Price Data'!AE483)</f>
        <v>-1.7640931525442294E-3</v>
      </c>
      <c r="AF483" s="5">
        <f>LN('Price Data'!AF484/'Price Data'!AF483)</f>
        <v>6.1610761480224291E-3</v>
      </c>
    </row>
    <row r="484" spans="1:32" ht="20.100000000000001" customHeight="1" x14ac:dyDescent="0.2">
      <c r="A484" s="2">
        <v>43081</v>
      </c>
      <c r="B484" s="5">
        <f>LN('Price Data'!B485/'Price Data'!B484)</f>
        <v>2.4322287742788353E-2</v>
      </c>
      <c r="C484" s="5">
        <f>LN('Price Data'!C485/'Price Data'!C484)</f>
        <v>-8.546299680690244E-3</v>
      </c>
      <c r="D484" s="5">
        <f>LN('Price Data'!D485/'Price Data'!D484)</f>
        <v>-9.613680994352657E-3</v>
      </c>
      <c r="E484" s="5">
        <f>LN('Price Data'!E485/'Price Data'!E484)</f>
        <v>-1.3557032675572305E-2</v>
      </c>
      <c r="F484" s="5">
        <f>LN('Price Data'!F485/'Price Data'!F484)</f>
        <v>-1.6186637662629465E-2</v>
      </c>
      <c r="G484" s="5">
        <f>LN('Price Data'!G485/'Price Data'!G484)</f>
        <v>-2.4762098050567057E-2</v>
      </c>
      <c r="H484" s="5">
        <f>LN('Price Data'!H485/'Price Data'!H484)</f>
        <v>2.7917571326758359E-2</v>
      </c>
      <c r="I484" s="5">
        <f>LN('Price Data'!I485/'Price Data'!I484)</f>
        <v>-1.4018221580890958E-2</v>
      </c>
      <c r="J484" s="5">
        <f>LN('Price Data'!J485/'Price Data'!J484)</f>
        <v>-2.0002103735216541E-2</v>
      </c>
      <c r="K484" s="5">
        <f>LN('Price Data'!K485/'Price Data'!K484)</f>
        <v>-4.0982108738264163E-3</v>
      </c>
      <c r="L484" s="5">
        <f>LN('Price Data'!L485/'Price Data'!L484)</f>
        <v>-2.0459162122550797E-4</v>
      </c>
      <c r="M484" s="5">
        <f>LN('Price Data'!M485/'Price Data'!M484)</f>
        <v>-1.1964572799096015E-2</v>
      </c>
      <c r="N484" s="5">
        <f>LN('Price Data'!N485/'Price Data'!N484)</f>
        <v>-1.5365947785658762E-2</v>
      </c>
      <c r="O484" s="5">
        <f>LN('Price Data'!O485/'Price Data'!O484)</f>
        <v>-1.2971755783876633E-2</v>
      </c>
      <c r="P484" s="5">
        <f>LN('Price Data'!P485/'Price Data'!P484)</f>
        <v>7.5449578609606896E-3</v>
      </c>
      <c r="Q484" s="5">
        <f>LN('Price Data'!Q485/'Price Data'!Q484)</f>
        <v>-8.0129830262550324E-3</v>
      </c>
      <c r="R484" s="5">
        <f>LN('Price Data'!R485/'Price Data'!R484)</f>
        <v>-1.5304000867887123E-2</v>
      </c>
      <c r="S484" s="5">
        <f>LN('Price Data'!S485/'Price Data'!S484)</f>
        <v>1.6911889098313666E-4</v>
      </c>
      <c r="T484" s="5">
        <f>LN('Price Data'!T485/'Price Data'!T484)</f>
        <v>1.531385195590499E-4</v>
      </c>
      <c r="U484" s="5">
        <f>LN('Price Data'!U485/'Price Data'!U484)</f>
        <v>-1.3840074043328633E-2</v>
      </c>
      <c r="V484" s="5">
        <f>LN('Price Data'!V485/'Price Data'!V484)</f>
        <v>2.2385900950542156E-2</v>
      </c>
      <c r="W484" s="5">
        <f>LN('Price Data'!W485/'Price Data'!W484)</f>
        <v>-4.668886721780092E-3</v>
      </c>
      <c r="X484" s="5">
        <f>LN('Price Data'!X485/'Price Data'!X484)</f>
        <v>-9.284798176505283E-4</v>
      </c>
      <c r="Y484" s="5">
        <f>LN('Price Data'!Y485/'Price Data'!Y484)</f>
        <v>3.1411968218070886E-4</v>
      </c>
      <c r="Z484" s="5">
        <f>LN('Price Data'!Z485/'Price Data'!Z484)</f>
        <v>-1.4676714415932959E-2</v>
      </c>
      <c r="AA484" s="5">
        <f>LN('Price Data'!AA485/'Price Data'!AA484)</f>
        <v>-1.5882234737935458E-2</v>
      </c>
      <c r="AB484" s="5">
        <f>LN('Price Data'!AB485/'Price Data'!AB484)</f>
        <v>-1.1030875425878691E-2</v>
      </c>
      <c r="AC484" s="5">
        <f>LN('Price Data'!AC485/'Price Data'!AC484)</f>
        <v>-1.5548830389630034E-2</v>
      </c>
      <c r="AD484" s="5">
        <f>LN('Price Data'!AD485/'Price Data'!AD484)</f>
        <v>-7.1125288997168365E-3</v>
      </c>
      <c r="AE484" s="5">
        <f>LN('Price Data'!AE485/'Price Data'!AE484)</f>
        <v>-1.6181582851241737E-2</v>
      </c>
      <c r="AF484" s="5">
        <f>LN('Price Data'!AF485/'Price Data'!AF484)</f>
        <v>-6.8322727397990999E-3</v>
      </c>
    </row>
    <row r="485" spans="1:32" ht="20.100000000000001" customHeight="1" x14ac:dyDescent="0.2">
      <c r="A485" s="2">
        <v>43082</v>
      </c>
      <c r="B485" s="5">
        <f>LN('Price Data'!B486/'Price Data'!B485)</f>
        <v>-1.9867370427827644E-2</v>
      </c>
      <c r="C485" s="5">
        <f>LN('Price Data'!C486/'Price Data'!C485)</f>
        <v>-1.744927849288074E-3</v>
      </c>
      <c r="D485" s="5">
        <f>LN('Price Data'!D486/'Price Data'!D485)</f>
        <v>-6.242740982295927E-3</v>
      </c>
      <c r="E485" s="5">
        <f>LN('Price Data'!E486/'Price Data'!E485)</f>
        <v>-6.1095473357161518E-3</v>
      </c>
      <c r="F485" s="5">
        <f>LN('Price Data'!F486/'Price Data'!F485)</f>
        <v>-1.3450101888248531E-2</v>
      </c>
      <c r="G485" s="5">
        <f>LN('Price Data'!G486/'Price Data'!G485)</f>
        <v>-2.4721891453890368E-3</v>
      </c>
      <c r="H485" s="5">
        <f>LN('Price Data'!H486/'Price Data'!H485)</f>
        <v>2.3027199972361491E-3</v>
      </c>
      <c r="I485" s="5">
        <f>LN('Price Data'!I486/'Price Data'!I485)</f>
        <v>-1.2342802285592387E-3</v>
      </c>
      <c r="J485" s="5">
        <f>LN('Price Data'!J486/'Price Data'!J485)</f>
        <v>-6.7280500781297129E-3</v>
      </c>
      <c r="K485" s="5">
        <f>LN('Price Data'!K486/'Price Data'!K485)</f>
        <v>1.2160366309449196E-3</v>
      </c>
      <c r="L485" s="5">
        <f>LN('Price Data'!L486/'Price Data'!L485)</f>
        <v>-7.6878312913371298E-3</v>
      </c>
      <c r="M485" s="5">
        <f>LN('Price Data'!M486/'Price Data'!M485)</f>
        <v>-1.4252022707201389E-2</v>
      </c>
      <c r="N485" s="5">
        <f>LN('Price Data'!N486/'Price Data'!N485)</f>
        <v>-9.6043765558227953E-3</v>
      </c>
      <c r="O485" s="5">
        <f>LN('Price Data'!O486/'Price Data'!O485)</f>
        <v>-4.9195361896343182E-3</v>
      </c>
      <c r="P485" s="5">
        <f>LN('Price Data'!P486/'Price Data'!P485)</f>
        <v>-7.5947847126612393E-3</v>
      </c>
      <c r="Q485" s="5">
        <f>LN('Price Data'!Q486/'Price Data'!Q485)</f>
        <v>1.423953012467224E-2</v>
      </c>
      <c r="R485" s="5">
        <f>LN('Price Data'!R486/'Price Data'!R485)</f>
        <v>-1.1581123230365481E-2</v>
      </c>
      <c r="S485" s="5">
        <f>LN('Price Data'!S486/'Price Data'!S485)</f>
        <v>-4.7320148473225529E-3</v>
      </c>
      <c r="T485" s="5">
        <f>LN('Price Data'!T486/'Price Data'!T485)</f>
        <v>-3.5226446921623666E-3</v>
      </c>
      <c r="U485" s="5">
        <f>LN('Price Data'!U486/'Price Data'!U485)</f>
        <v>-2.8445456030243396E-4</v>
      </c>
      <c r="V485" s="5">
        <f>LN('Price Data'!V486/'Price Data'!V485)</f>
        <v>4.3632466277303264E-3</v>
      </c>
      <c r="W485" s="5">
        <f>LN('Price Data'!W486/'Price Data'!W485)</f>
        <v>-1.1145626214916292E-2</v>
      </c>
      <c r="X485" s="5">
        <f>LN('Price Data'!X486/'Price Data'!X485)</f>
        <v>-1.1481371371412663E-3</v>
      </c>
      <c r="Y485" s="5">
        <f>LN('Price Data'!Y486/'Price Data'!Y485)</f>
        <v>-1.6306860194050199E-2</v>
      </c>
      <c r="Z485" s="5">
        <f>LN('Price Data'!Z486/'Price Data'!Z485)</f>
        <v>-7.7101384259674341E-3</v>
      </c>
      <c r="AA485" s="5">
        <f>LN('Price Data'!AA486/'Price Data'!AA485)</f>
        <v>5.0177060127231674E-3</v>
      </c>
      <c r="AB485" s="5">
        <f>LN('Price Data'!AB486/'Price Data'!AB485)</f>
        <v>-9.5350855536740255E-3</v>
      </c>
      <c r="AC485" s="5">
        <f>LN('Price Data'!AC486/'Price Data'!AC485)</f>
        <v>-1.0355229993100949E-2</v>
      </c>
      <c r="AD485" s="5">
        <f>LN('Price Data'!AD486/'Price Data'!AD485)</f>
        <v>0</v>
      </c>
      <c r="AE485" s="5">
        <f>LN('Price Data'!AE486/'Price Data'!AE485)</f>
        <v>-1.5287550133830896E-2</v>
      </c>
      <c r="AF485" s="5">
        <f>LN('Price Data'!AF486/'Price Data'!AF485)</f>
        <v>-5.2790491124615167E-3</v>
      </c>
    </row>
    <row r="486" spans="1:32" ht="20.100000000000001" customHeight="1" x14ac:dyDescent="0.2">
      <c r="A486" s="2">
        <v>43083</v>
      </c>
      <c r="B486" s="5">
        <f>LN('Price Data'!B487/'Price Data'!B486)</f>
        <v>3.4231412190505709E-3</v>
      </c>
      <c r="C486" s="5">
        <f>LN('Price Data'!C487/'Price Data'!C486)</f>
        <v>7.5839050144436817E-3</v>
      </c>
      <c r="D486" s="5">
        <f>LN('Price Data'!D487/'Price Data'!D486)</f>
        <v>1.2354437013449664E-2</v>
      </c>
      <c r="E486" s="5">
        <f>LN('Price Data'!E487/'Price Data'!E486)</f>
        <v>6.5071620754232097E-4</v>
      </c>
      <c r="F486" s="5">
        <f>LN('Price Data'!F487/'Price Data'!F486)</f>
        <v>7.8038837206646271E-3</v>
      </c>
      <c r="G486" s="5">
        <f>LN('Price Data'!G487/'Price Data'!G486)</f>
        <v>1.9022261775511516E-3</v>
      </c>
      <c r="H486" s="5">
        <f>LN('Price Data'!H487/'Price Data'!H486)</f>
        <v>2.3129241783373285E-2</v>
      </c>
      <c r="I486" s="5">
        <f>LN('Price Data'!I487/'Price Data'!I486)</f>
        <v>8.4176501409289183E-3</v>
      </c>
      <c r="J486" s="5">
        <f>LN('Price Data'!J487/'Price Data'!J486)</f>
        <v>9.4819144732412944E-3</v>
      </c>
      <c r="K486" s="5">
        <f>LN('Price Data'!K487/'Price Data'!K486)</f>
        <v>5.3783933908051551E-3</v>
      </c>
      <c r="L486" s="5">
        <f>LN('Price Data'!L487/'Price Data'!L486)</f>
        <v>7.0738051613156222E-3</v>
      </c>
      <c r="M486" s="5">
        <f>LN('Price Data'!M487/'Price Data'!M486)</f>
        <v>4.9374688851996171E-3</v>
      </c>
      <c r="N486" s="5">
        <f>LN('Price Data'!N487/'Price Data'!N486)</f>
        <v>1.8549150248481021E-2</v>
      </c>
      <c r="O486" s="5">
        <f>LN('Price Data'!O487/'Price Data'!O486)</f>
        <v>4.3741146865065297E-3</v>
      </c>
      <c r="P486" s="5">
        <f>LN('Price Data'!P487/'Price Data'!P486)</f>
        <v>8.9290736605862047E-3</v>
      </c>
      <c r="Q486" s="5">
        <f>LN('Price Data'!Q487/'Price Data'!Q486)</f>
        <v>9.8532623937315957E-3</v>
      </c>
      <c r="R486" s="5">
        <f>LN('Price Data'!R487/'Price Data'!R486)</f>
        <v>-1.2616439237043411E-4</v>
      </c>
      <c r="S486" s="5">
        <f>LN('Price Data'!S487/'Price Data'!S486)</f>
        <v>1.347304716257873E-2</v>
      </c>
      <c r="T486" s="5">
        <f>LN('Price Data'!T487/'Price Data'!T486)</f>
        <v>8.0642732398611243E-4</v>
      </c>
      <c r="U486" s="5">
        <f>LN('Price Data'!U487/'Price Data'!U486)</f>
        <v>8.4986347214625196E-3</v>
      </c>
      <c r="V486" s="5">
        <f>LN('Price Data'!V487/'Price Data'!V486)</f>
        <v>3.8022859497384787E-3</v>
      </c>
      <c r="W486" s="5">
        <f>LN('Price Data'!W487/'Price Data'!W486)</f>
        <v>-3.742986278834392E-3</v>
      </c>
      <c r="X486" s="5">
        <f>LN('Price Data'!X487/'Price Data'!X486)</f>
        <v>7.1407460490655605E-3</v>
      </c>
      <c r="Y486" s="5">
        <f>LN('Price Data'!Y487/'Price Data'!Y486)</f>
        <v>2.5506151242120191E-3</v>
      </c>
      <c r="Z486" s="5">
        <f>LN('Price Data'!Z487/'Price Data'!Z486)</f>
        <v>-4.8491996875215763E-3</v>
      </c>
      <c r="AA486" s="5">
        <f>LN('Price Data'!AA487/'Price Data'!AA486)</f>
        <v>-2.6516011116120359E-2</v>
      </c>
      <c r="AB486" s="5">
        <f>LN('Price Data'!AB487/'Price Data'!AB486)</f>
        <v>2.3612761856796854E-3</v>
      </c>
      <c r="AC486" s="5">
        <f>LN('Price Data'!AC487/'Price Data'!AC486)</f>
        <v>5.482670263742398E-3</v>
      </c>
      <c r="AD486" s="5">
        <f>LN('Price Data'!AD487/'Price Data'!AD486)</f>
        <v>2.434360444060923E-3</v>
      </c>
      <c r="AE486" s="5">
        <f>LN('Price Data'!AE487/'Price Data'!AE486)</f>
        <v>6.9330089522962749E-3</v>
      </c>
      <c r="AF486" s="5">
        <f>LN('Price Data'!AF487/'Price Data'!AF486)</f>
        <v>5.8419701428286423E-3</v>
      </c>
    </row>
    <row r="487" spans="1:32" ht="20.100000000000001" customHeight="1" x14ac:dyDescent="0.2">
      <c r="A487" s="2">
        <v>43084</v>
      </c>
      <c r="B487" s="5">
        <f>LN('Price Data'!B488/'Price Data'!B487)</f>
        <v>1.7315363605227469E-2</v>
      </c>
      <c r="C487" s="5">
        <f>LN('Price Data'!C488/'Price Data'!C487)</f>
        <v>-4.5434376598644027E-3</v>
      </c>
      <c r="D487" s="5">
        <f>LN('Price Data'!D488/'Price Data'!D487)</f>
        <v>1.1930030454005465E-2</v>
      </c>
      <c r="E487" s="5">
        <f>LN('Price Data'!E488/'Price Data'!E487)</f>
        <v>1.6958891190417946E-2</v>
      </c>
      <c r="F487" s="5">
        <f>LN('Price Data'!F488/'Price Data'!F487)</f>
        <v>-3.9425023420687913E-3</v>
      </c>
      <c r="G487" s="5">
        <f>LN('Price Data'!G488/'Price Data'!G487)</f>
        <v>2.9769117660100063E-2</v>
      </c>
      <c r="H487" s="5">
        <f>LN('Price Data'!H488/'Price Data'!H487)</f>
        <v>2.4885506403979657E-2</v>
      </c>
      <c r="I487" s="5">
        <f>LN('Price Data'!I488/'Price Data'!I487)</f>
        <v>1.9325444777625309E-2</v>
      </c>
      <c r="J487" s="5">
        <f>LN('Price Data'!J488/'Price Data'!J487)</f>
        <v>1.3670978896351334E-2</v>
      </c>
      <c r="K487" s="5">
        <f>LN('Price Data'!K488/'Price Data'!K487)</f>
        <v>1.1325884629601892E-3</v>
      </c>
      <c r="L487" s="5">
        <f>LN('Price Data'!L488/'Price Data'!L487)</f>
        <v>7.7789662009309724E-3</v>
      </c>
      <c r="M487" s="5">
        <f>LN('Price Data'!M488/'Price Data'!M487)</f>
        <v>-3.6184250006294923E-3</v>
      </c>
      <c r="N487" s="5">
        <f>LN('Price Data'!N488/'Price Data'!N487)</f>
        <v>3.2157409722374901E-3</v>
      </c>
      <c r="O487" s="5">
        <f>LN('Price Data'!O488/'Price Data'!O487)</f>
        <v>1.820088686802953E-2</v>
      </c>
      <c r="P487" s="5">
        <f>LN('Price Data'!P488/'Price Data'!P487)</f>
        <v>1.0806136884264036E-2</v>
      </c>
      <c r="Q487" s="5">
        <f>LN('Price Data'!Q488/'Price Data'!Q487)</f>
        <v>3.8948442615410572E-3</v>
      </c>
      <c r="R487" s="5">
        <f>LN('Price Data'!R488/'Price Data'!R487)</f>
        <v>1.2081329145705385E-2</v>
      </c>
      <c r="S487" s="5">
        <f>LN('Price Data'!S488/'Price Data'!S487)</f>
        <v>3.4975222483040191E-2</v>
      </c>
      <c r="T487" s="5">
        <f>LN('Price Data'!T488/'Price Data'!T487)</f>
        <v>5.0377664737318011E-3</v>
      </c>
      <c r="U487" s="5">
        <f>LN('Price Data'!U488/'Price Data'!U487)</f>
        <v>0</v>
      </c>
      <c r="V487" s="5">
        <f>LN('Price Data'!V488/'Price Data'!V487)</f>
        <v>-8.7122794472943438E-3</v>
      </c>
      <c r="W487" s="5">
        <f>LN('Price Data'!W488/'Price Data'!W487)</f>
        <v>-3.0045090202987243E-3</v>
      </c>
      <c r="X487" s="5">
        <f>LN('Price Data'!X488/'Price Data'!X487)</f>
        <v>-7.0634902010411043E-4</v>
      </c>
      <c r="Y487" s="5">
        <f>LN('Price Data'!Y488/'Price Data'!Y487)</f>
        <v>-4.1480595533693087E-3</v>
      </c>
      <c r="Z487" s="5">
        <f>LN('Price Data'!Z488/'Price Data'!Z487)</f>
        <v>7.5545153471392769E-3</v>
      </c>
      <c r="AA487" s="5">
        <f>LN('Price Data'!AA488/'Price Data'!AA487)</f>
        <v>-4.190825497553557E-3</v>
      </c>
      <c r="AB487" s="5">
        <f>LN('Price Data'!AB488/'Price Data'!AB487)</f>
        <v>5.8172080623269994E-3</v>
      </c>
      <c r="AC487" s="5">
        <f>LN('Price Data'!AC488/'Price Data'!AC487)</f>
        <v>1.3180955606351082E-2</v>
      </c>
      <c r="AD487" s="5">
        <f>LN('Price Data'!AD488/'Price Data'!AD487)</f>
        <v>6.5778322684519946E-3</v>
      </c>
      <c r="AE487" s="5">
        <f>LN('Price Data'!AE488/'Price Data'!AE487)</f>
        <v>3.9037214723576311E-2</v>
      </c>
      <c r="AF487" s="5">
        <f>LN('Price Data'!AF488/'Price Data'!AF487)</f>
        <v>6.4839402650940549E-3</v>
      </c>
    </row>
    <row r="488" spans="1:32" ht="20.100000000000001" customHeight="1" x14ac:dyDescent="0.2">
      <c r="A488" s="2">
        <v>43087</v>
      </c>
      <c r="B488" s="5">
        <f>LN('Price Data'!B489/'Price Data'!B488)</f>
        <v>5.8294738727554304E-3</v>
      </c>
      <c r="C488" s="5">
        <f>LN('Price Data'!C489/'Price Data'!C488)</f>
        <v>1.4889272269644484E-2</v>
      </c>
      <c r="D488" s="5">
        <f>LN('Price Data'!D489/'Price Data'!D488)</f>
        <v>2.7363524592676099E-4</v>
      </c>
      <c r="E488" s="5">
        <f>LN('Price Data'!E489/'Price Data'!E488)</f>
        <v>6.871169788888843E-3</v>
      </c>
      <c r="F488" s="5">
        <f>LN('Price Data'!F489/'Price Data'!F488)</f>
        <v>1.3778803775523046E-2</v>
      </c>
      <c r="G488" s="5">
        <f>LN('Price Data'!G489/'Price Data'!G488)</f>
        <v>-1.1129775432800469E-2</v>
      </c>
      <c r="H488" s="5">
        <f>LN('Price Data'!H489/'Price Data'!H488)</f>
        <v>9.4409596650479009E-3</v>
      </c>
      <c r="I488" s="5">
        <f>LN('Price Data'!I489/'Price Data'!I488)</f>
        <v>2.6126381163600956E-3</v>
      </c>
      <c r="J488" s="5">
        <f>LN('Price Data'!J489/'Price Data'!J488)</f>
        <v>8.204401296648579E-3</v>
      </c>
      <c r="K488" s="5">
        <f>LN('Price Data'!K489/'Price Data'!K488)</f>
        <v>4.7429133554090638E-3</v>
      </c>
      <c r="L488" s="5">
        <f>LN('Price Data'!L489/'Price Data'!L488)</f>
        <v>-2.7608672123656678E-3</v>
      </c>
      <c r="M488" s="5">
        <f>LN('Price Data'!M489/'Price Data'!M488)</f>
        <v>1.7638869860044128E-2</v>
      </c>
      <c r="N488" s="5">
        <f>LN('Price Data'!N489/'Price Data'!N488)</f>
        <v>-6.2517964352687468E-3</v>
      </c>
      <c r="O488" s="5">
        <f>LN('Price Data'!O489/'Price Data'!O488)</f>
        <v>5.05839481142253E-4</v>
      </c>
      <c r="P488" s="5">
        <f>LN('Price Data'!P489/'Price Data'!P488)</f>
        <v>-7.9458923068160305E-3</v>
      </c>
      <c r="Q488" s="5">
        <f>LN('Price Data'!Q489/'Price Data'!Q488)</f>
        <v>-5.3104799474193894E-3</v>
      </c>
      <c r="R488" s="5">
        <f>LN('Price Data'!R489/'Price Data'!R488)</f>
        <v>9.5528299189917201E-3</v>
      </c>
      <c r="S488" s="5">
        <f>LN('Price Data'!S489/'Price Data'!S488)</f>
        <v>2.6739240716191878E-2</v>
      </c>
      <c r="T488" s="5">
        <f>LN('Price Data'!T489/'Price Data'!T488)</f>
        <v>1.5596852557617258E-2</v>
      </c>
      <c r="U488" s="5">
        <f>LN('Price Data'!U489/'Price Data'!U488)</f>
        <v>-8.4662062344911197E-4</v>
      </c>
      <c r="V488" s="5">
        <f>LN('Price Data'!V489/'Price Data'!V488)</f>
        <v>-5.4704596550235723E-4</v>
      </c>
      <c r="W488" s="5">
        <f>LN('Price Data'!W489/'Price Data'!W488)</f>
        <v>5.0025116829718521E-3</v>
      </c>
      <c r="X488" s="5">
        <f>LN('Price Data'!X489/'Price Data'!X488)</f>
        <v>-5.4368511098393886E-4</v>
      </c>
      <c r="Y488" s="5">
        <f>LN('Price Data'!Y489/'Price Data'!Y488)</f>
        <v>1.9473424668991338E-2</v>
      </c>
      <c r="Z488" s="5">
        <f>LN('Price Data'!Z489/'Price Data'!Z488)</f>
        <v>2.0343569646052325E-2</v>
      </c>
      <c r="AA488" s="5">
        <f>LN('Price Data'!AA489/'Price Data'!AA488)</f>
        <v>1.1376065394926801E-2</v>
      </c>
      <c r="AB488" s="5">
        <f>LN('Price Data'!AB489/'Price Data'!AB488)</f>
        <v>8.6350464873342578E-4</v>
      </c>
      <c r="AC488" s="5">
        <f>LN('Price Data'!AC489/'Price Data'!AC488)</f>
        <v>1.3932279802209745E-2</v>
      </c>
      <c r="AD488" s="5">
        <f>LN('Price Data'!AD489/'Price Data'!AD488)</f>
        <v>1.8800758863294877E-2</v>
      </c>
      <c r="AE488" s="5">
        <f>LN('Price Data'!AE489/'Price Data'!AE488)</f>
        <v>-1.2416587410554691E-2</v>
      </c>
      <c r="AF488" s="5">
        <f>LN('Price Data'!AF489/'Price Data'!AF488)</f>
        <v>4.1366113979644757E-3</v>
      </c>
    </row>
    <row r="489" spans="1:32" ht="20.100000000000001" customHeight="1" x14ac:dyDescent="0.2">
      <c r="A489" s="2">
        <v>43088</v>
      </c>
      <c r="B489" s="5">
        <f>LN('Price Data'!B490/'Price Data'!B489)</f>
        <v>3.8264565604595722E-3</v>
      </c>
      <c r="C489" s="5">
        <f>LN('Price Data'!C490/'Price Data'!C489)</f>
        <v>-4.3986012455089073E-5</v>
      </c>
      <c r="D489" s="5">
        <f>LN('Price Data'!D490/'Price Data'!D489)</f>
        <v>8.3553296904131432E-3</v>
      </c>
      <c r="E489" s="5">
        <f>LN('Price Data'!E490/'Price Data'!E489)</f>
        <v>2.825780246772374E-2</v>
      </c>
      <c r="F489" s="5">
        <f>LN('Price Data'!F490/'Price Data'!F489)</f>
        <v>1.9293808220702358E-2</v>
      </c>
      <c r="G489" s="5">
        <f>LN('Price Data'!G490/'Price Data'!G489)</f>
        <v>-1.6802020194733218E-3</v>
      </c>
      <c r="H489" s="5">
        <f>LN('Price Data'!H490/'Price Data'!H489)</f>
        <v>2.1067789730505005E-3</v>
      </c>
      <c r="I489" s="5">
        <f>LN('Price Data'!I490/'Price Data'!I489)</f>
        <v>3.8266369673345788E-3</v>
      </c>
      <c r="J489" s="5">
        <f>LN('Price Data'!J490/'Price Data'!J489)</f>
        <v>4.592894541361095E-2</v>
      </c>
      <c r="K489" s="5">
        <f>LN('Price Data'!K490/'Price Data'!K489)</f>
        <v>1.2130861859702835E-2</v>
      </c>
      <c r="L489" s="5">
        <f>LN('Price Data'!L490/'Price Data'!L489)</f>
        <v>-4.9011125588576841E-3</v>
      </c>
      <c r="M489" s="5">
        <f>LN('Price Data'!M490/'Price Data'!M489)</f>
        <v>1.5262566334344561E-2</v>
      </c>
      <c r="N489" s="5">
        <f>LN('Price Data'!N490/'Price Data'!N489)</f>
        <v>5.6850636346082589E-3</v>
      </c>
      <c r="O489" s="5">
        <f>LN('Price Data'!O490/'Price Data'!O489)</f>
        <v>-5.0998455322732285E-3</v>
      </c>
      <c r="P489" s="5">
        <f>LN('Price Data'!P490/'Price Data'!P489)</f>
        <v>-1.0444863908792214E-2</v>
      </c>
      <c r="Q489" s="5">
        <f>LN('Price Data'!Q490/'Price Data'!Q489)</f>
        <v>-3.4743496083135513E-3</v>
      </c>
      <c r="R489" s="5">
        <f>LN('Price Data'!R490/'Price Data'!R489)</f>
        <v>2.0146790524420625E-3</v>
      </c>
      <c r="S489" s="5">
        <f>LN('Price Data'!S490/'Price Data'!S489)</f>
        <v>2.0576937933294528E-2</v>
      </c>
      <c r="T489" s="5">
        <f>LN('Price Data'!T490/'Price Data'!T489)</f>
        <v>5.1961846808568093E-2</v>
      </c>
      <c r="U489" s="5">
        <f>LN('Price Data'!U490/'Price Data'!U489)</f>
        <v>1.679770739312263E-2</v>
      </c>
      <c r="V489" s="5">
        <f>LN('Price Data'!V490/'Price Data'!V489)</f>
        <v>1.3317223582191E-2</v>
      </c>
      <c r="W489" s="5">
        <f>LN('Price Data'!W490/'Price Data'!W489)</f>
        <v>1.1658323784812519E-2</v>
      </c>
      <c r="X489" s="5">
        <f>LN('Price Data'!X490/'Price Data'!X489)</f>
        <v>4.9907882695565233E-3</v>
      </c>
      <c r="Y489" s="5">
        <f>LN('Price Data'!Y490/'Price Data'!Y489)</f>
        <v>1.7231930323404841E-3</v>
      </c>
      <c r="Z489" s="5">
        <f>LN('Price Data'!Z490/'Price Data'!Z489)</f>
        <v>-1.5138615815786045E-3</v>
      </c>
      <c r="AA489" s="5">
        <f>LN('Price Data'!AA490/'Price Data'!AA489)</f>
        <v>-7.5698026731705367E-4</v>
      </c>
      <c r="AB489" s="5">
        <f>LN('Price Data'!AB490/'Price Data'!AB489)</f>
        <v>3.3346527147850712E-2</v>
      </c>
      <c r="AC489" s="5">
        <f>LN('Price Data'!AC490/'Price Data'!AC489)</f>
        <v>7.9152356707873836E-3</v>
      </c>
      <c r="AD489" s="5">
        <f>LN('Price Data'!AD490/'Price Data'!AD489)</f>
        <v>-1.0724419749431086E-2</v>
      </c>
      <c r="AE489" s="5">
        <f>LN('Price Data'!AE490/'Price Data'!AE489)</f>
        <v>8.0057645777771482E-4</v>
      </c>
      <c r="AF489" s="5">
        <f>LN('Price Data'!AF490/'Price Data'!AF489)</f>
        <v>6.9711286808413243E-3</v>
      </c>
    </row>
    <row r="490" spans="1:32" ht="20.100000000000001" customHeight="1" x14ac:dyDescent="0.2">
      <c r="A490" s="2">
        <v>43089</v>
      </c>
      <c r="B490" s="5">
        <f>LN('Price Data'!B491/'Price Data'!B490)</f>
        <v>-2.7140406494402997E-3</v>
      </c>
      <c r="C490" s="5">
        <f>LN('Price Data'!C491/'Price Data'!C490)</f>
        <v>-2.0695280497952887E-3</v>
      </c>
      <c r="D490" s="5">
        <f>LN('Price Data'!D491/'Price Data'!D490)</f>
        <v>3.7012003434446199E-3</v>
      </c>
      <c r="E490" s="5">
        <f>LN('Price Data'!E491/'Price Data'!E490)</f>
        <v>-5.6637693786608274E-3</v>
      </c>
      <c r="F490" s="5">
        <f>LN('Price Data'!F491/'Price Data'!F490)</f>
        <v>-1.4648149237334518E-2</v>
      </c>
      <c r="G490" s="5">
        <f>LN('Price Data'!G491/'Price Data'!G490)</f>
        <v>7.4460507840785322E-3</v>
      </c>
      <c r="H490" s="5">
        <f>LN('Price Data'!H491/'Price Data'!H490)</f>
        <v>-1.812497052494632E-2</v>
      </c>
      <c r="I490" s="5">
        <f>LN('Price Data'!I491/'Price Data'!I490)</f>
        <v>-9.1122872871002153E-3</v>
      </c>
      <c r="J490" s="5">
        <f>LN('Price Data'!J491/'Price Data'!J490)</f>
        <v>1.1778445792842944E-2</v>
      </c>
      <c r="K490" s="5">
        <f>LN('Price Data'!K491/'Price Data'!K490)</f>
        <v>1.0077418665507747E-2</v>
      </c>
      <c r="L490" s="5">
        <f>LN('Price Data'!L491/'Price Data'!L490)</f>
        <v>-9.8748818658594729E-3</v>
      </c>
      <c r="M490" s="5">
        <f>LN('Price Data'!M491/'Price Data'!M490)</f>
        <v>6.515716337381695E-3</v>
      </c>
      <c r="N490" s="5">
        <f>LN('Price Data'!N491/'Price Data'!N490)</f>
        <v>-4.9251851785916591E-3</v>
      </c>
      <c r="O490" s="5">
        <f>LN('Price Data'!O491/'Price Data'!O490)</f>
        <v>-2.3049416757271492E-3</v>
      </c>
      <c r="P490" s="5">
        <f>LN('Price Data'!P491/'Price Data'!P490)</f>
        <v>8.4238147403377182E-3</v>
      </c>
      <c r="Q490" s="5">
        <f>LN('Price Data'!Q491/'Price Data'!Q490)</f>
        <v>-6.8864020296333598E-3</v>
      </c>
      <c r="R490" s="5">
        <f>LN('Price Data'!R491/'Price Data'!R490)</f>
        <v>1.0500821734979399E-2</v>
      </c>
      <c r="S490" s="5">
        <f>LN('Price Data'!S491/'Price Data'!S490)</f>
        <v>-8.2033854736466814E-3</v>
      </c>
      <c r="T490" s="5">
        <f>LN('Price Data'!T491/'Price Data'!T490)</f>
        <v>-6.8416485146438446E-3</v>
      </c>
      <c r="U490" s="5">
        <f>LN('Price Data'!U491/'Price Data'!U490)</f>
        <v>-8.6435781414528241E-3</v>
      </c>
      <c r="V490" s="5">
        <f>LN('Price Data'!V491/'Price Data'!V490)</f>
        <v>1.4473584207340679E-2</v>
      </c>
      <c r="W490" s="5">
        <f>LN('Price Data'!W491/'Price Data'!W490)</f>
        <v>1.4785611367846248E-3</v>
      </c>
      <c r="X490" s="5">
        <f>LN('Price Data'!X491/'Price Data'!X490)</f>
        <v>-5.6980211146377786E-3</v>
      </c>
      <c r="Y490" s="5">
        <f>LN('Price Data'!Y491/'Price Data'!Y490)</f>
        <v>-6.9106604538551782E-3</v>
      </c>
      <c r="Z490" s="5">
        <f>LN('Price Data'!Z491/'Price Data'!Z490)</f>
        <v>-1.7058381695247086E-3</v>
      </c>
      <c r="AA490" s="5">
        <f>LN('Price Data'!AA491/'Price Data'!AA490)</f>
        <v>5.0164252357431183E-3</v>
      </c>
      <c r="AB490" s="5">
        <f>LN('Price Data'!AB491/'Price Data'!AB490)</f>
        <v>6.4194229006573128E-3</v>
      </c>
      <c r="AC490" s="5">
        <f>LN('Price Data'!AC491/'Price Data'!AC490)</f>
        <v>-1.0970842951415078E-2</v>
      </c>
      <c r="AD490" s="5">
        <f>LN('Price Data'!AD491/'Price Data'!AD490)</f>
        <v>1.5285623704206225E-2</v>
      </c>
      <c r="AE490" s="5">
        <f>LN('Price Data'!AE491/'Price Data'!AE490)</f>
        <v>-2.7245789752997768E-3</v>
      </c>
      <c r="AF490" s="5">
        <f>LN('Price Data'!AF491/'Price Data'!AF490)</f>
        <v>-1.7558467151702363E-3</v>
      </c>
    </row>
    <row r="491" spans="1:32" ht="20.100000000000001" customHeight="1" x14ac:dyDescent="0.2">
      <c r="A491" s="2">
        <v>43090</v>
      </c>
      <c r="B491" s="5">
        <f>LN('Price Data'!B492/'Price Data'!B491)</f>
        <v>-3.2170282632289224E-3</v>
      </c>
      <c r="C491" s="5">
        <f>LN('Price Data'!C492/'Price Data'!C491)</f>
        <v>2.4213619878075119E-3</v>
      </c>
      <c r="D491" s="5">
        <f>LN('Price Data'!D492/'Price Data'!D491)</f>
        <v>-9.9611436706820641E-3</v>
      </c>
      <c r="E491" s="5">
        <f>LN('Price Data'!E492/'Price Data'!E491)</f>
        <v>-4.7368269903829844E-3</v>
      </c>
      <c r="F491" s="5">
        <f>LN('Price Data'!F492/'Price Data'!F491)</f>
        <v>-8.8357422492381498E-3</v>
      </c>
      <c r="G491" s="5">
        <f>LN('Price Data'!G492/'Price Data'!G491)</f>
        <v>-5.9523985272953847E-3</v>
      </c>
      <c r="H491" s="5">
        <f>LN('Price Data'!H492/'Price Data'!H491)</f>
        <v>-1.9114779416173101E-3</v>
      </c>
      <c r="I491" s="5">
        <f>LN('Price Data'!I492/'Price Data'!I491)</f>
        <v>5.3530324941865276E-5</v>
      </c>
      <c r="J491" s="5">
        <f>LN('Price Data'!J492/'Price Data'!J491)</f>
        <v>1.8120661129704466E-2</v>
      </c>
      <c r="K491" s="5">
        <f>LN('Price Data'!K492/'Price Data'!K491)</f>
        <v>-9.5952317531032821E-3</v>
      </c>
      <c r="L491" s="5">
        <f>LN('Price Data'!L492/'Price Data'!L491)</f>
        <v>5.4491232166239403E-3</v>
      </c>
      <c r="M491" s="5">
        <f>LN('Price Data'!M492/'Price Data'!M491)</f>
        <v>-2.8553318891779682E-3</v>
      </c>
      <c r="N491" s="5">
        <f>LN('Price Data'!N492/'Price Data'!N491)</f>
        <v>-1.1400343244991986E-3</v>
      </c>
      <c r="O491" s="5">
        <f>LN('Price Data'!O492/'Price Data'!O491)</f>
        <v>-5.3487311627608974E-3</v>
      </c>
      <c r="P491" s="5">
        <f>LN('Price Data'!P492/'Price Data'!P491)</f>
        <v>8.1087502315491233E-3</v>
      </c>
      <c r="Q491" s="5">
        <f>LN('Price Data'!Q492/'Price Data'!Q491)</f>
        <v>-1.6795933405586712E-3</v>
      </c>
      <c r="R491" s="5">
        <f>LN('Price Data'!R492/'Price Data'!R491)</f>
        <v>1.9042826689338137E-2</v>
      </c>
      <c r="S491" s="5">
        <f>LN('Price Data'!S492/'Price Data'!S491)</f>
        <v>-3.8074658489128527E-2</v>
      </c>
      <c r="T491" s="5">
        <f>LN('Price Data'!T492/'Price Data'!T491)</f>
        <v>-1.1204859364343976E-2</v>
      </c>
      <c r="U491" s="5">
        <f>LN('Price Data'!U492/'Price Data'!U491)</f>
        <v>8.9211631536447508E-3</v>
      </c>
      <c r="V491" s="5">
        <f>LN('Price Data'!V492/'Price Data'!V491)</f>
        <v>5.3205641052947558E-4</v>
      </c>
      <c r="W491" s="5">
        <f>LN('Price Data'!W492/'Price Data'!W491)</f>
        <v>3.196069100453254E-3</v>
      </c>
      <c r="X491" s="5">
        <f>LN('Price Data'!X492/'Price Data'!X491)</f>
        <v>-6.2234069190033074E-3</v>
      </c>
      <c r="Y491" s="5">
        <f>LN('Price Data'!Y492/'Price Data'!Y491)</f>
        <v>-2.2088996043615121E-3</v>
      </c>
      <c r="Z491" s="5">
        <f>LN('Price Data'!Z492/'Price Data'!Z491)</f>
        <v>2.7468641472303047E-3</v>
      </c>
      <c r="AA491" s="5">
        <f>LN('Price Data'!AA492/'Price Data'!AA491)</f>
        <v>2.3542590137031025E-3</v>
      </c>
      <c r="AB491" s="5">
        <f>LN('Price Data'!AB492/'Price Data'!AB491)</f>
        <v>-4.0370513152505018E-3</v>
      </c>
      <c r="AC491" s="5">
        <f>LN('Price Data'!AC492/'Price Data'!AC491)</f>
        <v>1.8265025944156361E-2</v>
      </c>
      <c r="AD491" s="5">
        <f>LN('Price Data'!AD492/'Price Data'!AD491)</f>
        <v>3.3653068947469716E-3</v>
      </c>
      <c r="AE491" s="5">
        <f>LN('Price Data'!AE492/'Price Data'!AE491)</f>
        <v>-4.0202675358964437E-3</v>
      </c>
      <c r="AF491" s="5">
        <f>LN('Price Data'!AF492/'Price Data'!AF491)</f>
        <v>-6.2487360189189057E-4</v>
      </c>
    </row>
    <row r="492" spans="1:32" ht="20.100000000000001" customHeight="1" x14ac:dyDescent="0.2">
      <c r="A492" s="2">
        <v>43091</v>
      </c>
      <c r="B492" s="5">
        <f>LN('Price Data'!B493/'Price Data'!B492)</f>
        <v>-2.4816987547727478E-3</v>
      </c>
      <c r="C492" s="5">
        <f>LN('Price Data'!C493/'Price Data'!C492)</f>
        <v>-5.2779733807912837E-4</v>
      </c>
      <c r="D492" s="5">
        <f>LN('Price Data'!D493/'Price Data'!D492)</f>
        <v>7.4349784875182116E-3</v>
      </c>
      <c r="E492" s="5">
        <f>LN('Price Data'!E493/'Price Data'!E492)</f>
        <v>1.2371603649879522E-2</v>
      </c>
      <c r="F492" s="5">
        <f>LN('Price Data'!F493/'Price Data'!F492)</f>
        <v>9.7811899891352295E-3</v>
      </c>
      <c r="G492" s="5">
        <f>LN('Price Data'!G493/'Price Data'!G492)</f>
        <v>-7.4906717291576257E-3</v>
      </c>
      <c r="H492" s="5">
        <f>LN('Price Data'!H493/'Price Data'!H492)</f>
        <v>-8.0683468642846253E-3</v>
      </c>
      <c r="I492" s="5">
        <f>LN('Price Data'!I493/'Price Data'!I492)</f>
        <v>4.9125716204698796E-3</v>
      </c>
      <c r="J492" s="5">
        <f>LN('Price Data'!J493/'Price Data'!J492)</f>
        <v>-6.0698413469922347E-3</v>
      </c>
      <c r="K492" s="5">
        <f>LN('Price Data'!K493/'Price Data'!K492)</f>
        <v>2.4444456616382554E-3</v>
      </c>
      <c r="L492" s="5">
        <f>LN('Price Data'!L493/'Price Data'!L492)</f>
        <v>3.6358345286417073E-3</v>
      </c>
      <c r="M492" s="5">
        <f>LN('Price Data'!M493/'Price Data'!M492)</f>
        <v>5.2285629690422769E-3</v>
      </c>
      <c r="N492" s="5">
        <f>LN('Price Data'!N493/'Price Data'!N492)</f>
        <v>1.3299137516339114E-3</v>
      </c>
      <c r="O492" s="5">
        <f>LN('Price Data'!O493/'Price Data'!O492)</f>
        <v>-6.4382769586659146E-3</v>
      </c>
      <c r="P492" s="5">
        <f>LN('Price Data'!P493/'Price Data'!P492)</f>
        <v>1.6359985264004694E-2</v>
      </c>
      <c r="Q492" s="5">
        <f>LN('Price Data'!Q493/'Price Data'!Q492)</f>
        <v>-2.7725535138581796E-3</v>
      </c>
      <c r="R492" s="5">
        <f>LN('Price Data'!R493/'Price Data'!R492)</f>
        <v>1.0196680225196791E-2</v>
      </c>
      <c r="S492" s="5">
        <f>LN('Price Data'!S493/'Price Data'!S492)</f>
        <v>5.3086171103427539E-3</v>
      </c>
      <c r="T492" s="5">
        <f>LN('Price Data'!T493/'Price Data'!T492)</f>
        <v>7.3567022946437457E-3</v>
      </c>
      <c r="U492" s="5">
        <f>LN('Price Data'!U493/'Price Data'!U492)</f>
        <v>-1.9447151565823544E-3</v>
      </c>
      <c r="V492" s="5">
        <f>LN('Price Data'!V493/'Price Data'!V492)</f>
        <v>2.8318620189244866E-2</v>
      </c>
      <c r="W492" s="5">
        <f>LN('Price Data'!W493/'Price Data'!W492)</f>
        <v>-2.457607528433299E-3</v>
      </c>
      <c r="X492" s="5">
        <f>LN('Price Data'!X493/'Price Data'!X492)</f>
        <v>5.9512610471373576E-3</v>
      </c>
      <c r="Y492" s="5">
        <f>LN('Price Data'!Y493/'Price Data'!Y492)</f>
        <v>1.0370928906011191E-2</v>
      </c>
      <c r="Z492" s="5">
        <f>LN('Price Data'!Z493/'Price Data'!Z492)</f>
        <v>3.5879558838488668E-3</v>
      </c>
      <c r="AA492" s="5">
        <f>LN('Price Data'!AA493/'Price Data'!AA492)</f>
        <v>1.7463521060360126E-2</v>
      </c>
      <c r="AB492" s="5">
        <f>LN('Price Data'!AB493/'Price Data'!AB492)</f>
        <v>3.9185468415678945E-3</v>
      </c>
      <c r="AC492" s="5">
        <f>LN('Price Data'!AC493/'Price Data'!AC492)</f>
        <v>-6.871915409578838E-3</v>
      </c>
      <c r="AD492" s="5">
        <f>LN('Price Data'!AD493/'Price Data'!AD492)</f>
        <v>1.1524135888289114E-2</v>
      </c>
      <c r="AE492" s="5">
        <f>LN('Price Data'!AE493/'Price Data'!AE492)</f>
        <v>-8.0599665844755127E-4</v>
      </c>
      <c r="AF492" s="5">
        <f>LN('Price Data'!AF493/'Price Data'!AF492)</f>
        <v>5.4366248119086932E-3</v>
      </c>
    </row>
    <row r="493" spans="1:32" ht="20.100000000000001" customHeight="1" x14ac:dyDescent="0.2">
      <c r="A493" s="2">
        <v>43095</v>
      </c>
      <c r="B493" s="5">
        <f>LN('Price Data'!B494/'Price Data'!B493)</f>
        <v>4.3389394297778444E-3</v>
      </c>
      <c r="C493" s="5">
        <f>LN('Price Data'!C494/'Price Data'!C493)</f>
        <v>1.1504183915412299E-2</v>
      </c>
      <c r="D493" s="5">
        <f>LN('Price Data'!D494/'Price Data'!D493)</f>
        <v>1.5345040696690265E-3</v>
      </c>
      <c r="E493" s="5">
        <f>LN('Price Data'!E494/'Price Data'!E493)</f>
        <v>1.0898027687016336E-2</v>
      </c>
      <c r="F493" s="5">
        <f>LN('Price Data'!F494/'Price Data'!F493)</f>
        <v>2.5563478050627815E-2</v>
      </c>
      <c r="G493" s="5">
        <f>LN('Price Data'!G494/'Price Data'!G493)</f>
        <v>-8.8738428052204006E-3</v>
      </c>
      <c r="H493" s="5">
        <f>LN('Price Data'!H494/'Price Data'!H493)</f>
        <v>1.1591121187759521E-2</v>
      </c>
      <c r="I493" s="5">
        <f>LN('Price Data'!I494/'Price Data'!I493)</f>
        <v>-6.2248901933166052E-3</v>
      </c>
      <c r="J493" s="5">
        <f>LN('Price Data'!J494/'Price Data'!J493)</f>
        <v>4.9271567020910253E-3</v>
      </c>
      <c r="K493" s="5">
        <f>LN('Price Data'!K494/'Price Data'!K493)</f>
        <v>-2.7411485529590792E-3</v>
      </c>
      <c r="L493" s="5">
        <f>LN('Price Data'!L494/'Price Data'!L493)</f>
        <v>4.3892376598980498E-4</v>
      </c>
      <c r="M493" s="5">
        <f>LN('Price Data'!M494/'Price Data'!M493)</f>
        <v>3.4705824392475271E-3</v>
      </c>
      <c r="N493" s="5">
        <f>LN('Price Data'!N494/'Price Data'!N493)</f>
        <v>2.465157216917742E-3</v>
      </c>
      <c r="O493" s="5">
        <f>LN('Price Data'!O494/'Price Data'!O493)</f>
        <v>8.0338698490809227E-3</v>
      </c>
      <c r="P493" s="5">
        <f>LN('Price Data'!P494/'Price Data'!P493)</f>
        <v>-3.9078568607674316E-3</v>
      </c>
      <c r="Q493" s="5">
        <f>LN('Price Data'!Q494/'Price Data'!Q493)</f>
        <v>6.1781983247407432E-3</v>
      </c>
      <c r="R493" s="5">
        <f>LN('Price Data'!R494/'Price Data'!R493)</f>
        <v>2.3262701471343343E-3</v>
      </c>
      <c r="S493" s="5">
        <f>LN('Price Data'!S494/'Price Data'!S493)</f>
        <v>-6.3872204237565532E-3</v>
      </c>
      <c r="T493" s="5">
        <f>LN('Price Data'!T494/'Price Data'!T493)</f>
        <v>-3.0354520470413176E-3</v>
      </c>
      <c r="U493" s="5">
        <f>LN('Price Data'!U494/'Price Data'!U493)</f>
        <v>-1.1467053354169669E-2</v>
      </c>
      <c r="V493" s="5">
        <f>LN('Price Data'!V494/'Price Data'!V493)</f>
        <v>2.0661164374719087E-3</v>
      </c>
      <c r="W493" s="5">
        <f>LN('Price Data'!W494/'Price Data'!W493)</f>
        <v>-4.438971530626926E-3</v>
      </c>
      <c r="X493" s="5">
        <f>LN('Price Data'!X494/'Price Data'!X493)</f>
        <v>1.0289828131020123E-2</v>
      </c>
      <c r="Y493" s="5">
        <f>LN('Price Data'!Y494/'Price Data'!Y493)</f>
        <v>-9.4236601266206727E-3</v>
      </c>
      <c r="Z493" s="5">
        <f>LN('Price Data'!Z494/'Price Data'!Z493)</f>
        <v>1.8582167808174128E-2</v>
      </c>
      <c r="AA493" s="5">
        <f>LN('Price Data'!AA494/'Price Data'!AA493)</f>
        <v>1.1358044608764202E-3</v>
      </c>
      <c r="AB493" s="5">
        <f>LN('Price Data'!AB494/'Price Data'!AB493)</f>
        <v>4.0212945969584513E-3</v>
      </c>
      <c r="AC493" s="5">
        <f>LN('Price Data'!AC494/'Price Data'!AC493)</f>
        <v>1.5084084882511922E-2</v>
      </c>
      <c r="AD493" s="5">
        <f>LN('Price Data'!AD494/'Price Data'!AD493)</f>
        <v>7.1151123364713888E-3</v>
      </c>
      <c r="AE493" s="5">
        <f>LN('Price Data'!AE494/'Price Data'!AE493)</f>
        <v>1.726661602093155E-2</v>
      </c>
      <c r="AF493" s="5">
        <f>LN('Price Data'!AF494/'Price Data'!AF493)</f>
        <v>2.0694358645751676E-3</v>
      </c>
    </row>
    <row r="494" spans="1:32" ht="20.100000000000001" customHeight="1" x14ac:dyDescent="0.2">
      <c r="A494" s="2">
        <v>43096</v>
      </c>
      <c r="B494" s="5">
        <f>LN('Price Data'!B495/'Price Data'!B494)</f>
        <v>-1.6094091991392442E-3</v>
      </c>
      <c r="C494" s="5">
        <f>LN('Price Data'!C495/'Price Data'!C494)</f>
        <v>-1.0443410722465103E-3</v>
      </c>
      <c r="D494" s="5">
        <f>LN('Price Data'!D495/'Price Data'!D494)</f>
        <v>3.6071783238990563E-4</v>
      </c>
      <c r="E494" s="5">
        <f>LN('Price Data'!E495/'Price Data'!E494)</f>
        <v>-8.196094161946053E-3</v>
      </c>
      <c r="F494" s="5">
        <f>LN('Price Data'!F495/'Price Data'!F494)</f>
        <v>-1.6345089000519133E-2</v>
      </c>
      <c r="G494" s="5">
        <f>LN('Price Data'!G495/'Price Data'!G494)</f>
        <v>-4.1809258926103279E-3</v>
      </c>
      <c r="H494" s="5">
        <f>LN('Price Data'!H495/'Price Data'!H494)</f>
        <v>1.6930332135408187E-2</v>
      </c>
      <c r="I494" s="5">
        <f>LN('Price Data'!I495/'Price Data'!I494)</f>
        <v>-4.2164126330305092E-3</v>
      </c>
      <c r="J494" s="5">
        <f>LN('Price Data'!J495/'Price Data'!J494)</f>
        <v>-6.6719656784427093E-3</v>
      </c>
      <c r="K494" s="5">
        <f>LN('Price Data'!K495/'Price Data'!K494)</f>
        <v>4.8105480572123802E-3</v>
      </c>
      <c r="L494" s="5">
        <f>LN('Price Data'!L495/'Price Data'!L494)</f>
        <v>-6.4382080594435642E-4</v>
      </c>
      <c r="M494" s="5">
        <f>LN('Price Data'!M495/'Price Data'!M494)</f>
        <v>-1.5393464319439531E-2</v>
      </c>
      <c r="N494" s="5">
        <f>LN('Price Data'!N495/'Price Data'!N494)</f>
        <v>-6.2696130135952623E-3</v>
      </c>
      <c r="O494" s="5">
        <f>LN('Price Data'!O495/'Price Data'!O494)</f>
        <v>-6.2766131404491266E-3</v>
      </c>
      <c r="P494" s="5">
        <f>LN('Price Data'!P495/'Price Data'!P494)</f>
        <v>-2.9007929037286263E-4</v>
      </c>
      <c r="Q494" s="5">
        <f>LN('Price Data'!Q495/'Price Data'!Q494)</f>
        <v>-1.4299452647352435E-3</v>
      </c>
      <c r="R494" s="5">
        <f>LN('Price Data'!R495/'Price Data'!R494)</f>
        <v>-8.7018981193661034E-3</v>
      </c>
      <c r="S494" s="5">
        <f>LN('Price Data'!S495/'Price Data'!S494)</f>
        <v>7.6597834701433451E-3</v>
      </c>
      <c r="T494" s="5">
        <f>LN('Price Data'!T495/'Price Data'!T494)</f>
        <v>-2.453671383217039E-3</v>
      </c>
      <c r="U494" s="5">
        <f>LN('Price Data'!U495/'Price Data'!U494)</f>
        <v>-8.4423812528064727E-4</v>
      </c>
      <c r="V494" s="5">
        <f>LN('Price Data'!V495/'Price Data'!V494)</f>
        <v>-6.4708391957479603E-3</v>
      </c>
      <c r="W494" s="5">
        <f>LN('Price Data'!W495/'Price Data'!W494)</f>
        <v>-4.9554115279540093E-3</v>
      </c>
      <c r="X494" s="5">
        <f>LN('Price Data'!X495/'Price Data'!X494)</f>
        <v>-6.161182544527446E-3</v>
      </c>
      <c r="Y494" s="5">
        <f>LN('Price Data'!Y495/'Price Data'!Y494)</f>
        <v>-8.5578969205700947E-3</v>
      </c>
      <c r="Z494" s="5">
        <f>LN('Price Data'!Z495/'Price Data'!Z494)</f>
        <v>6.6652576925007839E-2</v>
      </c>
      <c r="AA494" s="5">
        <f>LN('Price Data'!AA495/'Price Data'!AA494)</f>
        <v>-8.2639603259951309E-3</v>
      </c>
      <c r="AB494" s="5">
        <f>LN('Price Data'!AB495/'Price Data'!AB494)</f>
        <v>-2.6001669300228557E-3</v>
      </c>
      <c r="AC494" s="5">
        <f>LN('Price Data'!AC495/'Price Data'!AC494)</f>
        <v>5.5432373924949236E-4</v>
      </c>
      <c r="AD494" s="5">
        <f>LN('Price Data'!AD495/'Price Data'!AD494)</f>
        <v>6.9011118449843643E-3</v>
      </c>
      <c r="AE494" s="5">
        <f>LN('Price Data'!AE495/'Price Data'!AE494)</f>
        <v>-7.9283283309447236E-4</v>
      </c>
      <c r="AF494" s="5">
        <f>LN('Price Data'!AF495/'Price Data'!AF494)</f>
        <v>-2.9092034613171637E-3</v>
      </c>
    </row>
    <row r="495" spans="1:32" ht="20.100000000000001" customHeight="1" x14ac:dyDescent="0.2">
      <c r="A495" s="2">
        <v>43097</v>
      </c>
      <c r="B495" s="5">
        <f>LN('Price Data'!B496/'Price Data'!B495)</f>
        <v>-1.1965741671327083E-2</v>
      </c>
      <c r="C495" s="5">
        <f>LN('Price Data'!C496/'Price Data'!C495)</f>
        <v>-3.3579761607617103E-3</v>
      </c>
      <c r="D495" s="5">
        <f>LN('Price Data'!D496/'Price Data'!D495)</f>
        <v>-1.2977177444171815E-2</v>
      </c>
      <c r="E495" s="5">
        <f>LN('Price Data'!E496/'Price Data'!E495)</f>
        <v>-1.0245836892164989E-2</v>
      </c>
      <c r="F495" s="5">
        <f>LN('Price Data'!F496/'Price Data'!F495)</f>
        <v>-5.5396601926463434E-3</v>
      </c>
      <c r="G495" s="5">
        <f>LN('Price Data'!G496/'Price Data'!G495)</f>
        <v>1.5223599514848521E-3</v>
      </c>
      <c r="H495" s="5">
        <f>LN('Price Data'!H496/'Price Data'!H495)</f>
        <v>1.2913285001515501E-2</v>
      </c>
      <c r="I495" s="5">
        <f>LN('Price Data'!I496/'Price Data'!I495)</f>
        <v>9.0020701685311309E-3</v>
      </c>
      <c r="J495" s="5">
        <f>LN('Price Data'!J496/'Price Data'!J495)</f>
        <v>-1.7577209045908919E-2</v>
      </c>
      <c r="K495" s="5">
        <f>LN('Price Data'!K496/'Price Data'!K495)</f>
        <v>2.1388016118424357E-3</v>
      </c>
      <c r="L495" s="5">
        <f>LN('Price Data'!L496/'Price Data'!L495)</f>
        <v>-7.9353833014091275E-3</v>
      </c>
      <c r="M495" s="5">
        <f>LN('Price Data'!M496/'Price Data'!M495)</f>
        <v>5.1044934570498466E-3</v>
      </c>
      <c r="N495" s="5">
        <f>LN('Price Data'!N496/'Price Data'!N495)</f>
        <v>-4.0103176061540343E-3</v>
      </c>
      <c r="O495" s="5">
        <f>LN('Price Data'!O496/'Price Data'!O495)</f>
        <v>-1.0600440153688022E-3</v>
      </c>
      <c r="P495" s="5">
        <f>LN('Price Data'!P496/'Price Data'!P495)</f>
        <v>-4.8354730310906122E-5</v>
      </c>
      <c r="Q495" s="5">
        <f>LN('Price Data'!Q496/'Price Data'!Q495)</f>
        <v>-8.6228791383274727E-3</v>
      </c>
      <c r="R495" s="5">
        <f>LN('Price Data'!R496/'Price Data'!R495)</f>
        <v>-4.259814949220354E-3</v>
      </c>
      <c r="S495" s="5">
        <f>LN('Price Data'!S496/'Price Data'!S495)</f>
        <v>4.4079414188656317E-3</v>
      </c>
      <c r="T495" s="5">
        <f>LN('Price Data'!T496/'Price Data'!T495)</f>
        <v>-1.7273894006919789E-3</v>
      </c>
      <c r="U495" s="5">
        <f>LN('Price Data'!U496/'Price Data'!U495)</f>
        <v>-1.0471299867295366E-2</v>
      </c>
      <c r="V495" s="5">
        <f>LN('Price Data'!V496/'Price Data'!V495)</f>
        <v>2.334328643967677E-3</v>
      </c>
      <c r="W495" s="5">
        <f>LN('Price Data'!W496/'Price Data'!W495)</f>
        <v>-1.1491507921253407E-2</v>
      </c>
      <c r="X495" s="5">
        <f>LN('Price Data'!X496/'Price Data'!X495)</f>
        <v>2.2743281585524576E-3</v>
      </c>
      <c r="Y495" s="5">
        <f>LN('Price Data'!Y496/'Price Data'!Y495)</f>
        <v>-1.879724395685119E-2</v>
      </c>
      <c r="Z495" s="5">
        <f>LN('Price Data'!Z496/'Price Data'!Z495)</f>
        <v>-1.7109355903833084E-2</v>
      </c>
      <c r="AA495" s="5">
        <f>LN('Price Data'!AA496/'Price Data'!AA495)</f>
        <v>2.9714873575985082E-3</v>
      </c>
      <c r="AB495" s="5">
        <f>LN('Price Data'!AB496/'Price Data'!AB495)</f>
        <v>-9.7515340465154105E-3</v>
      </c>
      <c r="AC495" s="5">
        <f>LN('Price Data'!AC496/'Price Data'!AC495)</f>
        <v>1.7646103113267184E-2</v>
      </c>
      <c r="AD495" s="5">
        <f>LN('Price Data'!AD496/'Price Data'!AD495)</f>
        <v>7.1790159852334837E-3</v>
      </c>
      <c r="AE495" s="5">
        <f>LN('Price Data'!AE496/'Price Data'!AE495)</f>
        <v>-5.4079979107485862E-3</v>
      </c>
      <c r="AF495" s="5">
        <f>LN('Price Data'!AF496/'Price Data'!AF495)</f>
        <v>-1.8825315654806677E-3</v>
      </c>
    </row>
    <row r="496" spans="1:32" ht="20.100000000000001" customHeight="1" x14ac:dyDescent="0.2">
      <c r="A496" s="2">
        <v>43098</v>
      </c>
      <c r="B496" s="5">
        <f>LN('Price Data'!B497/'Price Data'!B496)</f>
        <v>1.4687841842656604E-2</v>
      </c>
      <c r="C496" s="5">
        <f>LN('Price Data'!C497/'Price Data'!C496)</f>
        <v>1.155278864322566E-2</v>
      </c>
      <c r="D496" s="5">
        <f>LN('Price Data'!D497/'Price Data'!D496)</f>
        <v>2.7033543889876426E-2</v>
      </c>
      <c r="E496" s="5">
        <f>LN('Price Data'!E497/'Price Data'!E496)</f>
        <v>6.5664082331310936E-3</v>
      </c>
      <c r="F496" s="5">
        <f>LN('Price Data'!F497/'Price Data'!F496)</f>
        <v>-3.1118889745477408E-3</v>
      </c>
      <c r="G496" s="5">
        <f>LN('Price Data'!G497/'Price Data'!G496)</f>
        <v>1.901321424113497E-4</v>
      </c>
      <c r="H496" s="5">
        <f>LN('Price Data'!H497/'Price Data'!H496)</f>
        <v>-7.1603537359652258E-3</v>
      </c>
      <c r="I496" s="5">
        <f>LN('Price Data'!I497/'Price Data'!I496)</f>
        <v>-5.8694841875041532E-4</v>
      </c>
      <c r="J496" s="5">
        <f>LN('Price Data'!J497/'Price Data'!J496)</f>
        <v>1.941446082334352E-2</v>
      </c>
      <c r="K496" s="5">
        <f>LN('Price Data'!K497/'Price Data'!K496)</f>
        <v>7.8886464608165369E-3</v>
      </c>
      <c r="L496" s="5">
        <f>LN('Price Data'!L497/'Price Data'!L496)</f>
        <v>9.3395492236747635E-3</v>
      </c>
      <c r="M496" s="5">
        <f>LN('Price Data'!M497/'Price Data'!M496)</f>
        <v>-7.9586156210345333E-4</v>
      </c>
      <c r="N496" s="5">
        <f>LN('Price Data'!N497/'Price Data'!N496)</f>
        <v>6.8650155196803321E-3</v>
      </c>
      <c r="O496" s="5">
        <f>LN('Price Data'!O497/'Price Data'!O496)</f>
        <v>1.5150367425397109E-4</v>
      </c>
      <c r="P496" s="5">
        <f>LN('Price Data'!P497/'Price Data'!P496)</f>
        <v>5.112633526001561E-3</v>
      </c>
      <c r="Q496" s="5">
        <f>LN('Price Data'!Q497/'Price Data'!Q496)</f>
        <v>4.4693921545387412E-3</v>
      </c>
      <c r="R496" s="5">
        <f>LN('Price Data'!R497/'Price Data'!R496)</f>
        <v>2.9479744080845747E-3</v>
      </c>
      <c r="S496" s="5">
        <f>LN('Price Data'!S497/'Price Data'!S496)</f>
        <v>9.9910089238032301E-4</v>
      </c>
      <c r="T496" s="5">
        <f>LN('Price Data'!T497/'Price Data'!T496)</f>
        <v>1.0417487177357907E-2</v>
      </c>
      <c r="U496" s="5">
        <f>LN('Price Data'!U497/'Price Data'!U496)</f>
        <v>8.2165074802061349E-3</v>
      </c>
      <c r="V496" s="5">
        <f>LN('Price Data'!V497/'Price Data'!V496)</f>
        <v>8.5128851515793007E-3</v>
      </c>
      <c r="W496" s="5">
        <f>LN('Price Data'!W497/'Price Data'!W496)</f>
        <v>6.7610123576611796E-3</v>
      </c>
      <c r="X496" s="5">
        <f>LN('Price Data'!X497/'Price Data'!X496)</f>
        <v>-3.6305548019995118E-3</v>
      </c>
      <c r="Y496" s="5">
        <f>LN('Price Data'!Y497/'Price Data'!Y496)</f>
        <v>3.8847572325461208E-3</v>
      </c>
      <c r="Z496" s="5">
        <f>LN('Price Data'!Z497/'Price Data'!Z496)</f>
        <v>5.0935387192945474E-3</v>
      </c>
      <c r="AA496" s="5">
        <f>LN('Price Data'!AA497/'Price Data'!AA496)</f>
        <v>2.6853421980381455E-2</v>
      </c>
      <c r="AB496" s="5">
        <f>LN('Price Data'!AB497/'Price Data'!AB496)</f>
        <v>3.0134106844074204E-2</v>
      </c>
      <c r="AC496" s="5">
        <f>LN('Price Data'!AC497/'Price Data'!AC496)</f>
        <v>-2.9991161461762981E-3</v>
      </c>
      <c r="AD496" s="5">
        <f>LN('Price Data'!AD497/'Price Data'!AD496)</f>
        <v>1.8842654267543127E-2</v>
      </c>
      <c r="AE496" s="5">
        <f>LN('Price Data'!AE497/'Price Data'!AE496)</f>
        <v>4.9319963150892092E-3</v>
      </c>
      <c r="AF496" s="5">
        <f>LN('Price Data'!AF497/'Price Data'!AF496)</f>
        <v>6.1498001194114941E-3</v>
      </c>
    </row>
    <row r="497" spans="1:32" ht="20.100000000000001" customHeight="1" x14ac:dyDescent="0.2">
      <c r="A497" s="2">
        <v>43101</v>
      </c>
      <c r="B497" s="5">
        <f>LN('Price Data'!B498/'Price Data'!B497)</f>
        <v>-1.0558448500645317E-2</v>
      </c>
      <c r="C497" s="5">
        <f>LN('Price Data'!C498/'Price Data'!C497)</f>
        <v>-9.8941963202683163E-3</v>
      </c>
      <c r="D497" s="5">
        <f>LN('Price Data'!D498/'Price Data'!D497)</f>
        <v>4.3468686764827433E-3</v>
      </c>
      <c r="E497" s="5">
        <f>LN('Price Data'!E498/'Price Data'!E497)</f>
        <v>-9.0077083379492256E-3</v>
      </c>
      <c r="F497" s="5">
        <f>LN('Price Data'!F498/'Price Data'!F497)</f>
        <v>-2.3639555238296815E-3</v>
      </c>
      <c r="G497" s="5">
        <f>LN('Price Data'!G498/'Price Data'!G497)</f>
        <v>1.3032576565026566E-2</v>
      </c>
      <c r="H497" s="5">
        <f>LN('Price Data'!H498/'Price Data'!H497)</f>
        <v>-1.2018485045579357E-3</v>
      </c>
      <c r="I497" s="5">
        <f>LN('Price Data'!I498/'Price Data'!I497)</f>
        <v>-8.8727445419977385E-3</v>
      </c>
      <c r="J497" s="5">
        <f>LN('Price Data'!J498/'Price Data'!J497)</f>
        <v>-4.6326405468632625E-3</v>
      </c>
      <c r="K497" s="5">
        <f>LN('Price Data'!K498/'Price Data'!K497)</f>
        <v>-1.5357438112462292E-2</v>
      </c>
      <c r="L497" s="5">
        <f>LN('Price Data'!L498/'Price Data'!L497)</f>
        <v>-1.3568010363836248E-2</v>
      </c>
      <c r="M497" s="5">
        <f>LN('Price Data'!M498/'Price Data'!M497)</f>
        <v>-1.1048066902941295E-2</v>
      </c>
      <c r="N497" s="5">
        <f>LN('Price Data'!N498/'Price Data'!N497)</f>
        <v>-5.7028801089393957E-4</v>
      </c>
      <c r="O497" s="5">
        <f>LN('Price Data'!O498/'Price Data'!O497)</f>
        <v>-1.4650040742165181E-2</v>
      </c>
      <c r="P497" s="5">
        <f>LN('Price Data'!P498/'Price Data'!P497)</f>
        <v>-4.5808600489660361E-3</v>
      </c>
      <c r="Q497" s="5">
        <f>LN('Price Data'!Q498/'Price Data'!Q497)</f>
        <v>-7.4102042428216951E-3</v>
      </c>
      <c r="R497" s="5">
        <f>LN('Price Data'!R498/'Price Data'!R497)</f>
        <v>3.8511213850116926E-3</v>
      </c>
      <c r="S497" s="5">
        <f>LN('Price Data'!S498/'Price Data'!S497)</f>
        <v>-7.417093239270321E-3</v>
      </c>
      <c r="T497" s="5">
        <f>LN('Price Data'!T498/'Price Data'!T497)</f>
        <v>-6.7949613913938578E-3</v>
      </c>
      <c r="U497" s="5">
        <f>LN('Price Data'!U498/'Price Data'!U497)</f>
        <v>-4.5248945982895774E-3</v>
      </c>
      <c r="V497" s="5">
        <f>LN('Price Data'!V498/'Price Data'!V497)</f>
        <v>-1.16265358248586E-2</v>
      </c>
      <c r="W497" s="5">
        <f>LN('Price Data'!W498/'Price Data'!W497)</f>
        <v>-2.4959441038087382E-4</v>
      </c>
      <c r="X497" s="5">
        <f>LN('Price Data'!X498/'Price Data'!X497)</f>
        <v>-1.0367876348752286E-2</v>
      </c>
      <c r="Y497" s="5">
        <f>LN('Price Data'!Y498/'Price Data'!Y497)</f>
        <v>-7.9474913492425681E-3</v>
      </c>
      <c r="Z497" s="5">
        <f>LN('Price Data'!Z498/'Price Data'!Z497)</f>
        <v>4.8934036827293567E-3</v>
      </c>
      <c r="AA497" s="5">
        <f>LN('Price Data'!AA498/'Price Data'!AA497)</f>
        <v>-1.7087090923581086E-2</v>
      </c>
      <c r="AB497" s="5">
        <f>LN('Price Data'!AB498/'Price Data'!AB497)</f>
        <v>-1.3542116828650624E-2</v>
      </c>
      <c r="AC497" s="5">
        <f>LN('Price Data'!AC498/'Price Data'!AC497)</f>
        <v>-1.2018137303696955E-2</v>
      </c>
      <c r="AD497" s="5">
        <f>LN('Price Data'!AD498/'Price Data'!AD497)</f>
        <v>1.378458014764296E-2</v>
      </c>
      <c r="AE497" s="5">
        <f>LN('Price Data'!AE498/'Price Data'!AE497)</f>
        <v>-5.8893922714165917E-3</v>
      </c>
      <c r="AF497" s="5">
        <f>LN('Price Data'!AF498/'Price Data'!AF497)</f>
        <v>-7.1926495573680204E-3</v>
      </c>
    </row>
    <row r="498" spans="1:32" ht="20.100000000000001" customHeight="1" x14ac:dyDescent="0.2">
      <c r="A498" s="2">
        <v>43102</v>
      </c>
      <c r="B498" s="5">
        <f>LN('Price Data'!B499/'Price Data'!B498)</f>
        <v>-9.0316720303477097E-3</v>
      </c>
      <c r="C498" s="5">
        <f>LN('Price Data'!C499/'Price Data'!C498)</f>
        <v>-3.1886807108308995E-3</v>
      </c>
      <c r="D498" s="5">
        <f>LN('Price Data'!D499/'Price Data'!D498)</f>
        <v>-9.159283275623804E-3</v>
      </c>
      <c r="E498" s="5">
        <f>LN('Price Data'!E499/'Price Data'!E498)</f>
        <v>2.2770225751321673E-4</v>
      </c>
      <c r="F498" s="5">
        <f>LN('Price Data'!F499/'Price Data'!F498)</f>
        <v>-2.2692342383567848E-2</v>
      </c>
      <c r="G498" s="5">
        <f>LN('Price Data'!G499/'Price Data'!G498)</f>
        <v>1.4530807085222653E-2</v>
      </c>
      <c r="H498" s="5">
        <f>LN('Price Data'!H499/'Price Data'!H498)</f>
        <v>-1.5770255592435661E-3</v>
      </c>
      <c r="I498" s="5">
        <f>LN('Price Data'!I499/'Price Data'!I498)</f>
        <v>8.4189574137570212E-3</v>
      </c>
      <c r="J498" s="5">
        <f>LN('Price Data'!J499/'Price Data'!J498)</f>
        <v>-5.6810397262390955E-3</v>
      </c>
      <c r="K498" s="5">
        <f>LN('Price Data'!K499/'Price Data'!K498)</f>
        <v>-5.8063958865814946E-3</v>
      </c>
      <c r="L498" s="5">
        <f>LN('Price Data'!L499/'Price Data'!L498)</f>
        <v>8.6741559981634801E-3</v>
      </c>
      <c r="M498" s="5">
        <f>LN('Price Data'!M499/'Price Data'!M498)</f>
        <v>-4.1949077327147911E-3</v>
      </c>
      <c r="N498" s="5">
        <f>LN('Price Data'!N499/'Price Data'!N498)</f>
        <v>-7.6350819459309839E-3</v>
      </c>
      <c r="O498" s="5">
        <f>LN('Price Data'!O499/'Price Data'!O498)</f>
        <v>1.0642627746843512E-2</v>
      </c>
      <c r="P498" s="5">
        <f>LN('Price Data'!P499/'Price Data'!P498)</f>
        <v>-4.8933020775657754E-3</v>
      </c>
      <c r="Q498" s="5">
        <f>LN('Price Data'!Q499/'Price Data'!Q498)</f>
        <v>9.4798560174153305E-4</v>
      </c>
      <c r="R498" s="5">
        <f>LN('Price Data'!R499/'Price Data'!R498)</f>
        <v>-1.0115980964845587E-2</v>
      </c>
      <c r="S498" s="5">
        <f>LN('Price Data'!S499/'Price Data'!S498)</f>
        <v>9.345862418237599E-3</v>
      </c>
      <c r="T498" s="5">
        <f>LN('Price Data'!T499/'Price Data'!T498)</f>
        <v>-1.2524499239823737E-2</v>
      </c>
      <c r="U498" s="5">
        <f>LN('Price Data'!U499/'Price Data'!U498)</f>
        <v>1.3234038001425967E-2</v>
      </c>
      <c r="V498" s="5">
        <f>LN('Price Data'!V499/'Price Data'!V498)</f>
        <v>2.3373351185308588E-2</v>
      </c>
      <c r="W498" s="5">
        <f>LN('Price Data'!W499/'Price Data'!W498)</f>
        <v>1.2473495442893846E-3</v>
      </c>
      <c r="X498" s="5">
        <f>LN('Price Data'!X499/'Price Data'!X498)</f>
        <v>-1.6456841969167483E-4</v>
      </c>
      <c r="Y498" s="5">
        <f>LN('Price Data'!Y499/'Price Data'!Y498)</f>
        <v>-1.3607882742216731E-2</v>
      </c>
      <c r="Z498" s="5">
        <f>LN('Price Data'!Z499/'Price Data'!Z498)</f>
        <v>-3.6678060505453284E-3</v>
      </c>
      <c r="AA498" s="5">
        <f>LN('Price Data'!AA499/'Price Data'!AA498)</f>
        <v>-7.9041331257355997E-3</v>
      </c>
      <c r="AB498" s="5">
        <f>LN('Price Data'!AB499/'Price Data'!AB498)</f>
        <v>3.11277662719898E-2</v>
      </c>
      <c r="AC498" s="5">
        <f>LN('Price Data'!AC499/'Price Data'!AC498)</f>
        <v>7.4339549403025593E-3</v>
      </c>
      <c r="AD498" s="5">
        <f>LN('Price Data'!AD499/'Price Data'!AD498)</f>
        <v>3.6126639464485436E-3</v>
      </c>
      <c r="AE498" s="5">
        <f>LN('Price Data'!AE499/'Price Data'!AE498)</f>
        <v>-4.9612008617884989E-3</v>
      </c>
      <c r="AF498" s="5">
        <f>LN('Price Data'!AF499/'Price Data'!AF498)</f>
        <v>-1.4491679927500413E-5</v>
      </c>
    </row>
  </sheetData>
  <conditionalFormatting sqref="A2:AE498">
    <cfRule type="expression" dxfId="1" priority="2">
      <formula>MOD(ROW(),2)</formula>
    </cfRule>
  </conditionalFormatting>
  <conditionalFormatting sqref="AF2:AF498">
    <cfRule type="expression" dxfId="0" priority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Dashboard</vt:lpstr>
      <vt:lpstr>Price Data</vt:lpstr>
      <vt:lpstr>Return Data</vt:lpstr>
      <vt:lpstr>List_cos</vt:lpstr>
      <vt:lpstr>Price_Data</vt:lpstr>
      <vt:lpstr>Return_Data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HARENDRA</cp:lastModifiedBy>
  <dcterms:created xsi:type="dcterms:W3CDTF">2018-01-03T05:53:17Z</dcterms:created>
  <dcterms:modified xsi:type="dcterms:W3CDTF">2018-03-05T18:55:56Z</dcterms:modified>
</cp:coreProperties>
</file>