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c\Desktop\R\day 1\"/>
    </mc:Choice>
  </mc:AlternateContent>
  <bookViews>
    <workbookView xWindow="0" yWindow="0" windowWidth="20490" windowHeight="7755" activeTab="2"/>
  </bookViews>
  <sheets>
    <sheet name="Index" sheetId="2" r:id="rId1"/>
    <sheet name="Index&amp;Match_1" sheetId="3" r:id="rId2"/>
    <sheet name="Index&amp;Match" sheetId="1" r:id="rId3"/>
  </sheets>
  <calcPr calcId="152511"/>
</workbook>
</file>

<file path=xl/calcChain.xml><?xml version="1.0" encoding="utf-8"?>
<calcChain xmlns="http://schemas.openxmlformats.org/spreadsheetml/2006/main">
  <c r="K2" i="3" l="1" a="1"/>
  <c r="K2" i="3" s="1"/>
  <c r="K3" i="3"/>
  <c r="K5" i="3"/>
  <c r="K7" i="3"/>
  <c r="K9" i="3"/>
  <c r="K11" i="3"/>
  <c r="K13" i="3"/>
  <c r="I5" i="3"/>
  <c r="I3" i="3"/>
  <c r="I2" i="3"/>
  <c r="K12" i="3" l="1"/>
  <c r="K10" i="3"/>
  <c r="K8" i="3"/>
  <c r="K6" i="3"/>
  <c r="K4" i="3"/>
  <c r="H5" i="3"/>
  <c r="E3" i="2"/>
  <c r="E4" i="2"/>
  <c r="E5" i="2"/>
  <c r="E2" i="2"/>
</calcChain>
</file>

<file path=xl/sharedStrings.xml><?xml version="1.0" encoding="utf-8"?>
<sst xmlns="http://schemas.openxmlformats.org/spreadsheetml/2006/main" count="57" uniqueCount="41">
  <si>
    <t>Sales Person</t>
  </si>
  <si>
    <t>No. of customers</t>
  </si>
  <si>
    <t>Net Sales</t>
  </si>
  <si>
    <t>Profit/Loss</t>
  </si>
  <si>
    <t>Jairam</t>
  </si>
  <si>
    <t>Kailash</t>
  </si>
  <si>
    <t>Rahul</t>
  </si>
  <si>
    <t>Jagjit</t>
  </si>
  <si>
    <t>Javed</t>
  </si>
  <si>
    <t>Prakash</t>
  </si>
  <si>
    <t>Lalit</t>
  </si>
  <si>
    <t>Akshay</t>
  </si>
  <si>
    <t>Garima</t>
  </si>
  <si>
    <t>Jimmy</t>
  </si>
  <si>
    <t>Arun</t>
  </si>
  <si>
    <t>Aman</t>
  </si>
  <si>
    <t>Divakar</t>
  </si>
  <si>
    <t>Order ID</t>
  </si>
  <si>
    <t>Quantity</t>
  </si>
  <si>
    <t>Unit Cost</t>
  </si>
  <si>
    <t>Total Cost</t>
  </si>
  <si>
    <t>S.no</t>
  </si>
  <si>
    <t>Month</t>
  </si>
  <si>
    <t>Chocolate</t>
  </si>
  <si>
    <t>Vanilla</t>
  </si>
  <si>
    <t>Strawberry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</si>
  <si>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</si>
  <si>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</si>
  <si>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</si>
  <si>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</si>
  <si>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</si>
  <si>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</si>
  <si>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</si>
  <si>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</si>
  <si>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</si>
  <si>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</si>
  <si>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</si>
  <si>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</si>
  <si>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Flavour</t>
  </si>
  <si>
    <t>Sales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</si>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</sst>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3" xfId="0" applyFont="1" applyFill="1" applyBorder="1"/>
    <xf numFmtId="0" fontId="2" fillId="3" borderId="4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3" borderId="5" xfId="0" applyFont="1" applyFill="1" applyBorder="1"/>
    <xf numFmtId="0" fontId="2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6" borderId="0" xfId="0" applyFont="1" applyFill="1"/>
    <xf numFmtId="0" fontId="2" fillId="0" borderId="0" xfId="0" applyFont="1"/>
    <xf numFmtId="0" fontId="2" fillId="0" borderId="7" xfId="0" applyFont="1" applyBorder="1"/>
    <xf numFmtId="0" fontId="1" fillId="5" borderId="6" xfId="0" applyFont="1" applyFill="1" applyBorder="1" applyAlignment="1">
      <alignment horizontal="center"/>
    </xf>
    <xf numFmtId="0" fontId="3" fillId="7" borderId="6" xfId="0" applyFont="1" applyFill="1" applyBorder="1"/>
    <xf numFmtId="0" fontId="4" fillId="6" borderId="0" xfId="0" applyFont="1" applyFill="1"/>
    <xf numFmtId="0" fontId="4" fillId="0" borderId="0" xfId="0" applyFont="1"/>
    <xf numFmtId="0" fontId="4" fillId="0" borderId="7" xfId="0" applyFont="1" applyBorder="1"/>
    <xf numFmtId="0" fontId="4" fillId="8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7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'Index&amp;Match_1'!$K$1</c:f>
          <c:strCache>
            <c:ptCount val="1"/>
            <c:pt idx="0">
              <c:v>Vanilla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'Index&amp;Match_1'!$J$2:$J$13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'Index&amp;Match_1'!$K$2:$K$13</c:f>
              <c:numCache>
                <c:formatCode>General</c:formatCode>
                <c:ptCount val="12"/>
                <c:pt idx="0">
                  <c:v>639</c:v>
                </c:pt>
                <c:pt idx="1">
                  <c:v>719</c:v>
                </c:pt>
                <c:pt idx="2">
                  <c:v>178</c:v>
                </c:pt>
                <c:pt idx="3">
                  <c:v>926</c:v>
                </c:pt>
                <c:pt idx="4">
                  <c:v>230</c:v>
                </c:pt>
                <c:pt idx="5">
                  <c:v>820</c:v>
                </c:pt>
                <c:pt idx="6">
                  <c:v>522</c:v>
                </c:pt>
                <c:pt idx="7">
                  <c:v>500</c:v>
                </c:pt>
                <c:pt idx="8">
                  <c:v>391</c:v>
                </c:pt>
                <c:pt idx="9">
                  <c:v>225</c:v>
                </c:pt>
                <c:pt idx="10">
                  <c:v>262</c:v>
                </c:pt>
                <c:pt idx="11">
                  <c:v>883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50343328"/>
        <c:axId val="-1350339520"/>
      </c:lineChart>
      <c:catAx>
        <c:axId val="-135034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0339520"/>
        <c:crosses val="autoZero"/>
        <c:auto val="1"/>
        <c:lblAlgn val="ctr"/>
        <c:lblOffset val="100"/>
        <c:noMultiLvlLbl val="0"/>
      </c:catAx>
      <c:valAx>
        <c:axId val="-135033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034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4</xdr:row>
      <xdr:rowOff>9525</xdr:rowOff>
    </xdr:from>
    <xdr:to>
      <xdr:col>11</xdr:col>
      <xdr:colOff>47625</xdr:colOff>
      <xdr:row>13</xdr:row>
      <xdr:rowOff>180975</xdr:rowOff>
    </xdr:to>
    <xdr:sp macro="" textlink="">
      <xdr:nvSpPr>
        <xdr:cNvPr id="2" name="TextBox 1"/>
        <xdr:cNvSpPr txBox="1"/>
      </xdr:nvSpPr>
      <xdr:spPr>
        <a:xfrm>
          <a:off x="4086225" y="971550"/>
          <a:ext cx="3076575" cy="1943100"/>
        </a:xfrm>
        <a:prstGeom prst="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lang="en-US" sz="1600"/>
            <a:t>What is the Unit Cost for Order no. 10567?</a:t>
          </a:r>
        </a:p>
        <a:p>
          <a:endParaRPr lang="en-US" sz="1600"/>
        </a:p>
        <a:p>
          <a:r>
            <a:rPr lang="en-US" sz="1600"/>
            <a:t>What  Is the Order ID no. 4?</a:t>
          </a:r>
        </a:p>
        <a:p>
          <a:endParaRPr lang="en-US" sz="1600"/>
        </a:p>
        <a:p>
          <a:r>
            <a:rPr lang="en-US" sz="1600"/>
            <a:t>What is the quantity sold for Order ID 10570?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6</xdr:row>
      <xdr:rowOff>123825</xdr:rowOff>
    </xdr:from>
    <xdr:to>
      <xdr:col>8</xdr:col>
      <xdr:colOff>19050</xdr:colOff>
      <xdr:row>12</xdr:row>
      <xdr:rowOff>133350</xdr:rowOff>
    </xdr:to>
    <xdr:sp macro="" textlink="">
      <xdr:nvSpPr>
        <xdr:cNvPr id="2" name="TextBox 1"/>
        <xdr:cNvSpPr txBox="1"/>
      </xdr:nvSpPr>
      <xdr:spPr>
        <a:xfrm>
          <a:off x="3419475" y="1733550"/>
          <a:ext cx="2724150" cy="1609725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lang="en-US" sz="1600"/>
            <a:t>Create</a:t>
          </a:r>
          <a:r>
            <a:rPr lang="en-US" sz="1600" baseline="0"/>
            <a:t> a drop down list for the Month and the Flavour.</a:t>
          </a:r>
        </a:p>
        <a:p>
          <a:endParaRPr lang="en-US" sz="1600" baseline="0"/>
        </a:p>
        <a:p>
          <a:r>
            <a:rPr lang="en-US" sz="1600" baseline="0"/>
            <a:t>Find the sales for the different flavours for the month using Index Function.</a:t>
          </a:r>
          <a:endParaRPr lang="en-US" sz="1600"/>
        </a:p>
      </xdr:txBody>
    </xdr:sp>
    <xdr:clientData/>
  </xdr:twoCellAnchor>
  <xdr:twoCellAnchor>
    <xdr:from>
      <xdr:col>11</xdr:col>
      <xdr:colOff>514350</xdr:colOff>
      <xdr:row>1</xdr:row>
      <xdr:rowOff>42862</xdr:rowOff>
    </xdr:from>
    <xdr:to>
      <xdr:col>19</xdr:col>
      <xdr:colOff>209550</xdr:colOff>
      <xdr:row>11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16</xdr:row>
      <xdr:rowOff>190499</xdr:rowOff>
    </xdr:from>
    <xdr:to>
      <xdr:col>5</xdr:col>
      <xdr:colOff>257175</xdr:colOff>
      <xdr:row>24</xdr:row>
      <xdr:rowOff>161924</xdr:rowOff>
    </xdr:to>
    <xdr:sp macro="" textlink="">
      <xdr:nvSpPr>
        <xdr:cNvPr id="2" name="TextBox 1"/>
        <xdr:cNvSpPr txBox="1"/>
      </xdr:nvSpPr>
      <xdr:spPr>
        <a:xfrm>
          <a:off x="2895600" y="4324349"/>
          <a:ext cx="2457450" cy="14954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/>
            <a:t>1. Which person made sales = 1088?</a:t>
          </a:r>
        </a:p>
        <a:p>
          <a:r>
            <a:rPr lang="en-US" sz="1400"/>
            <a:t>2. Who made maximum sales?</a:t>
          </a:r>
        </a:p>
        <a:p>
          <a:r>
            <a:rPr lang="en-US" sz="1400"/>
            <a:t>3. who sold</a:t>
          </a:r>
          <a:r>
            <a:rPr lang="en-US" sz="1400" baseline="0"/>
            <a:t> to minimum number of consumers?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E5"/>
  <sheetViews>
    <sheetView workbookViewId="0">
      <selection activeCell="H17" sqref="H17"/>
    </sheetView>
  </sheetViews>
  <sheetFormatPr defaultRowHeight="15" x14ac:dyDescent="0.25"/>
  <cols>
    <col min="1" max="1" width="6.140625" bestFit="1" customWidth="1"/>
    <col min="2" max="2" width="11" bestFit="1" customWidth="1"/>
    <col min="3" max="3" width="11.28515625" bestFit="1" customWidth="1"/>
    <col min="4" max="4" width="10.85546875" customWidth="1"/>
    <col min="5" max="5" width="12.5703125" bestFit="1" customWidth="1"/>
  </cols>
  <sheetData>
    <row r="1" spans="1:5" ht="19.5" thickBot="1" x14ac:dyDescent="0.35">
      <c r="A1" s="13" t="s">
        <v>21</v>
      </c>
      <c r="B1" s="13" t="s">
        <v>17</v>
      </c>
      <c r="C1" s="13" t="s">
        <v>18</v>
      </c>
      <c r="D1" s="13" t="s">
        <v>19</v>
      </c>
      <c r="E1" s="13" t="s">
        <v>20</v>
      </c>
    </row>
    <row r="2" spans="1:5" ht="18.75" x14ac:dyDescent="0.3">
      <c r="A2" s="14">
        <v>1</v>
      </c>
      <c r="B2" s="14">
        <v>10567</v>
      </c>
      <c r="C2" s="14">
        <v>2</v>
      </c>
      <c r="D2" s="14">
        <v>3.5</v>
      </c>
      <c r="E2" s="14">
        <f>D2*C2</f>
        <v>7</v>
      </c>
    </row>
    <row r="3" spans="1:5" ht="18.75" x14ac:dyDescent="0.3">
      <c r="A3" s="15">
        <v>2</v>
      </c>
      <c r="B3" s="15">
        <v>10568</v>
      </c>
      <c r="C3" s="15">
        <v>4</v>
      </c>
      <c r="D3" s="15">
        <v>5</v>
      </c>
      <c r="E3" s="15">
        <f t="shared" ref="E3:E5" si="0">D3*C3</f>
        <v>20</v>
      </c>
    </row>
    <row r="4" spans="1:5" ht="18.75" x14ac:dyDescent="0.3">
      <c r="A4" s="14">
        <v>3</v>
      </c>
      <c r="B4" s="14">
        <v>10569</v>
      </c>
      <c r="C4" s="14">
        <v>3</v>
      </c>
      <c r="D4" s="14">
        <v>7.23</v>
      </c>
      <c r="E4" s="14">
        <f t="shared" si="0"/>
        <v>21.69</v>
      </c>
    </row>
    <row r="5" spans="1:5" ht="19.5" thickBot="1" x14ac:dyDescent="0.35">
      <c r="A5" s="16">
        <v>4</v>
      </c>
      <c r="B5" s="16">
        <v>10570</v>
      </c>
      <c r="C5" s="16">
        <v>12</v>
      </c>
      <c r="D5" s="16">
        <v>2.99</v>
      </c>
      <c r="E5" s="16">
        <f t="shared" si="0"/>
        <v>35.880000000000003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K13"/>
  <sheetViews>
    <sheetView topLeftCell="D1" workbookViewId="0">
      <selection activeCell="K1" sqref="K1"/>
    </sheetView>
  </sheetViews>
  <sheetFormatPr defaultRowHeight="15" x14ac:dyDescent="0.25"/>
  <cols>
    <col min="1" max="1" width="9.5703125" bestFit="1" customWidth="1"/>
    <col min="2" max="2" width="13.7109375" bestFit="1" customWidth="1"/>
    <col min="3" max="3" width="9.5703125" bestFit="1" customWidth="1"/>
    <col min="4" max="4" width="15.140625" bestFit="1" customWidth="1"/>
    <col min="7" max="7" width="12.42578125" customWidth="1"/>
    <col min="8" max="8" width="13.140625" customWidth="1"/>
    <col min="10" max="10" width="15.85546875" style="18" customWidth="1"/>
    <col min="11" max="11" width="23.5703125" style="21" customWidth="1"/>
  </cols>
  <sheetData>
    <row r="1" spans="1:11" ht="21.75" thickBot="1" x14ac:dyDescent="0.4">
      <c r="A1" s="12" t="s">
        <v>22</v>
      </c>
      <c r="B1" s="12" t="s">
        <v>23</v>
      </c>
      <c r="C1" s="12" t="s">
        <v>24</v>
      </c>
      <c r="D1" s="12" t="s">
        <v>25</v>
      </c>
      <c r="J1" s="18" t="s">
        <v>40</v>
      </c>
      <c r="K1" s="21" t="s">
        <v>24</v>
      </c>
    </row>
    <row r="2" spans="1:11" ht="21" x14ac:dyDescent="0.35">
      <c r="A2" s="9" t="s">
        <v>26</v>
      </c>
      <c r="B2" s="9">
        <v>544</v>
      </c>
      <c r="C2" s="9">
        <v>639</v>
      </c>
      <c r="D2" s="9">
        <v>189</v>
      </c>
      <c r="G2" s="17" t="s">
        <v>22</v>
      </c>
      <c r="H2" t="s">
        <v>30</v>
      </c>
      <c r="I2">
        <f>MATCH(H2,A2:A13,0)</f>
        <v>5</v>
      </c>
      <c r="J2" s="19" t="s">
        <v>26</v>
      </c>
      <c r="K2" s="21">
        <f t="array" ref="K2:K13">INDEX(B2:D13,0,MATCH(K1,B1:D1,0))</f>
        <v>639</v>
      </c>
    </row>
    <row r="3" spans="1:11" ht="21" x14ac:dyDescent="0.35">
      <c r="A3" s="10" t="s">
        <v>27</v>
      </c>
      <c r="B3" s="10">
        <v>217</v>
      </c>
      <c r="C3" s="10">
        <v>719</v>
      </c>
      <c r="D3" s="10">
        <v>679</v>
      </c>
      <c r="G3" s="17" t="s">
        <v>38</v>
      </c>
      <c r="H3" t="s">
        <v>23</v>
      </c>
      <c r="I3">
        <f>MATCH(H3,B1:D1,0)</f>
        <v>1</v>
      </c>
      <c r="J3" s="19" t="s">
        <v>27</v>
      </c>
      <c r="K3" s="21">
        <v>719</v>
      </c>
    </row>
    <row r="4" spans="1:11" ht="21" x14ac:dyDescent="0.35">
      <c r="A4" s="9" t="s">
        <v>28</v>
      </c>
      <c r="B4" s="9">
        <v>810</v>
      </c>
      <c r="C4" s="9">
        <v>178</v>
      </c>
      <c r="D4" s="9">
        <v>810</v>
      </c>
      <c r="J4" s="19" t="s">
        <v>28</v>
      </c>
      <c r="K4" s="21">
        <v>178</v>
      </c>
    </row>
    <row r="5" spans="1:11" ht="21" x14ac:dyDescent="0.35">
      <c r="A5" s="10" t="s">
        <v>29</v>
      </c>
      <c r="B5" s="10">
        <v>567</v>
      </c>
      <c r="C5" s="10">
        <v>926</v>
      </c>
      <c r="D5" s="10">
        <v>929</v>
      </c>
      <c r="G5" s="17" t="s">
        <v>39</v>
      </c>
      <c r="H5">
        <f>INDEX(B2:D13,I2,I3)</f>
        <v>745</v>
      </c>
      <c r="I5">
        <f>INDEX(B2:D13,MATCH(H2,A2:A13,0),MATCH(H3,B1:D1,0))</f>
        <v>745</v>
      </c>
      <c r="J5" s="19" t="s">
        <v>29</v>
      </c>
      <c r="K5" s="21">
        <v>926</v>
      </c>
    </row>
    <row r="6" spans="1:11" ht="21" x14ac:dyDescent="0.35">
      <c r="A6" s="9" t="s">
        <v>30</v>
      </c>
      <c r="B6" s="9">
        <v>745</v>
      </c>
      <c r="C6" s="9">
        <v>230</v>
      </c>
      <c r="D6" s="9">
        <v>364</v>
      </c>
      <c r="J6" s="19" t="s">
        <v>30</v>
      </c>
      <c r="K6" s="21">
        <v>230</v>
      </c>
    </row>
    <row r="7" spans="1:11" ht="21" x14ac:dyDescent="0.35">
      <c r="A7" s="10" t="s">
        <v>31</v>
      </c>
      <c r="B7" s="10">
        <v>298</v>
      </c>
      <c r="C7" s="10">
        <v>820</v>
      </c>
      <c r="D7" s="10">
        <v>947</v>
      </c>
      <c r="J7" s="19" t="s">
        <v>31</v>
      </c>
      <c r="K7" s="21">
        <v>820</v>
      </c>
    </row>
    <row r="8" spans="1:11" ht="21" x14ac:dyDescent="0.35">
      <c r="A8" s="9" t="s">
        <v>32</v>
      </c>
      <c r="B8" s="9">
        <v>457</v>
      </c>
      <c r="C8" s="9">
        <v>522</v>
      </c>
      <c r="D8" s="9">
        <v>832</v>
      </c>
      <c r="J8" s="19" t="s">
        <v>32</v>
      </c>
      <c r="K8" s="21">
        <v>522</v>
      </c>
    </row>
    <row r="9" spans="1:11" ht="21" x14ac:dyDescent="0.35">
      <c r="A9" s="10" t="s">
        <v>33</v>
      </c>
      <c r="B9" s="10">
        <v>495</v>
      </c>
      <c r="C9" s="10">
        <v>500</v>
      </c>
      <c r="D9" s="10">
        <v>239</v>
      </c>
      <c r="J9" s="19" t="s">
        <v>33</v>
      </c>
      <c r="K9" s="21">
        <v>500</v>
      </c>
    </row>
    <row r="10" spans="1:11" ht="21" x14ac:dyDescent="0.35">
      <c r="A10" s="9" t="s">
        <v>34</v>
      </c>
      <c r="B10" s="9">
        <v>871</v>
      </c>
      <c r="C10" s="9">
        <v>391</v>
      </c>
      <c r="D10" s="9">
        <v>529</v>
      </c>
      <c r="J10" s="19" t="s">
        <v>34</v>
      </c>
      <c r="K10" s="21">
        <v>391</v>
      </c>
    </row>
    <row r="11" spans="1:11" ht="21" x14ac:dyDescent="0.35">
      <c r="A11" s="10" t="s">
        <v>35</v>
      </c>
      <c r="B11" s="10">
        <v>585</v>
      </c>
      <c r="C11" s="10">
        <v>225</v>
      </c>
      <c r="D11" s="10">
        <v>791</v>
      </c>
      <c r="J11" s="19" t="s">
        <v>35</v>
      </c>
      <c r="K11" s="21">
        <v>225</v>
      </c>
    </row>
    <row r="12" spans="1:11" ht="21" x14ac:dyDescent="0.35">
      <c r="A12" s="9" t="s">
        <v>36</v>
      </c>
      <c r="B12" s="9">
        <v>478</v>
      </c>
      <c r="C12" s="9">
        <v>262</v>
      </c>
      <c r="D12" s="9">
        <v>540</v>
      </c>
      <c r="J12" s="19" t="s">
        <v>36</v>
      </c>
      <c r="K12" s="21">
        <v>262</v>
      </c>
    </row>
    <row r="13" spans="1:11" ht="21.75" thickBot="1" x14ac:dyDescent="0.4">
      <c r="A13" s="11" t="s">
        <v>37</v>
      </c>
      <c r="B13" s="11">
        <v>741</v>
      </c>
      <c r="C13" s="11">
        <v>883</v>
      </c>
      <c r="D13" s="11">
        <v>809</v>
      </c>
      <c r="J13" s="20" t="s">
        <v>37</v>
      </c>
      <c r="K13" s="21">
        <v>883</v>
      </c>
    </row>
  </sheetData>
  <dataValidations count="2">
    <dataValidation type="list" allowBlank="1" showInputMessage="1" showErrorMessage="1" sqref="H2">
      <formula1>$A$2:$A$13</formula1>
    </dataValidation>
    <dataValidation type="list" allowBlank="1" showInputMessage="1" showErrorMessage="1" sqref="H3 K1">
      <formula1>$B$1:$D$1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2:D15"/>
  <sheetViews>
    <sheetView tabSelected="1" topLeftCell="A6" workbookViewId="0">
      <selection activeCell="H16" sqref="H16"/>
    </sheetView>
  </sheetViews>
  <sheetFormatPr defaultRowHeight="15" x14ac:dyDescent="0.25"/>
  <cols>
    <col min="1" max="1" width="16.85546875" bestFit="1" customWidth="1"/>
    <col min="2" max="2" width="22.85546875" bestFit="1" customWidth="1"/>
    <col min="3" max="3" width="12.85546875" bestFit="1" customWidth="1"/>
    <col min="4" max="4" width="14.7109375" bestFit="1" customWidth="1"/>
  </cols>
  <sheetData>
    <row r="2" spans="1:4" ht="21.75" thickBot="1" x14ac:dyDescent="0.4">
      <c r="A2" s="7" t="s">
        <v>0</v>
      </c>
      <c r="B2" s="7" t="s">
        <v>1</v>
      </c>
      <c r="C2" s="7" t="s">
        <v>2</v>
      </c>
      <c r="D2" s="8" t="s">
        <v>3</v>
      </c>
    </row>
    <row r="3" spans="1:4" ht="21.75" thickTop="1" x14ac:dyDescent="0.35">
      <c r="A3" s="1" t="s">
        <v>4</v>
      </c>
      <c r="B3" s="1">
        <v>8</v>
      </c>
      <c r="C3" s="1">
        <v>1592</v>
      </c>
      <c r="D3" s="2">
        <v>563</v>
      </c>
    </row>
    <row r="4" spans="1:4" ht="21" x14ac:dyDescent="0.35">
      <c r="A4" s="3" t="s">
        <v>5</v>
      </c>
      <c r="B4" s="3">
        <v>8</v>
      </c>
      <c r="C4" s="3">
        <v>1088</v>
      </c>
      <c r="D4" s="4">
        <v>397</v>
      </c>
    </row>
    <row r="5" spans="1:4" ht="21" x14ac:dyDescent="0.35">
      <c r="A5" s="1" t="s">
        <v>6</v>
      </c>
      <c r="B5" s="1">
        <v>8</v>
      </c>
      <c r="C5" s="1">
        <v>1680</v>
      </c>
      <c r="D5" s="2">
        <v>753</v>
      </c>
    </row>
    <row r="6" spans="1:4" ht="21" x14ac:dyDescent="0.35">
      <c r="A6" s="3" t="s">
        <v>7</v>
      </c>
      <c r="B6" s="3">
        <v>9</v>
      </c>
      <c r="C6" s="3">
        <v>2133</v>
      </c>
      <c r="D6" s="4">
        <v>923</v>
      </c>
    </row>
    <row r="7" spans="1:4" ht="21" x14ac:dyDescent="0.35">
      <c r="A7" s="1" t="s">
        <v>8</v>
      </c>
      <c r="B7" s="1">
        <v>10</v>
      </c>
      <c r="C7" s="1">
        <v>1610</v>
      </c>
      <c r="D7" s="2">
        <v>579</v>
      </c>
    </row>
    <row r="8" spans="1:4" ht="21" x14ac:dyDescent="0.35">
      <c r="A8" s="3" t="s">
        <v>9</v>
      </c>
      <c r="B8" s="3">
        <v>10</v>
      </c>
      <c r="C8" s="3">
        <v>1540</v>
      </c>
      <c r="D8" s="4">
        <v>570</v>
      </c>
    </row>
    <row r="9" spans="1:4" ht="21" x14ac:dyDescent="0.35">
      <c r="A9" s="1" t="s">
        <v>10</v>
      </c>
      <c r="B9" s="1">
        <v>7</v>
      </c>
      <c r="C9" s="1">
        <v>1316</v>
      </c>
      <c r="D9" s="2">
        <v>428</v>
      </c>
    </row>
    <row r="10" spans="1:4" ht="21" x14ac:dyDescent="0.35">
      <c r="A10" s="3" t="s">
        <v>11</v>
      </c>
      <c r="B10" s="3">
        <v>7</v>
      </c>
      <c r="C10" s="3">
        <v>1799</v>
      </c>
      <c r="D10" s="4">
        <v>709</v>
      </c>
    </row>
    <row r="11" spans="1:4" ht="21" x14ac:dyDescent="0.35">
      <c r="A11" s="1" t="s">
        <v>12</v>
      </c>
      <c r="B11" s="1">
        <v>8</v>
      </c>
      <c r="C11" s="1">
        <v>1624</v>
      </c>
      <c r="D11" s="2">
        <v>621</v>
      </c>
    </row>
    <row r="12" spans="1:4" ht="21" x14ac:dyDescent="0.35">
      <c r="A12" s="3" t="s">
        <v>13</v>
      </c>
      <c r="B12" s="3">
        <v>6</v>
      </c>
      <c r="C12" s="3">
        <v>726</v>
      </c>
      <c r="D12" s="4">
        <v>236</v>
      </c>
    </row>
    <row r="13" spans="1:4" ht="21" x14ac:dyDescent="0.35">
      <c r="A13" s="1" t="s">
        <v>14</v>
      </c>
      <c r="B13" s="1">
        <v>9</v>
      </c>
      <c r="C13" s="1">
        <v>2277</v>
      </c>
      <c r="D13" s="2">
        <v>966</v>
      </c>
    </row>
    <row r="14" spans="1:4" ht="21" x14ac:dyDescent="0.35">
      <c r="A14" s="3" t="s">
        <v>15</v>
      </c>
      <c r="B14" s="3">
        <v>6</v>
      </c>
      <c r="C14" s="3">
        <v>714</v>
      </c>
      <c r="D14" s="4">
        <v>221</v>
      </c>
    </row>
    <row r="15" spans="1:4" ht="21" x14ac:dyDescent="0.35">
      <c r="A15" s="5" t="s">
        <v>16</v>
      </c>
      <c r="B15" s="5">
        <v>9</v>
      </c>
      <c r="C15" s="5">
        <v>2682</v>
      </c>
      <c r="D15" s="6">
        <v>1023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Index&amp;Match_1</vt:lpstr>
      <vt:lpstr>Index&amp;Match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bsc</cp:lastModifiedBy>
  <dcterms:created xsi:type="dcterms:W3CDTF">2015-01-09T14:43:34Z</dcterms:created>
  <dcterms:modified xsi:type="dcterms:W3CDTF">2018-03-06T06:50:16Z</dcterms:modified>
</cp:coreProperties>
</file>