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a prog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5" i="1" l="1"/>
  <c r="E6" i="1" l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5" i="1"/>
  <c r="G5" i="1" s="1"/>
  <c r="G3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D19" i="1"/>
  <c r="H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H32" i="1" s="1"/>
  <c r="D33" i="1"/>
  <c r="H33" i="1" s="1"/>
  <c r="D34" i="1"/>
  <c r="H34" i="1" s="1"/>
  <c r="D5" i="1"/>
  <c r="H5" i="1" s="1"/>
  <c r="C35" i="1"/>
  <c r="L21" i="1" s="1"/>
  <c r="L20" i="1"/>
  <c r="H35" i="1" l="1"/>
  <c r="F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  <c r="F6" i="1"/>
  <c r="F35" i="1" l="1"/>
  <c r="L28" i="1" s="1"/>
</calcChain>
</file>

<file path=xl/sharedStrings.xml><?xml version="1.0" encoding="utf-8"?>
<sst xmlns="http://schemas.openxmlformats.org/spreadsheetml/2006/main" count="13" uniqueCount="13">
  <si>
    <t>Karl Pearson correlation coefficient</t>
  </si>
  <si>
    <t>x</t>
  </si>
  <si>
    <t>y</t>
  </si>
  <si>
    <t>mean (x')</t>
  </si>
  <si>
    <t>mean (y')</t>
  </si>
  <si>
    <t>x-x'</t>
  </si>
  <si>
    <t>y-y'</t>
  </si>
  <si>
    <t>(x-x')^2</t>
  </si>
  <si>
    <t>(y-y')^2</t>
  </si>
  <si>
    <t>(x-x')(y-y')</t>
  </si>
  <si>
    <t>r  =</t>
  </si>
  <si>
    <r>
      <t xml:space="preserve">r= </t>
    </r>
    <r>
      <rPr>
        <b/>
        <sz val="11"/>
        <color rgb="FFFF0000"/>
        <rFont val="Calibri"/>
        <family val="2"/>
      </rPr>
      <t>∑(xi-x')(yi-y')/√(∑(xi-x')^2   √(∑(yi-y')^2</t>
    </r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</si>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</sst>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/>
  </sheetViews>
  <sheetFormatPr defaultRowHeight="15" x14ac:dyDescent="0.25"/>
  <sheetData>
    <row r="1" spans="1:8" x14ac:dyDescent="0.25">
      <c r="A1">
        <v>15544</v>
      </c>
    </row>
    <row r="2" spans="1:8" ht="23.25" x14ac:dyDescent="0.35">
      <c r="D2" s="1" t="s">
        <v>0</v>
      </c>
    </row>
    <row r="4" spans="1:8" x14ac:dyDescent="0.25">
      <c r="B4" t="s">
        <v>1</v>
      </c>
      <c r="C4" t="s">
        <v>2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25">
      <c r="B5">
        <v>22</v>
      </c>
      <c r="C5">
        <v>3</v>
      </c>
      <c r="D5">
        <f>(B5-10.8)</f>
        <v>11.2</v>
      </c>
      <c r="E5">
        <f>(C5-15.766)</f>
        <v>-12.766</v>
      </c>
      <c r="F5">
        <f>(D5*D5)</f>
        <v>125.43999999999998</v>
      </c>
      <c r="G5">
        <f>(E5*E5)</f>
        <v>162.97075599999999</v>
      </c>
      <c r="H5">
        <f>(D5*E5)</f>
        <v>-142.97919999999999</v>
      </c>
    </row>
    <row r="6" spans="1:8" x14ac:dyDescent="0.25">
      <c r="B6">
        <v>12</v>
      </c>
      <c r="C6">
        <v>2</v>
      </c>
      <c r="D6">
        <f t="shared" ref="D6:D34" si="0">(B6-10.8)</f>
        <v>1.1999999999999993</v>
      </c>
      <c r="E6">
        <f t="shared" ref="E6:E34" si="1">(C6-15.766)</f>
        <v>-13.766</v>
      </c>
      <c r="F6">
        <f t="shared" ref="F6:F34" si="2">(D6*D6)</f>
        <v>1.4399999999999984</v>
      </c>
      <c r="G6">
        <f t="shared" ref="G6:G34" si="3">(E6*E6)</f>
        <v>189.50275600000001</v>
      </c>
      <c r="H6">
        <f t="shared" ref="H6:H34" si="4">(D6*E6)</f>
        <v>-16.519199999999991</v>
      </c>
    </row>
    <row r="7" spans="1:8" x14ac:dyDescent="0.25">
      <c r="B7">
        <v>14</v>
      </c>
      <c r="C7">
        <v>4</v>
      </c>
      <c r="D7">
        <f t="shared" si="0"/>
        <v>3.1999999999999993</v>
      </c>
      <c r="E7">
        <f t="shared" si="1"/>
        <v>-11.766</v>
      </c>
      <c r="F7">
        <f t="shared" si="2"/>
        <v>10.239999999999995</v>
      </c>
      <c r="G7">
        <f t="shared" si="3"/>
        <v>138.43875600000001</v>
      </c>
      <c r="H7">
        <f t="shared" si="4"/>
        <v>-37.651199999999989</v>
      </c>
    </row>
    <row r="8" spans="1:8" x14ac:dyDescent="0.25">
      <c r="B8">
        <v>16</v>
      </c>
      <c r="C8">
        <v>6</v>
      </c>
      <c r="D8">
        <f t="shared" si="0"/>
        <v>5.1999999999999993</v>
      </c>
      <c r="E8">
        <f t="shared" si="1"/>
        <v>-9.766</v>
      </c>
      <c r="F8">
        <f t="shared" si="2"/>
        <v>27.039999999999992</v>
      </c>
      <c r="G8">
        <f t="shared" si="3"/>
        <v>95.374756000000005</v>
      </c>
      <c r="H8">
        <f t="shared" si="4"/>
        <v>-50.783199999999994</v>
      </c>
    </row>
    <row r="9" spans="1:8" x14ac:dyDescent="0.25">
      <c r="B9">
        <v>19</v>
      </c>
      <c r="C9">
        <v>8</v>
      </c>
      <c r="D9">
        <f t="shared" si="0"/>
        <v>8.1999999999999993</v>
      </c>
      <c r="E9">
        <f t="shared" si="1"/>
        <v>-7.766</v>
      </c>
      <c r="F9">
        <f t="shared" si="2"/>
        <v>67.239999999999995</v>
      </c>
      <c r="G9">
        <f t="shared" si="3"/>
        <v>60.310755999999998</v>
      </c>
      <c r="H9">
        <f t="shared" si="4"/>
        <v>-63.681199999999997</v>
      </c>
    </row>
    <row r="10" spans="1:8" x14ac:dyDescent="0.25">
      <c r="B10">
        <v>15</v>
      </c>
      <c r="C10">
        <v>10</v>
      </c>
      <c r="D10">
        <f t="shared" si="0"/>
        <v>4.1999999999999993</v>
      </c>
      <c r="E10">
        <f t="shared" si="1"/>
        <v>-5.766</v>
      </c>
      <c r="F10">
        <f t="shared" si="2"/>
        <v>17.639999999999993</v>
      </c>
      <c r="G10">
        <f t="shared" si="3"/>
        <v>33.246755999999998</v>
      </c>
      <c r="H10">
        <f t="shared" si="4"/>
        <v>-24.217199999999995</v>
      </c>
    </row>
    <row r="11" spans="1:8" x14ac:dyDescent="0.25">
      <c r="B11">
        <v>6</v>
      </c>
      <c r="C11">
        <v>12</v>
      </c>
      <c r="D11">
        <f t="shared" si="0"/>
        <v>-4.8000000000000007</v>
      </c>
      <c r="E11">
        <f t="shared" si="1"/>
        <v>-3.766</v>
      </c>
      <c r="F11">
        <f t="shared" si="2"/>
        <v>23.040000000000006</v>
      </c>
      <c r="G11">
        <f t="shared" si="3"/>
        <v>14.182755999999999</v>
      </c>
      <c r="H11">
        <f t="shared" si="4"/>
        <v>18.076800000000002</v>
      </c>
    </row>
    <row r="12" spans="1:8" x14ac:dyDescent="0.25">
      <c r="B12">
        <v>12</v>
      </c>
      <c r="C12">
        <v>14</v>
      </c>
      <c r="D12">
        <f t="shared" si="0"/>
        <v>1.1999999999999993</v>
      </c>
      <c r="E12">
        <f t="shared" si="1"/>
        <v>-1.766</v>
      </c>
      <c r="F12">
        <f t="shared" si="2"/>
        <v>1.4399999999999984</v>
      </c>
      <c r="G12">
        <f t="shared" si="3"/>
        <v>3.1187559999999999</v>
      </c>
      <c r="H12">
        <f t="shared" si="4"/>
        <v>-2.1191999999999989</v>
      </c>
    </row>
    <row r="13" spans="1:8" x14ac:dyDescent="0.25">
      <c r="B13">
        <v>10</v>
      </c>
      <c r="C13">
        <v>16</v>
      </c>
      <c r="D13">
        <f t="shared" si="0"/>
        <v>-0.80000000000000071</v>
      </c>
      <c r="E13">
        <f t="shared" si="1"/>
        <v>0.23399999999999999</v>
      </c>
      <c r="F13">
        <f t="shared" si="2"/>
        <v>0.64000000000000112</v>
      </c>
      <c r="G13">
        <f t="shared" si="3"/>
        <v>5.4755999999999992E-2</v>
      </c>
      <c r="H13">
        <f t="shared" si="4"/>
        <v>-0.18720000000000014</v>
      </c>
    </row>
    <row r="14" spans="1:8" x14ac:dyDescent="0.25">
      <c r="B14">
        <v>8</v>
      </c>
      <c r="C14">
        <v>18</v>
      </c>
      <c r="D14">
        <f t="shared" si="0"/>
        <v>-2.8000000000000007</v>
      </c>
      <c r="E14">
        <f t="shared" si="1"/>
        <v>2.234</v>
      </c>
      <c r="F14">
        <f t="shared" si="2"/>
        <v>7.8400000000000043</v>
      </c>
      <c r="G14">
        <f t="shared" si="3"/>
        <v>4.9907560000000002</v>
      </c>
      <c r="H14">
        <f t="shared" si="4"/>
        <v>-6.2552000000000012</v>
      </c>
    </row>
    <row r="15" spans="1:8" x14ac:dyDescent="0.25">
      <c r="B15">
        <v>6</v>
      </c>
      <c r="C15">
        <v>20</v>
      </c>
      <c r="D15">
        <f t="shared" si="0"/>
        <v>-4.8000000000000007</v>
      </c>
      <c r="E15">
        <f t="shared" si="1"/>
        <v>4.234</v>
      </c>
      <c r="F15">
        <f t="shared" si="2"/>
        <v>23.040000000000006</v>
      </c>
      <c r="G15">
        <f t="shared" si="3"/>
        <v>17.926756000000001</v>
      </c>
      <c r="H15">
        <f t="shared" si="4"/>
        <v>-20.323200000000003</v>
      </c>
    </row>
    <row r="16" spans="1:8" x14ac:dyDescent="0.25">
      <c r="B16">
        <v>4</v>
      </c>
      <c r="C16">
        <v>18</v>
      </c>
      <c r="D16">
        <f t="shared" si="0"/>
        <v>-6.8000000000000007</v>
      </c>
      <c r="E16">
        <f t="shared" si="1"/>
        <v>2.234</v>
      </c>
      <c r="F16">
        <f t="shared" si="2"/>
        <v>46.240000000000009</v>
      </c>
      <c r="G16">
        <f t="shared" si="3"/>
        <v>4.9907560000000002</v>
      </c>
      <c r="H16">
        <f t="shared" si="4"/>
        <v>-15.191200000000002</v>
      </c>
    </row>
    <row r="17" spans="2:14" x14ac:dyDescent="0.25">
      <c r="B17">
        <v>2</v>
      </c>
      <c r="C17">
        <v>16</v>
      </c>
      <c r="D17">
        <f t="shared" si="0"/>
        <v>-8.8000000000000007</v>
      </c>
      <c r="E17">
        <f t="shared" si="1"/>
        <v>0.23399999999999999</v>
      </c>
      <c r="F17">
        <f t="shared" si="2"/>
        <v>77.440000000000012</v>
      </c>
      <c r="G17">
        <f t="shared" si="3"/>
        <v>5.4755999999999992E-2</v>
      </c>
      <c r="H17">
        <f t="shared" si="4"/>
        <v>-2.0592000000000001</v>
      </c>
    </row>
    <row r="18" spans="2:14" x14ac:dyDescent="0.25">
      <c r="B18">
        <v>33</v>
      </c>
      <c r="C18">
        <v>14</v>
      </c>
      <c r="D18">
        <f t="shared" si="0"/>
        <v>22.2</v>
      </c>
      <c r="E18">
        <f t="shared" si="1"/>
        <v>-1.766</v>
      </c>
      <c r="F18">
        <f t="shared" si="2"/>
        <v>492.84</v>
      </c>
      <c r="G18">
        <f t="shared" si="3"/>
        <v>3.1187559999999999</v>
      </c>
      <c r="H18">
        <f t="shared" si="4"/>
        <v>-39.205199999999998</v>
      </c>
    </row>
    <row r="19" spans="2:14" x14ac:dyDescent="0.25">
      <c r="B19">
        <v>5</v>
      </c>
      <c r="C19">
        <v>12</v>
      </c>
      <c r="D19">
        <f t="shared" si="0"/>
        <v>-5.8000000000000007</v>
      </c>
      <c r="E19">
        <f t="shared" si="1"/>
        <v>-3.766</v>
      </c>
      <c r="F19">
        <f t="shared" si="2"/>
        <v>33.640000000000008</v>
      </c>
      <c r="G19">
        <f t="shared" si="3"/>
        <v>14.182755999999999</v>
      </c>
      <c r="H19">
        <f t="shared" si="4"/>
        <v>21.842800000000004</v>
      </c>
    </row>
    <row r="20" spans="2:14" x14ac:dyDescent="0.25">
      <c r="B20">
        <v>8</v>
      </c>
      <c r="C20">
        <v>10</v>
      </c>
      <c r="D20">
        <f t="shared" si="0"/>
        <v>-2.8000000000000007</v>
      </c>
      <c r="E20">
        <f t="shared" si="1"/>
        <v>-5.766</v>
      </c>
      <c r="F20">
        <f t="shared" si="2"/>
        <v>7.8400000000000043</v>
      </c>
      <c r="G20">
        <f t="shared" si="3"/>
        <v>33.246755999999998</v>
      </c>
      <c r="H20">
        <f t="shared" si="4"/>
        <v>16.144800000000004</v>
      </c>
      <c r="K20" s="3" t="s">
        <v>3</v>
      </c>
      <c r="L20" s="3">
        <f>(B35/30)</f>
        <v>11.666666666666666</v>
      </c>
    </row>
    <row r="21" spans="2:14" x14ac:dyDescent="0.25">
      <c r="B21">
        <v>13</v>
      </c>
      <c r="C21">
        <v>8</v>
      </c>
      <c r="D21">
        <f t="shared" si="0"/>
        <v>2.1999999999999993</v>
      </c>
      <c r="E21">
        <f t="shared" si="1"/>
        <v>-7.766</v>
      </c>
      <c r="F21">
        <f t="shared" si="2"/>
        <v>4.8399999999999972</v>
      </c>
      <c r="G21">
        <f t="shared" si="3"/>
        <v>60.310755999999998</v>
      </c>
      <c r="H21">
        <f t="shared" si="4"/>
        <v>-17.085199999999993</v>
      </c>
      <c r="K21" s="3" t="s">
        <v>4</v>
      </c>
      <c r="L21" s="3">
        <f>(C35/30)</f>
        <v>8.3333333333333339</v>
      </c>
    </row>
    <row r="22" spans="2:14" x14ac:dyDescent="0.25">
      <c r="B22">
        <v>1</v>
      </c>
      <c r="C22">
        <v>6</v>
      </c>
      <c r="D22">
        <f t="shared" si="0"/>
        <v>-9.8000000000000007</v>
      </c>
      <c r="E22">
        <f t="shared" si="1"/>
        <v>-9.766</v>
      </c>
      <c r="F22">
        <f t="shared" si="2"/>
        <v>96.04000000000002</v>
      </c>
      <c r="G22">
        <f t="shared" si="3"/>
        <v>95.374756000000005</v>
      </c>
      <c r="H22">
        <f t="shared" si="4"/>
        <v>95.706800000000001</v>
      </c>
    </row>
    <row r="23" spans="2:14" x14ac:dyDescent="0.25">
      <c r="B23">
        <v>2</v>
      </c>
      <c r="C23">
        <v>4</v>
      </c>
      <c r="D23">
        <f t="shared" si="0"/>
        <v>-8.8000000000000007</v>
      </c>
      <c r="E23">
        <f t="shared" si="1"/>
        <v>-11.766</v>
      </c>
      <c r="F23">
        <f t="shared" si="2"/>
        <v>77.440000000000012</v>
      </c>
      <c r="G23">
        <f t="shared" si="3"/>
        <v>138.43875600000001</v>
      </c>
      <c r="H23">
        <f t="shared" si="4"/>
        <v>103.5408</v>
      </c>
    </row>
    <row r="24" spans="2:14" x14ac:dyDescent="0.25">
      <c r="B24">
        <v>1</v>
      </c>
      <c r="C24">
        <v>2</v>
      </c>
      <c r="D24">
        <f t="shared" si="0"/>
        <v>-9.8000000000000007</v>
      </c>
      <c r="E24">
        <f t="shared" si="1"/>
        <v>-13.766</v>
      </c>
      <c r="F24">
        <f t="shared" si="2"/>
        <v>96.04000000000002</v>
      </c>
      <c r="G24">
        <f t="shared" si="3"/>
        <v>189.50275600000001</v>
      </c>
      <c r="H24">
        <f t="shared" si="4"/>
        <v>134.9068</v>
      </c>
    </row>
    <row r="25" spans="2:14" x14ac:dyDescent="0.25">
      <c r="B25">
        <v>1</v>
      </c>
      <c r="C25">
        <v>4</v>
      </c>
      <c r="D25">
        <f t="shared" si="0"/>
        <v>-9.8000000000000007</v>
      </c>
      <c r="E25">
        <f t="shared" si="1"/>
        <v>-11.766</v>
      </c>
      <c r="F25">
        <f t="shared" si="2"/>
        <v>96.04000000000002</v>
      </c>
      <c r="G25">
        <f t="shared" si="3"/>
        <v>138.43875600000001</v>
      </c>
      <c r="H25">
        <f t="shared" si="4"/>
        <v>115.30680000000001</v>
      </c>
    </row>
    <row r="26" spans="2:14" x14ac:dyDescent="0.25">
      <c r="B26">
        <v>13</v>
      </c>
      <c r="C26">
        <v>8</v>
      </c>
      <c r="D26">
        <f t="shared" si="0"/>
        <v>2.1999999999999993</v>
      </c>
      <c r="E26">
        <f t="shared" si="1"/>
        <v>-7.766</v>
      </c>
      <c r="F26">
        <f t="shared" si="2"/>
        <v>4.8399999999999972</v>
      </c>
      <c r="G26">
        <f t="shared" si="3"/>
        <v>60.310755999999998</v>
      </c>
      <c r="H26">
        <f t="shared" si="4"/>
        <v>-17.085199999999993</v>
      </c>
    </row>
    <row r="27" spans="2:14" x14ac:dyDescent="0.25">
      <c r="B27">
        <v>15</v>
      </c>
      <c r="C27">
        <v>7</v>
      </c>
      <c r="D27">
        <f t="shared" si="0"/>
        <v>4.1999999999999993</v>
      </c>
      <c r="E27">
        <f t="shared" si="1"/>
        <v>-8.766</v>
      </c>
      <c r="F27">
        <f t="shared" si="2"/>
        <v>17.639999999999993</v>
      </c>
      <c r="G27">
        <f t="shared" si="3"/>
        <v>76.842755999999994</v>
      </c>
      <c r="H27">
        <f t="shared" si="4"/>
        <v>-36.817199999999993</v>
      </c>
      <c r="K27" s="3" t="s">
        <v>11</v>
      </c>
      <c r="L27" s="3"/>
      <c r="M27" s="2"/>
      <c r="N27" s="2"/>
    </row>
    <row r="28" spans="2:14" x14ac:dyDescent="0.25">
      <c r="B28">
        <v>16</v>
      </c>
      <c r="C28">
        <v>5</v>
      </c>
      <c r="D28">
        <f t="shared" si="0"/>
        <v>5.1999999999999993</v>
      </c>
      <c r="E28">
        <f t="shared" si="1"/>
        <v>-10.766</v>
      </c>
      <c r="F28">
        <f t="shared" si="2"/>
        <v>27.039999999999992</v>
      </c>
      <c r="G28">
        <f t="shared" si="3"/>
        <v>115.906756</v>
      </c>
      <c r="H28">
        <f t="shared" si="4"/>
        <v>-55.983199999999989</v>
      </c>
      <c r="K28" s="3" t="s">
        <v>10</v>
      </c>
      <c r="L28" s="3">
        <f>(H35/(SQRT(F35) * SQRT(G35)))</f>
        <v>-0.18884630871732022</v>
      </c>
      <c r="M28" s="2"/>
      <c r="N28" s="2"/>
    </row>
    <row r="29" spans="2:14" x14ac:dyDescent="0.25">
      <c r="B29">
        <v>17</v>
      </c>
      <c r="C29">
        <v>8</v>
      </c>
      <c r="D29">
        <f t="shared" si="0"/>
        <v>6.1999999999999993</v>
      </c>
      <c r="E29">
        <f t="shared" si="1"/>
        <v>-7.766</v>
      </c>
      <c r="F29">
        <f t="shared" si="2"/>
        <v>38.439999999999991</v>
      </c>
      <c r="G29">
        <f t="shared" si="3"/>
        <v>60.310755999999998</v>
      </c>
      <c r="H29">
        <f t="shared" si="4"/>
        <v>-48.149199999999993</v>
      </c>
    </row>
    <row r="30" spans="2:14" x14ac:dyDescent="0.25">
      <c r="B30">
        <v>25</v>
      </c>
      <c r="C30">
        <v>2</v>
      </c>
      <c r="D30">
        <f t="shared" si="0"/>
        <v>14.2</v>
      </c>
      <c r="E30">
        <f t="shared" si="1"/>
        <v>-13.766</v>
      </c>
      <c r="F30">
        <f t="shared" si="2"/>
        <v>201.64</v>
      </c>
      <c r="G30">
        <f t="shared" si="3"/>
        <v>189.50275600000001</v>
      </c>
      <c r="H30">
        <f t="shared" si="4"/>
        <v>-195.47719999999998</v>
      </c>
    </row>
    <row r="31" spans="2:14" x14ac:dyDescent="0.25">
      <c r="B31">
        <v>30</v>
      </c>
      <c r="C31">
        <v>3</v>
      </c>
      <c r="D31">
        <f t="shared" si="0"/>
        <v>19.2</v>
      </c>
      <c r="E31">
        <f t="shared" si="1"/>
        <v>-12.766</v>
      </c>
      <c r="F31">
        <f t="shared" si="2"/>
        <v>368.64</v>
      </c>
      <c r="G31">
        <f t="shared" si="3"/>
        <v>162.97075599999999</v>
      </c>
      <c r="H31">
        <f t="shared" si="4"/>
        <v>-245.10719999999998</v>
      </c>
    </row>
    <row r="32" spans="2:14" x14ac:dyDescent="0.25">
      <c r="B32">
        <v>8</v>
      </c>
      <c r="C32">
        <v>5</v>
      </c>
      <c r="D32">
        <f t="shared" si="0"/>
        <v>-2.8000000000000007</v>
      </c>
      <c r="E32">
        <f t="shared" si="1"/>
        <v>-10.766</v>
      </c>
      <c r="F32">
        <f t="shared" si="2"/>
        <v>7.8400000000000043</v>
      </c>
      <c r="G32">
        <f t="shared" si="3"/>
        <v>115.906756</v>
      </c>
      <c r="H32">
        <f t="shared" si="4"/>
        <v>30.144800000000007</v>
      </c>
    </row>
    <row r="33" spans="1:8" x14ac:dyDescent="0.25">
      <c r="B33">
        <v>8</v>
      </c>
      <c r="C33">
        <v>4</v>
      </c>
      <c r="D33">
        <f t="shared" si="0"/>
        <v>-2.8000000000000007</v>
      </c>
      <c r="E33">
        <f t="shared" si="1"/>
        <v>-11.766</v>
      </c>
      <c r="F33">
        <f t="shared" si="2"/>
        <v>7.8400000000000043</v>
      </c>
      <c r="G33">
        <f t="shared" si="3"/>
        <v>138.43875600000001</v>
      </c>
      <c r="H33">
        <f t="shared" si="4"/>
        <v>32.944800000000008</v>
      </c>
    </row>
    <row r="34" spans="1:8" x14ac:dyDescent="0.25">
      <c r="B34">
        <v>8</v>
      </c>
      <c r="C34">
        <v>1</v>
      </c>
      <c r="D34">
        <f t="shared" si="0"/>
        <v>-2.8000000000000007</v>
      </c>
      <c r="E34">
        <f t="shared" si="1"/>
        <v>-14.766</v>
      </c>
      <c r="F34">
        <f t="shared" si="2"/>
        <v>7.8400000000000043</v>
      </c>
      <c r="G34">
        <f t="shared" si="3"/>
        <v>218.03475599999999</v>
      </c>
      <c r="H34">
        <f t="shared" si="4"/>
        <v>41.344800000000014</v>
      </c>
    </row>
    <row r="35" spans="1:8" x14ac:dyDescent="0.25">
      <c r="A35" s="3" t="s">
        <v>12</v>
      </c>
      <c r="B35" s="3">
        <f>SUM(B5:B34)</f>
        <v>350</v>
      </c>
      <c r="C35" s="3">
        <f>SUM(C5:C34)</f>
        <v>250</v>
      </c>
      <c r="D35" s="3"/>
      <c r="E35" s="3"/>
      <c r="F35" s="3">
        <f>SUM(F5:F34)</f>
        <v>2015.1999999999996</v>
      </c>
      <c r="G35" s="3">
        <f>SUM(G5:G34)</f>
        <v>2536.0026800000005</v>
      </c>
      <c r="H35" s="3">
        <f>SUM(H5:H34)</f>
        <v>-426.91599999999977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TANUJ ROHILLA</dc:creator>
  <cp:lastModifiedBy>bsc</cp:lastModifiedBy>
  <dcterms:created xsi:type="dcterms:W3CDTF">2016-09-22T09:42:03Z</dcterms:created>
  <dcterms:modified xsi:type="dcterms:W3CDTF">2016-10-17T05:46:34Z</dcterms:modified>
</cp:coreProperties>
</file>