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da20\github_desktop\da20_task02\"/>
    </mc:Choice>
  </mc:AlternateContent>
  <xr:revisionPtr revIDLastSave="0" documentId="13_ncr:1_{D553A190-C4A2-4D86-AE22-0E86914DD240}" xr6:coauthVersionLast="47" xr6:coauthVersionMax="47" xr10:uidLastSave="{00000000-0000-0000-0000-000000000000}"/>
  <bookViews>
    <workbookView xWindow="3036" yWindow="3036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H10" i="1"/>
  <c r="G10" i="1"/>
  <c r="H9" i="1"/>
  <c r="G9" i="1"/>
  <c r="H8" i="1"/>
  <c r="G8" i="1"/>
  <c r="H7" i="1"/>
</calcChain>
</file>

<file path=xl/sharedStrings.xml><?xml version="1.0" encoding="utf-8"?>
<sst xmlns="http://schemas.openxmlformats.org/spreadsheetml/2006/main" count="41" uniqueCount="24">
  <si>
    <t>TASKE_02</t>
  </si>
  <si>
    <t xml:space="preserve">          example of countIfs and sumifs</t>
  </si>
  <si>
    <t>Product</t>
  </si>
  <si>
    <t>Product Name</t>
  </si>
  <si>
    <t>Sales Channel</t>
  </si>
  <si>
    <t>price</t>
  </si>
  <si>
    <t>countifs</t>
  </si>
  <si>
    <t>sumifs</t>
  </si>
  <si>
    <t>Skincare</t>
  </si>
  <si>
    <t>Moisturizer</t>
  </si>
  <si>
    <t>Online</t>
  </si>
  <si>
    <t>makeup</t>
  </si>
  <si>
    <t>Foundation</t>
  </si>
  <si>
    <t>Store</t>
  </si>
  <si>
    <t>Haircare</t>
  </si>
  <si>
    <t>Conditioner</t>
  </si>
  <si>
    <t>Beauty Salon</t>
  </si>
  <si>
    <t>Fragrance</t>
  </si>
  <si>
    <t>Perfume</t>
  </si>
  <si>
    <t>online</t>
  </si>
  <si>
    <t xml:space="preserve">Shampoo	</t>
  </si>
  <si>
    <t>Body Mist</t>
  </si>
  <si>
    <t>Cleanser</t>
  </si>
  <si>
    <t>lipstick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</si>
</sst>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9D3CE"/>
        <bgColor indexed="64"/>
      </patternFill>
    </fill>
    <fill>
      <patternFill patternType="solid">
        <fgColor rgb="FFE7FDFB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17"/>
  <sheetViews>
    <sheetView tabSelected="1" workbookViewId="0">
      <selection activeCell="J4" sqref="J4"/>
    </sheetView>
  </sheetViews>
  <sheetFormatPr defaultRowHeight="14.4" x14ac:dyDescent="0.3"/>
  <sheetData>
    <row r="3" spans="3:8" ht="15" thickBot="1" x14ac:dyDescent="0.35">
      <c r="E3" s="1" t="s">
        <v>0</v>
      </c>
    </row>
    <row r="4" spans="3:8" ht="15" thickBot="1" x14ac:dyDescent="0.35">
      <c r="D4" s="2" t="s">
        <v>1</v>
      </c>
      <c r="E4" s="2"/>
      <c r="F4" s="3"/>
      <c r="G4" s="4"/>
    </row>
    <row r="6" spans="3:8" x14ac:dyDescent="0.3">
      <c r="C6" s="5" t="s">
        <v>2</v>
      </c>
      <c r="D6" s="5" t="s">
        <v>3</v>
      </c>
      <c r="E6" s="5" t="s">
        <v>4</v>
      </c>
      <c r="F6" s="5" t="s">
        <v>5</v>
      </c>
      <c r="G6" s="6" t="s">
        <v>6</v>
      </c>
      <c r="H6" s="6" t="s">
        <v>7</v>
      </c>
    </row>
    <row r="7" spans="3:8" x14ac:dyDescent="0.3">
      <c r="C7" s="7" t="s">
        <v>8</v>
      </c>
      <c r="D7" s="7" t="s">
        <v>9</v>
      </c>
      <c r="E7" s="7" t="s">
        <v>10</v>
      </c>
      <c r="F7" s="8">
        <v>150</v>
      </c>
      <c r="G7" s="9">
        <f>COUNTIFS(C7:C17,"makeup",E7:E17,"online")</f>
        <v>1</v>
      </c>
      <c r="H7" s="9">
        <f>SUMIFS(F7:F17,C7:C17,"makeup",E7:E17,"online")</f>
        <v>190</v>
      </c>
    </row>
    <row r="8" spans="3:8" x14ac:dyDescent="0.3">
      <c r="C8" s="7" t="s">
        <v>11</v>
      </c>
      <c r="D8" s="7" t="s">
        <v>12</v>
      </c>
      <c r="E8" s="7" t="s">
        <v>13</v>
      </c>
      <c r="F8" s="8">
        <v>200</v>
      </c>
      <c r="G8" s="9">
        <f>COUNTIFS(C7:C17,"haircare",F7:F17,"&gt;10")</f>
        <v>3</v>
      </c>
      <c r="H8" s="9">
        <f>SUMIFS(F7:F17,C7:C17,"skincare",E7:E17,"store")</f>
        <v>78</v>
      </c>
    </row>
    <row r="9" spans="3:8" x14ac:dyDescent="0.3">
      <c r="C9" s="7" t="s">
        <v>14</v>
      </c>
      <c r="D9" s="7" t="s">
        <v>15</v>
      </c>
      <c r="E9" s="7" t="s">
        <v>16</v>
      </c>
      <c r="F9" s="8">
        <v>50</v>
      </c>
      <c r="G9" s="9">
        <f>COUNTIFS(D7:D17,"lipstick",C7:C17,"makeup")</f>
        <v>1</v>
      </c>
      <c r="H9" s="9">
        <f>SUMIFS(F7:F17,C7:C17,"haircare",E7:E17,"online")</f>
        <v>0</v>
      </c>
    </row>
    <row r="10" spans="3:8" x14ac:dyDescent="0.3">
      <c r="C10" s="7" t="s">
        <v>17</v>
      </c>
      <c r="D10" s="7" t="s">
        <v>18</v>
      </c>
      <c r="E10" s="7" t="s">
        <v>19</v>
      </c>
      <c r="F10" s="8">
        <v>100</v>
      </c>
      <c r="G10" s="9">
        <f>COUNTIFS(C7:C17,"fragrance",F7:F17,"&gt;90")</f>
        <v>2</v>
      </c>
      <c r="H10" s="9">
        <f>SUMIFS(F7:F17,C7:C17,"fragrance",D7:D17,"body mist")</f>
        <v>189</v>
      </c>
    </row>
    <row r="11" spans="3:8" x14ac:dyDescent="0.3">
      <c r="C11" s="7" t="s">
        <v>14</v>
      </c>
      <c r="D11" s="7" t="s">
        <v>20</v>
      </c>
      <c r="E11" s="7" t="s">
        <v>16</v>
      </c>
      <c r="F11" s="8">
        <v>20</v>
      </c>
      <c r="G11" s="9"/>
      <c r="H11" s="9"/>
    </row>
    <row r="12" spans="3:8" x14ac:dyDescent="0.3">
      <c r="C12" s="7" t="s">
        <v>17</v>
      </c>
      <c r="D12" s="7" t="s">
        <v>21</v>
      </c>
      <c r="E12" s="7" t="s">
        <v>19</v>
      </c>
      <c r="F12" s="8">
        <v>90</v>
      </c>
      <c r="G12" s="9"/>
      <c r="H12" s="9"/>
    </row>
    <row r="13" spans="3:8" x14ac:dyDescent="0.3">
      <c r="C13" s="7" t="s">
        <v>8</v>
      </c>
      <c r="D13" s="7" t="s">
        <v>22</v>
      </c>
      <c r="E13" s="7" t="s">
        <v>13</v>
      </c>
      <c r="F13" s="8">
        <v>78</v>
      </c>
      <c r="G13" s="9"/>
      <c r="H13" s="9"/>
    </row>
    <row r="14" spans="3:8" x14ac:dyDescent="0.3">
      <c r="C14" s="7" t="s">
        <v>11</v>
      </c>
      <c r="D14" s="7" t="s">
        <v>23</v>
      </c>
      <c r="E14" s="7" t="s">
        <v>10</v>
      </c>
      <c r="F14" s="8">
        <v>190</v>
      </c>
      <c r="G14" s="9"/>
      <c r="H14" s="9"/>
    </row>
    <row r="15" spans="3:8" x14ac:dyDescent="0.3">
      <c r="C15" s="7" t="s">
        <v>14</v>
      </c>
      <c r="D15" s="7" t="s">
        <v>15</v>
      </c>
      <c r="E15" s="7" t="s">
        <v>16</v>
      </c>
      <c r="F15" s="7">
        <v>30</v>
      </c>
      <c r="G15" s="9"/>
      <c r="H15" s="9"/>
    </row>
    <row r="16" spans="3:8" x14ac:dyDescent="0.3">
      <c r="C16" s="7" t="s">
        <v>17</v>
      </c>
      <c r="D16" s="7" t="s">
        <v>21</v>
      </c>
      <c r="E16" s="7" t="s">
        <v>19</v>
      </c>
      <c r="F16" s="7">
        <v>99</v>
      </c>
      <c r="G16" s="9"/>
      <c r="H16" s="9"/>
    </row>
    <row r="17" spans="3:8" x14ac:dyDescent="0.3">
      <c r="C17" s="7" t="s">
        <v>11</v>
      </c>
      <c r="D17" s="7" t="s">
        <v>12</v>
      </c>
      <c r="E17" s="7" t="s">
        <v>13</v>
      </c>
      <c r="F17" s="7">
        <v>250</v>
      </c>
      <c r="G17" s="9"/>
      <c r="H1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</dc:creator>
  <cp:lastModifiedBy>Prachi Bondre</cp:lastModifiedBy>
  <dcterms:created xsi:type="dcterms:W3CDTF">2015-06-05T18:17:20Z</dcterms:created>
  <dcterms:modified xsi:type="dcterms:W3CDTF">2025-06-21T03:25:56Z</dcterms:modified>
</cp:coreProperties>
</file>