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rachi\Downloads\"/>
    </mc:Choice>
  </mc:AlternateContent>
  <xr:revisionPtr revIDLastSave="0" documentId="8_{D9F7560B-2D6A-41E3-A44D-9010D9E1E3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" sheetId="5" r:id="rId1"/>
    <sheet name="Main data" sheetId="3" r:id="rId2"/>
    <sheet name="Sheet4" sheetId="7" r:id="rId3"/>
    <sheet name="ROAS AND AOV" sheetId="10" r:id="rId4"/>
    <sheet name="9" sheetId="11" r:id="rId5"/>
    <sheet name="3" sheetId="6" r:id="rId6"/>
    <sheet name="Sheet6" sheetId="2" r:id="rId7"/>
    <sheet name="Pivot Table 1" sheetId="4" r:id="rId8"/>
  </sheets>
  <definedNames>
    <definedName name="_xlnm._FilterDatabase" localSheetId="1" hidden="1">'Main data'!$A$1:$I$2772</definedName>
  </definedNames>
  <calcPr calcId="191029"/>
  <pivotCaches>
    <pivotCache cacheId="6" r:id="rId9"/>
    <pivotCache cacheId="23" r:id="rId10"/>
  </pivotCaches>
  <extLst>
    <ext uri="GoogleSheetsCustomDataVersion2">
      <go:sheetsCustomData xmlns:go="http://customooxmlschemas.google.com/" r:id="rId14" roundtripDataChecksum="J7Xf3xYfqjosd0XbVUn64QYqi3UJ0GpyWZCE0im1kyo="/>
    </ext>
  </extLst>
</workbook>
</file>

<file path=xl/calcChain.xml><?xml version="1.0" encoding="utf-8"?>
<calcChain xmlns="http://schemas.openxmlformats.org/spreadsheetml/2006/main">
  <c r="L16" i="3" l="1"/>
  <c r="K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" i="3"/>
  <c r="I2772" i="3"/>
  <c r="G2772" i="3"/>
  <c r="I2771" i="3"/>
  <c r="G2771" i="3"/>
  <c r="I2770" i="3"/>
  <c r="G2770" i="3"/>
  <c r="I2769" i="3"/>
  <c r="G2769" i="3"/>
  <c r="I2768" i="3"/>
  <c r="G2768" i="3"/>
  <c r="I2767" i="3"/>
  <c r="G2767" i="3"/>
  <c r="I2766" i="3"/>
  <c r="G2766" i="3"/>
  <c r="I2765" i="3"/>
  <c r="G2765" i="3"/>
  <c r="I2764" i="3"/>
  <c r="G2764" i="3"/>
  <c r="I2763" i="3"/>
  <c r="G2763" i="3"/>
  <c r="I2762" i="3"/>
  <c r="G2762" i="3"/>
  <c r="I2761" i="3"/>
  <c r="G2761" i="3"/>
  <c r="I2760" i="3"/>
  <c r="G2760" i="3"/>
  <c r="I2759" i="3"/>
  <c r="G2759" i="3"/>
  <c r="I2758" i="3"/>
  <c r="G2758" i="3"/>
  <c r="I2757" i="3"/>
  <c r="G2757" i="3"/>
  <c r="I2756" i="3"/>
  <c r="G2756" i="3"/>
  <c r="I2755" i="3"/>
  <c r="G2755" i="3"/>
  <c r="I2754" i="3"/>
  <c r="G2754" i="3"/>
  <c r="I2753" i="3"/>
  <c r="G2753" i="3"/>
  <c r="I2752" i="3"/>
  <c r="G2752" i="3"/>
  <c r="I2751" i="3"/>
  <c r="G2751" i="3"/>
  <c r="I2750" i="3"/>
  <c r="G2750" i="3"/>
  <c r="I2749" i="3"/>
  <c r="G2749" i="3"/>
  <c r="I2748" i="3"/>
  <c r="G2748" i="3"/>
  <c r="I2747" i="3"/>
  <c r="G2747" i="3"/>
  <c r="I2746" i="3"/>
  <c r="G2746" i="3"/>
  <c r="I2745" i="3"/>
  <c r="G2745" i="3"/>
  <c r="I2744" i="3"/>
  <c r="G2744" i="3"/>
  <c r="I2743" i="3"/>
  <c r="G2743" i="3"/>
  <c r="I2742" i="3"/>
  <c r="G2742" i="3"/>
  <c r="I2741" i="3"/>
  <c r="G2741" i="3"/>
  <c r="I2740" i="3"/>
  <c r="G2740" i="3"/>
  <c r="I2739" i="3"/>
  <c r="G2739" i="3"/>
  <c r="I2738" i="3"/>
  <c r="G2738" i="3"/>
  <c r="I2737" i="3"/>
  <c r="G2737" i="3"/>
  <c r="I2736" i="3"/>
  <c r="G2736" i="3"/>
  <c r="I2735" i="3"/>
  <c r="G2735" i="3"/>
  <c r="I2734" i="3"/>
  <c r="G2734" i="3"/>
  <c r="I2733" i="3"/>
  <c r="G2733" i="3"/>
  <c r="I2732" i="3"/>
  <c r="G2732" i="3"/>
  <c r="I2731" i="3"/>
  <c r="G2731" i="3"/>
  <c r="I2730" i="3"/>
  <c r="G2730" i="3"/>
  <c r="I2729" i="3"/>
  <c r="G2729" i="3"/>
  <c r="I2728" i="3"/>
  <c r="G2728" i="3"/>
  <c r="I2727" i="3"/>
  <c r="G2727" i="3"/>
  <c r="I2726" i="3"/>
  <c r="G2726" i="3"/>
  <c r="I2725" i="3"/>
  <c r="G2725" i="3"/>
  <c r="I2724" i="3"/>
  <c r="G2724" i="3"/>
  <c r="I2723" i="3"/>
  <c r="G2723" i="3"/>
  <c r="I2722" i="3"/>
  <c r="G2722" i="3"/>
  <c r="I2721" i="3"/>
  <c r="G2721" i="3"/>
  <c r="I2720" i="3"/>
  <c r="G2720" i="3"/>
  <c r="I2719" i="3"/>
  <c r="G2719" i="3"/>
  <c r="I2718" i="3"/>
  <c r="G2718" i="3"/>
  <c r="I2717" i="3"/>
  <c r="G2717" i="3"/>
  <c r="I2716" i="3"/>
  <c r="G2716" i="3"/>
  <c r="I2715" i="3"/>
  <c r="G2715" i="3"/>
  <c r="I2714" i="3"/>
  <c r="G2714" i="3"/>
  <c r="I2713" i="3"/>
  <c r="G2713" i="3"/>
  <c r="I2712" i="3"/>
  <c r="G2712" i="3"/>
  <c r="I2711" i="3"/>
  <c r="G2711" i="3"/>
  <c r="I2710" i="3"/>
  <c r="G2710" i="3"/>
  <c r="I2709" i="3"/>
  <c r="G2709" i="3"/>
  <c r="I2708" i="3"/>
  <c r="G2708" i="3"/>
  <c r="I2707" i="3"/>
  <c r="G2707" i="3"/>
  <c r="I2706" i="3"/>
  <c r="G2706" i="3"/>
  <c r="I2705" i="3"/>
  <c r="G2705" i="3"/>
  <c r="I2704" i="3"/>
  <c r="G2704" i="3"/>
  <c r="I2703" i="3"/>
  <c r="G2703" i="3"/>
  <c r="I2702" i="3"/>
  <c r="G2702" i="3"/>
  <c r="I2701" i="3"/>
  <c r="G2701" i="3"/>
  <c r="I2700" i="3"/>
  <c r="G2700" i="3"/>
  <c r="I2699" i="3"/>
  <c r="G2699" i="3"/>
  <c r="I2698" i="3"/>
  <c r="G2698" i="3"/>
  <c r="I2697" i="3"/>
  <c r="G2697" i="3"/>
  <c r="I2696" i="3"/>
  <c r="G2696" i="3"/>
  <c r="I2695" i="3"/>
  <c r="G2695" i="3"/>
  <c r="I2694" i="3"/>
  <c r="G2694" i="3"/>
  <c r="I2693" i="3"/>
  <c r="G2693" i="3"/>
  <c r="I2692" i="3"/>
  <c r="G2692" i="3"/>
  <c r="I2691" i="3"/>
  <c r="G2691" i="3"/>
  <c r="I2690" i="3"/>
  <c r="G2690" i="3"/>
  <c r="I2689" i="3"/>
  <c r="G2689" i="3"/>
  <c r="I2688" i="3"/>
  <c r="G2688" i="3"/>
  <c r="I2687" i="3"/>
  <c r="G2687" i="3"/>
  <c r="I2686" i="3"/>
  <c r="G2686" i="3"/>
  <c r="I2685" i="3"/>
  <c r="G2685" i="3"/>
  <c r="I2684" i="3"/>
  <c r="G2684" i="3"/>
  <c r="I2683" i="3"/>
  <c r="G2683" i="3"/>
  <c r="I2682" i="3"/>
  <c r="G2682" i="3"/>
  <c r="I2681" i="3"/>
  <c r="G2681" i="3"/>
  <c r="I2680" i="3"/>
  <c r="G2680" i="3"/>
  <c r="I2679" i="3"/>
  <c r="G2679" i="3"/>
  <c r="I2678" i="3"/>
  <c r="G2678" i="3"/>
  <c r="I2677" i="3"/>
  <c r="G2677" i="3"/>
  <c r="I2676" i="3"/>
  <c r="G2676" i="3"/>
  <c r="I2675" i="3"/>
  <c r="G2675" i="3"/>
  <c r="I2674" i="3"/>
  <c r="G2674" i="3"/>
  <c r="I2673" i="3"/>
  <c r="G2673" i="3"/>
  <c r="I2672" i="3"/>
  <c r="G2672" i="3"/>
  <c r="I2671" i="3"/>
  <c r="G2671" i="3"/>
  <c r="I2670" i="3"/>
  <c r="G2670" i="3"/>
  <c r="I2669" i="3"/>
  <c r="G2669" i="3"/>
  <c r="I2668" i="3"/>
  <c r="G2668" i="3"/>
  <c r="I2667" i="3"/>
  <c r="G2667" i="3"/>
  <c r="I2666" i="3"/>
  <c r="G2666" i="3"/>
  <c r="I2665" i="3"/>
  <c r="G2665" i="3"/>
  <c r="I2664" i="3"/>
  <c r="G2664" i="3"/>
  <c r="I2663" i="3"/>
  <c r="G2663" i="3"/>
  <c r="I2662" i="3"/>
  <c r="G2662" i="3"/>
  <c r="I2661" i="3"/>
  <c r="G2661" i="3"/>
  <c r="I2660" i="3"/>
  <c r="G2660" i="3"/>
  <c r="I2659" i="3"/>
  <c r="G2659" i="3"/>
  <c r="I2658" i="3"/>
  <c r="G2658" i="3"/>
  <c r="I2657" i="3"/>
  <c r="G2657" i="3"/>
  <c r="I2656" i="3"/>
  <c r="G2656" i="3"/>
  <c r="I2655" i="3"/>
  <c r="G2655" i="3"/>
  <c r="I2654" i="3"/>
  <c r="G2654" i="3"/>
  <c r="I2653" i="3"/>
  <c r="G2653" i="3"/>
  <c r="I2652" i="3"/>
  <c r="G2652" i="3"/>
  <c r="I2651" i="3"/>
  <c r="G2651" i="3"/>
  <c r="I2650" i="3"/>
  <c r="G2650" i="3"/>
  <c r="I2649" i="3"/>
  <c r="G2649" i="3"/>
  <c r="I2648" i="3"/>
  <c r="G2648" i="3"/>
  <c r="I2647" i="3"/>
  <c r="G2647" i="3"/>
  <c r="I2646" i="3"/>
  <c r="G2646" i="3"/>
  <c r="I2645" i="3"/>
  <c r="G2645" i="3"/>
  <c r="I2644" i="3"/>
  <c r="G2644" i="3"/>
  <c r="I2643" i="3"/>
  <c r="G2643" i="3"/>
  <c r="I2642" i="3"/>
  <c r="G2642" i="3"/>
  <c r="I2641" i="3"/>
  <c r="G2641" i="3"/>
  <c r="I2640" i="3"/>
  <c r="G2640" i="3"/>
  <c r="I2639" i="3"/>
  <c r="G2639" i="3"/>
  <c r="I2638" i="3"/>
  <c r="G2638" i="3"/>
  <c r="I2637" i="3"/>
  <c r="G2637" i="3"/>
  <c r="I2636" i="3"/>
  <c r="G2636" i="3"/>
  <c r="I2635" i="3"/>
  <c r="G2635" i="3"/>
  <c r="I2634" i="3"/>
  <c r="G2634" i="3"/>
  <c r="I2633" i="3"/>
  <c r="G2633" i="3"/>
  <c r="I2632" i="3"/>
  <c r="G2632" i="3"/>
  <c r="I2631" i="3"/>
  <c r="G2631" i="3"/>
  <c r="I2630" i="3"/>
  <c r="G2630" i="3"/>
  <c r="I2629" i="3"/>
  <c r="G2629" i="3"/>
  <c r="I2628" i="3"/>
  <c r="G2628" i="3"/>
  <c r="I2627" i="3"/>
  <c r="G2627" i="3"/>
  <c r="I2626" i="3"/>
  <c r="G2626" i="3"/>
  <c r="I2625" i="3"/>
  <c r="G2625" i="3"/>
  <c r="I2624" i="3"/>
  <c r="G2624" i="3"/>
  <c r="I2623" i="3"/>
  <c r="G2623" i="3"/>
  <c r="I2622" i="3"/>
  <c r="G2622" i="3"/>
  <c r="I2621" i="3"/>
  <c r="G2621" i="3"/>
  <c r="I2620" i="3"/>
  <c r="G2620" i="3"/>
  <c r="I2619" i="3"/>
  <c r="G2619" i="3"/>
  <c r="I2618" i="3"/>
  <c r="G2618" i="3"/>
  <c r="I2617" i="3"/>
  <c r="G2617" i="3"/>
  <c r="I2616" i="3"/>
  <c r="G2616" i="3"/>
  <c r="I2615" i="3"/>
  <c r="G2615" i="3"/>
  <c r="I2614" i="3"/>
  <c r="G2614" i="3"/>
  <c r="I2613" i="3"/>
  <c r="G2613" i="3"/>
  <c r="I2612" i="3"/>
  <c r="G2612" i="3"/>
  <c r="I2611" i="3"/>
  <c r="G2611" i="3"/>
  <c r="I2610" i="3"/>
  <c r="G2610" i="3"/>
  <c r="I2609" i="3"/>
  <c r="G2609" i="3"/>
  <c r="I2608" i="3"/>
  <c r="G2608" i="3"/>
  <c r="I2607" i="3"/>
  <c r="G2607" i="3"/>
  <c r="I2606" i="3"/>
  <c r="G2606" i="3"/>
  <c r="I2605" i="3"/>
  <c r="G2605" i="3"/>
  <c r="I2604" i="3"/>
  <c r="G2604" i="3"/>
  <c r="I2603" i="3"/>
  <c r="G2603" i="3"/>
  <c r="I2602" i="3"/>
  <c r="G2602" i="3"/>
  <c r="I2601" i="3"/>
  <c r="G2601" i="3"/>
  <c r="I2600" i="3"/>
  <c r="G2600" i="3"/>
  <c r="I2599" i="3"/>
  <c r="G2599" i="3"/>
  <c r="I2598" i="3"/>
  <c r="G2598" i="3"/>
  <c r="I2597" i="3"/>
  <c r="G2597" i="3"/>
  <c r="I2596" i="3"/>
  <c r="G2596" i="3"/>
  <c r="I2595" i="3"/>
  <c r="G2595" i="3"/>
  <c r="I2594" i="3"/>
  <c r="G2594" i="3"/>
  <c r="I2593" i="3"/>
  <c r="G2593" i="3"/>
  <c r="I2592" i="3"/>
  <c r="G2592" i="3"/>
  <c r="I2591" i="3"/>
  <c r="G2591" i="3"/>
  <c r="I2590" i="3"/>
  <c r="G2590" i="3"/>
  <c r="I2589" i="3"/>
  <c r="G2589" i="3"/>
  <c r="I2588" i="3"/>
  <c r="G2588" i="3"/>
  <c r="I2587" i="3"/>
  <c r="G2587" i="3"/>
  <c r="I2586" i="3"/>
  <c r="G2586" i="3"/>
  <c r="I2585" i="3"/>
  <c r="G2585" i="3"/>
  <c r="I2584" i="3"/>
  <c r="G2584" i="3"/>
  <c r="I2583" i="3"/>
  <c r="G2583" i="3"/>
  <c r="I2582" i="3"/>
  <c r="G2582" i="3"/>
  <c r="I2581" i="3"/>
  <c r="G2581" i="3"/>
  <c r="I2580" i="3"/>
  <c r="G2580" i="3"/>
  <c r="I2579" i="3"/>
  <c r="G2579" i="3"/>
  <c r="I2578" i="3"/>
  <c r="G2578" i="3"/>
  <c r="I2577" i="3"/>
  <c r="G2577" i="3"/>
  <c r="I2576" i="3"/>
  <c r="G2576" i="3"/>
  <c r="I2575" i="3"/>
  <c r="G2575" i="3"/>
  <c r="I2574" i="3"/>
  <c r="G2574" i="3"/>
  <c r="I2573" i="3"/>
  <c r="G2573" i="3"/>
  <c r="I2572" i="3"/>
  <c r="G2572" i="3"/>
  <c r="I2571" i="3"/>
  <c r="G2571" i="3"/>
  <c r="I2570" i="3"/>
  <c r="G2570" i="3"/>
  <c r="I2569" i="3"/>
  <c r="G2569" i="3"/>
  <c r="I2568" i="3"/>
  <c r="G2568" i="3"/>
  <c r="I2567" i="3"/>
  <c r="G2567" i="3"/>
  <c r="I2566" i="3"/>
  <c r="G2566" i="3"/>
  <c r="I2565" i="3"/>
  <c r="G2565" i="3"/>
  <c r="I2564" i="3"/>
  <c r="G2564" i="3"/>
  <c r="I2563" i="3"/>
  <c r="G2563" i="3"/>
  <c r="I2562" i="3"/>
  <c r="G2562" i="3"/>
  <c r="I2561" i="3"/>
  <c r="G2561" i="3"/>
  <c r="I2560" i="3"/>
  <c r="G2560" i="3"/>
  <c r="I2559" i="3"/>
  <c r="G2559" i="3"/>
  <c r="I2558" i="3"/>
  <c r="G2558" i="3"/>
  <c r="I2557" i="3"/>
  <c r="G2557" i="3"/>
  <c r="I2556" i="3"/>
  <c r="G2556" i="3"/>
  <c r="I2555" i="3"/>
  <c r="G2555" i="3"/>
  <c r="I2554" i="3"/>
  <c r="G2554" i="3"/>
  <c r="I2553" i="3"/>
  <c r="G2553" i="3"/>
  <c r="I2552" i="3"/>
  <c r="G2552" i="3"/>
  <c r="I2551" i="3"/>
  <c r="G2551" i="3"/>
  <c r="I2550" i="3"/>
  <c r="G2550" i="3"/>
  <c r="I2549" i="3"/>
  <c r="G2549" i="3"/>
  <c r="I2548" i="3"/>
  <c r="G2548" i="3"/>
  <c r="I2547" i="3"/>
  <c r="G2547" i="3"/>
  <c r="I2546" i="3"/>
  <c r="G2546" i="3"/>
  <c r="I2545" i="3"/>
  <c r="G2545" i="3"/>
  <c r="I2544" i="3"/>
  <c r="G2544" i="3"/>
  <c r="I2543" i="3"/>
  <c r="G2543" i="3"/>
  <c r="I2542" i="3"/>
  <c r="G2542" i="3"/>
  <c r="I2541" i="3"/>
  <c r="G2541" i="3"/>
  <c r="I2540" i="3"/>
  <c r="G2540" i="3"/>
  <c r="I2539" i="3"/>
  <c r="G2539" i="3"/>
  <c r="I2538" i="3"/>
  <c r="G2538" i="3"/>
  <c r="I2537" i="3"/>
  <c r="G2537" i="3"/>
  <c r="I2536" i="3"/>
  <c r="G2536" i="3"/>
  <c r="I2535" i="3"/>
  <c r="G2535" i="3"/>
  <c r="I2534" i="3"/>
  <c r="G2534" i="3"/>
  <c r="I2533" i="3"/>
  <c r="G2533" i="3"/>
  <c r="I2532" i="3"/>
  <c r="G2532" i="3"/>
  <c r="I2531" i="3"/>
  <c r="G2531" i="3"/>
  <c r="I2530" i="3"/>
  <c r="G2530" i="3"/>
  <c r="I2529" i="3"/>
  <c r="G2529" i="3"/>
  <c r="I2528" i="3"/>
  <c r="G2528" i="3"/>
  <c r="I2527" i="3"/>
  <c r="G2527" i="3"/>
  <c r="I2526" i="3"/>
  <c r="G2526" i="3"/>
  <c r="I2525" i="3"/>
  <c r="G2525" i="3"/>
  <c r="I2524" i="3"/>
  <c r="G2524" i="3"/>
  <c r="I2523" i="3"/>
  <c r="G2523" i="3"/>
  <c r="I2522" i="3"/>
  <c r="G2522" i="3"/>
  <c r="I2521" i="3"/>
  <c r="G2521" i="3"/>
  <c r="I2520" i="3"/>
  <c r="G2520" i="3"/>
  <c r="I2519" i="3"/>
  <c r="G2519" i="3"/>
  <c r="I2518" i="3"/>
  <c r="G2518" i="3"/>
  <c r="I2517" i="3"/>
  <c r="G2517" i="3"/>
  <c r="I2516" i="3"/>
  <c r="G2516" i="3"/>
  <c r="I2515" i="3"/>
  <c r="G2515" i="3"/>
  <c r="I2514" i="3"/>
  <c r="G2514" i="3"/>
  <c r="I2513" i="3"/>
  <c r="G2513" i="3"/>
  <c r="I2512" i="3"/>
  <c r="G2512" i="3"/>
  <c r="I2511" i="3"/>
  <c r="G2511" i="3"/>
  <c r="I2510" i="3"/>
  <c r="G2510" i="3"/>
  <c r="I2509" i="3"/>
  <c r="G2509" i="3"/>
  <c r="I2508" i="3"/>
  <c r="G2508" i="3"/>
  <c r="I2507" i="3"/>
  <c r="G2507" i="3"/>
  <c r="I2506" i="3"/>
  <c r="G2506" i="3"/>
  <c r="I2505" i="3"/>
  <c r="G2505" i="3"/>
  <c r="I2504" i="3"/>
  <c r="G2504" i="3"/>
  <c r="I2503" i="3"/>
  <c r="G2503" i="3"/>
  <c r="I2502" i="3"/>
  <c r="G2502" i="3"/>
  <c r="I2501" i="3"/>
  <c r="G2501" i="3"/>
  <c r="I2500" i="3"/>
  <c r="G2500" i="3"/>
  <c r="I2499" i="3"/>
  <c r="G2499" i="3"/>
  <c r="I2498" i="3"/>
  <c r="G2498" i="3"/>
  <c r="I2497" i="3"/>
  <c r="G2497" i="3"/>
  <c r="I2496" i="3"/>
  <c r="G2496" i="3"/>
  <c r="I2495" i="3"/>
  <c r="G2495" i="3"/>
  <c r="I2494" i="3"/>
  <c r="G2494" i="3"/>
  <c r="I2493" i="3"/>
  <c r="G2493" i="3"/>
  <c r="I2492" i="3"/>
  <c r="G2492" i="3"/>
  <c r="I2491" i="3"/>
  <c r="G2491" i="3"/>
  <c r="I2490" i="3"/>
  <c r="G2490" i="3"/>
  <c r="I2489" i="3"/>
  <c r="G2489" i="3"/>
  <c r="I2488" i="3"/>
  <c r="G2488" i="3"/>
  <c r="I2487" i="3"/>
  <c r="G2487" i="3"/>
  <c r="I2486" i="3"/>
  <c r="G2486" i="3"/>
  <c r="I2485" i="3"/>
  <c r="G2485" i="3"/>
  <c r="I2484" i="3"/>
  <c r="G2484" i="3"/>
  <c r="I2483" i="3"/>
  <c r="G2483" i="3"/>
  <c r="I2482" i="3"/>
  <c r="G2482" i="3"/>
  <c r="I2481" i="3"/>
  <c r="G2481" i="3"/>
  <c r="I2480" i="3"/>
  <c r="G2480" i="3"/>
  <c r="I2479" i="3"/>
  <c r="G2479" i="3"/>
  <c r="I2478" i="3"/>
  <c r="G2478" i="3"/>
  <c r="I2477" i="3"/>
  <c r="G2477" i="3"/>
  <c r="I2476" i="3"/>
  <c r="G2476" i="3"/>
  <c r="I2475" i="3"/>
  <c r="G2475" i="3"/>
  <c r="I2474" i="3"/>
  <c r="G2474" i="3"/>
  <c r="I2473" i="3"/>
  <c r="G2473" i="3"/>
  <c r="I2472" i="3"/>
  <c r="G2472" i="3"/>
  <c r="I2471" i="3"/>
  <c r="G2471" i="3"/>
  <c r="I2470" i="3"/>
  <c r="G2470" i="3"/>
  <c r="I2469" i="3"/>
  <c r="G2469" i="3"/>
  <c r="I2468" i="3"/>
  <c r="G2468" i="3"/>
  <c r="I2467" i="3"/>
  <c r="G2467" i="3"/>
  <c r="I2466" i="3"/>
  <c r="G2466" i="3"/>
  <c r="I2465" i="3"/>
  <c r="G2465" i="3"/>
  <c r="I2464" i="3"/>
  <c r="G2464" i="3"/>
  <c r="I2463" i="3"/>
  <c r="G2463" i="3"/>
  <c r="I2462" i="3"/>
  <c r="G2462" i="3"/>
  <c r="I2461" i="3"/>
  <c r="G2461" i="3"/>
  <c r="I2460" i="3"/>
  <c r="G2460" i="3"/>
  <c r="I2459" i="3"/>
  <c r="G2459" i="3"/>
  <c r="I2458" i="3"/>
  <c r="G2458" i="3"/>
  <c r="I2457" i="3"/>
  <c r="G2457" i="3"/>
  <c r="I2456" i="3"/>
  <c r="G2456" i="3"/>
  <c r="I2455" i="3"/>
  <c r="G2455" i="3"/>
  <c r="I2454" i="3"/>
  <c r="G2454" i="3"/>
  <c r="I2453" i="3"/>
  <c r="G2453" i="3"/>
  <c r="I2452" i="3"/>
  <c r="G2452" i="3"/>
  <c r="I2451" i="3"/>
  <c r="G2451" i="3"/>
  <c r="I2450" i="3"/>
  <c r="G2450" i="3"/>
  <c r="I2449" i="3"/>
  <c r="G2449" i="3"/>
  <c r="I2448" i="3"/>
  <c r="G2448" i="3"/>
  <c r="I2447" i="3"/>
  <c r="G2447" i="3"/>
  <c r="I2446" i="3"/>
  <c r="G2446" i="3"/>
  <c r="I2445" i="3"/>
  <c r="G2445" i="3"/>
  <c r="I2444" i="3"/>
  <c r="G2444" i="3"/>
  <c r="I2443" i="3"/>
  <c r="G2443" i="3"/>
  <c r="I2442" i="3"/>
  <c r="G2442" i="3"/>
  <c r="I2441" i="3"/>
  <c r="G2441" i="3"/>
  <c r="I2440" i="3"/>
  <c r="G2440" i="3"/>
  <c r="I2439" i="3"/>
  <c r="G2439" i="3"/>
  <c r="I2438" i="3"/>
  <c r="G2438" i="3"/>
  <c r="I2437" i="3"/>
  <c r="G2437" i="3"/>
  <c r="I2436" i="3"/>
  <c r="G2436" i="3"/>
  <c r="I2435" i="3"/>
  <c r="G2435" i="3"/>
  <c r="I2434" i="3"/>
  <c r="G2434" i="3"/>
  <c r="I2433" i="3"/>
  <c r="G2433" i="3"/>
  <c r="I2432" i="3"/>
  <c r="G2432" i="3"/>
  <c r="I2431" i="3"/>
  <c r="G2431" i="3"/>
  <c r="I2430" i="3"/>
  <c r="G2430" i="3"/>
  <c r="I2429" i="3"/>
  <c r="G2429" i="3"/>
  <c r="I2428" i="3"/>
  <c r="G2428" i="3"/>
  <c r="I2427" i="3"/>
  <c r="G2427" i="3"/>
  <c r="I2426" i="3"/>
  <c r="G2426" i="3"/>
  <c r="I2425" i="3"/>
  <c r="G2425" i="3"/>
  <c r="I2424" i="3"/>
  <c r="G2424" i="3"/>
  <c r="I2423" i="3"/>
  <c r="G2423" i="3"/>
  <c r="I2422" i="3"/>
  <c r="G2422" i="3"/>
  <c r="I2421" i="3"/>
  <c r="G2421" i="3"/>
  <c r="I2420" i="3"/>
  <c r="G2420" i="3"/>
  <c r="I2419" i="3"/>
  <c r="G2419" i="3"/>
  <c r="I2418" i="3"/>
  <c r="G2418" i="3"/>
  <c r="I2417" i="3"/>
  <c r="G2417" i="3"/>
  <c r="I2416" i="3"/>
  <c r="G2416" i="3"/>
  <c r="I2415" i="3"/>
  <c r="G2415" i="3"/>
  <c r="I2414" i="3"/>
  <c r="G2414" i="3"/>
  <c r="I2413" i="3"/>
  <c r="G2413" i="3"/>
  <c r="I2412" i="3"/>
  <c r="G2412" i="3"/>
  <c r="I2411" i="3"/>
  <c r="G2411" i="3"/>
  <c r="I2410" i="3"/>
  <c r="G2410" i="3"/>
  <c r="I2409" i="3"/>
  <c r="G2409" i="3"/>
  <c r="I2408" i="3"/>
  <c r="G2408" i="3"/>
  <c r="I2407" i="3"/>
  <c r="G2407" i="3"/>
  <c r="I2406" i="3"/>
  <c r="G2406" i="3"/>
  <c r="I2405" i="3"/>
  <c r="G2405" i="3"/>
  <c r="I2404" i="3"/>
  <c r="G2404" i="3"/>
  <c r="I2403" i="3"/>
  <c r="G2403" i="3"/>
  <c r="I2402" i="3"/>
  <c r="G2402" i="3"/>
  <c r="I2401" i="3"/>
  <c r="G2401" i="3"/>
  <c r="I2400" i="3"/>
  <c r="G2400" i="3"/>
  <c r="I2399" i="3"/>
  <c r="G2399" i="3"/>
  <c r="I2398" i="3"/>
  <c r="G2398" i="3"/>
  <c r="I2397" i="3"/>
  <c r="G2397" i="3"/>
  <c r="I2396" i="3"/>
  <c r="G2396" i="3"/>
  <c r="I2395" i="3"/>
  <c r="G2395" i="3"/>
  <c r="I2394" i="3"/>
  <c r="G2394" i="3"/>
  <c r="I2393" i="3"/>
  <c r="G2393" i="3"/>
  <c r="I2392" i="3"/>
  <c r="G2392" i="3"/>
  <c r="I2391" i="3"/>
  <c r="G2391" i="3"/>
  <c r="I2390" i="3"/>
  <c r="G2390" i="3"/>
  <c r="I2389" i="3"/>
  <c r="G2389" i="3"/>
  <c r="I2388" i="3"/>
  <c r="G2388" i="3"/>
  <c r="I2387" i="3"/>
  <c r="G2387" i="3"/>
  <c r="I2386" i="3"/>
  <c r="G2386" i="3"/>
  <c r="I2385" i="3"/>
  <c r="G2385" i="3"/>
  <c r="I2384" i="3"/>
  <c r="G2384" i="3"/>
  <c r="I2383" i="3"/>
  <c r="G2383" i="3"/>
  <c r="I2382" i="3"/>
  <c r="G2382" i="3"/>
  <c r="I2381" i="3"/>
  <c r="G2381" i="3"/>
  <c r="I2380" i="3"/>
  <c r="G2380" i="3"/>
  <c r="I2379" i="3"/>
  <c r="G2379" i="3"/>
  <c r="I2378" i="3"/>
  <c r="G2378" i="3"/>
  <c r="I2377" i="3"/>
  <c r="G2377" i="3"/>
  <c r="I2376" i="3"/>
  <c r="G2376" i="3"/>
  <c r="I2375" i="3"/>
  <c r="G2375" i="3"/>
  <c r="I2374" i="3"/>
  <c r="G2374" i="3"/>
  <c r="I2373" i="3"/>
  <c r="G2373" i="3"/>
  <c r="I2372" i="3"/>
  <c r="G2372" i="3"/>
  <c r="I2371" i="3"/>
  <c r="G2371" i="3"/>
  <c r="I2370" i="3"/>
  <c r="G2370" i="3"/>
  <c r="I2369" i="3"/>
  <c r="G2369" i="3"/>
  <c r="I2368" i="3"/>
  <c r="G2368" i="3"/>
  <c r="I2367" i="3"/>
  <c r="G2367" i="3"/>
  <c r="I2366" i="3"/>
  <c r="G2366" i="3"/>
  <c r="I2365" i="3"/>
  <c r="G2365" i="3"/>
  <c r="I2364" i="3"/>
  <c r="G2364" i="3"/>
  <c r="I2363" i="3"/>
  <c r="G2363" i="3"/>
  <c r="I2362" i="3"/>
  <c r="G2362" i="3"/>
  <c r="I2361" i="3"/>
  <c r="G2361" i="3"/>
  <c r="I2360" i="3"/>
  <c r="G2360" i="3"/>
  <c r="I2359" i="3"/>
  <c r="G2359" i="3"/>
  <c r="I2358" i="3"/>
  <c r="G2358" i="3"/>
  <c r="I2357" i="3"/>
  <c r="G2357" i="3"/>
  <c r="I2356" i="3"/>
  <c r="G2356" i="3"/>
  <c r="I2355" i="3"/>
  <c r="G2355" i="3"/>
  <c r="I2354" i="3"/>
  <c r="G2354" i="3"/>
  <c r="I2353" i="3"/>
  <c r="G2353" i="3"/>
  <c r="I2352" i="3"/>
  <c r="G2352" i="3"/>
  <c r="I2351" i="3"/>
  <c r="G2351" i="3"/>
  <c r="I2350" i="3"/>
  <c r="G2350" i="3"/>
  <c r="I2349" i="3"/>
  <c r="G2349" i="3"/>
  <c r="I2348" i="3"/>
  <c r="G2348" i="3"/>
  <c r="I2347" i="3"/>
  <c r="G2347" i="3"/>
  <c r="I2346" i="3"/>
  <c r="G2346" i="3"/>
  <c r="I2345" i="3"/>
  <c r="G2345" i="3"/>
  <c r="I2344" i="3"/>
  <c r="G2344" i="3"/>
  <c r="I2343" i="3"/>
  <c r="G2343" i="3"/>
  <c r="I2342" i="3"/>
  <c r="G2342" i="3"/>
  <c r="I2341" i="3"/>
  <c r="G2341" i="3"/>
  <c r="I2340" i="3"/>
  <c r="G2340" i="3"/>
  <c r="I2339" i="3"/>
  <c r="G2339" i="3"/>
  <c r="I2338" i="3"/>
  <c r="G2338" i="3"/>
  <c r="I2337" i="3"/>
  <c r="G2337" i="3"/>
  <c r="I2336" i="3"/>
  <c r="G2336" i="3"/>
  <c r="I2335" i="3"/>
  <c r="G2335" i="3"/>
  <c r="I2334" i="3"/>
  <c r="G2334" i="3"/>
  <c r="I2333" i="3"/>
  <c r="G2333" i="3"/>
  <c r="I2332" i="3"/>
  <c r="G2332" i="3"/>
  <c r="I2331" i="3"/>
  <c r="G2331" i="3"/>
  <c r="I2330" i="3"/>
  <c r="G2330" i="3"/>
  <c r="I2329" i="3"/>
  <c r="G2329" i="3"/>
  <c r="I2328" i="3"/>
  <c r="G2328" i="3"/>
  <c r="I2327" i="3"/>
  <c r="G2327" i="3"/>
  <c r="I2326" i="3"/>
  <c r="G2326" i="3"/>
  <c r="I2325" i="3"/>
  <c r="G2325" i="3"/>
  <c r="I2324" i="3"/>
  <c r="G2324" i="3"/>
  <c r="I2323" i="3"/>
  <c r="G2323" i="3"/>
  <c r="I2322" i="3"/>
  <c r="G2322" i="3"/>
  <c r="I2321" i="3"/>
  <c r="G2321" i="3"/>
  <c r="I2320" i="3"/>
  <c r="G2320" i="3"/>
  <c r="I2319" i="3"/>
  <c r="G2319" i="3"/>
  <c r="I2318" i="3"/>
  <c r="G2318" i="3"/>
  <c r="I2317" i="3"/>
  <c r="G2317" i="3"/>
  <c r="I2316" i="3"/>
  <c r="G2316" i="3"/>
  <c r="I2315" i="3"/>
  <c r="G2315" i="3"/>
  <c r="I2314" i="3"/>
  <c r="G2314" i="3"/>
  <c r="I2313" i="3"/>
  <c r="G2313" i="3"/>
  <c r="I2312" i="3"/>
  <c r="G2312" i="3"/>
  <c r="I2311" i="3"/>
  <c r="G2311" i="3"/>
  <c r="I2310" i="3"/>
  <c r="G2310" i="3"/>
  <c r="I2309" i="3"/>
  <c r="G2309" i="3"/>
  <c r="I2308" i="3"/>
  <c r="G2308" i="3"/>
  <c r="I2307" i="3"/>
  <c r="G2307" i="3"/>
  <c r="I2306" i="3"/>
  <c r="G2306" i="3"/>
  <c r="I2305" i="3"/>
  <c r="G2305" i="3"/>
  <c r="I2304" i="3"/>
  <c r="G2304" i="3"/>
  <c r="I2303" i="3"/>
  <c r="G2303" i="3"/>
  <c r="I2302" i="3"/>
  <c r="G2302" i="3"/>
  <c r="I2301" i="3"/>
  <c r="G2301" i="3"/>
  <c r="I2300" i="3"/>
  <c r="G2300" i="3"/>
  <c r="I2299" i="3"/>
  <c r="G2299" i="3"/>
  <c r="I2298" i="3"/>
  <c r="G2298" i="3"/>
  <c r="I2297" i="3"/>
  <c r="G2297" i="3"/>
  <c r="I2296" i="3"/>
  <c r="G2296" i="3"/>
  <c r="I2295" i="3"/>
  <c r="G2295" i="3"/>
  <c r="I2294" i="3"/>
  <c r="G2294" i="3"/>
  <c r="I2293" i="3"/>
  <c r="G2293" i="3"/>
  <c r="I2292" i="3"/>
  <c r="G2292" i="3"/>
  <c r="I2291" i="3"/>
  <c r="G2291" i="3"/>
  <c r="I2290" i="3"/>
  <c r="G2290" i="3"/>
  <c r="I2289" i="3"/>
  <c r="G2289" i="3"/>
  <c r="I2288" i="3"/>
  <c r="G2288" i="3"/>
  <c r="I2287" i="3"/>
  <c r="G2287" i="3"/>
  <c r="I2286" i="3"/>
  <c r="G2286" i="3"/>
  <c r="I2285" i="3"/>
  <c r="G2285" i="3"/>
  <c r="I2284" i="3"/>
  <c r="G2284" i="3"/>
  <c r="I2283" i="3"/>
  <c r="G2283" i="3"/>
  <c r="I2282" i="3"/>
  <c r="G2282" i="3"/>
  <c r="I2281" i="3"/>
  <c r="G2281" i="3"/>
  <c r="I2280" i="3"/>
  <c r="G2280" i="3"/>
  <c r="I2279" i="3"/>
  <c r="G2279" i="3"/>
  <c r="I2278" i="3"/>
  <c r="G2278" i="3"/>
  <c r="I2277" i="3"/>
  <c r="G2277" i="3"/>
  <c r="I2276" i="3"/>
  <c r="G2276" i="3"/>
  <c r="I2275" i="3"/>
  <c r="G2275" i="3"/>
  <c r="I2274" i="3"/>
  <c r="G2274" i="3"/>
  <c r="I2273" i="3"/>
  <c r="G2273" i="3"/>
  <c r="I2272" i="3"/>
  <c r="G2272" i="3"/>
  <c r="I2271" i="3"/>
  <c r="G2271" i="3"/>
  <c r="I2270" i="3"/>
  <c r="G2270" i="3"/>
  <c r="I2269" i="3"/>
  <c r="G2269" i="3"/>
  <c r="I2268" i="3"/>
  <c r="G2268" i="3"/>
  <c r="I2267" i="3"/>
  <c r="G2267" i="3"/>
  <c r="I2266" i="3"/>
  <c r="G2266" i="3"/>
  <c r="I2265" i="3"/>
  <c r="G2265" i="3"/>
  <c r="I2264" i="3"/>
  <c r="G2264" i="3"/>
  <c r="I2263" i="3"/>
  <c r="G2263" i="3"/>
  <c r="I2262" i="3"/>
  <c r="G2262" i="3"/>
  <c r="I2261" i="3"/>
  <c r="G2261" i="3"/>
  <c r="I2260" i="3"/>
  <c r="G2260" i="3"/>
  <c r="I2259" i="3"/>
  <c r="G2259" i="3"/>
  <c r="I2258" i="3"/>
  <c r="G2258" i="3"/>
  <c r="I2257" i="3"/>
  <c r="G2257" i="3"/>
  <c r="I2256" i="3"/>
  <c r="G2256" i="3"/>
  <c r="I2255" i="3"/>
  <c r="G2255" i="3"/>
  <c r="I2254" i="3"/>
  <c r="G2254" i="3"/>
  <c r="I2253" i="3"/>
  <c r="G2253" i="3"/>
  <c r="I2252" i="3"/>
  <c r="G2252" i="3"/>
  <c r="I2251" i="3"/>
  <c r="G2251" i="3"/>
  <c r="I2250" i="3"/>
  <c r="G2250" i="3"/>
  <c r="I2249" i="3"/>
  <c r="G2249" i="3"/>
  <c r="I2248" i="3"/>
  <c r="G2248" i="3"/>
  <c r="I2247" i="3"/>
  <c r="G2247" i="3"/>
  <c r="I2246" i="3"/>
  <c r="G2246" i="3"/>
  <c r="I2245" i="3"/>
  <c r="G2245" i="3"/>
  <c r="I2244" i="3"/>
  <c r="G2244" i="3"/>
  <c r="I2243" i="3"/>
  <c r="G2243" i="3"/>
  <c r="I2242" i="3"/>
  <c r="G2242" i="3"/>
  <c r="I2241" i="3"/>
  <c r="G2241" i="3"/>
  <c r="I2240" i="3"/>
  <c r="G2240" i="3"/>
  <c r="I2239" i="3"/>
  <c r="G2239" i="3"/>
  <c r="I2238" i="3"/>
  <c r="G2238" i="3"/>
  <c r="I2237" i="3"/>
  <c r="G2237" i="3"/>
  <c r="I2236" i="3"/>
  <c r="G2236" i="3"/>
  <c r="I2235" i="3"/>
  <c r="G2235" i="3"/>
  <c r="I2234" i="3"/>
  <c r="G2234" i="3"/>
  <c r="I2233" i="3"/>
  <c r="G2233" i="3"/>
  <c r="I2232" i="3"/>
  <c r="G2232" i="3"/>
  <c r="I2231" i="3"/>
  <c r="G2231" i="3"/>
  <c r="I2230" i="3"/>
  <c r="G2230" i="3"/>
  <c r="I2229" i="3"/>
  <c r="G2229" i="3"/>
  <c r="I2228" i="3"/>
  <c r="G2228" i="3"/>
  <c r="I2227" i="3"/>
  <c r="G2227" i="3"/>
  <c r="I2226" i="3"/>
  <c r="G2226" i="3"/>
  <c r="I2225" i="3"/>
  <c r="G2225" i="3"/>
  <c r="I2224" i="3"/>
  <c r="G2224" i="3"/>
  <c r="I2223" i="3"/>
  <c r="G2223" i="3"/>
  <c r="I2222" i="3"/>
  <c r="G2222" i="3"/>
  <c r="I2221" i="3"/>
  <c r="G2221" i="3"/>
  <c r="I2220" i="3"/>
  <c r="G2220" i="3"/>
  <c r="I2219" i="3"/>
  <c r="G2219" i="3"/>
  <c r="I2218" i="3"/>
  <c r="G2218" i="3"/>
  <c r="I2217" i="3"/>
  <c r="G2217" i="3"/>
  <c r="I2216" i="3"/>
  <c r="G2216" i="3"/>
  <c r="I2215" i="3"/>
  <c r="G2215" i="3"/>
  <c r="I2214" i="3"/>
  <c r="G2214" i="3"/>
  <c r="I2213" i="3"/>
  <c r="G2213" i="3"/>
  <c r="I2212" i="3"/>
  <c r="G2212" i="3"/>
  <c r="I2211" i="3"/>
  <c r="G2211" i="3"/>
  <c r="I2210" i="3"/>
  <c r="G2210" i="3"/>
  <c r="I2209" i="3"/>
  <c r="G2209" i="3"/>
  <c r="I2208" i="3"/>
  <c r="G2208" i="3"/>
  <c r="I2207" i="3"/>
  <c r="G2207" i="3"/>
  <c r="I2206" i="3"/>
  <c r="G2206" i="3"/>
  <c r="I2205" i="3"/>
  <c r="G2205" i="3"/>
  <c r="I2204" i="3"/>
  <c r="G2204" i="3"/>
  <c r="I2203" i="3"/>
  <c r="G2203" i="3"/>
  <c r="I2202" i="3"/>
  <c r="G2202" i="3"/>
  <c r="I2201" i="3"/>
  <c r="G2201" i="3"/>
  <c r="I2200" i="3"/>
  <c r="G2200" i="3"/>
  <c r="I2199" i="3"/>
  <c r="G2199" i="3"/>
  <c r="I2198" i="3"/>
  <c r="G2198" i="3"/>
  <c r="I2197" i="3"/>
  <c r="G2197" i="3"/>
  <c r="I2196" i="3"/>
  <c r="G2196" i="3"/>
  <c r="I2195" i="3"/>
  <c r="G2195" i="3"/>
  <c r="I2194" i="3"/>
  <c r="G2194" i="3"/>
  <c r="I2193" i="3"/>
  <c r="G2193" i="3"/>
  <c r="I2192" i="3"/>
  <c r="G2192" i="3"/>
  <c r="I2191" i="3"/>
  <c r="G2191" i="3"/>
  <c r="I2190" i="3"/>
  <c r="G2190" i="3"/>
  <c r="I2189" i="3"/>
  <c r="G2189" i="3"/>
  <c r="I2188" i="3"/>
  <c r="G2188" i="3"/>
  <c r="I2187" i="3"/>
  <c r="G2187" i="3"/>
  <c r="I2186" i="3"/>
  <c r="G2186" i="3"/>
  <c r="I2185" i="3"/>
  <c r="G2185" i="3"/>
  <c r="I2184" i="3"/>
  <c r="G2184" i="3"/>
  <c r="I2183" i="3"/>
  <c r="G2183" i="3"/>
  <c r="I2182" i="3"/>
  <c r="G2182" i="3"/>
  <c r="I2181" i="3"/>
  <c r="G2181" i="3"/>
  <c r="I2180" i="3"/>
  <c r="G2180" i="3"/>
  <c r="I2179" i="3"/>
  <c r="G2179" i="3"/>
  <c r="I2178" i="3"/>
  <c r="G2178" i="3"/>
  <c r="I2177" i="3"/>
  <c r="G2177" i="3"/>
  <c r="I2176" i="3"/>
  <c r="G2176" i="3"/>
  <c r="I2175" i="3"/>
  <c r="G2175" i="3"/>
  <c r="I2174" i="3"/>
  <c r="G2174" i="3"/>
  <c r="I2173" i="3"/>
  <c r="G2173" i="3"/>
  <c r="I2172" i="3"/>
  <c r="G2172" i="3"/>
  <c r="I2171" i="3"/>
  <c r="G2171" i="3"/>
  <c r="I2170" i="3"/>
  <c r="G2170" i="3"/>
  <c r="I2169" i="3"/>
  <c r="G2169" i="3"/>
  <c r="I2168" i="3"/>
  <c r="G2168" i="3"/>
  <c r="I2167" i="3"/>
  <c r="G2167" i="3"/>
  <c r="I2166" i="3"/>
  <c r="G2166" i="3"/>
  <c r="I2165" i="3"/>
  <c r="G2165" i="3"/>
  <c r="I2164" i="3"/>
  <c r="G2164" i="3"/>
  <c r="I2163" i="3"/>
  <c r="G2163" i="3"/>
  <c r="I2162" i="3"/>
  <c r="G2162" i="3"/>
  <c r="I2161" i="3"/>
  <c r="G2161" i="3"/>
  <c r="I2160" i="3"/>
  <c r="G2160" i="3"/>
  <c r="I2159" i="3"/>
  <c r="G2159" i="3"/>
  <c r="I2158" i="3"/>
  <c r="G2158" i="3"/>
  <c r="I2157" i="3"/>
  <c r="G2157" i="3"/>
  <c r="I2156" i="3"/>
  <c r="G2156" i="3"/>
  <c r="I2155" i="3"/>
  <c r="G2155" i="3"/>
  <c r="I2154" i="3"/>
  <c r="G2154" i="3"/>
  <c r="I2153" i="3"/>
  <c r="G2153" i="3"/>
  <c r="I2152" i="3"/>
  <c r="G2152" i="3"/>
  <c r="I2151" i="3"/>
  <c r="G2151" i="3"/>
  <c r="I2150" i="3"/>
  <c r="G2150" i="3"/>
  <c r="I2149" i="3"/>
  <c r="G2149" i="3"/>
  <c r="I2148" i="3"/>
  <c r="G2148" i="3"/>
  <c r="I2147" i="3"/>
  <c r="G2147" i="3"/>
  <c r="I2146" i="3"/>
  <c r="G2146" i="3"/>
  <c r="I2145" i="3"/>
  <c r="G2145" i="3"/>
  <c r="I2144" i="3"/>
  <c r="G2144" i="3"/>
  <c r="I2143" i="3"/>
  <c r="G2143" i="3"/>
  <c r="I2142" i="3"/>
  <c r="G2142" i="3"/>
  <c r="I2141" i="3"/>
  <c r="G2141" i="3"/>
  <c r="I2140" i="3"/>
  <c r="G2140" i="3"/>
  <c r="I2139" i="3"/>
  <c r="G2139" i="3"/>
  <c r="I2138" i="3"/>
  <c r="G2138" i="3"/>
  <c r="I2137" i="3"/>
  <c r="G2137" i="3"/>
  <c r="I2136" i="3"/>
  <c r="G2136" i="3"/>
  <c r="I2135" i="3"/>
  <c r="G2135" i="3"/>
  <c r="I2134" i="3"/>
  <c r="G2134" i="3"/>
  <c r="I2133" i="3"/>
  <c r="G2133" i="3"/>
  <c r="I2132" i="3"/>
  <c r="G2132" i="3"/>
  <c r="I2131" i="3"/>
  <c r="G2131" i="3"/>
  <c r="I2130" i="3"/>
  <c r="G2130" i="3"/>
  <c r="I2129" i="3"/>
  <c r="G2129" i="3"/>
  <c r="I2128" i="3"/>
  <c r="G2128" i="3"/>
  <c r="I2127" i="3"/>
  <c r="G2127" i="3"/>
  <c r="I2126" i="3"/>
  <c r="G2126" i="3"/>
  <c r="I2125" i="3"/>
  <c r="G2125" i="3"/>
  <c r="I2124" i="3"/>
  <c r="G2124" i="3"/>
  <c r="I2123" i="3"/>
  <c r="G2123" i="3"/>
  <c r="I2122" i="3"/>
  <c r="G2122" i="3"/>
  <c r="I2121" i="3"/>
  <c r="G2121" i="3"/>
  <c r="I2120" i="3"/>
  <c r="G2120" i="3"/>
  <c r="I2119" i="3"/>
  <c r="G2119" i="3"/>
  <c r="I2118" i="3"/>
  <c r="G2118" i="3"/>
  <c r="I2117" i="3"/>
  <c r="G2117" i="3"/>
  <c r="I2116" i="3"/>
  <c r="G2116" i="3"/>
  <c r="I2115" i="3"/>
  <c r="G2115" i="3"/>
  <c r="I2114" i="3"/>
  <c r="G2114" i="3"/>
  <c r="I2113" i="3"/>
  <c r="G2113" i="3"/>
  <c r="I2112" i="3"/>
  <c r="G2112" i="3"/>
  <c r="I2111" i="3"/>
  <c r="G2111" i="3"/>
  <c r="I2110" i="3"/>
  <c r="G2110" i="3"/>
  <c r="I2109" i="3"/>
  <c r="G2109" i="3"/>
  <c r="I2108" i="3"/>
  <c r="G2108" i="3"/>
  <c r="I2107" i="3"/>
  <c r="G2107" i="3"/>
  <c r="I2106" i="3"/>
  <c r="G2106" i="3"/>
  <c r="I2105" i="3"/>
  <c r="G2105" i="3"/>
  <c r="I2104" i="3"/>
  <c r="G2104" i="3"/>
  <c r="I2103" i="3"/>
  <c r="G2103" i="3"/>
  <c r="I2102" i="3"/>
  <c r="G2102" i="3"/>
  <c r="I2101" i="3"/>
  <c r="G2101" i="3"/>
  <c r="I2100" i="3"/>
  <c r="G2100" i="3"/>
  <c r="I2099" i="3"/>
  <c r="G2099" i="3"/>
  <c r="I2098" i="3"/>
  <c r="G2098" i="3"/>
  <c r="I2097" i="3"/>
  <c r="G2097" i="3"/>
  <c r="I2096" i="3"/>
  <c r="G2096" i="3"/>
  <c r="I2095" i="3"/>
  <c r="G2095" i="3"/>
  <c r="I2094" i="3"/>
  <c r="G2094" i="3"/>
  <c r="I2093" i="3"/>
  <c r="G2093" i="3"/>
  <c r="I2092" i="3"/>
  <c r="G2092" i="3"/>
  <c r="I2091" i="3"/>
  <c r="G2091" i="3"/>
  <c r="I2090" i="3"/>
  <c r="G2090" i="3"/>
  <c r="I2089" i="3"/>
  <c r="G2089" i="3"/>
  <c r="I2088" i="3"/>
  <c r="G2088" i="3"/>
  <c r="I2087" i="3"/>
  <c r="G2087" i="3"/>
  <c r="I2086" i="3"/>
  <c r="G2086" i="3"/>
  <c r="I2085" i="3"/>
  <c r="G2085" i="3"/>
  <c r="I2084" i="3"/>
  <c r="G2084" i="3"/>
  <c r="I2083" i="3"/>
  <c r="G2083" i="3"/>
  <c r="I2082" i="3"/>
  <c r="G2082" i="3"/>
  <c r="I2081" i="3"/>
  <c r="G2081" i="3"/>
  <c r="I2080" i="3"/>
  <c r="G2080" i="3"/>
  <c r="I2079" i="3"/>
  <c r="G2079" i="3"/>
  <c r="I2078" i="3"/>
  <c r="G2078" i="3"/>
  <c r="I2077" i="3"/>
  <c r="G2077" i="3"/>
  <c r="I2076" i="3"/>
  <c r="G2076" i="3"/>
  <c r="I2075" i="3"/>
  <c r="G2075" i="3"/>
  <c r="I2074" i="3"/>
  <c r="G2074" i="3"/>
  <c r="I2073" i="3"/>
  <c r="G2073" i="3"/>
  <c r="I2072" i="3"/>
  <c r="G2072" i="3"/>
  <c r="I2071" i="3"/>
  <c r="G2071" i="3"/>
  <c r="I2070" i="3"/>
  <c r="G2070" i="3"/>
  <c r="I2069" i="3"/>
  <c r="G2069" i="3"/>
  <c r="I2068" i="3"/>
  <c r="G2068" i="3"/>
  <c r="I2067" i="3"/>
  <c r="G2067" i="3"/>
  <c r="I2066" i="3"/>
  <c r="G2066" i="3"/>
  <c r="I2065" i="3"/>
  <c r="G2065" i="3"/>
  <c r="I2064" i="3"/>
  <c r="G2064" i="3"/>
  <c r="I2063" i="3"/>
  <c r="G2063" i="3"/>
  <c r="I2062" i="3"/>
  <c r="G2062" i="3"/>
  <c r="I2061" i="3"/>
  <c r="G2061" i="3"/>
  <c r="I2060" i="3"/>
  <c r="G2060" i="3"/>
  <c r="I2059" i="3"/>
  <c r="G2059" i="3"/>
  <c r="I2058" i="3"/>
  <c r="G2058" i="3"/>
  <c r="I2057" i="3"/>
  <c r="G2057" i="3"/>
  <c r="I2056" i="3"/>
  <c r="G2056" i="3"/>
  <c r="I2055" i="3"/>
  <c r="G2055" i="3"/>
  <c r="I2054" i="3"/>
  <c r="G2054" i="3"/>
  <c r="I2053" i="3"/>
  <c r="G2053" i="3"/>
  <c r="I2052" i="3"/>
  <c r="G2052" i="3"/>
  <c r="I2051" i="3"/>
  <c r="G2051" i="3"/>
  <c r="I2050" i="3"/>
  <c r="G2050" i="3"/>
  <c r="I2049" i="3"/>
  <c r="G2049" i="3"/>
  <c r="I2048" i="3"/>
  <c r="G2048" i="3"/>
  <c r="I2047" i="3"/>
  <c r="G2047" i="3"/>
  <c r="I2046" i="3"/>
  <c r="G2046" i="3"/>
  <c r="I2045" i="3"/>
  <c r="G2045" i="3"/>
  <c r="I2044" i="3"/>
  <c r="G2044" i="3"/>
  <c r="I2043" i="3"/>
  <c r="G2043" i="3"/>
  <c r="I2042" i="3"/>
  <c r="G2042" i="3"/>
  <c r="I2041" i="3"/>
  <c r="G2041" i="3"/>
  <c r="I2040" i="3"/>
  <c r="G2040" i="3"/>
  <c r="I2039" i="3"/>
  <c r="G2039" i="3"/>
  <c r="I2038" i="3"/>
  <c r="G2038" i="3"/>
  <c r="I2037" i="3"/>
  <c r="G2037" i="3"/>
  <c r="I2036" i="3"/>
  <c r="G2036" i="3"/>
  <c r="I2035" i="3"/>
  <c r="G2035" i="3"/>
  <c r="I2034" i="3"/>
  <c r="G2034" i="3"/>
  <c r="I2033" i="3"/>
  <c r="G2033" i="3"/>
  <c r="I2032" i="3"/>
  <c r="G2032" i="3"/>
  <c r="I2031" i="3"/>
  <c r="G2031" i="3"/>
  <c r="I2030" i="3"/>
  <c r="G2030" i="3"/>
  <c r="I2029" i="3"/>
  <c r="G2029" i="3"/>
  <c r="I2028" i="3"/>
  <c r="G2028" i="3"/>
  <c r="I2027" i="3"/>
  <c r="G2027" i="3"/>
  <c r="I2026" i="3"/>
  <c r="G2026" i="3"/>
  <c r="I2025" i="3"/>
  <c r="G2025" i="3"/>
  <c r="I2024" i="3"/>
  <c r="G2024" i="3"/>
  <c r="I2023" i="3"/>
  <c r="G2023" i="3"/>
  <c r="I2022" i="3"/>
  <c r="G2022" i="3"/>
  <c r="I2021" i="3"/>
  <c r="G2021" i="3"/>
  <c r="I2020" i="3"/>
  <c r="G2020" i="3"/>
  <c r="I2019" i="3"/>
  <c r="G2019" i="3"/>
  <c r="I2018" i="3"/>
  <c r="G2018" i="3"/>
  <c r="I2017" i="3"/>
  <c r="G2017" i="3"/>
  <c r="I2016" i="3"/>
  <c r="G2016" i="3"/>
  <c r="I2015" i="3"/>
  <c r="G2015" i="3"/>
  <c r="I2014" i="3"/>
  <c r="G2014" i="3"/>
  <c r="I2013" i="3"/>
  <c r="G2013" i="3"/>
  <c r="I2012" i="3"/>
  <c r="G2012" i="3"/>
  <c r="I2011" i="3"/>
  <c r="G2011" i="3"/>
  <c r="I2010" i="3"/>
  <c r="G2010" i="3"/>
  <c r="I2009" i="3"/>
  <c r="G2009" i="3"/>
  <c r="I2008" i="3"/>
  <c r="G2008" i="3"/>
  <c r="I2007" i="3"/>
  <c r="G2007" i="3"/>
  <c r="I2006" i="3"/>
  <c r="G2006" i="3"/>
  <c r="I2005" i="3"/>
  <c r="G2005" i="3"/>
  <c r="I2004" i="3"/>
  <c r="G2004" i="3"/>
  <c r="I2003" i="3"/>
  <c r="G2003" i="3"/>
  <c r="I2002" i="3"/>
  <c r="G2002" i="3"/>
  <c r="I2001" i="3"/>
  <c r="G2001" i="3"/>
  <c r="I2000" i="3"/>
  <c r="G2000" i="3"/>
  <c r="I1999" i="3"/>
  <c r="G1999" i="3"/>
  <c r="I1998" i="3"/>
  <c r="G1998" i="3"/>
  <c r="I1997" i="3"/>
  <c r="G1997" i="3"/>
  <c r="I1996" i="3"/>
  <c r="G1996" i="3"/>
  <c r="I1995" i="3"/>
  <c r="G1995" i="3"/>
  <c r="I1994" i="3"/>
  <c r="G1994" i="3"/>
  <c r="I1993" i="3"/>
  <c r="G1993" i="3"/>
  <c r="I1992" i="3"/>
  <c r="G1992" i="3"/>
  <c r="I1991" i="3"/>
  <c r="G1991" i="3"/>
  <c r="I1990" i="3"/>
  <c r="G1990" i="3"/>
  <c r="I1989" i="3"/>
  <c r="G1989" i="3"/>
  <c r="I1988" i="3"/>
  <c r="G1988" i="3"/>
  <c r="I1987" i="3"/>
  <c r="G1987" i="3"/>
  <c r="I1986" i="3"/>
  <c r="G1986" i="3"/>
  <c r="I1985" i="3"/>
  <c r="G1985" i="3"/>
  <c r="I1984" i="3"/>
  <c r="G1984" i="3"/>
  <c r="I1983" i="3"/>
  <c r="G1983" i="3"/>
  <c r="I1982" i="3"/>
  <c r="G1982" i="3"/>
  <c r="I1981" i="3"/>
  <c r="G1981" i="3"/>
  <c r="I1980" i="3"/>
  <c r="G1980" i="3"/>
  <c r="I1979" i="3"/>
  <c r="G1979" i="3"/>
  <c r="I1978" i="3"/>
  <c r="G1978" i="3"/>
  <c r="I1977" i="3"/>
  <c r="G1977" i="3"/>
  <c r="I1976" i="3"/>
  <c r="G1976" i="3"/>
  <c r="I1975" i="3"/>
  <c r="G1975" i="3"/>
  <c r="I1974" i="3"/>
  <c r="G1974" i="3"/>
  <c r="I1973" i="3"/>
  <c r="G1973" i="3"/>
  <c r="I1972" i="3"/>
  <c r="G1972" i="3"/>
  <c r="I1971" i="3"/>
  <c r="G1971" i="3"/>
  <c r="I1970" i="3"/>
  <c r="G1970" i="3"/>
  <c r="I1969" i="3"/>
  <c r="G1969" i="3"/>
  <c r="I1968" i="3"/>
  <c r="G1968" i="3"/>
  <c r="I1967" i="3"/>
  <c r="G1967" i="3"/>
  <c r="I1966" i="3"/>
  <c r="G1966" i="3"/>
  <c r="I1965" i="3"/>
  <c r="G1965" i="3"/>
  <c r="I1964" i="3"/>
  <c r="G1964" i="3"/>
  <c r="I1963" i="3"/>
  <c r="G1963" i="3"/>
  <c r="I1962" i="3"/>
  <c r="G1962" i="3"/>
  <c r="I1961" i="3"/>
  <c r="G1961" i="3"/>
  <c r="I1960" i="3"/>
  <c r="G1960" i="3"/>
  <c r="I1959" i="3"/>
  <c r="G1959" i="3"/>
  <c r="I1958" i="3"/>
  <c r="G1958" i="3"/>
  <c r="I1957" i="3"/>
  <c r="G1957" i="3"/>
  <c r="I1956" i="3"/>
  <c r="G1956" i="3"/>
  <c r="I1955" i="3"/>
  <c r="G1955" i="3"/>
  <c r="I1954" i="3"/>
  <c r="G1954" i="3"/>
  <c r="I1953" i="3"/>
  <c r="G1953" i="3"/>
  <c r="I1952" i="3"/>
  <c r="G1952" i="3"/>
  <c r="I1951" i="3"/>
  <c r="G1951" i="3"/>
  <c r="I1950" i="3"/>
  <c r="G1950" i="3"/>
  <c r="I1949" i="3"/>
  <c r="G1949" i="3"/>
  <c r="I1948" i="3"/>
  <c r="G1948" i="3"/>
  <c r="I1947" i="3"/>
  <c r="G1947" i="3"/>
  <c r="I1946" i="3"/>
  <c r="G1946" i="3"/>
  <c r="I1945" i="3"/>
  <c r="G1945" i="3"/>
  <c r="I1944" i="3"/>
  <c r="G1944" i="3"/>
  <c r="I1943" i="3"/>
  <c r="G1943" i="3"/>
  <c r="I1942" i="3"/>
  <c r="G1942" i="3"/>
  <c r="I1941" i="3"/>
  <c r="G1941" i="3"/>
  <c r="I1940" i="3"/>
  <c r="G1940" i="3"/>
  <c r="I1939" i="3"/>
  <c r="G1939" i="3"/>
  <c r="I1938" i="3"/>
  <c r="G1938" i="3"/>
  <c r="I1937" i="3"/>
  <c r="G1937" i="3"/>
  <c r="I1936" i="3"/>
  <c r="G1936" i="3"/>
  <c r="I1935" i="3"/>
  <c r="G1935" i="3"/>
  <c r="I1934" i="3"/>
  <c r="G1934" i="3"/>
  <c r="I1933" i="3"/>
  <c r="G1933" i="3"/>
  <c r="I1932" i="3"/>
  <c r="G1932" i="3"/>
  <c r="I1931" i="3"/>
  <c r="G1931" i="3"/>
  <c r="I1930" i="3"/>
  <c r="G1930" i="3"/>
  <c r="I1929" i="3"/>
  <c r="G1929" i="3"/>
  <c r="I1928" i="3"/>
  <c r="G1928" i="3"/>
  <c r="I1927" i="3"/>
  <c r="G1927" i="3"/>
  <c r="I1926" i="3"/>
  <c r="G1926" i="3"/>
  <c r="I1925" i="3"/>
  <c r="G1925" i="3"/>
  <c r="I1924" i="3"/>
  <c r="G1924" i="3"/>
  <c r="I1923" i="3"/>
  <c r="G1923" i="3"/>
  <c r="I1922" i="3"/>
  <c r="G1922" i="3"/>
  <c r="I1921" i="3"/>
  <c r="G1921" i="3"/>
  <c r="I1920" i="3"/>
  <c r="G1920" i="3"/>
  <c r="I1919" i="3"/>
  <c r="G1919" i="3"/>
  <c r="I1918" i="3"/>
  <c r="G1918" i="3"/>
  <c r="I1917" i="3"/>
  <c r="G1917" i="3"/>
  <c r="I1916" i="3"/>
  <c r="G1916" i="3"/>
  <c r="I1915" i="3"/>
  <c r="G1915" i="3"/>
  <c r="I1914" i="3"/>
  <c r="G1914" i="3"/>
  <c r="I1913" i="3"/>
  <c r="G1913" i="3"/>
  <c r="I1912" i="3"/>
  <c r="G1912" i="3"/>
  <c r="I1911" i="3"/>
  <c r="G1911" i="3"/>
  <c r="I1910" i="3"/>
  <c r="G1910" i="3"/>
  <c r="I1909" i="3"/>
  <c r="G1909" i="3"/>
  <c r="I1908" i="3"/>
  <c r="G1908" i="3"/>
  <c r="I1907" i="3"/>
  <c r="G1907" i="3"/>
  <c r="I1906" i="3"/>
  <c r="G1906" i="3"/>
  <c r="I1905" i="3"/>
  <c r="G1905" i="3"/>
  <c r="I1904" i="3"/>
  <c r="G1904" i="3"/>
  <c r="I1903" i="3"/>
  <c r="G1903" i="3"/>
  <c r="I1902" i="3"/>
  <c r="G1902" i="3"/>
  <c r="I1901" i="3"/>
  <c r="G1901" i="3"/>
  <c r="I1900" i="3"/>
  <c r="G1900" i="3"/>
  <c r="I1899" i="3"/>
  <c r="G1899" i="3"/>
  <c r="I1898" i="3"/>
  <c r="G1898" i="3"/>
  <c r="I1897" i="3"/>
  <c r="G1897" i="3"/>
  <c r="I1896" i="3"/>
  <c r="G1896" i="3"/>
  <c r="I1895" i="3"/>
  <c r="G1895" i="3"/>
  <c r="I1894" i="3"/>
  <c r="G1894" i="3"/>
  <c r="I1893" i="3"/>
  <c r="G1893" i="3"/>
  <c r="I1892" i="3"/>
  <c r="G1892" i="3"/>
  <c r="I1891" i="3"/>
  <c r="G1891" i="3"/>
  <c r="I1890" i="3"/>
  <c r="G1890" i="3"/>
  <c r="I1889" i="3"/>
  <c r="G1889" i="3"/>
  <c r="I1888" i="3"/>
  <c r="G1888" i="3"/>
  <c r="I1887" i="3"/>
  <c r="G1887" i="3"/>
  <c r="I1886" i="3"/>
  <c r="G1886" i="3"/>
  <c r="I1885" i="3"/>
  <c r="G1885" i="3"/>
  <c r="I1884" i="3"/>
  <c r="G1884" i="3"/>
  <c r="I1883" i="3"/>
  <c r="G1883" i="3"/>
  <c r="I1882" i="3"/>
  <c r="G1882" i="3"/>
  <c r="I1881" i="3"/>
  <c r="G1881" i="3"/>
  <c r="I1880" i="3"/>
  <c r="G1880" i="3"/>
  <c r="I1879" i="3"/>
  <c r="G1879" i="3"/>
  <c r="I1878" i="3"/>
  <c r="G1878" i="3"/>
  <c r="I1877" i="3"/>
  <c r="G1877" i="3"/>
  <c r="I1876" i="3"/>
  <c r="G1876" i="3"/>
  <c r="I1875" i="3"/>
  <c r="G1875" i="3"/>
  <c r="I1874" i="3"/>
  <c r="G1874" i="3"/>
  <c r="I1873" i="3"/>
  <c r="G1873" i="3"/>
  <c r="I1872" i="3"/>
  <c r="G1872" i="3"/>
  <c r="I1871" i="3"/>
  <c r="G1871" i="3"/>
  <c r="I1870" i="3"/>
  <c r="G1870" i="3"/>
  <c r="I1869" i="3"/>
  <c r="G1869" i="3"/>
  <c r="I1868" i="3"/>
  <c r="G1868" i="3"/>
  <c r="I1867" i="3"/>
  <c r="G1867" i="3"/>
  <c r="I1866" i="3"/>
  <c r="G1866" i="3"/>
  <c r="I1865" i="3"/>
  <c r="G1865" i="3"/>
  <c r="I1864" i="3"/>
  <c r="G1864" i="3"/>
  <c r="I1863" i="3"/>
  <c r="G1863" i="3"/>
  <c r="I1862" i="3"/>
  <c r="G1862" i="3"/>
  <c r="I1861" i="3"/>
  <c r="G1861" i="3"/>
  <c r="I1860" i="3"/>
  <c r="G1860" i="3"/>
  <c r="I1859" i="3"/>
  <c r="G1859" i="3"/>
  <c r="I1858" i="3"/>
  <c r="G1858" i="3"/>
  <c r="I1857" i="3"/>
  <c r="G1857" i="3"/>
  <c r="I1856" i="3"/>
  <c r="G1856" i="3"/>
  <c r="I1855" i="3"/>
  <c r="G1855" i="3"/>
  <c r="I1854" i="3"/>
  <c r="G1854" i="3"/>
  <c r="I1853" i="3"/>
  <c r="G1853" i="3"/>
  <c r="I1852" i="3"/>
  <c r="G1852" i="3"/>
  <c r="I1851" i="3"/>
  <c r="G1851" i="3"/>
  <c r="I1850" i="3"/>
  <c r="G1850" i="3"/>
  <c r="I1849" i="3"/>
  <c r="G1849" i="3"/>
  <c r="I1848" i="3"/>
  <c r="G1848" i="3"/>
  <c r="I1847" i="3"/>
  <c r="G1847" i="3"/>
  <c r="I1846" i="3"/>
  <c r="G1846" i="3"/>
  <c r="I1845" i="3"/>
  <c r="G1845" i="3"/>
  <c r="I1844" i="3"/>
  <c r="G1844" i="3"/>
  <c r="I1843" i="3"/>
  <c r="G1843" i="3"/>
  <c r="I1842" i="3"/>
  <c r="G1842" i="3"/>
  <c r="I1841" i="3"/>
  <c r="G1841" i="3"/>
  <c r="I1840" i="3"/>
  <c r="G1840" i="3"/>
  <c r="I1839" i="3"/>
  <c r="G1839" i="3"/>
  <c r="I1838" i="3"/>
  <c r="G1838" i="3"/>
  <c r="I1837" i="3"/>
  <c r="G1837" i="3"/>
  <c r="I1836" i="3"/>
  <c r="G1836" i="3"/>
  <c r="I1835" i="3"/>
  <c r="G1835" i="3"/>
  <c r="I1834" i="3"/>
  <c r="G1834" i="3"/>
  <c r="I1833" i="3"/>
  <c r="G1833" i="3"/>
  <c r="I1832" i="3"/>
  <c r="G1832" i="3"/>
  <c r="I1831" i="3"/>
  <c r="G1831" i="3"/>
  <c r="I1830" i="3"/>
  <c r="G1830" i="3"/>
  <c r="I1829" i="3"/>
  <c r="G1829" i="3"/>
  <c r="I1828" i="3"/>
  <c r="G1828" i="3"/>
  <c r="I1827" i="3"/>
  <c r="G1827" i="3"/>
  <c r="I1826" i="3"/>
  <c r="G1826" i="3"/>
  <c r="I1825" i="3"/>
  <c r="G1825" i="3"/>
  <c r="I1824" i="3"/>
  <c r="G1824" i="3"/>
  <c r="I1823" i="3"/>
  <c r="G1823" i="3"/>
  <c r="I1822" i="3"/>
  <c r="G1822" i="3"/>
  <c r="I1821" i="3"/>
  <c r="G1821" i="3"/>
  <c r="I1820" i="3"/>
  <c r="G1820" i="3"/>
  <c r="I1819" i="3"/>
  <c r="G1819" i="3"/>
  <c r="I1818" i="3"/>
  <c r="G1818" i="3"/>
  <c r="I1817" i="3"/>
  <c r="G1817" i="3"/>
  <c r="I1816" i="3"/>
  <c r="G1816" i="3"/>
  <c r="I1815" i="3"/>
  <c r="G1815" i="3"/>
  <c r="I1814" i="3"/>
  <c r="G1814" i="3"/>
  <c r="I1813" i="3"/>
  <c r="G1813" i="3"/>
  <c r="I1812" i="3"/>
  <c r="G1812" i="3"/>
  <c r="I1811" i="3"/>
  <c r="G1811" i="3"/>
  <c r="I1810" i="3"/>
  <c r="G1810" i="3"/>
  <c r="I1809" i="3"/>
  <c r="G1809" i="3"/>
  <c r="I1808" i="3"/>
  <c r="G1808" i="3"/>
  <c r="I1807" i="3"/>
  <c r="G1807" i="3"/>
  <c r="I1806" i="3"/>
  <c r="G1806" i="3"/>
  <c r="I1805" i="3"/>
  <c r="G1805" i="3"/>
  <c r="I1804" i="3"/>
  <c r="G1804" i="3"/>
  <c r="I1803" i="3"/>
  <c r="G1803" i="3"/>
  <c r="I1802" i="3"/>
  <c r="G1802" i="3"/>
  <c r="I1801" i="3"/>
  <c r="G1801" i="3"/>
  <c r="I1800" i="3"/>
  <c r="G1800" i="3"/>
  <c r="I1799" i="3"/>
  <c r="G1799" i="3"/>
  <c r="I1798" i="3"/>
  <c r="G1798" i="3"/>
  <c r="I1797" i="3"/>
  <c r="G1797" i="3"/>
  <c r="I1796" i="3"/>
  <c r="G1796" i="3"/>
  <c r="I1795" i="3"/>
  <c r="G1795" i="3"/>
  <c r="I1794" i="3"/>
  <c r="G1794" i="3"/>
  <c r="I1793" i="3"/>
  <c r="G1793" i="3"/>
  <c r="I1792" i="3"/>
  <c r="G1792" i="3"/>
  <c r="I1791" i="3"/>
  <c r="G1791" i="3"/>
  <c r="I1790" i="3"/>
  <c r="G1790" i="3"/>
  <c r="I1789" i="3"/>
  <c r="G1789" i="3"/>
  <c r="I1788" i="3"/>
  <c r="G1788" i="3"/>
  <c r="I1787" i="3"/>
  <c r="G1787" i="3"/>
  <c r="I1786" i="3"/>
  <c r="G1786" i="3"/>
  <c r="I1785" i="3"/>
  <c r="G1785" i="3"/>
  <c r="I1784" i="3"/>
  <c r="G1784" i="3"/>
  <c r="I1783" i="3"/>
  <c r="G1783" i="3"/>
  <c r="I1782" i="3"/>
  <c r="G1782" i="3"/>
  <c r="I1781" i="3"/>
  <c r="G1781" i="3"/>
  <c r="I1780" i="3"/>
  <c r="G1780" i="3"/>
  <c r="I1779" i="3"/>
  <c r="G1779" i="3"/>
  <c r="I1778" i="3"/>
  <c r="G1778" i="3"/>
  <c r="I1777" i="3"/>
  <c r="G1777" i="3"/>
  <c r="I1776" i="3"/>
  <c r="G1776" i="3"/>
  <c r="I1775" i="3"/>
  <c r="G1775" i="3"/>
  <c r="I1774" i="3"/>
  <c r="G1774" i="3"/>
  <c r="I1773" i="3"/>
  <c r="G1773" i="3"/>
  <c r="I1772" i="3"/>
  <c r="G1772" i="3"/>
  <c r="I1771" i="3"/>
  <c r="G1771" i="3"/>
  <c r="I1770" i="3"/>
  <c r="G1770" i="3"/>
  <c r="I1769" i="3"/>
  <c r="G1769" i="3"/>
  <c r="I1768" i="3"/>
  <c r="G1768" i="3"/>
  <c r="I1767" i="3"/>
  <c r="G1767" i="3"/>
  <c r="I1766" i="3"/>
  <c r="G1766" i="3"/>
  <c r="I1765" i="3"/>
  <c r="G1765" i="3"/>
  <c r="I1764" i="3"/>
  <c r="G1764" i="3"/>
  <c r="I1763" i="3"/>
  <c r="G1763" i="3"/>
  <c r="I1762" i="3"/>
  <c r="G1762" i="3"/>
  <c r="I1761" i="3"/>
  <c r="G1761" i="3"/>
  <c r="I1760" i="3"/>
  <c r="G1760" i="3"/>
  <c r="I1759" i="3"/>
  <c r="G1759" i="3"/>
  <c r="I1758" i="3"/>
  <c r="G1758" i="3"/>
  <c r="I1757" i="3"/>
  <c r="G1757" i="3"/>
  <c r="I1756" i="3"/>
  <c r="G1756" i="3"/>
  <c r="I1755" i="3"/>
  <c r="G1755" i="3"/>
  <c r="I1754" i="3"/>
  <c r="G1754" i="3"/>
  <c r="I1753" i="3"/>
  <c r="G1753" i="3"/>
  <c r="I1752" i="3"/>
  <c r="G1752" i="3"/>
  <c r="I1751" i="3"/>
  <c r="G1751" i="3"/>
  <c r="I1750" i="3"/>
  <c r="G1750" i="3"/>
  <c r="I1749" i="3"/>
  <c r="G1749" i="3"/>
  <c r="I1748" i="3"/>
  <c r="G1748" i="3"/>
  <c r="I1747" i="3"/>
  <c r="G1747" i="3"/>
  <c r="I1746" i="3"/>
  <c r="G1746" i="3"/>
  <c r="I1745" i="3"/>
  <c r="G1745" i="3"/>
  <c r="I1744" i="3"/>
  <c r="G1744" i="3"/>
  <c r="I1743" i="3"/>
  <c r="G1743" i="3"/>
  <c r="I1742" i="3"/>
  <c r="G1742" i="3"/>
  <c r="I1741" i="3"/>
  <c r="G1741" i="3"/>
  <c r="I1740" i="3"/>
  <c r="G1740" i="3"/>
  <c r="I1739" i="3"/>
  <c r="G1739" i="3"/>
  <c r="I1738" i="3"/>
  <c r="G1738" i="3"/>
  <c r="I1737" i="3"/>
  <c r="G1737" i="3"/>
  <c r="I1736" i="3"/>
  <c r="G1736" i="3"/>
  <c r="I1735" i="3"/>
  <c r="G1735" i="3"/>
  <c r="I1734" i="3"/>
  <c r="G1734" i="3"/>
  <c r="I1733" i="3"/>
  <c r="G1733" i="3"/>
  <c r="I1732" i="3"/>
  <c r="G1732" i="3"/>
  <c r="I1731" i="3"/>
  <c r="G1731" i="3"/>
  <c r="I1730" i="3"/>
  <c r="G1730" i="3"/>
  <c r="I1729" i="3"/>
  <c r="G1729" i="3"/>
  <c r="I1728" i="3"/>
  <c r="G1728" i="3"/>
  <c r="I1727" i="3"/>
  <c r="G1727" i="3"/>
  <c r="I1726" i="3"/>
  <c r="G1726" i="3"/>
  <c r="I1725" i="3"/>
  <c r="G1725" i="3"/>
  <c r="I1724" i="3"/>
  <c r="G1724" i="3"/>
  <c r="I1723" i="3"/>
  <c r="G1723" i="3"/>
  <c r="I1722" i="3"/>
  <c r="G1722" i="3"/>
  <c r="I1721" i="3"/>
  <c r="G1721" i="3"/>
  <c r="I1720" i="3"/>
  <c r="G1720" i="3"/>
  <c r="I1719" i="3"/>
  <c r="G1719" i="3"/>
  <c r="I1718" i="3"/>
  <c r="G1718" i="3"/>
  <c r="I1717" i="3"/>
  <c r="G1717" i="3"/>
  <c r="I1716" i="3"/>
  <c r="G1716" i="3"/>
  <c r="I1715" i="3"/>
  <c r="G1715" i="3"/>
  <c r="I1714" i="3"/>
  <c r="G1714" i="3"/>
  <c r="I1713" i="3"/>
  <c r="G1713" i="3"/>
  <c r="I1712" i="3"/>
  <c r="G1712" i="3"/>
  <c r="I1711" i="3"/>
  <c r="G1711" i="3"/>
  <c r="I1710" i="3"/>
  <c r="G1710" i="3"/>
  <c r="I1709" i="3"/>
  <c r="G1709" i="3"/>
  <c r="I1708" i="3"/>
  <c r="G1708" i="3"/>
  <c r="I1707" i="3"/>
  <c r="G1707" i="3"/>
  <c r="I1706" i="3"/>
  <c r="G1706" i="3"/>
  <c r="I1705" i="3"/>
  <c r="G1705" i="3"/>
  <c r="I1704" i="3"/>
  <c r="G1704" i="3"/>
  <c r="I1703" i="3"/>
  <c r="G1703" i="3"/>
  <c r="I1702" i="3"/>
  <c r="G1702" i="3"/>
  <c r="I1701" i="3"/>
  <c r="G1701" i="3"/>
  <c r="I1700" i="3"/>
  <c r="G1700" i="3"/>
  <c r="I1699" i="3"/>
  <c r="G1699" i="3"/>
  <c r="I1698" i="3"/>
  <c r="G1698" i="3"/>
  <c r="I1697" i="3"/>
  <c r="G1697" i="3"/>
  <c r="I1696" i="3"/>
  <c r="G1696" i="3"/>
  <c r="I1695" i="3"/>
  <c r="G1695" i="3"/>
  <c r="I1694" i="3"/>
  <c r="G1694" i="3"/>
  <c r="I1693" i="3"/>
  <c r="G1693" i="3"/>
  <c r="I1692" i="3"/>
  <c r="G1692" i="3"/>
  <c r="I1691" i="3"/>
  <c r="G1691" i="3"/>
  <c r="I1690" i="3"/>
  <c r="G1690" i="3"/>
  <c r="I1689" i="3"/>
  <c r="G1689" i="3"/>
  <c r="I1688" i="3"/>
  <c r="G1688" i="3"/>
  <c r="I1687" i="3"/>
  <c r="G1687" i="3"/>
  <c r="I1686" i="3"/>
  <c r="G1686" i="3"/>
  <c r="I1685" i="3"/>
  <c r="G1685" i="3"/>
  <c r="I1684" i="3"/>
  <c r="G1684" i="3"/>
  <c r="I1683" i="3"/>
  <c r="G1683" i="3"/>
  <c r="I1682" i="3"/>
  <c r="G1682" i="3"/>
  <c r="I1681" i="3"/>
  <c r="G1681" i="3"/>
  <c r="I1680" i="3"/>
  <c r="G1680" i="3"/>
  <c r="I1679" i="3"/>
  <c r="G1679" i="3"/>
  <c r="I1678" i="3"/>
  <c r="G1678" i="3"/>
  <c r="I1677" i="3"/>
  <c r="G1677" i="3"/>
  <c r="I1676" i="3"/>
  <c r="G1676" i="3"/>
  <c r="I1675" i="3"/>
  <c r="G1675" i="3"/>
  <c r="I1674" i="3"/>
  <c r="G1674" i="3"/>
  <c r="I1673" i="3"/>
  <c r="G1673" i="3"/>
  <c r="I1672" i="3"/>
  <c r="G1672" i="3"/>
  <c r="I1671" i="3"/>
  <c r="G1671" i="3"/>
  <c r="I1670" i="3"/>
  <c r="G1670" i="3"/>
  <c r="I1669" i="3"/>
  <c r="G1669" i="3"/>
  <c r="I1668" i="3"/>
  <c r="G1668" i="3"/>
  <c r="I1667" i="3"/>
  <c r="G1667" i="3"/>
  <c r="I1666" i="3"/>
  <c r="G1666" i="3"/>
  <c r="I1665" i="3"/>
  <c r="G1665" i="3"/>
  <c r="I1664" i="3"/>
  <c r="G1664" i="3"/>
  <c r="I1663" i="3"/>
  <c r="G1663" i="3"/>
  <c r="I1662" i="3"/>
  <c r="G1662" i="3"/>
  <c r="I1661" i="3"/>
  <c r="G1661" i="3"/>
  <c r="I1660" i="3"/>
  <c r="G1660" i="3"/>
  <c r="I1659" i="3"/>
  <c r="G1659" i="3"/>
  <c r="I1658" i="3"/>
  <c r="G1658" i="3"/>
  <c r="I1657" i="3"/>
  <c r="G1657" i="3"/>
  <c r="I1656" i="3"/>
  <c r="G1656" i="3"/>
  <c r="I1655" i="3"/>
  <c r="G1655" i="3"/>
  <c r="I1654" i="3"/>
  <c r="G1654" i="3"/>
  <c r="I1653" i="3"/>
  <c r="G1653" i="3"/>
  <c r="I1652" i="3"/>
  <c r="G1652" i="3"/>
  <c r="I1651" i="3"/>
  <c r="G1651" i="3"/>
  <c r="I1650" i="3"/>
  <c r="G1650" i="3"/>
  <c r="I1649" i="3"/>
  <c r="G1649" i="3"/>
  <c r="I1648" i="3"/>
  <c r="G1648" i="3"/>
  <c r="I1647" i="3"/>
  <c r="G1647" i="3"/>
  <c r="I1646" i="3"/>
  <c r="G1646" i="3"/>
  <c r="I1645" i="3"/>
  <c r="G1645" i="3"/>
  <c r="I1644" i="3"/>
  <c r="G1644" i="3"/>
  <c r="I1643" i="3"/>
  <c r="G1643" i="3"/>
  <c r="I1642" i="3"/>
  <c r="G1642" i="3"/>
  <c r="I1641" i="3"/>
  <c r="G1641" i="3"/>
  <c r="I1640" i="3"/>
  <c r="G1640" i="3"/>
  <c r="I1639" i="3"/>
  <c r="G1639" i="3"/>
  <c r="I1638" i="3"/>
  <c r="G1638" i="3"/>
  <c r="I1637" i="3"/>
  <c r="G1637" i="3"/>
  <c r="I1636" i="3"/>
  <c r="G1636" i="3"/>
  <c r="I1635" i="3"/>
  <c r="G1635" i="3"/>
  <c r="I1634" i="3"/>
  <c r="G1634" i="3"/>
  <c r="I1633" i="3"/>
  <c r="G1633" i="3"/>
  <c r="I1632" i="3"/>
  <c r="G1632" i="3"/>
  <c r="I1631" i="3"/>
  <c r="G1631" i="3"/>
  <c r="I1630" i="3"/>
  <c r="G1630" i="3"/>
  <c r="I1629" i="3"/>
  <c r="G1629" i="3"/>
  <c r="I1628" i="3"/>
  <c r="G1628" i="3"/>
  <c r="I1627" i="3"/>
  <c r="G1627" i="3"/>
  <c r="I1626" i="3"/>
  <c r="G1626" i="3"/>
  <c r="I1625" i="3"/>
  <c r="G1625" i="3"/>
  <c r="I1624" i="3"/>
  <c r="G1624" i="3"/>
  <c r="I1623" i="3"/>
  <c r="G1623" i="3"/>
  <c r="I1622" i="3"/>
  <c r="G1622" i="3"/>
  <c r="I1621" i="3"/>
  <c r="G1621" i="3"/>
  <c r="I1620" i="3"/>
  <c r="G1620" i="3"/>
  <c r="I1619" i="3"/>
  <c r="G1619" i="3"/>
  <c r="I1618" i="3"/>
  <c r="G1618" i="3"/>
  <c r="I1617" i="3"/>
  <c r="G1617" i="3"/>
  <c r="I1616" i="3"/>
  <c r="G1616" i="3"/>
  <c r="I1615" i="3"/>
  <c r="G1615" i="3"/>
  <c r="I1614" i="3"/>
  <c r="G1614" i="3"/>
  <c r="I1613" i="3"/>
  <c r="G1613" i="3"/>
  <c r="I1612" i="3"/>
  <c r="G1612" i="3"/>
  <c r="I1611" i="3"/>
  <c r="G1611" i="3"/>
  <c r="I1610" i="3"/>
  <c r="G1610" i="3"/>
  <c r="I1609" i="3"/>
  <c r="G1609" i="3"/>
  <c r="I1608" i="3"/>
  <c r="G1608" i="3"/>
  <c r="I1607" i="3"/>
  <c r="G1607" i="3"/>
  <c r="I1606" i="3"/>
  <c r="G1606" i="3"/>
  <c r="I1605" i="3"/>
  <c r="G1605" i="3"/>
  <c r="I1604" i="3"/>
  <c r="G1604" i="3"/>
  <c r="I1603" i="3"/>
  <c r="G1603" i="3"/>
  <c r="I1602" i="3"/>
  <c r="G1602" i="3"/>
  <c r="I1601" i="3"/>
  <c r="G1601" i="3"/>
  <c r="I1600" i="3"/>
  <c r="G1600" i="3"/>
  <c r="I1599" i="3"/>
  <c r="G1599" i="3"/>
  <c r="I1598" i="3"/>
  <c r="G1598" i="3"/>
  <c r="I1597" i="3"/>
  <c r="G1597" i="3"/>
  <c r="I1596" i="3"/>
  <c r="G1596" i="3"/>
  <c r="I1595" i="3"/>
  <c r="G1595" i="3"/>
  <c r="I1594" i="3"/>
  <c r="G1594" i="3"/>
  <c r="I1593" i="3"/>
  <c r="G1593" i="3"/>
  <c r="I1592" i="3"/>
  <c r="G1592" i="3"/>
  <c r="I1591" i="3"/>
  <c r="G1591" i="3"/>
  <c r="I1590" i="3"/>
  <c r="G1590" i="3"/>
  <c r="I1589" i="3"/>
  <c r="G1589" i="3"/>
  <c r="I1588" i="3"/>
  <c r="G1588" i="3"/>
  <c r="I1587" i="3"/>
  <c r="G1587" i="3"/>
  <c r="I1586" i="3"/>
  <c r="G1586" i="3"/>
  <c r="I1585" i="3"/>
  <c r="G1585" i="3"/>
  <c r="I1584" i="3"/>
  <c r="G1584" i="3"/>
  <c r="I1583" i="3"/>
  <c r="G1583" i="3"/>
  <c r="I1582" i="3"/>
  <c r="G1582" i="3"/>
  <c r="I1581" i="3"/>
  <c r="G1581" i="3"/>
  <c r="I1580" i="3"/>
  <c r="G1580" i="3"/>
  <c r="I1579" i="3"/>
  <c r="G1579" i="3"/>
  <c r="I1578" i="3"/>
  <c r="G1578" i="3"/>
  <c r="I1577" i="3"/>
  <c r="G1577" i="3"/>
  <c r="I1576" i="3"/>
  <c r="G1576" i="3"/>
  <c r="I1575" i="3"/>
  <c r="G1575" i="3"/>
  <c r="I1574" i="3"/>
  <c r="G1574" i="3"/>
  <c r="I1573" i="3"/>
  <c r="G1573" i="3"/>
  <c r="I1572" i="3"/>
  <c r="G1572" i="3"/>
  <c r="I1571" i="3"/>
  <c r="G1571" i="3"/>
  <c r="I1570" i="3"/>
  <c r="G1570" i="3"/>
  <c r="I1569" i="3"/>
  <c r="G1569" i="3"/>
  <c r="I1568" i="3"/>
  <c r="G1568" i="3"/>
  <c r="I1567" i="3"/>
  <c r="G1567" i="3"/>
  <c r="I1566" i="3"/>
  <c r="G1566" i="3"/>
  <c r="I1565" i="3"/>
  <c r="G1565" i="3"/>
  <c r="I1564" i="3"/>
  <c r="G1564" i="3"/>
  <c r="I1563" i="3"/>
  <c r="G1563" i="3"/>
  <c r="I1562" i="3"/>
  <c r="G1562" i="3"/>
  <c r="I1561" i="3"/>
  <c r="G1561" i="3"/>
  <c r="I1560" i="3"/>
  <c r="G1560" i="3"/>
  <c r="I1559" i="3"/>
  <c r="G1559" i="3"/>
  <c r="I1558" i="3"/>
  <c r="G1558" i="3"/>
  <c r="I1557" i="3"/>
  <c r="G1557" i="3"/>
  <c r="I1556" i="3"/>
  <c r="G1556" i="3"/>
  <c r="I1555" i="3"/>
  <c r="G1555" i="3"/>
  <c r="I1554" i="3"/>
  <c r="G1554" i="3"/>
  <c r="I1553" i="3"/>
  <c r="G1553" i="3"/>
  <c r="I1552" i="3"/>
  <c r="G1552" i="3"/>
  <c r="I1551" i="3"/>
  <c r="G1551" i="3"/>
  <c r="I1550" i="3"/>
  <c r="G1550" i="3"/>
  <c r="I1549" i="3"/>
  <c r="G1549" i="3"/>
  <c r="I1548" i="3"/>
  <c r="G1548" i="3"/>
  <c r="I1547" i="3"/>
  <c r="G1547" i="3"/>
  <c r="I1546" i="3"/>
  <c r="G1546" i="3"/>
  <c r="I1545" i="3"/>
  <c r="G1545" i="3"/>
  <c r="I1544" i="3"/>
  <c r="G1544" i="3"/>
  <c r="I1543" i="3"/>
  <c r="G1543" i="3"/>
  <c r="I1542" i="3"/>
  <c r="G1542" i="3"/>
  <c r="I1541" i="3"/>
  <c r="G1541" i="3"/>
  <c r="I1540" i="3"/>
  <c r="G1540" i="3"/>
  <c r="I1539" i="3"/>
  <c r="G1539" i="3"/>
  <c r="I1538" i="3"/>
  <c r="G1538" i="3"/>
  <c r="I1537" i="3"/>
  <c r="G1537" i="3"/>
  <c r="I1536" i="3"/>
  <c r="G1536" i="3"/>
  <c r="I1535" i="3"/>
  <c r="G1535" i="3"/>
  <c r="I1534" i="3"/>
  <c r="G1534" i="3"/>
  <c r="I1533" i="3"/>
  <c r="G1533" i="3"/>
  <c r="I1532" i="3"/>
  <c r="G1532" i="3"/>
  <c r="I1531" i="3"/>
  <c r="G1531" i="3"/>
  <c r="I1530" i="3"/>
  <c r="G1530" i="3"/>
  <c r="I1529" i="3"/>
  <c r="G1529" i="3"/>
  <c r="I1528" i="3"/>
  <c r="G1528" i="3"/>
  <c r="I1527" i="3"/>
  <c r="G1527" i="3"/>
  <c r="I1526" i="3"/>
  <c r="G1526" i="3"/>
  <c r="I1525" i="3"/>
  <c r="G1525" i="3"/>
  <c r="I1524" i="3"/>
  <c r="G1524" i="3"/>
  <c r="I1523" i="3"/>
  <c r="G1523" i="3"/>
  <c r="I1522" i="3"/>
  <c r="G1522" i="3"/>
  <c r="I1521" i="3"/>
  <c r="G1521" i="3"/>
  <c r="I1520" i="3"/>
  <c r="G1520" i="3"/>
  <c r="I1519" i="3"/>
  <c r="G1519" i="3"/>
  <c r="I1518" i="3"/>
  <c r="G1518" i="3"/>
  <c r="I1517" i="3"/>
  <c r="G1517" i="3"/>
  <c r="I1516" i="3"/>
  <c r="G1516" i="3"/>
  <c r="I1515" i="3"/>
  <c r="G1515" i="3"/>
  <c r="I1514" i="3"/>
  <c r="G1514" i="3"/>
  <c r="I1513" i="3"/>
  <c r="G1513" i="3"/>
  <c r="I1512" i="3"/>
  <c r="G1512" i="3"/>
  <c r="I1511" i="3"/>
  <c r="G1511" i="3"/>
  <c r="I1510" i="3"/>
  <c r="G1510" i="3"/>
  <c r="I1509" i="3"/>
  <c r="G1509" i="3"/>
  <c r="I1508" i="3"/>
  <c r="G1508" i="3"/>
  <c r="I1507" i="3"/>
  <c r="G1507" i="3"/>
  <c r="I1506" i="3"/>
  <c r="G1506" i="3"/>
  <c r="I1505" i="3"/>
  <c r="G1505" i="3"/>
  <c r="I1504" i="3"/>
  <c r="G1504" i="3"/>
  <c r="I1503" i="3"/>
  <c r="G1503" i="3"/>
  <c r="I1502" i="3"/>
  <c r="G1502" i="3"/>
  <c r="I1501" i="3"/>
  <c r="G1501" i="3"/>
  <c r="I1500" i="3"/>
  <c r="G1500" i="3"/>
  <c r="I1499" i="3"/>
  <c r="G1499" i="3"/>
  <c r="I1498" i="3"/>
  <c r="G1498" i="3"/>
  <c r="I1497" i="3"/>
  <c r="G1497" i="3"/>
  <c r="I1496" i="3"/>
  <c r="G1496" i="3"/>
  <c r="I1495" i="3"/>
  <c r="G1495" i="3"/>
  <c r="I1494" i="3"/>
  <c r="G1494" i="3"/>
  <c r="I1493" i="3"/>
  <c r="G1493" i="3"/>
  <c r="I1492" i="3"/>
  <c r="G1492" i="3"/>
  <c r="I1491" i="3"/>
  <c r="G1491" i="3"/>
  <c r="I1490" i="3"/>
  <c r="G1490" i="3"/>
  <c r="I1489" i="3"/>
  <c r="G1489" i="3"/>
  <c r="I1488" i="3"/>
  <c r="G1488" i="3"/>
  <c r="I1487" i="3"/>
  <c r="G1487" i="3"/>
  <c r="I1486" i="3"/>
  <c r="G1486" i="3"/>
  <c r="I1485" i="3"/>
  <c r="G1485" i="3"/>
  <c r="I1484" i="3"/>
  <c r="G1484" i="3"/>
  <c r="I1483" i="3"/>
  <c r="G1483" i="3"/>
  <c r="I1482" i="3"/>
  <c r="G1482" i="3"/>
  <c r="I1481" i="3"/>
  <c r="G1481" i="3"/>
  <c r="I1480" i="3"/>
  <c r="G1480" i="3"/>
  <c r="I1479" i="3"/>
  <c r="G1479" i="3"/>
  <c r="I1478" i="3"/>
  <c r="G1478" i="3"/>
  <c r="I1477" i="3"/>
  <c r="G1477" i="3"/>
  <c r="I1476" i="3"/>
  <c r="G1476" i="3"/>
  <c r="I1475" i="3"/>
  <c r="G1475" i="3"/>
  <c r="I1474" i="3"/>
  <c r="G1474" i="3"/>
  <c r="I1473" i="3"/>
  <c r="G1473" i="3"/>
  <c r="I1472" i="3"/>
  <c r="G1472" i="3"/>
  <c r="I1471" i="3"/>
  <c r="G1471" i="3"/>
  <c r="I1470" i="3"/>
  <c r="G1470" i="3"/>
  <c r="I1469" i="3"/>
  <c r="G1469" i="3"/>
  <c r="I1468" i="3"/>
  <c r="G1468" i="3"/>
  <c r="I1467" i="3"/>
  <c r="G1467" i="3"/>
  <c r="I1466" i="3"/>
  <c r="G1466" i="3"/>
  <c r="I1465" i="3"/>
  <c r="G1465" i="3"/>
  <c r="I1464" i="3"/>
  <c r="G1464" i="3"/>
  <c r="I1463" i="3"/>
  <c r="G1463" i="3"/>
  <c r="I1462" i="3"/>
  <c r="G1462" i="3"/>
  <c r="I1461" i="3"/>
  <c r="G1461" i="3"/>
  <c r="I1460" i="3"/>
  <c r="G1460" i="3"/>
  <c r="I1459" i="3"/>
  <c r="G1459" i="3"/>
  <c r="I1458" i="3"/>
  <c r="G1458" i="3"/>
  <c r="I1457" i="3"/>
  <c r="G1457" i="3"/>
  <c r="I1456" i="3"/>
  <c r="G1456" i="3"/>
  <c r="I1455" i="3"/>
  <c r="G1455" i="3"/>
  <c r="I1454" i="3"/>
  <c r="G1454" i="3"/>
  <c r="I1453" i="3"/>
  <c r="G1453" i="3"/>
  <c r="I1452" i="3"/>
  <c r="G1452" i="3"/>
  <c r="I1451" i="3"/>
  <c r="G1451" i="3"/>
  <c r="I1450" i="3"/>
  <c r="G1450" i="3"/>
  <c r="I1449" i="3"/>
  <c r="G1449" i="3"/>
  <c r="I1448" i="3"/>
  <c r="G1448" i="3"/>
  <c r="I1447" i="3"/>
  <c r="G1447" i="3"/>
  <c r="I1446" i="3"/>
  <c r="G1446" i="3"/>
  <c r="I1445" i="3"/>
  <c r="G1445" i="3"/>
  <c r="I1444" i="3"/>
  <c r="G1444" i="3"/>
  <c r="I1443" i="3"/>
  <c r="G1443" i="3"/>
  <c r="I1442" i="3"/>
  <c r="G1442" i="3"/>
  <c r="I1441" i="3"/>
  <c r="G1441" i="3"/>
  <c r="I1440" i="3"/>
  <c r="G1440" i="3"/>
  <c r="I1439" i="3"/>
  <c r="G1439" i="3"/>
  <c r="I1438" i="3"/>
  <c r="G1438" i="3"/>
  <c r="I1437" i="3"/>
  <c r="G1437" i="3"/>
  <c r="I1436" i="3"/>
  <c r="G1436" i="3"/>
  <c r="I1435" i="3"/>
  <c r="G1435" i="3"/>
  <c r="I1434" i="3"/>
  <c r="G1434" i="3"/>
  <c r="I1433" i="3"/>
  <c r="G1433" i="3"/>
  <c r="I1432" i="3"/>
  <c r="G1432" i="3"/>
  <c r="I1431" i="3"/>
  <c r="G1431" i="3"/>
  <c r="I1430" i="3"/>
  <c r="G1430" i="3"/>
  <c r="I1429" i="3"/>
  <c r="G1429" i="3"/>
  <c r="I1428" i="3"/>
  <c r="G1428" i="3"/>
  <c r="I1427" i="3"/>
  <c r="G1427" i="3"/>
  <c r="I1426" i="3"/>
  <c r="G1426" i="3"/>
  <c r="I1425" i="3"/>
  <c r="G1425" i="3"/>
  <c r="I1424" i="3"/>
  <c r="G1424" i="3"/>
  <c r="I1423" i="3"/>
  <c r="G1423" i="3"/>
  <c r="I1422" i="3"/>
  <c r="G1422" i="3"/>
  <c r="I1421" i="3"/>
  <c r="G1421" i="3"/>
  <c r="I1420" i="3"/>
  <c r="G1420" i="3"/>
  <c r="I1419" i="3"/>
  <c r="G1419" i="3"/>
  <c r="I1418" i="3"/>
  <c r="G1418" i="3"/>
  <c r="I1417" i="3"/>
  <c r="G1417" i="3"/>
  <c r="I1416" i="3"/>
  <c r="G1416" i="3"/>
  <c r="I1415" i="3"/>
  <c r="G1415" i="3"/>
  <c r="I1414" i="3"/>
  <c r="G1414" i="3"/>
  <c r="I1413" i="3"/>
  <c r="G1413" i="3"/>
  <c r="I1412" i="3"/>
  <c r="G1412" i="3"/>
  <c r="I1411" i="3"/>
  <c r="G1411" i="3"/>
  <c r="I1410" i="3"/>
  <c r="G1410" i="3"/>
  <c r="I1409" i="3"/>
  <c r="G1409" i="3"/>
  <c r="I1408" i="3"/>
  <c r="G1408" i="3"/>
  <c r="I1407" i="3"/>
  <c r="G1407" i="3"/>
  <c r="I1406" i="3"/>
  <c r="G1406" i="3"/>
  <c r="I1405" i="3"/>
  <c r="G1405" i="3"/>
  <c r="I1404" i="3"/>
  <c r="G1404" i="3"/>
  <c r="I1403" i="3"/>
  <c r="G1403" i="3"/>
  <c r="I1402" i="3"/>
  <c r="G1402" i="3"/>
  <c r="I1401" i="3"/>
  <c r="G1401" i="3"/>
  <c r="I1400" i="3"/>
  <c r="G1400" i="3"/>
  <c r="I1399" i="3"/>
  <c r="G1399" i="3"/>
  <c r="I1398" i="3"/>
  <c r="G1398" i="3"/>
  <c r="I1397" i="3"/>
  <c r="G1397" i="3"/>
  <c r="I1396" i="3"/>
  <c r="G1396" i="3"/>
  <c r="I1395" i="3"/>
  <c r="G1395" i="3"/>
  <c r="I1394" i="3"/>
  <c r="G1394" i="3"/>
  <c r="I1393" i="3"/>
  <c r="G1393" i="3"/>
  <c r="I1392" i="3"/>
  <c r="G1392" i="3"/>
  <c r="I1391" i="3"/>
  <c r="G1391" i="3"/>
  <c r="I1390" i="3"/>
  <c r="G1390" i="3"/>
  <c r="I1389" i="3"/>
  <c r="G1389" i="3"/>
  <c r="I1388" i="3"/>
  <c r="G1388" i="3"/>
  <c r="I1387" i="3"/>
  <c r="G1387" i="3"/>
  <c r="I1386" i="3"/>
  <c r="G1386" i="3"/>
  <c r="I1385" i="3"/>
  <c r="G1385" i="3"/>
  <c r="I1384" i="3"/>
  <c r="G1384" i="3"/>
  <c r="I1383" i="3"/>
  <c r="G1383" i="3"/>
  <c r="I1382" i="3"/>
  <c r="G1382" i="3"/>
  <c r="I1381" i="3"/>
  <c r="G1381" i="3"/>
  <c r="I1380" i="3"/>
  <c r="G1380" i="3"/>
  <c r="I1379" i="3"/>
  <c r="G1379" i="3"/>
  <c r="I1378" i="3"/>
  <c r="G1378" i="3"/>
  <c r="I1377" i="3"/>
  <c r="G1377" i="3"/>
  <c r="I1376" i="3"/>
  <c r="G1376" i="3"/>
  <c r="I1375" i="3"/>
  <c r="G1375" i="3"/>
  <c r="I1374" i="3"/>
  <c r="G1374" i="3"/>
  <c r="I1373" i="3"/>
  <c r="G1373" i="3"/>
  <c r="I1372" i="3"/>
  <c r="G1372" i="3"/>
  <c r="I1371" i="3"/>
  <c r="G1371" i="3"/>
  <c r="I1370" i="3"/>
  <c r="G1370" i="3"/>
  <c r="I1369" i="3"/>
  <c r="G1369" i="3"/>
  <c r="I1368" i="3"/>
  <c r="G1368" i="3"/>
  <c r="I1367" i="3"/>
  <c r="G1367" i="3"/>
  <c r="I1366" i="3"/>
  <c r="G1366" i="3"/>
  <c r="I1365" i="3"/>
  <c r="G1365" i="3"/>
  <c r="I1364" i="3"/>
  <c r="G1364" i="3"/>
  <c r="I1363" i="3"/>
  <c r="G1363" i="3"/>
  <c r="I1362" i="3"/>
  <c r="G1362" i="3"/>
  <c r="I1361" i="3"/>
  <c r="G1361" i="3"/>
  <c r="I1360" i="3"/>
  <c r="G1360" i="3"/>
  <c r="I1359" i="3"/>
  <c r="G1359" i="3"/>
  <c r="I1358" i="3"/>
  <c r="G1358" i="3"/>
  <c r="I1357" i="3"/>
  <c r="G1357" i="3"/>
  <c r="I1356" i="3"/>
  <c r="G1356" i="3"/>
  <c r="I1355" i="3"/>
  <c r="G1355" i="3"/>
  <c r="I1354" i="3"/>
  <c r="G1354" i="3"/>
  <c r="I1353" i="3"/>
  <c r="G1353" i="3"/>
  <c r="I1352" i="3"/>
  <c r="G1352" i="3"/>
  <c r="I1351" i="3"/>
  <c r="G1351" i="3"/>
  <c r="I1350" i="3"/>
  <c r="G1350" i="3"/>
  <c r="I1349" i="3"/>
  <c r="G1349" i="3"/>
  <c r="I1348" i="3"/>
  <c r="G1348" i="3"/>
  <c r="I1347" i="3"/>
  <c r="G1347" i="3"/>
  <c r="I1346" i="3"/>
  <c r="G1346" i="3"/>
  <c r="I1345" i="3"/>
  <c r="G1345" i="3"/>
  <c r="I1344" i="3"/>
  <c r="G1344" i="3"/>
  <c r="I1343" i="3"/>
  <c r="G1343" i="3"/>
  <c r="I1342" i="3"/>
  <c r="G1342" i="3"/>
  <c r="I1341" i="3"/>
  <c r="G1341" i="3"/>
  <c r="I1340" i="3"/>
  <c r="G1340" i="3"/>
  <c r="I1339" i="3"/>
  <c r="G1339" i="3"/>
  <c r="I1338" i="3"/>
  <c r="G1338" i="3"/>
  <c r="I1337" i="3"/>
  <c r="G1337" i="3"/>
  <c r="I1336" i="3"/>
  <c r="G1336" i="3"/>
  <c r="I1335" i="3"/>
  <c r="G1335" i="3"/>
  <c r="I1334" i="3"/>
  <c r="G1334" i="3"/>
  <c r="I1333" i="3"/>
  <c r="G1333" i="3"/>
  <c r="I1332" i="3"/>
  <c r="G1332" i="3"/>
  <c r="I1331" i="3"/>
  <c r="G1331" i="3"/>
  <c r="I1330" i="3"/>
  <c r="G1330" i="3"/>
  <c r="I1329" i="3"/>
  <c r="G1329" i="3"/>
  <c r="I1328" i="3"/>
  <c r="G1328" i="3"/>
  <c r="I1327" i="3"/>
  <c r="G1327" i="3"/>
  <c r="I1326" i="3"/>
  <c r="G1326" i="3"/>
  <c r="I1325" i="3"/>
  <c r="G1325" i="3"/>
  <c r="I1324" i="3"/>
  <c r="G1324" i="3"/>
  <c r="I1323" i="3"/>
  <c r="G1323" i="3"/>
  <c r="I1322" i="3"/>
  <c r="G1322" i="3"/>
  <c r="I1321" i="3"/>
  <c r="G1321" i="3"/>
  <c r="I1320" i="3"/>
  <c r="G1320" i="3"/>
  <c r="I1319" i="3"/>
  <c r="G1319" i="3"/>
  <c r="I1318" i="3"/>
  <c r="G1318" i="3"/>
  <c r="I1317" i="3"/>
  <c r="G1317" i="3"/>
  <c r="I1316" i="3"/>
  <c r="G1316" i="3"/>
  <c r="I1315" i="3"/>
  <c r="G1315" i="3"/>
  <c r="I1314" i="3"/>
  <c r="G1314" i="3"/>
  <c r="I1313" i="3"/>
  <c r="G1313" i="3"/>
  <c r="I1312" i="3"/>
  <c r="G1312" i="3"/>
  <c r="I1311" i="3"/>
  <c r="G1311" i="3"/>
  <c r="I1310" i="3"/>
  <c r="G1310" i="3"/>
  <c r="I1309" i="3"/>
  <c r="G1309" i="3"/>
  <c r="I1308" i="3"/>
  <c r="G1308" i="3"/>
  <c r="I1307" i="3"/>
  <c r="G1307" i="3"/>
  <c r="I1306" i="3"/>
  <c r="G1306" i="3"/>
  <c r="I1305" i="3"/>
  <c r="G1305" i="3"/>
  <c r="I1304" i="3"/>
  <c r="G1304" i="3"/>
  <c r="I1303" i="3"/>
  <c r="G1303" i="3"/>
  <c r="I1302" i="3"/>
  <c r="G1302" i="3"/>
  <c r="I1301" i="3"/>
  <c r="G1301" i="3"/>
  <c r="I1300" i="3"/>
  <c r="G1300" i="3"/>
  <c r="I1299" i="3"/>
  <c r="G1299" i="3"/>
  <c r="I1298" i="3"/>
  <c r="G1298" i="3"/>
  <c r="I1297" i="3"/>
  <c r="G1297" i="3"/>
  <c r="I1296" i="3"/>
  <c r="G1296" i="3"/>
  <c r="I1295" i="3"/>
  <c r="G1295" i="3"/>
  <c r="I1294" i="3"/>
  <c r="G1294" i="3"/>
  <c r="I1293" i="3"/>
  <c r="G1293" i="3"/>
  <c r="I1292" i="3"/>
  <c r="G1292" i="3"/>
  <c r="I1291" i="3"/>
  <c r="G1291" i="3"/>
  <c r="I1290" i="3"/>
  <c r="G1290" i="3"/>
  <c r="I1289" i="3"/>
  <c r="G1289" i="3"/>
  <c r="I1288" i="3"/>
  <c r="G1288" i="3"/>
  <c r="I1287" i="3"/>
  <c r="G1287" i="3"/>
  <c r="I1286" i="3"/>
  <c r="G1286" i="3"/>
  <c r="I1285" i="3"/>
  <c r="G1285" i="3"/>
  <c r="I1284" i="3"/>
  <c r="G1284" i="3"/>
  <c r="I1283" i="3"/>
  <c r="G1283" i="3"/>
  <c r="I1282" i="3"/>
  <c r="G1282" i="3"/>
  <c r="I1281" i="3"/>
  <c r="G1281" i="3"/>
  <c r="I1280" i="3"/>
  <c r="G1280" i="3"/>
  <c r="I1279" i="3"/>
  <c r="G1279" i="3"/>
  <c r="I1278" i="3"/>
  <c r="G1278" i="3"/>
  <c r="I1277" i="3"/>
  <c r="G1277" i="3"/>
  <c r="I1276" i="3"/>
  <c r="G1276" i="3"/>
  <c r="I1275" i="3"/>
  <c r="G1275" i="3"/>
  <c r="I1274" i="3"/>
  <c r="G1274" i="3"/>
  <c r="I1273" i="3"/>
  <c r="G1273" i="3"/>
  <c r="I1272" i="3"/>
  <c r="G1272" i="3"/>
  <c r="I1271" i="3"/>
  <c r="G1271" i="3"/>
  <c r="I1270" i="3"/>
  <c r="G1270" i="3"/>
  <c r="I1269" i="3"/>
  <c r="G1269" i="3"/>
  <c r="I1268" i="3"/>
  <c r="G1268" i="3"/>
  <c r="I1267" i="3"/>
  <c r="G1267" i="3"/>
  <c r="I1266" i="3"/>
  <c r="G1266" i="3"/>
  <c r="I1265" i="3"/>
  <c r="G1265" i="3"/>
  <c r="I1264" i="3"/>
  <c r="G1264" i="3"/>
  <c r="I1263" i="3"/>
  <c r="G1263" i="3"/>
  <c r="I1262" i="3"/>
  <c r="G1262" i="3"/>
  <c r="I1261" i="3"/>
  <c r="G1261" i="3"/>
  <c r="I1260" i="3"/>
  <c r="G1260" i="3"/>
  <c r="I1259" i="3"/>
  <c r="G1259" i="3"/>
  <c r="I1258" i="3"/>
  <c r="G1258" i="3"/>
  <c r="I1257" i="3"/>
  <c r="G1257" i="3"/>
  <c r="I1256" i="3"/>
  <c r="G1256" i="3"/>
  <c r="I1255" i="3"/>
  <c r="G1255" i="3"/>
  <c r="I1254" i="3"/>
  <c r="G1254" i="3"/>
  <c r="I1253" i="3"/>
  <c r="G1253" i="3"/>
  <c r="I1252" i="3"/>
  <c r="G1252" i="3"/>
  <c r="I1251" i="3"/>
  <c r="G1251" i="3"/>
  <c r="I1250" i="3"/>
  <c r="G1250" i="3"/>
  <c r="I1249" i="3"/>
  <c r="G1249" i="3"/>
  <c r="I1248" i="3"/>
  <c r="G1248" i="3"/>
  <c r="I1247" i="3"/>
  <c r="G1247" i="3"/>
  <c r="I1246" i="3"/>
  <c r="G1246" i="3"/>
  <c r="I1245" i="3"/>
  <c r="G1245" i="3"/>
  <c r="I1244" i="3"/>
  <c r="G1244" i="3"/>
  <c r="I1243" i="3"/>
  <c r="G1243" i="3"/>
  <c r="I1242" i="3"/>
  <c r="G1242" i="3"/>
  <c r="I1241" i="3"/>
  <c r="G1241" i="3"/>
  <c r="I1240" i="3"/>
  <c r="G1240" i="3"/>
  <c r="I1239" i="3"/>
  <c r="G1239" i="3"/>
  <c r="I1238" i="3"/>
  <c r="G1238" i="3"/>
  <c r="I1237" i="3"/>
  <c r="G1237" i="3"/>
  <c r="I1236" i="3"/>
  <c r="G1236" i="3"/>
  <c r="I1235" i="3"/>
  <c r="G1235" i="3"/>
  <c r="I1234" i="3"/>
  <c r="G1234" i="3"/>
  <c r="I1233" i="3"/>
  <c r="G1233" i="3"/>
  <c r="I1232" i="3"/>
  <c r="G1232" i="3"/>
  <c r="I1231" i="3"/>
  <c r="G1231" i="3"/>
  <c r="I1230" i="3"/>
  <c r="G1230" i="3"/>
  <c r="I1229" i="3"/>
  <c r="G1229" i="3"/>
  <c r="I1228" i="3"/>
  <c r="G1228" i="3"/>
  <c r="I1227" i="3"/>
  <c r="G1227" i="3"/>
  <c r="I1226" i="3"/>
  <c r="G1226" i="3"/>
  <c r="I1225" i="3"/>
  <c r="G1225" i="3"/>
  <c r="I1224" i="3"/>
  <c r="G1224" i="3"/>
  <c r="I1223" i="3"/>
  <c r="G1223" i="3"/>
  <c r="I1222" i="3"/>
  <c r="G1222" i="3"/>
  <c r="I1221" i="3"/>
  <c r="G1221" i="3"/>
  <c r="I1220" i="3"/>
  <c r="G1220" i="3"/>
  <c r="I1219" i="3"/>
  <c r="G1219" i="3"/>
  <c r="I1218" i="3"/>
  <c r="G1218" i="3"/>
  <c r="I1217" i="3"/>
  <c r="G1217" i="3"/>
  <c r="I1216" i="3"/>
  <c r="G1216" i="3"/>
  <c r="I1215" i="3"/>
  <c r="G1215" i="3"/>
  <c r="I1214" i="3"/>
  <c r="G1214" i="3"/>
  <c r="I1213" i="3"/>
  <c r="G1213" i="3"/>
  <c r="I1212" i="3"/>
  <c r="G1212" i="3"/>
  <c r="I1211" i="3"/>
  <c r="G1211" i="3"/>
  <c r="I1210" i="3"/>
  <c r="G1210" i="3"/>
  <c r="I1209" i="3"/>
  <c r="G1209" i="3"/>
  <c r="I1208" i="3"/>
  <c r="G1208" i="3"/>
  <c r="I1207" i="3"/>
  <c r="G1207" i="3"/>
  <c r="I1206" i="3"/>
  <c r="G1206" i="3"/>
  <c r="I1205" i="3"/>
  <c r="G1205" i="3"/>
  <c r="I1204" i="3"/>
  <c r="G1204" i="3"/>
  <c r="I1203" i="3"/>
  <c r="G1203" i="3"/>
  <c r="I1202" i="3"/>
  <c r="G1202" i="3"/>
  <c r="I1201" i="3"/>
  <c r="G1201" i="3"/>
  <c r="I1200" i="3"/>
  <c r="G1200" i="3"/>
  <c r="I1199" i="3"/>
  <c r="G1199" i="3"/>
  <c r="I1198" i="3"/>
  <c r="G1198" i="3"/>
  <c r="I1197" i="3"/>
  <c r="G1197" i="3"/>
  <c r="I1196" i="3"/>
  <c r="G1196" i="3"/>
  <c r="I1195" i="3"/>
  <c r="G1195" i="3"/>
  <c r="I1194" i="3"/>
  <c r="G1194" i="3"/>
  <c r="I1193" i="3"/>
  <c r="G1193" i="3"/>
  <c r="I1192" i="3"/>
  <c r="G1192" i="3"/>
  <c r="I1191" i="3"/>
  <c r="G1191" i="3"/>
  <c r="I1190" i="3"/>
  <c r="G1190" i="3"/>
  <c r="I1189" i="3"/>
  <c r="G1189" i="3"/>
  <c r="I1188" i="3"/>
  <c r="G1188" i="3"/>
  <c r="I1187" i="3"/>
  <c r="G1187" i="3"/>
  <c r="I1186" i="3"/>
  <c r="G1186" i="3"/>
  <c r="I1185" i="3"/>
  <c r="G1185" i="3"/>
  <c r="I1184" i="3"/>
  <c r="G1184" i="3"/>
  <c r="I1183" i="3"/>
  <c r="G1183" i="3"/>
  <c r="I1182" i="3"/>
  <c r="G1182" i="3"/>
  <c r="I1181" i="3"/>
  <c r="G1181" i="3"/>
  <c r="I1180" i="3"/>
  <c r="G1180" i="3"/>
  <c r="I1179" i="3"/>
  <c r="G1179" i="3"/>
  <c r="I1178" i="3"/>
  <c r="G1178" i="3"/>
  <c r="I1177" i="3"/>
  <c r="G1177" i="3"/>
  <c r="I1176" i="3"/>
  <c r="G1176" i="3"/>
  <c r="I1175" i="3"/>
  <c r="G1175" i="3"/>
  <c r="I1174" i="3"/>
  <c r="G1174" i="3"/>
  <c r="I1173" i="3"/>
  <c r="G1173" i="3"/>
  <c r="I1172" i="3"/>
  <c r="G1172" i="3"/>
  <c r="I1171" i="3"/>
  <c r="G1171" i="3"/>
  <c r="I1170" i="3"/>
  <c r="G1170" i="3"/>
  <c r="I1169" i="3"/>
  <c r="G1169" i="3"/>
  <c r="I1168" i="3"/>
  <c r="G1168" i="3"/>
  <c r="I1167" i="3"/>
  <c r="G1167" i="3"/>
  <c r="I1166" i="3"/>
  <c r="G1166" i="3"/>
  <c r="I1165" i="3"/>
  <c r="G1165" i="3"/>
  <c r="I1164" i="3"/>
  <c r="G1164" i="3"/>
  <c r="I1163" i="3"/>
  <c r="G1163" i="3"/>
  <c r="I1162" i="3"/>
  <c r="G1162" i="3"/>
  <c r="I1161" i="3"/>
  <c r="G1161" i="3"/>
  <c r="I1160" i="3"/>
  <c r="G1160" i="3"/>
  <c r="I1159" i="3"/>
  <c r="G1159" i="3"/>
  <c r="I1158" i="3"/>
  <c r="G1158" i="3"/>
  <c r="I1157" i="3"/>
  <c r="G1157" i="3"/>
  <c r="I1156" i="3"/>
  <c r="G1156" i="3"/>
  <c r="I1155" i="3"/>
  <c r="G1155" i="3"/>
  <c r="I1154" i="3"/>
  <c r="G1154" i="3"/>
  <c r="I1153" i="3"/>
  <c r="G1153" i="3"/>
  <c r="I1152" i="3"/>
  <c r="G1152" i="3"/>
  <c r="I1151" i="3"/>
  <c r="G1151" i="3"/>
  <c r="I1150" i="3"/>
  <c r="G1150" i="3"/>
  <c r="I1149" i="3"/>
  <c r="G1149" i="3"/>
  <c r="I1148" i="3"/>
  <c r="G1148" i="3"/>
  <c r="I1147" i="3"/>
  <c r="G1147" i="3"/>
  <c r="I1146" i="3"/>
  <c r="G1146" i="3"/>
  <c r="I1145" i="3"/>
  <c r="G1145" i="3"/>
  <c r="I1144" i="3"/>
  <c r="G1144" i="3"/>
  <c r="I1143" i="3"/>
  <c r="G1143" i="3"/>
  <c r="I1142" i="3"/>
  <c r="G1142" i="3"/>
  <c r="I1141" i="3"/>
  <c r="G1141" i="3"/>
  <c r="I1140" i="3"/>
  <c r="G1140" i="3"/>
  <c r="I1139" i="3"/>
  <c r="G1139" i="3"/>
  <c r="I1138" i="3"/>
  <c r="G1138" i="3"/>
  <c r="I1137" i="3"/>
  <c r="G1137" i="3"/>
  <c r="I1136" i="3"/>
  <c r="G1136" i="3"/>
  <c r="I1135" i="3"/>
  <c r="G1135" i="3"/>
  <c r="I1134" i="3"/>
  <c r="G1134" i="3"/>
  <c r="I1133" i="3"/>
  <c r="G1133" i="3"/>
  <c r="I1132" i="3"/>
  <c r="G1132" i="3"/>
  <c r="I1131" i="3"/>
  <c r="G1131" i="3"/>
  <c r="I1130" i="3"/>
  <c r="G1130" i="3"/>
  <c r="I1129" i="3"/>
  <c r="G1129" i="3"/>
  <c r="I1128" i="3"/>
  <c r="G1128" i="3"/>
  <c r="I1127" i="3"/>
  <c r="G1127" i="3"/>
  <c r="I1126" i="3"/>
  <c r="G1126" i="3"/>
  <c r="I1125" i="3"/>
  <c r="G1125" i="3"/>
  <c r="I1124" i="3"/>
  <c r="G1124" i="3"/>
  <c r="I1123" i="3"/>
  <c r="G1123" i="3"/>
  <c r="I1122" i="3"/>
  <c r="G1122" i="3"/>
  <c r="I1121" i="3"/>
  <c r="G1121" i="3"/>
  <c r="I1120" i="3"/>
  <c r="G1120" i="3"/>
  <c r="I1119" i="3"/>
  <c r="G1119" i="3"/>
  <c r="I1118" i="3"/>
  <c r="G1118" i="3"/>
  <c r="I1117" i="3"/>
  <c r="G1117" i="3"/>
  <c r="I1116" i="3"/>
  <c r="G1116" i="3"/>
  <c r="I1115" i="3"/>
  <c r="G1115" i="3"/>
  <c r="I1114" i="3"/>
  <c r="G1114" i="3"/>
  <c r="I1113" i="3"/>
  <c r="G1113" i="3"/>
  <c r="I1112" i="3"/>
  <c r="G1112" i="3"/>
  <c r="I1111" i="3"/>
  <c r="G1111" i="3"/>
  <c r="I1110" i="3"/>
  <c r="G1110" i="3"/>
  <c r="I1109" i="3"/>
  <c r="G1109" i="3"/>
  <c r="I1108" i="3"/>
  <c r="G1108" i="3"/>
  <c r="I1107" i="3"/>
  <c r="G1107" i="3"/>
  <c r="I1106" i="3"/>
  <c r="G1106" i="3"/>
  <c r="I1105" i="3"/>
  <c r="G1105" i="3"/>
  <c r="I1104" i="3"/>
  <c r="G1104" i="3"/>
  <c r="I1103" i="3"/>
  <c r="G1103" i="3"/>
  <c r="I1102" i="3"/>
  <c r="G1102" i="3"/>
  <c r="I1101" i="3"/>
  <c r="G1101" i="3"/>
  <c r="I1100" i="3"/>
  <c r="G1100" i="3"/>
  <c r="I1099" i="3"/>
  <c r="G1099" i="3"/>
  <c r="I1098" i="3"/>
  <c r="G1098" i="3"/>
  <c r="I1097" i="3"/>
  <c r="G1097" i="3"/>
  <c r="I1096" i="3"/>
  <c r="G1096" i="3"/>
  <c r="I1095" i="3"/>
  <c r="G1095" i="3"/>
  <c r="I1094" i="3"/>
  <c r="G1094" i="3"/>
  <c r="I1093" i="3"/>
  <c r="G1093" i="3"/>
  <c r="I1092" i="3"/>
  <c r="G1092" i="3"/>
  <c r="I1091" i="3"/>
  <c r="G1091" i="3"/>
  <c r="I1090" i="3"/>
  <c r="G1090" i="3"/>
  <c r="I1089" i="3"/>
  <c r="G1089" i="3"/>
  <c r="I1088" i="3"/>
  <c r="G1088" i="3"/>
  <c r="I1087" i="3"/>
  <c r="G1087" i="3"/>
  <c r="I1086" i="3"/>
  <c r="G1086" i="3"/>
  <c r="I1085" i="3"/>
  <c r="G1085" i="3"/>
  <c r="I1084" i="3"/>
  <c r="G1084" i="3"/>
  <c r="I1083" i="3"/>
  <c r="G1083" i="3"/>
  <c r="I1082" i="3"/>
  <c r="G1082" i="3"/>
  <c r="I1081" i="3"/>
  <c r="G1081" i="3"/>
  <c r="I1080" i="3"/>
  <c r="G1080" i="3"/>
  <c r="I1079" i="3"/>
  <c r="G1079" i="3"/>
  <c r="I1078" i="3"/>
  <c r="G1078" i="3"/>
  <c r="I1077" i="3"/>
  <c r="G1077" i="3"/>
  <c r="I1076" i="3"/>
  <c r="G1076" i="3"/>
  <c r="I1075" i="3"/>
  <c r="G1075" i="3"/>
  <c r="I1074" i="3"/>
  <c r="G1074" i="3"/>
  <c r="I1073" i="3"/>
  <c r="G1073" i="3"/>
  <c r="I1072" i="3"/>
  <c r="G1072" i="3"/>
  <c r="I1071" i="3"/>
  <c r="G1071" i="3"/>
  <c r="I1070" i="3"/>
  <c r="G1070" i="3"/>
  <c r="I1069" i="3"/>
  <c r="G1069" i="3"/>
  <c r="I1068" i="3"/>
  <c r="G1068" i="3"/>
  <c r="I1067" i="3"/>
  <c r="G1067" i="3"/>
  <c r="I1066" i="3"/>
  <c r="G1066" i="3"/>
  <c r="I1065" i="3"/>
  <c r="G1065" i="3"/>
  <c r="I1064" i="3"/>
  <c r="G1064" i="3"/>
  <c r="I1063" i="3"/>
  <c r="G1063" i="3"/>
  <c r="I1062" i="3"/>
  <c r="G1062" i="3"/>
  <c r="I1061" i="3"/>
  <c r="G1061" i="3"/>
  <c r="I1060" i="3"/>
  <c r="G1060" i="3"/>
  <c r="I1059" i="3"/>
  <c r="G1059" i="3"/>
  <c r="I1058" i="3"/>
  <c r="G1058" i="3"/>
  <c r="I1057" i="3"/>
  <c r="G1057" i="3"/>
  <c r="I1056" i="3"/>
  <c r="G1056" i="3"/>
  <c r="I1055" i="3"/>
  <c r="G1055" i="3"/>
  <c r="I1054" i="3"/>
  <c r="G1054" i="3"/>
  <c r="I1053" i="3"/>
  <c r="G1053" i="3"/>
  <c r="I1052" i="3"/>
  <c r="G1052" i="3"/>
  <c r="I1051" i="3"/>
  <c r="G1051" i="3"/>
  <c r="I1050" i="3"/>
  <c r="G1050" i="3"/>
  <c r="I1049" i="3"/>
  <c r="G1049" i="3"/>
  <c r="I1048" i="3"/>
  <c r="G1048" i="3"/>
  <c r="I1047" i="3"/>
  <c r="G1047" i="3"/>
  <c r="I1046" i="3"/>
  <c r="G1046" i="3"/>
  <c r="I1045" i="3"/>
  <c r="G1045" i="3"/>
  <c r="I1044" i="3"/>
  <c r="G1044" i="3"/>
  <c r="I1043" i="3"/>
  <c r="G1043" i="3"/>
  <c r="I1042" i="3"/>
  <c r="G1042" i="3"/>
  <c r="I1041" i="3"/>
  <c r="G1041" i="3"/>
  <c r="I1040" i="3"/>
  <c r="G1040" i="3"/>
  <c r="I1039" i="3"/>
  <c r="G1039" i="3"/>
  <c r="I1038" i="3"/>
  <c r="G1038" i="3"/>
  <c r="I1037" i="3"/>
  <c r="G1037" i="3"/>
  <c r="I1036" i="3"/>
  <c r="G1036" i="3"/>
  <c r="I1035" i="3"/>
  <c r="G1035" i="3"/>
  <c r="I1034" i="3"/>
  <c r="G1034" i="3"/>
  <c r="I1033" i="3"/>
  <c r="G1033" i="3"/>
  <c r="I1032" i="3"/>
  <c r="G1032" i="3"/>
  <c r="I1031" i="3"/>
  <c r="G1031" i="3"/>
  <c r="I1030" i="3"/>
  <c r="G1030" i="3"/>
  <c r="I1029" i="3"/>
  <c r="G1029" i="3"/>
  <c r="I1028" i="3"/>
  <c r="G1028" i="3"/>
  <c r="I1027" i="3"/>
  <c r="G1027" i="3"/>
  <c r="I1026" i="3"/>
  <c r="G1026" i="3"/>
  <c r="I1025" i="3"/>
  <c r="G1025" i="3"/>
  <c r="I1024" i="3"/>
  <c r="G1024" i="3"/>
  <c r="I1023" i="3"/>
  <c r="G1023" i="3"/>
  <c r="I1022" i="3"/>
  <c r="G1022" i="3"/>
  <c r="I1021" i="3"/>
  <c r="G1021" i="3"/>
  <c r="I1020" i="3"/>
  <c r="G1020" i="3"/>
  <c r="I1019" i="3"/>
  <c r="G1019" i="3"/>
  <c r="I1018" i="3"/>
  <c r="G1018" i="3"/>
  <c r="I1017" i="3"/>
  <c r="G1017" i="3"/>
  <c r="I1016" i="3"/>
  <c r="G1016" i="3"/>
  <c r="I1015" i="3"/>
  <c r="G1015" i="3"/>
  <c r="I1014" i="3"/>
  <c r="G1014" i="3"/>
  <c r="I1013" i="3"/>
  <c r="G1013" i="3"/>
  <c r="I1012" i="3"/>
  <c r="G1012" i="3"/>
  <c r="I1011" i="3"/>
  <c r="G1011" i="3"/>
  <c r="I1010" i="3"/>
  <c r="G1010" i="3"/>
  <c r="I1009" i="3"/>
  <c r="G1009" i="3"/>
  <c r="I1008" i="3"/>
  <c r="G1008" i="3"/>
  <c r="I1007" i="3"/>
  <c r="G1007" i="3"/>
  <c r="I1006" i="3"/>
  <c r="G1006" i="3"/>
  <c r="I1005" i="3"/>
  <c r="G1005" i="3"/>
  <c r="I1004" i="3"/>
  <c r="G1004" i="3"/>
  <c r="I1003" i="3"/>
  <c r="G1003" i="3"/>
  <c r="I1002" i="3"/>
  <c r="G1002" i="3"/>
  <c r="I1001" i="3"/>
  <c r="G1001" i="3"/>
  <c r="I1000" i="3"/>
  <c r="G1000" i="3"/>
  <c r="I999" i="3"/>
  <c r="G999" i="3"/>
  <c r="I998" i="3"/>
  <c r="G998" i="3"/>
  <c r="I997" i="3"/>
  <c r="G997" i="3"/>
  <c r="I996" i="3"/>
  <c r="G996" i="3"/>
  <c r="I995" i="3"/>
  <c r="G995" i="3"/>
  <c r="I994" i="3"/>
  <c r="G994" i="3"/>
  <c r="I993" i="3"/>
  <c r="G993" i="3"/>
  <c r="I992" i="3"/>
  <c r="G992" i="3"/>
  <c r="I991" i="3"/>
  <c r="G991" i="3"/>
  <c r="I990" i="3"/>
  <c r="G990" i="3"/>
  <c r="I989" i="3"/>
  <c r="G989" i="3"/>
  <c r="I988" i="3"/>
  <c r="G988" i="3"/>
  <c r="I987" i="3"/>
  <c r="G987" i="3"/>
  <c r="I986" i="3"/>
  <c r="G986" i="3"/>
  <c r="I985" i="3"/>
  <c r="G985" i="3"/>
  <c r="I984" i="3"/>
  <c r="G984" i="3"/>
  <c r="I983" i="3"/>
  <c r="G983" i="3"/>
  <c r="I982" i="3"/>
  <c r="G982" i="3"/>
  <c r="I981" i="3"/>
  <c r="G981" i="3"/>
  <c r="I980" i="3"/>
  <c r="G980" i="3"/>
  <c r="I979" i="3"/>
  <c r="G979" i="3"/>
  <c r="I978" i="3"/>
  <c r="G978" i="3"/>
  <c r="I977" i="3"/>
  <c r="G977" i="3"/>
  <c r="I976" i="3"/>
  <c r="G976" i="3"/>
  <c r="I975" i="3"/>
  <c r="G975" i="3"/>
  <c r="I974" i="3"/>
  <c r="G974" i="3"/>
  <c r="I973" i="3"/>
  <c r="G973" i="3"/>
  <c r="I972" i="3"/>
  <c r="G972" i="3"/>
  <c r="I971" i="3"/>
  <c r="G971" i="3"/>
  <c r="I970" i="3"/>
  <c r="G970" i="3"/>
  <c r="I969" i="3"/>
  <c r="G969" i="3"/>
  <c r="I968" i="3"/>
  <c r="G968" i="3"/>
  <c r="I967" i="3"/>
  <c r="G967" i="3"/>
  <c r="I966" i="3"/>
  <c r="G966" i="3"/>
  <c r="I965" i="3"/>
  <c r="G965" i="3"/>
  <c r="I964" i="3"/>
  <c r="G964" i="3"/>
  <c r="I963" i="3"/>
  <c r="G963" i="3"/>
  <c r="I962" i="3"/>
  <c r="G962" i="3"/>
  <c r="I961" i="3"/>
  <c r="G961" i="3"/>
  <c r="I960" i="3"/>
  <c r="G960" i="3"/>
  <c r="I959" i="3"/>
  <c r="G959" i="3"/>
  <c r="I958" i="3"/>
  <c r="G958" i="3"/>
  <c r="I957" i="3"/>
  <c r="G957" i="3"/>
  <c r="I956" i="3"/>
  <c r="G956" i="3"/>
  <c r="I955" i="3"/>
  <c r="G955" i="3"/>
  <c r="I954" i="3"/>
  <c r="G954" i="3"/>
  <c r="I953" i="3"/>
  <c r="G953" i="3"/>
  <c r="I952" i="3"/>
  <c r="G952" i="3"/>
  <c r="I951" i="3"/>
  <c r="G951" i="3"/>
  <c r="I950" i="3"/>
  <c r="G950" i="3"/>
  <c r="I949" i="3"/>
  <c r="G949" i="3"/>
  <c r="I948" i="3"/>
  <c r="G948" i="3"/>
  <c r="I947" i="3"/>
  <c r="G947" i="3"/>
  <c r="I946" i="3"/>
  <c r="G946" i="3"/>
  <c r="I945" i="3"/>
  <c r="G945" i="3"/>
  <c r="I944" i="3"/>
  <c r="G944" i="3"/>
  <c r="I943" i="3"/>
  <c r="G943" i="3"/>
  <c r="I942" i="3"/>
  <c r="G942" i="3"/>
  <c r="I941" i="3"/>
  <c r="G941" i="3"/>
  <c r="I940" i="3"/>
  <c r="G940" i="3"/>
  <c r="I939" i="3"/>
  <c r="G939" i="3"/>
  <c r="I938" i="3"/>
  <c r="G938" i="3"/>
  <c r="I937" i="3"/>
  <c r="G937" i="3"/>
  <c r="I936" i="3"/>
  <c r="G936" i="3"/>
  <c r="I935" i="3"/>
  <c r="G935" i="3"/>
  <c r="I934" i="3"/>
  <c r="G934" i="3"/>
  <c r="I933" i="3"/>
  <c r="G933" i="3"/>
  <c r="I932" i="3"/>
  <c r="G932" i="3"/>
  <c r="I931" i="3"/>
  <c r="G931" i="3"/>
  <c r="I930" i="3"/>
  <c r="G930" i="3"/>
  <c r="I929" i="3"/>
  <c r="G929" i="3"/>
  <c r="I928" i="3"/>
  <c r="G928" i="3"/>
  <c r="I927" i="3"/>
  <c r="G927" i="3"/>
  <c r="I926" i="3"/>
  <c r="G926" i="3"/>
  <c r="I925" i="3"/>
  <c r="G925" i="3"/>
  <c r="I924" i="3"/>
  <c r="G924" i="3"/>
  <c r="I923" i="3"/>
  <c r="G923" i="3"/>
  <c r="I922" i="3"/>
  <c r="G922" i="3"/>
  <c r="I921" i="3"/>
  <c r="G921" i="3"/>
  <c r="I920" i="3"/>
  <c r="G920" i="3"/>
  <c r="I919" i="3"/>
  <c r="G919" i="3"/>
  <c r="I918" i="3"/>
  <c r="G918" i="3"/>
  <c r="I917" i="3"/>
  <c r="G917" i="3"/>
  <c r="I916" i="3"/>
  <c r="G916" i="3"/>
  <c r="I915" i="3"/>
  <c r="G915" i="3"/>
  <c r="I914" i="3"/>
  <c r="G914" i="3"/>
  <c r="I913" i="3"/>
  <c r="G913" i="3"/>
  <c r="I912" i="3"/>
  <c r="G912" i="3"/>
  <c r="I911" i="3"/>
  <c r="G911" i="3"/>
  <c r="I910" i="3"/>
  <c r="G910" i="3"/>
  <c r="I909" i="3"/>
  <c r="G909" i="3"/>
  <c r="I908" i="3"/>
  <c r="G908" i="3"/>
  <c r="I907" i="3"/>
  <c r="G907" i="3"/>
  <c r="I906" i="3"/>
  <c r="G906" i="3"/>
  <c r="I905" i="3"/>
  <c r="G905" i="3"/>
  <c r="I904" i="3"/>
  <c r="G904" i="3"/>
  <c r="I903" i="3"/>
  <c r="G903" i="3"/>
  <c r="I902" i="3"/>
  <c r="G902" i="3"/>
  <c r="I901" i="3"/>
  <c r="G901" i="3"/>
  <c r="I900" i="3"/>
  <c r="G900" i="3"/>
  <c r="I899" i="3"/>
  <c r="G899" i="3"/>
  <c r="I898" i="3"/>
  <c r="G898" i="3"/>
  <c r="I897" i="3"/>
  <c r="G897" i="3"/>
  <c r="I896" i="3"/>
  <c r="G896" i="3"/>
  <c r="I895" i="3"/>
  <c r="G895" i="3"/>
  <c r="I894" i="3"/>
  <c r="G894" i="3"/>
  <c r="I893" i="3"/>
  <c r="G893" i="3"/>
  <c r="I892" i="3"/>
  <c r="G892" i="3"/>
  <c r="I891" i="3"/>
  <c r="G891" i="3"/>
  <c r="I890" i="3"/>
  <c r="G890" i="3"/>
  <c r="I889" i="3"/>
  <c r="G889" i="3"/>
  <c r="I888" i="3"/>
  <c r="G888" i="3"/>
  <c r="I887" i="3"/>
  <c r="G887" i="3"/>
  <c r="I886" i="3"/>
  <c r="G886" i="3"/>
  <c r="I885" i="3"/>
  <c r="G885" i="3"/>
  <c r="I884" i="3"/>
  <c r="G884" i="3"/>
  <c r="I883" i="3"/>
  <c r="G883" i="3"/>
  <c r="I882" i="3"/>
  <c r="G882" i="3"/>
  <c r="I881" i="3"/>
  <c r="G881" i="3"/>
  <c r="I880" i="3"/>
  <c r="G880" i="3"/>
  <c r="I879" i="3"/>
  <c r="G879" i="3"/>
  <c r="I878" i="3"/>
  <c r="G878" i="3"/>
  <c r="I877" i="3"/>
  <c r="G877" i="3"/>
  <c r="I876" i="3"/>
  <c r="G876" i="3"/>
  <c r="I875" i="3"/>
  <c r="G875" i="3"/>
  <c r="I874" i="3"/>
  <c r="G874" i="3"/>
  <c r="I873" i="3"/>
  <c r="G873" i="3"/>
  <c r="I872" i="3"/>
  <c r="G872" i="3"/>
  <c r="I871" i="3"/>
  <c r="G871" i="3"/>
  <c r="I870" i="3"/>
  <c r="G870" i="3"/>
  <c r="I869" i="3"/>
  <c r="G869" i="3"/>
  <c r="I868" i="3"/>
  <c r="G868" i="3"/>
  <c r="I867" i="3"/>
  <c r="G867" i="3"/>
  <c r="I866" i="3"/>
  <c r="G866" i="3"/>
  <c r="I865" i="3"/>
  <c r="G865" i="3"/>
  <c r="I864" i="3"/>
  <c r="G864" i="3"/>
  <c r="I863" i="3"/>
  <c r="G863" i="3"/>
  <c r="I862" i="3"/>
  <c r="G862" i="3"/>
  <c r="I861" i="3"/>
  <c r="G861" i="3"/>
  <c r="I860" i="3"/>
  <c r="G860" i="3"/>
  <c r="I859" i="3"/>
  <c r="G859" i="3"/>
  <c r="I858" i="3"/>
  <c r="G858" i="3"/>
  <c r="I857" i="3"/>
  <c r="G857" i="3"/>
  <c r="I856" i="3"/>
  <c r="G856" i="3"/>
  <c r="I855" i="3"/>
  <c r="G855" i="3"/>
  <c r="I854" i="3"/>
  <c r="G854" i="3"/>
  <c r="I853" i="3"/>
  <c r="G853" i="3"/>
  <c r="I852" i="3"/>
  <c r="G852" i="3"/>
  <c r="I851" i="3"/>
  <c r="G851" i="3"/>
  <c r="I850" i="3"/>
  <c r="G850" i="3"/>
  <c r="I849" i="3"/>
  <c r="G849" i="3"/>
  <c r="I848" i="3"/>
  <c r="G848" i="3"/>
  <c r="I847" i="3"/>
  <c r="G847" i="3"/>
  <c r="I846" i="3"/>
  <c r="G846" i="3"/>
  <c r="I845" i="3"/>
  <c r="G845" i="3"/>
  <c r="I844" i="3"/>
  <c r="G844" i="3"/>
  <c r="I843" i="3"/>
  <c r="G843" i="3"/>
  <c r="I842" i="3"/>
  <c r="G842" i="3"/>
  <c r="I841" i="3"/>
  <c r="G841" i="3"/>
  <c r="I840" i="3"/>
  <c r="G840" i="3"/>
  <c r="I839" i="3"/>
  <c r="G839" i="3"/>
  <c r="I838" i="3"/>
  <c r="G838" i="3"/>
  <c r="I837" i="3"/>
  <c r="G837" i="3"/>
  <c r="I836" i="3"/>
  <c r="G836" i="3"/>
  <c r="I835" i="3"/>
  <c r="G835" i="3"/>
  <c r="I834" i="3"/>
  <c r="G834" i="3"/>
  <c r="I833" i="3"/>
  <c r="G833" i="3"/>
  <c r="I832" i="3"/>
  <c r="G832" i="3"/>
  <c r="I831" i="3"/>
  <c r="G831" i="3"/>
  <c r="I830" i="3"/>
  <c r="G830" i="3"/>
  <c r="I829" i="3"/>
  <c r="G829" i="3"/>
  <c r="I828" i="3"/>
  <c r="G828" i="3"/>
  <c r="I827" i="3"/>
  <c r="G827" i="3"/>
  <c r="I826" i="3"/>
  <c r="G826" i="3"/>
  <c r="I825" i="3"/>
  <c r="G825" i="3"/>
  <c r="I824" i="3"/>
  <c r="G824" i="3"/>
  <c r="I823" i="3"/>
  <c r="G823" i="3"/>
  <c r="I822" i="3"/>
  <c r="G822" i="3"/>
  <c r="I821" i="3"/>
  <c r="G821" i="3"/>
  <c r="I820" i="3"/>
  <c r="G820" i="3"/>
  <c r="I819" i="3"/>
  <c r="G819" i="3"/>
  <c r="I818" i="3"/>
  <c r="G818" i="3"/>
  <c r="I817" i="3"/>
  <c r="G817" i="3"/>
  <c r="I816" i="3"/>
  <c r="G816" i="3"/>
  <c r="I815" i="3"/>
  <c r="G815" i="3"/>
  <c r="I814" i="3"/>
  <c r="G814" i="3"/>
  <c r="I813" i="3"/>
  <c r="G813" i="3"/>
  <c r="I812" i="3"/>
  <c r="G812" i="3"/>
  <c r="I811" i="3"/>
  <c r="G811" i="3"/>
  <c r="I810" i="3"/>
  <c r="G810" i="3"/>
  <c r="I809" i="3"/>
  <c r="G809" i="3"/>
  <c r="I808" i="3"/>
  <c r="G808" i="3"/>
  <c r="I807" i="3"/>
  <c r="G807" i="3"/>
  <c r="I806" i="3"/>
  <c r="G806" i="3"/>
  <c r="I805" i="3"/>
  <c r="G805" i="3"/>
  <c r="I804" i="3"/>
  <c r="G804" i="3"/>
  <c r="I803" i="3"/>
  <c r="G803" i="3"/>
  <c r="I802" i="3"/>
  <c r="G802" i="3"/>
  <c r="I801" i="3"/>
  <c r="G801" i="3"/>
  <c r="I800" i="3"/>
  <c r="G800" i="3"/>
  <c r="I799" i="3"/>
  <c r="G799" i="3"/>
  <c r="I798" i="3"/>
  <c r="G798" i="3"/>
  <c r="I797" i="3"/>
  <c r="G797" i="3"/>
  <c r="I796" i="3"/>
  <c r="G796" i="3"/>
  <c r="I795" i="3"/>
  <c r="G795" i="3"/>
  <c r="I794" i="3"/>
  <c r="G794" i="3"/>
  <c r="I793" i="3"/>
  <c r="G793" i="3"/>
  <c r="I792" i="3"/>
  <c r="G792" i="3"/>
  <c r="I791" i="3"/>
  <c r="G791" i="3"/>
  <c r="I790" i="3"/>
  <c r="G790" i="3"/>
  <c r="I789" i="3"/>
  <c r="G789" i="3"/>
  <c r="I788" i="3"/>
  <c r="G788" i="3"/>
  <c r="I787" i="3"/>
  <c r="G787" i="3"/>
  <c r="I786" i="3"/>
  <c r="G786" i="3"/>
  <c r="I785" i="3"/>
  <c r="G785" i="3"/>
  <c r="I784" i="3"/>
  <c r="G784" i="3"/>
  <c r="I783" i="3"/>
  <c r="G783" i="3"/>
  <c r="I782" i="3"/>
  <c r="G782" i="3"/>
  <c r="I781" i="3"/>
  <c r="G781" i="3"/>
  <c r="I780" i="3"/>
  <c r="G780" i="3"/>
  <c r="I779" i="3"/>
  <c r="G779" i="3"/>
  <c r="I778" i="3"/>
  <c r="G778" i="3"/>
  <c r="I777" i="3"/>
  <c r="G777" i="3"/>
  <c r="I776" i="3"/>
  <c r="G776" i="3"/>
  <c r="I775" i="3"/>
  <c r="G775" i="3"/>
  <c r="I774" i="3"/>
  <c r="G774" i="3"/>
  <c r="I773" i="3"/>
  <c r="G773" i="3"/>
  <c r="I772" i="3"/>
  <c r="G772" i="3"/>
  <c r="I771" i="3"/>
  <c r="G771" i="3"/>
  <c r="I770" i="3"/>
  <c r="G770" i="3"/>
  <c r="I769" i="3"/>
  <c r="G769" i="3"/>
  <c r="I768" i="3"/>
  <c r="G768" i="3"/>
  <c r="I767" i="3"/>
  <c r="G767" i="3"/>
  <c r="I766" i="3"/>
  <c r="G766" i="3"/>
  <c r="I765" i="3"/>
  <c r="G765" i="3"/>
  <c r="I764" i="3"/>
  <c r="G764" i="3"/>
  <c r="I763" i="3"/>
  <c r="G763" i="3"/>
  <c r="I762" i="3"/>
  <c r="G762" i="3"/>
  <c r="I761" i="3"/>
  <c r="G761" i="3"/>
  <c r="I760" i="3"/>
  <c r="G760" i="3"/>
  <c r="I759" i="3"/>
  <c r="G759" i="3"/>
  <c r="I758" i="3"/>
  <c r="G758" i="3"/>
  <c r="I757" i="3"/>
  <c r="G757" i="3"/>
  <c r="I756" i="3"/>
  <c r="G756" i="3"/>
  <c r="I755" i="3"/>
  <c r="G755" i="3"/>
  <c r="I754" i="3"/>
  <c r="G754" i="3"/>
  <c r="I753" i="3"/>
  <c r="G753" i="3"/>
  <c r="I752" i="3"/>
  <c r="G752" i="3"/>
  <c r="I751" i="3"/>
  <c r="G751" i="3"/>
  <c r="I750" i="3"/>
  <c r="G750" i="3"/>
  <c r="I749" i="3"/>
  <c r="G749" i="3"/>
  <c r="I748" i="3"/>
  <c r="G748" i="3"/>
  <c r="I747" i="3"/>
  <c r="G747" i="3"/>
  <c r="I746" i="3"/>
  <c r="G746" i="3"/>
  <c r="I745" i="3"/>
  <c r="G745" i="3"/>
  <c r="I744" i="3"/>
  <c r="G744" i="3"/>
  <c r="I743" i="3"/>
  <c r="G743" i="3"/>
  <c r="I742" i="3"/>
  <c r="G742" i="3"/>
  <c r="I741" i="3"/>
  <c r="G741" i="3"/>
  <c r="I740" i="3"/>
  <c r="G740" i="3"/>
  <c r="I739" i="3"/>
  <c r="G739" i="3"/>
  <c r="I738" i="3"/>
  <c r="G738" i="3"/>
  <c r="I737" i="3"/>
  <c r="G737" i="3"/>
  <c r="I736" i="3"/>
  <c r="G736" i="3"/>
  <c r="I735" i="3"/>
  <c r="G735" i="3"/>
  <c r="I734" i="3"/>
  <c r="G734" i="3"/>
  <c r="I733" i="3"/>
  <c r="G733" i="3"/>
  <c r="I732" i="3"/>
  <c r="G732" i="3"/>
  <c r="I731" i="3"/>
  <c r="G731" i="3"/>
  <c r="I730" i="3"/>
  <c r="G730" i="3"/>
  <c r="I729" i="3"/>
  <c r="G729" i="3"/>
  <c r="I728" i="3"/>
  <c r="G728" i="3"/>
  <c r="I727" i="3"/>
  <c r="G727" i="3"/>
  <c r="I726" i="3"/>
  <c r="G726" i="3"/>
  <c r="I725" i="3"/>
  <c r="G725" i="3"/>
  <c r="I724" i="3"/>
  <c r="G724" i="3"/>
  <c r="I723" i="3"/>
  <c r="G723" i="3"/>
  <c r="I722" i="3"/>
  <c r="G722" i="3"/>
  <c r="I721" i="3"/>
  <c r="G721" i="3"/>
  <c r="I720" i="3"/>
  <c r="G720" i="3"/>
  <c r="I719" i="3"/>
  <c r="G719" i="3"/>
  <c r="I718" i="3"/>
  <c r="G718" i="3"/>
  <c r="I717" i="3"/>
  <c r="G717" i="3"/>
  <c r="I716" i="3"/>
  <c r="G716" i="3"/>
  <c r="I715" i="3"/>
  <c r="G715" i="3"/>
  <c r="I714" i="3"/>
  <c r="G714" i="3"/>
  <c r="I713" i="3"/>
  <c r="G713" i="3"/>
  <c r="I712" i="3"/>
  <c r="G712" i="3"/>
  <c r="I711" i="3"/>
  <c r="G711" i="3"/>
  <c r="I710" i="3"/>
  <c r="G710" i="3"/>
  <c r="I709" i="3"/>
  <c r="G709" i="3"/>
  <c r="I708" i="3"/>
  <c r="G708" i="3"/>
  <c r="I707" i="3"/>
  <c r="G707" i="3"/>
  <c r="I706" i="3"/>
  <c r="G706" i="3"/>
  <c r="I705" i="3"/>
  <c r="G705" i="3"/>
  <c r="I704" i="3"/>
  <c r="G704" i="3"/>
  <c r="I703" i="3"/>
  <c r="G703" i="3"/>
  <c r="I702" i="3"/>
  <c r="G702" i="3"/>
  <c r="I701" i="3"/>
  <c r="G701" i="3"/>
  <c r="I700" i="3"/>
  <c r="G700" i="3"/>
  <c r="I699" i="3"/>
  <c r="G699" i="3"/>
  <c r="I698" i="3"/>
  <c r="G698" i="3"/>
  <c r="I697" i="3"/>
  <c r="G697" i="3"/>
  <c r="I696" i="3"/>
  <c r="G696" i="3"/>
  <c r="I695" i="3"/>
  <c r="G695" i="3"/>
  <c r="I694" i="3"/>
  <c r="G694" i="3"/>
  <c r="I693" i="3"/>
  <c r="G693" i="3"/>
  <c r="I692" i="3"/>
  <c r="G692" i="3"/>
  <c r="I691" i="3"/>
  <c r="G691" i="3"/>
  <c r="I690" i="3"/>
  <c r="G690" i="3"/>
  <c r="I689" i="3"/>
  <c r="G689" i="3"/>
  <c r="I688" i="3"/>
  <c r="G688" i="3"/>
  <c r="I687" i="3"/>
  <c r="G687" i="3"/>
  <c r="I686" i="3"/>
  <c r="G686" i="3"/>
  <c r="I685" i="3"/>
  <c r="G685" i="3"/>
  <c r="I684" i="3"/>
  <c r="G684" i="3"/>
  <c r="I683" i="3"/>
  <c r="G683" i="3"/>
  <c r="I682" i="3"/>
  <c r="G682" i="3"/>
  <c r="I681" i="3"/>
  <c r="G681" i="3"/>
  <c r="I680" i="3"/>
  <c r="G680" i="3"/>
  <c r="I679" i="3"/>
  <c r="G679" i="3"/>
  <c r="I678" i="3"/>
  <c r="G678" i="3"/>
  <c r="I677" i="3"/>
  <c r="G677" i="3"/>
  <c r="I676" i="3"/>
  <c r="G676" i="3"/>
  <c r="I675" i="3"/>
  <c r="G675" i="3"/>
  <c r="I674" i="3"/>
  <c r="G674" i="3"/>
  <c r="I673" i="3"/>
  <c r="G673" i="3"/>
  <c r="I672" i="3"/>
  <c r="G672" i="3"/>
  <c r="I671" i="3"/>
  <c r="G671" i="3"/>
  <c r="I670" i="3"/>
  <c r="G670" i="3"/>
  <c r="I669" i="3"/>
  <c r="G669" i="3"/>
  <c r="I668" i="3"/>
  <c r="G668" i="3"/>
  <c r="I667" i="3"/>
  <c r="G667" i="3"/>
  <c r="I666" i="3"/>
  <c r="G666" i="3"/>
  <c r="I665" i="3"/>
  <c r="G665" i="3"/>
  <c r="I664" i="3"/>
  <c r="G664" i="3"/>
  <c r="I663" i="3"/>
  <c r="G663" i="3"/>
  <c r="I662" i="3"/>
  <c r="G662" i="3"/>
  <c r="I661" i="3"/>
  <c r="G661" i="3"/>
  <c r="I660" i="3"/>
  <c r="G660" i="3"/>
  <c r="I659" i="3"/>
  <c r="G659" i="3"/>
  <c r="I658" i="3"/>
  <c r="G658" i="3"/>
  <c r="I657" i="3"/>
  <c r="G657" i="3"/>
  <c r="I656" i="3"/>
  <c r="G656" i="3"/>
  <c r="I655" i="3"/>
  <c r="G655" i="3"/>
  <c r="I654" i="3"/>
  <c r="G654" i="3"/>
  <c r="I653" i="3"/>
  <c r="G653" i="3"/>
  <c r="I652" i="3"/>
  <c r="G652" i="3"/>
  <c r="I651" i="3"/>
  <c r="G651" i="3"/>
  <c r="I650" i="3"/>
  <c r="G650" i="3"/>
  <c r="I649" i="3"/>
  <c r="G649" i="3"/>
  <c r="I648" i="3"/>
  <c r="G648" i="3"/>
  <c r="I647" i="3"/>
  <c r="G647" i="3"/>
  <c r="I646" i="3"/>
  <c r="G646" i="3"/>
  <c r="I645" i="3"/>
  <c r="G645" i="3"/>
  <c r="I644" i="3"/>
  <c r="G644" i="3"/>
  <c r="I643" i="3"/>
  <c r="G643" i="3"/>
  <c r="I642" i="3"/>
  <c r="G642" i="3"/>
  <c r="I641" i="3"/>
  <c r="G641" i="3"/>
  <c r="I640" i="3"/>
  <c r="G640" i="3"/>
  <c r="I639" i="3"/>
  <c r="G639" i="3"/>
  <c r="I638" i="3"/>
  <c r="G638" i="3"/>
  <c r="I637" i="3"/>
  <c r="G637" i="3"/>
  <c r="I636" i="3"/>
  <c r="G636" i="3"/>
  <c r="I635" i="3"/>
  <c r="G635" i="3"/>
  <c r="I634" i="3"/>
  <c r="G634" i="3"/>
  <c r="I633" i="3"/>
  <c r="G633" i="3"/>
  <c r="I632" i="3"/>
  <c r="G632" i="3"/>
  <c r="I631" i="3"/>
  <c r="G631" i="3"/>
  <c r="I630" i="3"/>
  <c r="G630" i="3"/>
  <c r="I629" i="3"/>
  <c r="G629" i="3"/>
  <c r="I628" i="3"/>
  <c r="G628" i="3"/>
  <c r="I627" i="3"/>
  <c r="G627" i="3"/>
  <c r="I626" i="3"/>
  <c r="G626" i="3"/>
  <c r="I625" i="3"/>
  <c r="G625" i="3"/>
  <c r="I624" i="3"/>
  <c r="G624" i="3"/>
  <c r="I623" i="3"/>
  <c r="G623" i="3"/>
  <c r="I622" i="3"/>
  <c r="G622" i="3"/>
  <c r="I621" i="3"/>
  <c r="G621" i="3"/>
  <c r="I620" i="3"/>
  <c r="G620" i="3"/>
  <c r="I619" i="3"/>
  <c r="G619" i="3"/>
  <c r="I618" i="3"/>
  <c r="G618" i="3"/>
  <c r="I617" i="3"/>
  <c r="G617" i="3"/>
  <c r="I616" i="3"/>
  <c r="G616" i="3"/>
  <c r="I615" i="3"/>
  <c r="G615" i="3"/>
  <c r="I614" i="3"/>
  <c r="G614" i="3"/>
  <c r="I613" i="3"/>
  <c r="G613" i="3"/>
  <c r="I612" i="3"/>
  <c r="G612" i="3"/>
  <c r="I611" i="3"/>
  <c r="G611" i="3"/>
  <c r="I610" i="3"/>
  <c r="G610" i="3"/>
  <c r="I609" i="3"/>
  <c r="G609" i="3"/>
  <c r="I608" i="3"/>
  <c r="G608" i="3"/>
  <c r="I607" i="3"/>
  <c r="G607" i="3"/>
  <c r="I606" i="3"/>
  <c r="G606" i="3"/>
  <c r="I605" i="3"/>
  <c r="G605" i="3"/>
  <c r="I604" i="3"/>
  <c r="G604" i="3"/>
  <c r="I603" i="3"/>
  <c r="G603" i="3"/>
  <c r="I602" i="3"/>
  <c r="G602" i="3"/>
  <c r="I601" i="3"/>
  <c r="G601" i="3"/>
  <c r="I600" i="3"/>
  <c r="G600" i="3"/>
  <c r="I599" i="3"/>
  <c r="G599" i="3"/>
  <c r="I598" i="3"/>
  <c r="G598" i="3"/>
  <c r="I597" i="3"/>
  <c r="G597" i="3"/>
  <c r="I596" i="3"/>
  <c r="G596" i="3"/>
  <c r="I595" i="3"/>
  <c r="G595" i="3"/>
  <c r="I594" i="3"/>
  <c r="G594" i="3"/>
  <c r="I593" i="3"/>
  <c r="G593" i="3"/>
  <c r="I592" i="3"/>
  <c r="G592" i="3"/>
  <c r="I591" i="3"/>
  <c r="G591" i="3"/>
  <c r="I590" i="3"/>
  <c r="G590" i="3"/>
  <c r="I589" i="3"/>
  <c r="G589" i="3"/>
  <c r="I588" i="3"/>
  <c r="G588" i="3"/>
  <c r="I587" i="3"/>
  <c r="G587" i="3"/>
  <c r="I586" i="3"/>
  <c r="G586" i="3"/>
  <c r="I585" i="3"/>
  <c r="G585" i="3"/>
  <c r="I584" i="3"/>
  <c r="G584" i="3"/>
  <c r="I583" i="3"/>
  <c r="G583" i="3"/>
  <c r="I582" i="3"/>
  <c r="G582" i="3"/>
  <c r="I581" i="3"/>
  <c r="G581" i="3"/>
  <c r="I580" i="3"/>
  <c r="G580" i="3"/>
  <c r="I579" i="3"/>
  <c r="G579" i="3"/>
  <c r="I578" i="3"/>
  <c r="G578" i="3"/>
  <c r="I577" i="3"/>
  <c r="G577" i="3"/>
  <c r="I576" i="3"/>
  <c r="G576" i="3"/>
  <c r="I575" i="3"/>
  <c r="G575" i="3"/>
  <c r="I574" i="3"/>
  <c r="G574" i="3"/>
  <c r="I573" i="3"/>
  <c r="G573" i="3"/>
  <c r="I572" i="3"/>
  <c r="G572" i="3"/>
  <c r="I571" i="3"/>
  <c r="G571" i="3"/>
  <c r="I570" i="3"/>
  <c r="G570" i="3"/>
  <c r="I569" i="3"/>
  <c r="G569" i="3"/>
  <c r="I568" i="3"/>
  <c r="G568" i="3"/>
  <c r="I567" i="3"/>
  <c r="G567" i="3"/>
  <c r="I566" i="3"/>
  <c r="G566" i="3"/>
  <c r="I565" i="3"/>
  <c r="G565" i="3"/>
  <c r="I564" i="3"/>
  <c r="G564" i="3"/>
  <c r="I563" i="3"/>
  <c r="G563" i="3"/>
  <c r="I562" i="3"/>
  <c r="G562" i="3"/>
  <c r="I561" i="3"/>
  <c r="G561" i="3"/>
  <c r="I560" i="3"/>
  <c r="G560" i="3"/>
  <c r="I559" i="3"/>
  <c r="G559" i="3"/>
  <c r="I558" i="3"/>
  <c r="G558" i="3"/>
  <c r="I557" i="3"/>
  <c r="G557" i="3"/>
  <c r="I556" i="3"/>
  <c r="G556" i="3"/>
  <c r="I555" i="3"/>
  <c r="G555" i="3"/>
  <c r="I554" i="3"/>
  <c r="G554" i="3"/>
  <c r="I553" i="3"/>
  <c r="G553" i="3"/>
  <c r="I552" i="3"/>
  <c r="G552" i="3"/>
  <c r="I551" i="3"/>
  <c r="G551" i="3"/>
  <c r="I550" i="3"/>
  <c r="G550" i="3"/>
  <c r="I549" i="3"/>
  <c r="G549" i="3"/>
  <c r="I548" i="3"/>
  <c r="G548" i="3"/>
  <c r="I547" i="3"/>
  <c r="G547" i="3"/>
  <c r="I546" i="3"/>
  <c r="G546" i="3"/>
  <c r="I545" i="3"/>
  <c r="G545" i="3"/>
  <c r="I544" i="3"/>
  <c r="G544" i="3"/>
  <c r="I543" i="3"/>
  <c r="G543" i="3"/>
  <c r="I542" i="3"/>
  <c r="G542" i="3"/>
  <c r="I541" i="3"/>
  <c r="G541" i="3"/>
  <c r="I540" i="3"/>
  <c r="G540" i="3"/>
  <c r="I539" i="3"/>
  <c r="G539" i="3"/>
  <c r="I538" i="3"/>
  <c r="G538" i="3"/>
  <c r="I537" i="3"/>
  <c r="G537" i="3"/>
  <c r="I536" i="3"/>
  <c r="G536" i="3"/>
  <c r="I535" i="3"/>
  <c r="G535" i="3"/>
  <c r="I534" i="3"/>
  <c r="G534" i="3"/>
  <c r="I533" i="3"/>
  <c r="G533" i="3"/>
  <c r="I532" i="3"/>
  <c r="G532" i="3"/>
  <c r="I531" i="3"/>
  <c r="G531" i="3"/>
  <c r="I530" i="3"/>
  <c r="G530" i="3"/>
  <c r="I529" i="3"/>
  <c r="G529" i="3"/>
  <c r="I528" i="3"/>
  <c r="G528" i="3"/>
  <c r="I527" i="3"/>
  <c r="G527" i="3"/>
  <c r="I526" i="3"/>
  <c r="G526" i="3"/>
  <c r="I525" i="3"/>
  <c r="G525" i="3"/>
  <c r="I524" i="3"/>
  <c r="G524" i="3"/>
  <c r="I523" i="3"/>
  <c r="G523" i="3"/>
  <c r="I522" i="3"/>
  <c r="G522" i="3"/>
  <c r="I521" i="3"/>
  <c r="G521" i="3"/>
  <c r="I520" i="3"/>
  <c r="G520" i="3"/>
  <c r="I519" i="3"/>
  <c r="G519" i="3"/>
  <c r="I518" i="3"/>
  <c r="G518" i="3"/>
  <c r="I517" i="3"/>
  <c r="G517" i="3"/>
  <c r="I516" i="3"/>
  <c r="G516" i="3"/>
  <c r="I515" i="3"/>
  <c r="G515" i="3"/>
  <c r="I514" i="3"/>
  <c r="G514" i="3"/>
  <c r="I513" i="3"/>
  <c r="G513" i="3"/>
  <c r="I512" i="3"/>
  <c r="G512" i="3"/>
  <c r="I511" i="3"/>
  <c r="G511" i="3"/>
  <c r="I510" i="3"/>
  <c r="G510" i="3"/>
  <c r="I509" i="3"/>
  <c r="G509" i="3"/>
  <c r="I508" i="3"/>
  <c r="G508" i="3"/>
  <c r="I507" i="3"/>
  <c r="G507" i="3"/>
  <c r="I506" i="3"/>
  <c r="G506" i="3"/>
  <c r="I505" i="3"/>
  <c r="G505" i="3"/>
  <c r="I504" i="3"/>
  <c r="G504" i="3"/>
  <c r="I503" i="3"/>
  <c r="G503" i="3"/>
  <c r="I502" i="3"/>
  <c r="G502" i="3"/>
  <c r="I501" i="3"/>
  <c r="G501" i="3"/>
  <c r="I500" i="3"/>
  <c r="G500" i="3"/>
  <c r="I499" i="3"/>
  <c r="G499" i="3"/>
  <c r="I498" i="3"/>
  <c r="G498" i="3"/>
  <c r="I497" i="3"/>
  <c r="G497" i="3"/>
  <c r="I496" i="3"/>
  <c r="G496" i="3"/>
  <c r="I495" i="3"/>
  <c r="G495" i="3"/>
  <c r="I494" i="3"/>
  <c r="G494" i="3"/>
  <c r="I493" i="3"/>
  <c r="G493" i="3"/>
  <c r="I492" i="3"/>
  <c r="G492" i="3"/>
  <c r="I491" i="3"/>
  <c r="G491" i="3"/>
  <c r="I490" i="3"/>
  <c r="G490" i="3"/>
  <c r="I489" i="3"/>
  <c r="G489" i="3"/>
  <c r="I488" i="3"/>
  <c r="G488" i="3"/>
  <c r="I487" i="3"/>
  <c r="G487" i="3"/>
  <c r="I486" i="3"/>
  <c r="G486" i="3"/>
  <c r="I485" i="3"/>
  <c r="G485" i="3"/>
  <c r="I484" i="3"/>
  <c r="G484" i="3"/>
  <c r="I483" i="3"/>
  <c r="G483" i="3"/>
  <c r="I482" i="3"/>
  <c r="G482" i="3"/>
  <c r="I481" i="3"/>
  <c r="G481" i="3"/>
  <c r="I480" i="3"/>
  <c r="G480" i="3"/>
  <c r="I479" i="3"/>
  <c r="G479" i="3"/>
  <c r="I478" i="3"/>
  <c r="G478" i="3"/>
  <c r="I477" i="3"/>
  <c r="G477" i="3"/>
  <c r="I476" i="3"/>
  <c r="G476" i="3"/>
  <c r="I475" i="3"/>
  <c r="G475" i="3"/>
  <c r="I474" i="3"/>
  <c r="G474" i="3"/>
  <c r="I473" i="3"/>
  <c r="G473" i="3"/>
  <c r="I472" i="3"/>
  <c r="G472" i="3"/>
  <c r="I471" i="3"/>
  <c r="G471" i="3"/>
  <c r="I470" i="3"/>
  <c r="G470" i="3"/>
  <c r="I469" i="3"/>
  <c r="G469" i="3"/>
  <c r="I468" i="3"/>
  <c r="G468" i="3"/>
  <c r="I467" i="3"/>
  <c r="G467" i="3"/>
  <c r="I466" i="3"/>
  <c r="G466" i="3"/>
  <c r="I465" i="3"/>
  <c r="G465" i="3"/>
  <c r="I464" i="3"/>
  <c r="G464" i="3"/>
  <c r="I463" i="3"/>
  <c r="G463" i="3"/>
  <c r="I462" i="3"/>
  <c r="G462" i="3"/>
  <c r="I461" i="3"/>
  <c r="G461" i="3"/>
  <c r="I460" i="3"/>
  <c r="G460" i="3"/>
  <c r="I459" i="3"/>
  <c r="G459" i="3"/>
  <c r="I458" i="3"/>
  <c r="G458" i="3"/>
  <c r="I457" i="3"/>
  <c r="G457" i="3"/>
  <c r="I456" i="3"/>
  <c r="G456" i="3"/>
  <c r="I455" i="3"/>
  <c r="G455" i="3"/>
  <c r="I454" i="3"/>
  <c r="G454" i="3"/>
  <c r="I453" i="3"/>
  <c r="G453" i="3"/>
  <c r="I452" i="3"/>
  <c r="G452" i="3"/>
  <c r="I451" i="3"/>
  <c r="G451" i="3"/>
  <c r="I450" i="3"/>
  <c r="G450" i="3"/>
  <c r="I449" i="3"/>
  <c r="G449" i="3"/>
  <c r="I448" i="3"/>
  <c r="G448" i="3"/>
  <c r="I447" i="3"/>
  <c r="G447" i="3"/>
  <c r="I446" i="3"/>
  <c r="G446" i="3"/>
  <c r="I445" i="3"/>
  <c r="G445" i="3"/>
  <c r="I444" i="3"/>
  <c r="G444" i="3"/>
  <c r="I443" i="3"/>
  <c r="G443" i="3"/>
  <c r="I442" i="3"/>
  <c r="G442" i="3"/>
  <c r="I441" i="3"/>
  <c r="G441" i="3"/>
  <c r="I440" i="3"/>
  <c r="G440" i="3"/>
  <c r="I439" i="3"/>
  <c r="G439" i="3"/>
  <c r="I438" i="3"/>
  <c r="G438" i="3"/>
  <c r="I437" i="3"/>
  <c r="G437" i="3"/>
  <c r="I436" i="3"/>
  <c r="G436" i="3"/>
  <c r="I435" i="3"/>
  <c r="G435" i="3"/>
  <c r="I434" i="3"/>
  <c r="G434" i="3"/>
  <c r="I433" i="3"/>
  <c r="G433" i="3"/>
  <c r="I432" i="3"/>
  <c r="G432" i="3"/>
  <c r="I431" i="3"/>
  <c r="G431" i="3"/>
  <c r="I430" i="3"/>
  <c r="G430" i="3"/>
  <c r="I429" i="3"/>
  <c r="G429" i="3"/>
  <c r="I428" i="3"/>
  <c r="G428" i="3"/>
  <c r="I427" i="3"/>
  <c r="G427" i="3"/>
  <c r="I426" i="3"/>
  <c r="G426" i="3"/>
  <c r="I425" i="3"/>
  <c r="G425" i="3"/>
  <c r="I424" i="3"/>
  <c r="G424" i="3"/>
  <c r="I423" i="3"/>
  <c r="G423" i="3"/>
  <c r="I422" i="3"/>
  <c r="G422" i="3"/>
  <c r="I421" i="3"/>
  <c r="G421" i="3"/>
  <c r="I420" i="3"/>
  <c r="G420" i="3"/>
  <c r="I419" i="3"/>
  <c r="G419" i="3"/>
  <c r="I418" i="3"/>
  <c r="G418" i="3"/>
  <c r="I417" i="3"/>
  <c r="G417" i="3"/>
  <c r="I416" i="3"/>
  <c r="G416" i="3"/>
  <c r="I415" i="3"/>
  <c r="G415" i="3"/>
  <c r="I414" i="3"/>
  <c r="G414" i="3"/>
  <c r="I413" i="3"/>
  <c r="G413" i="3"/>
  <c r="I412" i="3"/>
  <c r="G412" i="3"/>
  <c r="I411" i="3"/>
  <c r="G411" i="3"/>
  <c r="I410" i="3"/>
  <c r="G410" i="3"/>
  <c r="I409" i="3"/>
  <c r="G409" i="3"/>
  <c r="I408" i="3"/>
  <c r="G408" i="3"/>
  <c r="I407" i="3"/>
  <c r="G407" i="3"/>
  <c r="I406" i="3"/>
  <c r="G406" i="3"/>
  <c r="I405" i="3"/>
  <c r="G405" i="3"/>
  <c r="I404" i="3"/>
  <c r="G404" i="3"/>
  <c r="I403" i="3"/>
  <c r="G403" i="3"/>
  <c r="I402" i="3"/>
  <c r="G402" i="3"/>
  <c r="I401" i="3"/>
  <c r="G401" i="3"/>
  <c r="I400" i="3"/>
  <c r="G400" i="3"/>
  <c r="I399" i="3"/>
  <c r="G399" i="3"/>
  <c r="I398" i="3"/>
  <c r="G398" i="3"/>
  <c r="I397" i="3"/>
  <c r="G397" i="3"/>
  <c r="I396" i="3"/>
  <c r="G396" i="3"/>
  <c r="I395" i="3"/>
  <c r="G395" i="3"/>
  <c r="I394" i="3"/>
  <c r="G394" i="3"/>
  <c r="I393" i="3"/>
  <c r="G393" i="3"/>
  <c r="I392" i="3"/>
  <c r="G392" i="3"/>
  <c r="I391" i="3"/>
  <c r="G391" i="3"/>
  <c r="I390" i="3"/>
  <c r="G390" i="3"/>
  <c r="I389" i="3"/>
  <c r="G389" i="3"/>
  <c r="I388" i="3"/>
  <c r="G388" i="3"/>
  <c r="I387" i="3"/>
  <c r="G387" i="3"/>
  <c r="I386" i="3"/>
  <c r="G386" i="3"/>
  <c r="I385" i="3"/>
  <c r="G385" i="3"/>
  <c r="I384" i="3"/>
  <c r="G384" i="3"/>
  <c r="I383" i="3"/>
  <c r="G383" i="3"/>
  <c r="I382" i="3"/>
  <c r="G382" i="3"/>
  <c r="I381" i="3"/>
  <c r="G381" i="3"/>
  <c r="I380" i="3"/>
  <c r="G380" i="3"/>
  <c r="I379" i="3"/>
  <c r="G379" i="3"/>
  <c r="I378" i="3"/>
  <c r="G378" i="3"/>
  <c r="I377" i="3"/>
  <c r="G377" i="3"/>
  <c r="I376" i="3"/>
  <c r="G376" i="3"/>
  <c r="I375" i="3"/>
  <c r="G375" i="3"/>
  <c r="I374" i="3"/>
  <c r="G374" i="3"/>
  <c r="I373" i="3"/>
  <c r="G373" i="3"/>
  <c r="I372" i="3"/>
  <c r="G372" i="3"/>
  <c r="I371" i="3"/>
  <c r="G371" i="3"/>
  <c r="I370" i="3"/>
  <c r="G370" i="3"/>
  <c r="I369" i="3"/>
  <c r="G369" i="3"/>
  <c r="I368" i="3"/>
  <c r="G368" i="3"/>
  <c r="I367" i="3"/>
  <c r="G367" i="3"/>
  <c r="I366" i="3"/>
  <c r="G366" i="3"/>
  <c r="I365" i="3"/>
  <c r="G365" i="3"/>
  <c r="I364" i="3"/>
  <c r="G364" i="3"/>
  <c r="I363" i="3"/>
  <c r="G363" i="3"/>
  <c r="I362" i="3"/>
  <c r="G362" i="3"/>
  <c r="I361" i="3"/>
  <c r="G361" i="3"/>
  <c r="I360" i="3"/>
  <c r="G360" i="3"/>
  <c r="I359" i="3"/>
  <c r="G359" i="3"/>
  <c r="I358" i="3"/>
  <c r="G358" i="3"/>
  <c r="I357" i="3"/>
  <c r="G357" i="3"/>
  <c r="I356" i="3"/>
  <c r="G356" i="3"/>
  <c r="I355" i="3"/>
  <c r="G355" i="3"/>
  <c r="I354" i="3"/>
  <c r="G354" i="3"/>
  <c r="I353" i="3"/>
  <c r="G353" i="3"/>
  <c r="I352" i="3"/>
  <c r="G352" i="3"/>
  <c r="I351" i="3"/>
  <c r="G351" i="3"/>
  <c r="I350" i="3"/>
  <c r="G350" i="3"/>
  <c r="I349" i="3"/>
  <c r="G349" i="3"/>
  <c r="I348" i="3"/>
  <c r="G348" i="3"/>
  <c r="I347" i="3"/>
  <c r="G347" i="3"/>
  <c r="I346" i="3"/>
  <c r="G346" i="3"/>
  <c r="I345" i="3"/>
  <c r="G345" i="3"/>
  <c r="I344" i="3"/>
  <c r="G344" i="3"/>
  <c r="I343" i="3"/>
  <c r="G343" i="3"/>
  <c r="I342" i="3"/>
  <c r="G342" i="3"/>
  <c r="I341" i="3"/>
  <c r="G341" i="3"/>
  <c r="I340" i="3"/>
  <c r="G340" i="3"/>
  <c r="I339" i="3"/>
  <c r="G339" i="3"/>
  <c r="I338" i="3"/>
  <c r="G338" i="3"/>
  <c r="I337" i="3"/>
  <c r="G337" i="3"/>
  <c r="I336" i="3"/>
  <c r="G336" i="3"/>
  <c r="I335" i="3"/>
  <c r="G335" i="3"/>
  <c r="I334" i="3"/>
  <c r="G334" i="3"/>
  <c r="I333" i="3"/>
  <c r="G333" i="3"/>
  <c r="I332" i="3"/>
  <c r="G332" i="3"/>
  <c r="I331" i="3"/>
  <c r="G331" i="3"/>
  <c r="I330" i="3"/>
  <c r="G330" i="3"/>
  <c r="I329" i="3"/>
  <c r="G329" i="3"/>
  <c r="I328" i="3"/>
  <c r="G328" i="3"/>
  <c r="I327" i="3"/>
  <c r="G327" i="3"/>
  <c r="I326" i="3"/>
  <c r="G326" i="3"/>
  <c r="I325" i="3"/>
  <c r="G325" i="3"/>
  <c r="I324" i="3"/>
  <c r="G324" i="3"/>
  <c r="I323" i="3"/>
  <c r="G323" i="3"/>
  <c r="I322" i="3"/>
  <c r="G322" i="3"/>
  <c r="I321" i="3"/>
  <c r="G321" i="3"/>
  <c r="I320" i="3"/>
  <c r="G320" i="3"/>
  <c r="I319" i="3"/>
  <c r="G319" i="3"/>
  <c r="I318" i="3"/>
  <c r="G318" i="3"/>
  <c r="I317" i="3"/>
  <c r="G317" i="3"/>
  <c r="I316" i="3"/>
  <c r="G316" i="3"/>
  <c r="I315" i="3"/>
  <c r="G315" i="3"/>
  <c r="I314" i="3"/>
  <c r="G314" i="3"/>
  <c r="I313" i="3"/>
  <c r="G313" i="3"/>
  <c r="I312" i="3"/>
  <c r="G312" i="3"/>
  <c r="I311" i="3"/>
  <c r="G311" i="3"/>
  <c r="I310" i="3"/>
  <c r="G310" i="3"/>
  <c r="I309" i="3"/>
  <c r="G309" i="3"/>
  <c r="I308" i="3"/>
  <c r="G308" i="3"/>
  <c r="I307" i="3"/>
  <c r="G307" i="3"/>
  <c r="I306" i="3"/>
  <c r="G306" i="3"/>
  <c r="I305" i="3"/>
  <c r="G305" i="3"/>
  <c r="I304" i="3"/>
  <c r="G304" i="3"/>
  <c r="I303" i="3"/>
  <c r="G303" i="3"/>
  <c r="I302" i="3"/>
  <c r="G302" i="3"/>
  <c r="I301" i="3"/>
  <c r="G301" i="3"/>
  <c r="I300" i="3"/>
  <c r="G300" i="3"/>
  <c r="I299" i="3"/>
  <c r="G299" i="3"/>
  <c r="I298" i="3"/>
  <c r="G298" i="3"/>
  <c r="I297" i="3"/>
  <c r="G297" i="3"/>
  <c r="I296" i="3"/>
  <c r="G296" i="3"/>
  <c r="I295" i="3"/>
  <c r="G295" i="3"/>
  <c r="I294" i="3"/>
  <c r="G294" i="3"/>
  <c r="I293" i="3"/>
  <c r="G293" i="3"/>
  <c r="I292" i="3"/>
  <c r="G292" i="3"/>
  <c r="I291" i="3"/>
  <c r="G291" i="3"/>
  <c r="I290" i="3"/>
  <c r="G290" i="3"/>
  <c r="I289" i="3"/>
  <c r="G289" i="3"/>
  <c r="I288" i="3"/>
  <c r="G288" i="3"/>
  <c r="I287" i="3"/>
  <c r="G287" i="3"/>
  <c r="I286" i="3"/>
  <c r="G286" i="3"/>
  <c r="I285" i="3"/>
  <c r="G285" i="3"/>
  <c r="I284" i="3"/>
  <c r="G284" i="3"/>
  <c r="I283" i="3"/>
  <c r="G283" i="3"/>
  <c r="I282" i="3"/>
  <c r="G282" i="3"/>
  <c r="I281" i="3"/>
  <c r="G281" i="3"/>
  <c r="I280" i="3"/>
  <c r="G280" i="3"/>
  <c r="I279" i="3"/>
  <c r="G279" i="3"/>
  <c r="I278" i="3"/>
  <c r="G278" i="3"/>
  <c r="I277" i="3"/>
  <c r="G277" i="3"/>
  <c r="I276" i="3"/>
  <c r="G276" i="3"/>
  <c r="I275" i="3"/>
  <c r="G275" i="3"/>
  <c r="I274" i="3"/>
  <c r="G274" i="3"/>
  <c r="I273" i="3"/>
  <c r="G273" i="3"/>
  <c r="I272" i="3"/>
  <c r="G272" i="3"/>
  <c r="I271" i="3"/>
  <c r="G271" i="3"/>
  <c r="I270" i="3"/>
  <c r="G270" i="3"/>
  <c r="I269" i="3"/>
  <c r="G269" i="3"/>
  <c r="I268" i="3"/>
  <c r="G268" i="3"/>
  <c r="I267" i="3"/>
  <c r="G267" i="3"/>
  <c r="I266" i="3"/>
  <c r="G266" i="3"/>
  <c r="I265" i="3"/>
  <c r="G265" i="3"/>
  <c r="I264" i="3"/>
  <c r="G264" i="3"/>
  <c r="I263" i="3"/>
  <c r="G263" i="3"/>
  <c r="I262" i="3"/>
  <c r="G262" i="3"/>
  <c r="I261" i="3"/>
  <c r="G261" i="3"/>
  <c r="I260" i="3"/>
  <c r="G260" i="3"/>
  <c r="I259" i="3"/>
  <c r="G259" i="3"/>
  <c r="I258" i="3"/>
  <c r="G258" i="3"/>
  <c r="I257" i="3"/>
  <c r="G257" i="3"/>
  <c r="I256" i="3"/>
  <c r="G256" i="3"/>
  <c r="I255" i="3"/>
  <c r="G255" i="3"/>
  <c r="I254" i="3"/>
  <c r="G254" i="3"/>
  <c r="I253" i="3"/>
  <c r="G253" i="3"/>
  <c r="I252" i="3"/>
  <c r="G252" i="3"/>
  <c r="I251" i="3"/>
  <c r="G251" i="3"/>
  <c r="I250" i="3"/>
  <c r="G250" i="3"/>
  <c r="I249" i="3"/>
  <c r="G249" i="3"/>
  <c r="I248" i="3"/>
  <c r="G248" i="3"/>
  <c r="I247" i="3"/>
  <c r="G247" i="3"/>
  <c r="I246" i="3"/>
  <c r="G246" i="3"/>
  <c r="I245" i="3"/>
  <c r="G245" i="3"/>
  <c r="I244" i="3"/>
  <c r="G244" i="3"/>
  <c r="I243" i="3"/>
  <c r="G243" i="3"/>
  <c r="I242" i="3"/>
  <c r="G242" i="3"/>
  <c r="I241" i="3"/>
  <c r="G241" i="3"/>
  <c r="I240" i="3"/>
  <c r="G240" i="3"/>
  <c r="I239" i="3"/>
  <c r="G239" i="3"/>
  <c r="I238" i="3"/>
  <c r="G238" i="3"/>
  <c r="I237" i="3"/>
  <c r="G237" i="3"/>
  <c r="I236" i="3"/>
  <c r="G236" i="3"/>
  <c r="I235" i="3"/>
  <c r="G235" i="3"/>
  <c r="I234" i="3"/>
  <c r="G234" i="3"/>
  <c r="I233" i="3"/>
  <c r="G233" i="3"/>
  <c r="I232" i="3"/>
  <c r="G232" i="3"/>
  <c r="I231" i="3"/>
  <c r="G231" i="3"/>
  <c r="I230" i="3"/>
  <c r="G230" i="3"/>
  <c r="I229" i="3"/>
  <c r="G229" i="3"/>
  <c r="I228" i="3"/>
  <c r="G228" i="3"/>
  <c r="I227" i="3"/>
  <c r="G227" i="3"/>
  <c r="I226" i="3"/>
  <c r="G226" i="3"/>
  <c r="I225" i="3"/>
  <c r="G225" i="3"/>
  <c r="I224" i="3"/>
  <c r="G224" i="3"/>
  <c r="I223" i="3"/>
  <c r="G223" i="3"/>
  <c r="I222" i="3"/>
  <c r="G222" i="3"/>
  <c r="I221" i="3"/>
  <c r="G221" i="3"/>
  <c r="I220" i="3"/>
  <c r="G220" i="3"/>
  <c r="I219" i="3"/>
  <c r="G219" i="3"/>
  <c r="I218" i="3"/>
  <c r="G218" i="3"/>
  <c r="I217" i="3"/>
  <c r="G217" i="3"/>
  <c r="I216" i="3"/>
  <c r="G216" i="3"/>
  <c r="I215" i="3"/>
  <c r="G215" i="3"/>
  <c r="I214" i="3"/>
  <c r="G214" i="3"/>
  <c r="I213" i="3"/>
  <c r="G213" i="3"/>
  <c r="I212" i="3"/>
  <c r="G212" i="3"/>
  <c r="I211" i="3"/>
  <c r="G211" i="3"/>
  <c r="I210" i="3"/>
  <c r="G210" i="3"/>
  <c r="I209" i="3"/>
  <c r="G209" i="3"/>
  <c r="I208" i="3"/>
  <c r="G208" i="3"/>
  <c r="I207" i="3"/>
  <c r="G207" i="3"/>
  <c r="I206" i="3"/>
  <c r="G206" i="3"/>
  <c r="I205" i="3"/>
  <c r="G205" i="3"/>
  <c r="I204" i="3"/>
  <c r="G204" i="3"/>
  <c r="I203" i="3"/>
  <c r="G203" i="3"/>
  <c r="I202" i="3"/>
  <c r="G202" i="3"/>
  <c r="I201" i="3"/>
  <c r="G201" i="3"/>
  <c r="I200" i="3"/>
  <c r="G200" i="3"/>
  <c r="I199" i="3"/>
  <c r="G199" i="3"/>
  <c r="I198" i="3"/>
  <c r="G198" i="3"/>
  <c r="I197" i="3"/>
  <c r="G197" i="3"/>
  <c r="I196" i="3"/>
  <c r="G196" i="3"/>
  <c r="I195" i="3"/>
  <c r="G195" i="3"/>
  <c r="I194" i="3"/>
  <c r="G194" i="3"/>
  <c r="I193" i="3"/>
  <c r="G193" i="3"/>
  <c r="I192" i="3"/>
  <c r="G192" i="3"/>
  <c r="I191" i="3"/>
  <c r="G191" i="3"/>
  <c r="I190" i="3"/>
  <c r="G190" i="3"/>
  <c r="I189" i="3"/>
  <c r="G189" i="3"/>
  <c r="I188" i="3"/>
  <c r="G188" i="3"/>
  <c r="I187" i="3"/>
  <c r="G187" i="3"/>
  <c r="I186" i="3"/>
  <c r="G186" i="3"/>
  <c r="I185" i="3"/>
  <c r="G185" i="3"/>
  <c r="I184" i="3"/>
  <c r="G184" i="3"/>
  <c r="I183" i="3"/>
  <c r="G183" i="3"/>
  <c r="I182" i="3"/>
  <c r="G182" i="3"/>
  <c r="I181" i="3"/>
  <c r="G181" i="3"/>
  <c r="I180" i="3"/>
  <c r="G180" i="3"/>
  <c r="I179" i="3"/>
  <c r="G179" i="3"/>
  <c r="I178" i="3"/>
  <c r="G178" i="3"/>
  <c r="I177" i="3"/>
  <c r="G177" i="3"/>
  <c r="I176" i="3"/>
  <c r="G176" i="3"/>
  <c r="I175" i="3"/>
  <c r="G175" i="3"/>
  <c r="I174" i="3"/>
  <c r="G174" i="3"/>
  <c r="I173" i="3"/>
  <c r="G173" i="3"/>
  <c r="I172" i="3"/>
  <c r="G172" i="3"/>
  <c r="I171" i="3"/>
  <c r="G171" i="3"/>
  <c r="I170" i="3"/>
  <c r="G170" i="3"/>
  <c r="I169" i="3"/>
  <c r="G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9" i="3"/>
  <c r="G159" i="3"/>
  <c r="I158" i="3"/>
  <c r="G158" i="3"/>
  <c r="I157" i="3"/>
  <c r="G157" i="3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I146" i="3"/>
  <c r="G146" i="3"/>
  <c r="I145" i="3"/>
  <c r="G145" i="3"/>
  <c r="I144" i="3"/>
  <c r="G144" i="3"/>
  <c r="I143" i="3"/>
  <c r="G143" i="3"/>
  <c r="I142" i="3"/>
  <c r="G142" i="3"/>
  <c r="I141" i="3"/>
  <c r="G141" i="3"/>
  <c r="I140" i="3"/>
  <c r="G140" i="3"/>
  <c r="I139" i="3"/>
  <c r="G139" i="3"/>
  <c r="I138" i="3"/>
  <c r="G138" i="3"/>
  <c r="I137" i="3"/>
  <c r="G137" i="3"/>
  <c r="I136" i="3"/>
  <c r="G136" i="3"/>
  <c r="I135" i="3"/>
  <c r="G135" i="3"/>
  <c r="I134" i="3"/>
  <c r="G134" i="3"/>
  <c r="I133" i="3"/>
  <c r="G133" i="3"/>
  <c r="I132" i="3"/>
  <c r="G132" i="3"/>
  <c r="I131" i="3"/>
  <c r="G131" i="3"/>
  <c r="I130" i="3"/>
  <c r="G130" i="3"/>
  <c r="I129" i="3"/>
  <c r="G129" i="3"/>
  <c r="I128" i="3"/>
  <c r="G128" i="3"/>
  <c r="I127" i="3"/>
  <c r="G127" i="3"/>
  <c r="I126" i="3"/>
  <c r="G126" i="3"/>
  <c r="I125" i="3"/>
  <c r="G125" i="3"/>
  <c r="I124" i="3"/>
  <c r="G124" i="3"/>
  <c r="I123" i="3"/>
  <c r="G123" i="3"/>
  <c r="I122" i="3"/>
  <c r="G122" i="3"/>
  <c r="I121" i="3"/>
  <c r="G121" i="3"/>
  <c r="I120" i="3"/>
  <c r="G120" i="3"/>
  <c r="I119" i="3"/>
  <c r="G119" i="3"/>
  <c r="I118" i="3"/>
  <c r="G118" i="3"/>
  <c r="I117" i="3"/>
  <c r="G117" i="3"/>
  <c r="I116" i="3"/>
  <c r="G116" i="3"/>
  <c r="I115" i="3"/>
  <c r="G115" i="3"/>
  <c r="I114" i="3"/>
  <c r="G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I107" i="3"/>
  <c r="G107" i="3"/>
  <c r="I106" i="3"/>
  <c r="G106" i="3"/>
  <c r="I105" i="3"/>
  <c r="G105" i="3"/>
  <c r="I104" i="3"/>
  <c r="G104" i="3"/>
  <c r="I103" i="3"/>
  <c r="G103" i="3"/>
  <c r="I102" i="3"/>
  <c r="G102" i="3"/>
  <c r="I101" i="3"/>
  <c r="G101" i="3"/>
  <c r="I100" i="3"/>
  <c r="G100" i="3"/>
  <c r="I99" i="3"/>
  <c r="G99" i="3"/>
  <c r="I98" i="3"/>
  <c r="G98" i="3"/>
  <c r="I97" i="3"/>
  <c r="G97" i="3"/>
  <c r="I96" i="3"/>
  <c r="G96" i="3"/>
  <c r="I95" i="3"/>
  <c r="G95" i="3"/>
  <c r="I94" i="3"/>
  <c r="G94" i="3"/>
  <c r="I93" i="3"/>
  <c r="G93" i="3"/>
  <c r="I92" i="3"/>
  <c r="G92" i="3"/>
  <c r="I91" i="3"/>
  <c r="G91" i="3"/>
  <c r="I90" i="3"/>
  <c r="G90" i="3"/>
  <c r="I89" i="3"/>
  <c r="G89" i="3"/>
  <c r="I88" i="3"/>
  <c r="G88" i="3"/>
  <c r="I87" i="3"/>
  <c r="G87" i="3"/>
  <c r="I86" i="3"/>
  <c r="G86" i="3"/>
  <c r="I85" i="3"/>
  <c r="G85" i="3"/>
  <c r="I84" i="3"/>
  <c r="G84" i="3"/>
  <c r="I83" i="3"/>
  <c r="G83" i="3"/>
  <c r="I82" i="3"/>
  <c r="G82" i="3"/>
  <c r="I81" i="3"/>
  <c r="G81" i="3"/>
  <c r="I80" i="3"/>
  <c r="G80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I71" i="3"/>
  <c r="G71" i="3"/>
  <c r="I70" i="3"/>
  <c r="G70" i="3"/>
  <c r="I69" i="3"/>
  <c r="G69" i="3"/>
  <c r="I68" i="3"/>
  <c r="G68" i="3"/>
  <c r="I67" i="3"/>
  <c r="G67" i="3"/>
  <c r="I66" i="3"/>
  <c r="G66" i="3"/>
  <c r="I65" i="3"/>
  <c r="G65" i="3"/>
  <c r="I64" i="3"/>
  <c r="G64" i="3"/>
  <c r="I63" i="3"/>
  <c r="G63" i="3"/>
  <c r="I62" i="3"/>
  <c r="G62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54" i="3"/>
  <c r="G54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L10" i="3" s="1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I2" i="3"/>
  <c r="G2" i="3"/>
</calcChain>
</file>

<file path=xl/sharedStrings.xml><?xml version="1.0" encoding="utf-8"?>
<sst xmlns="http://schemas.openxmlformats.org/spreadsheetml/2006/main" count="2892" uniqueCount="64">
  <si>
    <t>marketingchannel</t>
  </si>
  <si>
    <t>new_customer</t>
  </si>
  <si>
    <t>Sum of ROAS</t>
  </si>
  <si>
    <t>Sum of AOV</t>
  </si>
  <si>
    <t>mobileapp</t>
  </si>
  <si>
    <t>mobileapp Total</t>
  </si>
  <si>
    <t>Website</t>
  </si>
  <si>
    <t>Website Total</t>
  </si>
  <si>
    <t>quora</t>
  </si>
  <si>
    <t>quora Total</t>
  </si>
  <si>
    <t>SEO</t>
  </si>
  <si>
    <t>SEO Total</t>
  </si>
  <si>
    <t>google search</t>
  </si>
  <si>
    <t>google search Total</t>
  </si>
  <si>
    <t>affiliates</t>
  </si>
  <si>
    <t>affiliates Total</t>
  </si>
  <si>
    <t>Email</t>
  </si>
  <si>
    <t>Email Total</t>
  </si>
  <si>
    <t>facebook</t>
  </si>
  <si>
    <t>facebook Total</t>
  </si>
  <si>
    <t>unknown</t>
  </si>
  <si>
    <t>unknown Total</t>
  </si>
  <si>
    <t>SEO shopping</t>
  </si>
  <si>
    <t>SEO shopping Total</t>
  </si>
  <si>
    <t>instagram</t>
  </si>
  <si>
    <t>instagram Total</t>
  </si>
  <si>
    <t>Search partner</t>
  </si>
  <si>
    <t>Search partner Total</t>
  </si>
  <si>
    <t>google shopping</t>
  </si>
  <si>
    <t>google shopping Total</t>
  </si>
  <si>
    <t>price comparison</t>
  </si>
  <si>
    <t>price comparison Total</t>
  </si>
  <si>
    <t>Grand Total</t>
  </si>
  <si>
    <t>week</t>
  </si>
  <si>
    <t>Sum of revenue</t>
  </si>
  <si>
    <t>orderweek</t>
  </si>
  <si>
    <t>revenue</t>
  </si>
  <si>
    <t>orders</t>
  </si>
  <si>
    <t>spend</t>
  </si>
  <si>
    <t>month</t>
  </si>
  <si>
    <t>year</t>
  </si>
  <si>
    <t>SUM of revenue</t>
  </si>
  <si>
    <t>Create new column to find month of the data</t>
  </si>
  <si>
    <t>How many rows of data exist for affiliates channel</t>
  </si>
  <si>
    <t>Find the unique marketing channels</t>
  </si>
  <si>
    <t>Conditional format revenue above 3000</t>
  </si>
  <si>
    <t>Compute ROAS using pivot table and find the best performing channel</t>
  </si>
  <si>
    <t>Which channel had the best AOV</t>
  </si>
  <si>
    <t>Find the total revenue for google campaigns</t>
  </si>
  <si>
    <t>Create a dropdown based on year and channel and showcase total spend</t>
  </si>
  <si>
    <t>How was the performance of old customers</t>
  </si>
  <si>
    <t>Development of revenue over weeks</t>
  </si>
  <si>
    <t>The unique marketing channels</t>
  </si>
  <si>
    <t>( just Remove duplicates and get the values )</t>
  </si>
  <si>
    <t xml:space="preserve">(ROAS=return on ad spend)=revenue/spend </t>
  </si>
  <si>
    <t>(AOV=average of order value )=total revenue/total orders</t>
  </si>
  <si>
    <t>Data</t>
  </si>
  <si>
    <t xml:space="preserve">So here  customer may spend more per order  </t>
  </si>
  <si>
    <t xml:space="preserve"> total revenue for google campaigns</t>
  </si>
  <si>
    <t xml:space="preserve">We have to create a drop down for year and channel first </t>
  </si>
  <si>
    <t>(data validation&lt;then list&lt;source(create for the channels that we got after removing duplicates)  )</t>
  </si>
  <si>
    <t>(Sum if )</t>
  </si>
  <si>
    <t xml:space="preserve">Performance of new vs old customers </t>
  </si>
  <si>
    <t xml:space="preserve">Development of the revenue over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</si>
</sst>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8"/>
      <color theme="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4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6" xfId="0" pivotButton="1" applyBorder="1"/>
    <xf numFmtId="0" fontId="0" fillId="0" borderId="6" xfId="0" applyBorder="1" applyAlignment="1">
      <alignment horizontal="left"/>
    </xf>
    <xf numFmtId="0" fontId="5" fillId="2" borderId="1" xfId="0" applyFont="1" applyFill="1" applyBorder="1"/>
    <xf numFmtId="0" fontId="5" fillId="2" borderId="2" xfId="0" applyFont="1" applyFill="1" applyBorder="1"/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3" fillId="13" borderId="0" xfId="0" applyFont="1" applyFill="1"/>
    <xf numFmtId="14" fontId="2" fillId="13" borderId="0" xfId="0" applyNumberFormat="1" applyFont="1" applyFill="1"/>
    <xf numFmtId="0" fontId="3" fillId="0" borderId="7" xfId="0" applyFont="1" applyBorder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6" fillId="3" borderId="0" xfId="0" applyFont="1" applyFill="1"/>
    <xf numFmtId="0" fontId="1" fillId="14" borderId="0" xfId="0" applyFont="1" applyFill="1" applyAlignment="1">
      <alignment horizontal="left" vertical="center"/>
    </xf>
    <xf numFmtId="0" fontId="3" fillId="14" borderId="0" xfId="0" applyFont="1" applyFill="1"/>
    <xf numFmtId="0" fontId="4" fillId="14" borderId="7" xfId="0" applyFont="1" applyFill="1" applyBorder="1"/>
    <xf numFmtId="0" fontId="5" fillId="15" borderId="0" xfId="0" applyFont="1" applyFill="1"/>
    <xf numFmtId="0" fontId="1" fillId="0" borderId="7" xfId="0" applyFont="1" applyBorder="1"/>
  </cellXfs>
  <cellStyles count="1">
    <cellStyle name="Normal" xfId="0" builtinId="0"/>
  </cellStyles>
  <dxfs count="260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b/>
      </font>
    </dxf>
    <dxf>
      <font>
        <b/>
      </font>
    </dxf>
    <dxf>
      <font>
        <b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>
          <bgColor theme="7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font>
        <b/>
      </font>
    </dxf>
    <dxf>
      <font>
        <b/>
      </font>
    </dxf>
    <dxf>
      <font>
        <b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2"/>
      </font>
    </dxf>
    <dxf>
      <font>
        <color theme="2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mruColors>
      <color rgb="FFCC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Revenue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Sheet6!$A$4:$A$57</c:f>
              <c:strCach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Grand Total</c:v>
                </c:pt>
              </c:strCache>
            </c:strRef>
          </c:cat>
          <c:val>
            <c:numRef>
              <c:f>Sheet6!$B$4:$B$57</c:f>
              <c:numCache>
                <c:formatCode>General</c:formatCode>
                <c:ptCount val="54"/>
                <c:pt idx="0">
                  <c:v>77871.97000000003</c:v>
                </c:pt>
                <c:pt idx="1">
                  <c:v>77534.545000000013</c:v>
                </c:pt>
                <c:pt idx="2">
                  <c:v>72954.530000000013</c:v>
                </c:pt>
                <c:pt idx="3">
                  <c:v>92789.62000000001</c:v>
                </c:pt>
                <c:pt idx="4">
                  <c:v>135836.74500000002</c:v>
                </c:pt>
                <c:pt idx="5">
                  <c:v>189382.93000000002</c:v>
                </c:pt>
                <c:pt idx="6">
                  <c:v>147985.41999999998</c:v>
                </c:pt>
                <c:pt idx="7">
                  <c:v>126674.68</c:v>
                </c:pt>
                <c:pt idx="8">
                  <c:v>152831.52499999997</c:v>
                </c:pt>
                <c:pt idx="9">
                  <c:v>173356.535</c:v>
                </c:pt>
                <c:pt idx="10">
                  <c:v>144863.73000000004</c:v>
                </c:pt>
                <c:pt idx="11">
                  <c:v>160761.31500000006</c:v>
                </c:pt>
                <c:pt idx="12">
                  <c:v>164828.94999999998</c:v>
                </c:pt>
                <c:pt idx="13">
                  <c:v>162119.81500000003</c:v>
                </c:pt>
                <c:pt idx="14">
                  <c:v>189609.75</c:v>
                </c:pt>
                <c:pt idx="15">
                  <c:v>124965.66499999999</c:v>
                </c:pt>
                <c:pt idx="16">
                  <c:v>148033.82</c:v>
                </c:pt>
                <c:pt idx="17">
                  <c:v>169196.55500000002</c:v>
                </c:pt>
                <c:pt idx="18">
                  <c:v>169518.36000000004</c:v>
                </c:pt>
                <c:pt idx="19">
                  <c:v>159151.46500000003</c:v>
                </c:pt>
                <c:pt idx="20">
                  <c:v>156087.79999999999</c:v>
                </c:pt>
                <c:pt idx="21">
                  <c:v>127792.66499999999</c:v>
                </c:pt>
                <c:pt idx="22">
                  <c:v>111375.16500000001</c:v>
                </c:pt>
                <c:pt idx="23">
                  <c:v>121182.04999999999</c:v>
                </c:pt>
                <c:pt idx="24">
                  <c:v>127772.26</c:v>
                </c:pt>
                <c:pt idx="25">
                  <c:v>142783.63000000003</c:v>
                </c:pt>
                <c:pt idx="26">
                  <c:v>124257.21000000005</c:v>
                </c:pt>
                <c:pt idx="27">
                  <c:v>157332.17500000002</c:v>
                </c:pt>
                <c:pt idx="28">
                  <c:v>142312.77500000002</c:v>
                </c:pt>
                <c:pt idx="29">
                  <c:v>137978.94000000003</c:v>
                </c:pt>
                <c:pt idx="30">
                  <c:v>169016.87000000002</c:v>
                </c:pt>
                <c:pt idx="31">
                  <c:v>169737.09500000003</c:v>
                </c:pt>
                <c:pt idx="32">
                  <c:v>169116.63999999998</c:v>
                </c:pt>
                <c:pt idx="33">
                  <c:v>161727.005</c:v>
                </c:pt>
                <c:pt idx="34">
                  <c:v>177075.52499999999</c:v>
                </c:pt>
                <c:pt idx="35">
                  <c:v>180535.90500000003</c:v>
                </c:pt>
                <c:pt idx="36">
                  <c:v>194098.245</c:v>
                </c:pt>
                <c:pt idx="37">
                  <c:v>178322.76000000004</c:v>
                </c:pt>
                <c:pt idx="38">
                  <c:v>220310.58500000005</c:v>
                </c:pt>
                <c:pt idx="39">
                  <c:v>239113.49000000002</c:v>
                </c:pt>
                <c:pt idx="40">
                  <c:v>238682.34500000006</c:v>
                </c:pt>
                <c:pt idx="41">
                  <c:v>223394.87500000003</c:v>
                </c:pt>
                <c:pt idx="42">
                  <c:v>217920.12000000002</c:v>
                </c:pt>
                <c:pt idx="43">
                  <c:v>248523.05500000008</c:v>
                </c:pt>
                <c:pt idx="44">
                  <c:v>361334.16000000009</c:v>
                </c:pt>
                <c:pt idx="45">
                  <c:v>354416.75500000006</c:v>
                </c:pt>
                <c:pt idx="46">
                  <c:v>355892.89999999997</c:v>
                </c:pt>
                <c:pt idx="47">
                  <c:v>989921.51500000025</c:v>
                </c:pt>
                <c:pt idx="48">
                  <c:v>423305.74000000005</c:v>
                </c:pt>
                <c:pt idx="49">
                  <c:v>568922.42000000004</c:v>
                </c:pt>
                <c:pt idx="50">
                  <c:v>373562.47499999998</c:v>
                </c:pt>
                <c:pt idx="51">
                  <c:v>171563.20500000005</c:v>
                </c:pt>
                <c:pt idx="52">
                  <c:v>19591.165000000001</c:v>
                </c:pt>
                <c:pt idx="53">
                  <c:v>10595227.444999997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7-4A60-89B8-91D6A845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051030"/>
        <c:axId val="1462290557"/>
      </c:lineChart>
      <c:catAx>
        <c:axId val="108305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290557"/>
        <c:crosses val="autoZero"/>
        <c:auto val="1"/>
        <c:lblAlgn val="ctr"/>
        <c:lblOffset val="100"/>
        <c:noMultiLvlLbl val="1"/>
      </c:catAx>
      <c:valAx>
        <c:axId val="1462290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30510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</xdr:row>
      <xdr:rowOff>91440</xdr:rowOff>
    </xdr:from>
    <xdr:to>
      <xdr:col>11</xdr:col>
      <xdr:colOff>1363980</xdr:colOff>
      <xdr:row>2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4BD3977-7C4F-1EC7-89BC-EC64723B440B}"/>
            </a:ext>
          </a:extLst>
        </xdr:cNvPr>
        <xdr:cNvCxnSpPr/>
      </xdr:nvCxnSpPr>
      <xdr:spPr>
        <a:xfrm flipH="1" flipV="1">
          <a:off x="8519160" y="441960"/>
          <a:ext cx="134874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0</xdr:row>
      <xdr:rowOff>129540</xdr:rowOff>
    </xdr:from>
    <xdr:to>
      <xdr:col>2</xdr:col>
      <xdr:colOff>45720</xdr:colOff>
      <xdr:row>14</xdr:row>
      <xdr:rowOff>7620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6EE1D0E-E501-3EA9-B459-3F6E91B96843}"/>
            </a:ext>
          </a:extLst>
        </xdr:cNvPr>
        <xdr:cNvSpPr/>
      </xdr:nvSpPr>
      <xdr:spPr>
        <a:xfrm>
          <a:off x="1729740" y="129540"/>
          <a:ext cx="289560" cy="233172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5958840" cy="31318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8E3ED-5D4C-4FE5-B15D-4CEDF7A21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achi" refreshedDate="45353.686214236113" refreshedVersion="8" recordCount="2771" xr:uid="{00000000-000A-0000-FFFF-FFFF02000000}">
  <cacheSource type="worksheet">
    <worksheetSource ref="A1:C2772" sheet="Main data"/>
  </cacheSource>
  <cacheFields count="3">
    <cacheField name="marketingchannel" numFmtId="0">
      <sharedItems count="14">
        <s v="affiliates"/>
        <s v="Email"/>
        <s v="Website"/>
        <s v="Search partner"/>
        <s v="unknown"/>
        <s v="price comparison"/>
        <s v="quora"/>
        <s v="instagram"/>
        <s v="google search"/>
        <s v="google shopping"/>
        <s v="SEO"/>
        <s v="SEO shopping"/>
        <s v="facebook"/>
        <s v="mobileapp"/>
      </sharedItems>
    </cacheField>
    <cacheField name="orderweek" numFmtId="14">
      <sharedItems containsSemiMixedTypes="0" containsNonDate="0" containsDate="1" containsString="0" minDate="2017-01-01T00:00:00" maxDate="2019-01-01T00:00:00"/>
    </cacheField>
    <cacheField name="revenue" numFmtId="0">
      <sharedItems containsSemiMixedTypes="0" containsString="0" containsNumber="1" minValue="0" maxValue="311081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achi" refreshedDate="45353.686216319446" refreshedVersion="8" recordCount="2771" xr:uid="{00000000-000A-0000-FFFF-FFFF01000000}">
  <cacheSource type="worksheet">
    <worksheetSource ref="A1:I2772" sheet="Main data"/>
  </cacheSource>
  <cacheFields count="11">
    <cacheField name="marketingchannel" numFmtId="0">
      <sharedItems count="14">
        <s v="affiliates"/>
        <s v="Email"/>
        <s v="Website"/>
        <s v="Search partner"/>
        <s v="unknown"/>
        <s v="price comparison"/>
        <s v="quora"/>
        <s v="instagram"/>
        <s v="google search"/>
        <s v="google shopping"/>
        <s v="SEO"/>
        <s v="SEO shopping"/>
        <s v="facebook"/>
        <s v="mobileapp"/>
      </sharedItems>
    </cacheField>
    <cacheField name="orderweek" numFmtId="14">
      <sharedItems containsSemiMixedTypes="0" containsNonDate="0" containsDate="1" containsString="0" minDate="2017-01-01T00:00:00" maxDate="2019-01-01T00:00:00"/>
    </cacheField>
    <cacheField name="revenue" numFmtId="0">
      <sharedItems containsSemiMixedTypes="0" containsString="0" containsNumber="1" minValue="0" maxValue="311081.43"/>
    </cacheField>
    <cacheField name="orders" numFmtId="0">
      <sharedItems containsSemiMixedTypes="0" containsString="0" containsNumber="1" minValue="0" maxValue="3362.2800000000007"/>
    </cacheField>
    <cacheField name="spend" numFmtId="0">
      <sharedItems containsSemiMixedTypes="0" containsString="0" containsNumber="1" minValue="0" maxValue="41339.568400000004"/>
    </cacheField>
    <cacheField name="new_customer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ROAS" numFmtId="0" formula="revenue /spend" databaseField="0"/>
    <cacheField name="AOV" numFmtId="0" formula="revenue /ord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1">
  <r>
    <x v="0"/>
    <d v="2017-01-01T00:00:00"/>
    <n v="5131.8850000000011"/>
  </r>
  <r>
    <x v="0"/>
    <d v="2017-01-01T00:00:00"/>
    <n v="2742.3"/>
  </r>
  <r>
    <x v="1"/>
    <d v="2017-01-01T00:00:00"/>
    <n v="8576.3700000000008"/>
  </r>
  <r>
    <x v="1"/>
    <d v="2017-01-01T00:00:00"/>
    <n v="1137.5650000000003"/>
  </r>
  <r>
    <x v="2"/>
    <d v="2017-01-01T00:00:00"/>
    <n v="16670.115000000002"/>
  </r>
  <r>
    <x v="2"/>
    <d v="2017-01-01T00:00:00"/>
    <n v="5801.62"/>
  </r>
  <r>
    <x v="3"/>
    <d v="2017-01-01T00:00:00"/>
    <n v="5.5000000000000007E-2"/>
  </r>
  <r>
    <x v="3"/>
    <d v="2017-01-01T00:00:00"/>
    <n v="5.7200000000000006"/>
  </r>
  <r>
    <x v="4"/>
    <d v="2017-01-01T00:00:00"/>
    <n v="2212.8700000000003"/>
  </r>
  <r>
    <x v="4"/>
    <d v="2017-01-01T00:00:00"/>
    <n v="1109.5150000000001"/>
  </r>
  <r>
    <x v="5"/>
    <d v="2017-01-01T00:00:00"/>
    <n v="817.1350000000001"/>
  </r>
  <r>
    <x v="5"/>
    <d v="2017-01-01T00:00:00"/>
    <n v="1065.075"/>
  </r>
  <r>
    <x v="6"/>
    <d v="2017-01-01T00:00:00"/>
    <n v="671.88"/>
  </r>
  <r>
    <x v="6"/>
    <d v="2017-01-01T00:00:00"/>
    <n v="262.51500000000004"/>
  </r>
  <r>
    <x v="7"/>
    <d v="2017-01-01T00:00:00"/>
    <n v="225.77500000000001"/>
  </r>
  <r>
    <x v="7"/>
    <d v="2017-01-01T00:00:00"/>
    <n v="69.740000000000009"/>
  </r>
  <r>
    <x v="8"/>
    <d v="2017-01-01T00:00:00"/>
    <n v="7791.1350000000011"/>
  </r>
  <r>
    <x v="8"/>
    <d v="2017-01-01T00:00:00"/>
    <n v="2893.0550000000003"/>
  </r>
  <r>
    <x v="9"/>
    <d v="2017-01-01T00:00:00"/>
    <n v="5675.2850000000008"/>
  </r>
  <r>
    <x v="9"/>
    <d v="2017-01-01T00:00:00"/>
    <n v="6793.8750000000009"/>
  </r>
  <r>
    <x v="10"/>
    <d v="2017-01-01T00:00:00"/>
    <n v="161.20500000000001"/>
  </r>
  <r>
    <x v="10"/>
    <d v="2017-01-01T00:00:00"/>
    <n v="94.984999999999999"/>
  </r>
  <r>
    <x v="11"/>
    <d v="2017-01-01T00:00:00"/>
    <n v="4510.1100000000006"/>
  </r>
  <r>
    <x v="11"/>
    <d v="2017-01-01T00:00:00"/>
    <n v="2990.6800000000003"/>
  </r>
  <r>
    <x v="12"/>
    <d v="2017-01-01T00:00:00"/>
    <n v="291.17"/>
  </r>
  <r>
    <x v="12"/>
    <d v="2017-01-01T00:00:00"/>
    <n v="170.33500000000001"/>
  </r>
  <r>
    <x v="0"/>
    <d v="2017-01-08T00:00:00"/>
    <n v="4822.6750000000002"/>
  </r>
  <r>
    <x v="0"/>
    <d v="2017-01-08T00:00:00"/>
    <n v="2056.835"/>
  </r>
  <r>
    <x v="1"/>
    <d v="2017-01-08T00:00:00"/>
    <n v="8270.625"/>
  </r>
  <r>
    <x v="1"/>
    <d v="2017-01-08T00:00:00"/>
    <n v="1090.21"/>
  </r>
  <r>
    <x v="2"/>
    <d v="2017-01-08T00:00:00"/>
    <n v="20828.72"/>
  </r>
  <r>
    <x v="2"/>
    <d v="2017-01-08T00:00:00"/>
    <n v="4794.7350000000006"/>
  </r>
  <r>
    <x v="3"/>
    <d v="2017-01-08T00:00:00"/>
    <n v="0"/>
  </r>
  <r>
    <x v="4"/>
    <d v="2017-01-08T00:00:00"/>
    <n v="2446.84"/>
  </r>
  <r>
    <x v="4"/>
    <d v="2017-01-08T00:00:00"/>
    <n v="1157.42"/>
  </r>
  <r>
    <x v="5"/>
    <d v="2017-01-08T00:00:00"/>
    <n v="777.97500000000002"/>
  </r>
  <r>
    <x v="5"/>
    <d v="2017-01-08T00:00:00"/>
    <n v="812.07500000000005"/>
  </r>
  <r>
    <x v="6"/>
    <d v="2017-01-08T00:00:00"/>
    <n v="944.29500000000007"/>
  </r>
  <r>
    <x v="6"/>
    <d v="2017-01-08T00:00:00"/>
    <n v="229.845"/>
  </r>
  <r>
    <x v="7"/>
    <d v="2017-01-08T00:00:00"/>
    <n v="187.11"/>
  </r>
  <r>
    <x v="7"/>
    <d v="2017-01-08T00:00:00"/>
    <n v="55.605000000000004"/>
  </r>
  <r>
    <x v="8"/>
    <d v="2017-01-08T00:00:00"/>
    <n v="8316.2750000000015"/>
  </r>
  <r>
    <x v="8"/>
    <d v="2017-01-08T00:00:00"/>
    <n v="2519.4949999999999"/>
  </r>
  <r>
    <x v="9"/>
    <d v="2017-01-08T00:00:00"/>
    <n v="5424.1"/>
  </r>
  <r>
    <x v="9"/>
    <d v="2017-01-08T00:00:00"/>
    <n v="5719.2300000000005"/>
  </r>
  <r>
    <x v="10"/>
    <d v="2017-01-08T00:00:00"/>
    <n v="207.57"/>
  </r>
  <r>
    <x v="10"/>
    <d v="2017-01-08T00:00:00"/>
    <n v="46.035000000000004"/>
  </r>
  <r>
    <x v="11"/>
    <d v="2017-01-08T00:00:00"/>
    <n v="4143.92"/>
  </r>
  <r>
    <x v="11"/>
    <d v="2017-01-08T00:00:00"/>
    <n v="2269.4650000000001"/>
  </r>
  <r>
    <x v="12"/>
    <d v="2017-01-08T00:00:00"/>
    <n v="254.81500000000003"/>
  </r>
  <r>
    <x v="12"/>
    <d v="2017-01-08T00:00:00"/>
    <n v="158.67500000000001"/>
  </r>
  <r>
    <x v="0"/>
    <d v="2017-01-15T00:00:00"/>
    <n v="4596.130000000001"/>
  </r>
  <r>
    <x v="0"/>
    <d v="2017-01-15T00:00:00"/>
    <n v="1569.92"/>
  </r>
  <r>
    <x v="1"/>
    <d v="2017-01-15T00:00:00"/>
    <n v="8091.7100000000009"/>
  </r>
  <r>
    <x v="1"/>
    <d v="2017-01-15T00:00:00"/>
    <n v="876.53500000000008"/>
  </r>
  <r>
    <x v="2"/>
    <d v="2017-01-15T00:00:00"/>
    <n v="19562.18"/>
  </r>
  <r>
    <x v="2"/>
    <d v="2017-01-15T00:00:00"/>
    <n v="4642"/>
  </r>
  <r>
    <x v="3"/>
    <d v="2017-01-15T00:00:00"/>
    <n v="5.5000000000000007E-2"/>
  </r>
  <r>
    <x v="4"/>
    <d v="2017-01-15T00:00:00"/>
    <n v="2524.61"/>
  </r>
  <r>
    <x v="4"/>
    <d v="2017-01-15T00:00:00"/>
    <n v="1100.99"/>
  </r>
  <r>
    <x v="5"/>
    <d v="2017-01-15T00:00:00"/>
    <n v="1032.845"/>
  </r>
  <r>
    <x v="5"/>
    <d v="2017-01-15T00:00:00"/>
    <n v="866.41500000000008"/>
  </r>
  <r>
    <x v="6"/>
    <d v="2017-01-15T00:00:00"/>
    <n v="659.12000000000012"/>
  </r>
  <r>
    <x v="6"/>
    <d v="2017-01-15T00:00:00"/>
    <n v="151.47"/>
  </r>
  <r>
    <x v="7"/>
    <d v="2017-01-15T00:00:00"/>
    <n v="242.22"/>
  </r>
  <r>
    <x v="7"/>
    <d v="2017-01-15T00:00:00"/>
    <n v="44.88"/>
  </r>
  <r>
    <x v="8"/>
    <d v="2017-01-15T00:00:00"/>
    <n v="8219.9150000000009"/>
  </r>
  <r>
    <x v="8"/>
    <d v="2017-01-15T00:00:00"/>
    <n v="2037.4750000000001"/>
  </r>
  <r>
    <x v="9"/>
    <d v="2017-01-15T00:00:00"/>
    <n v="5370.97"/>
  </r>
  <r>
    <x v="9"/>
    <d v="2017-01-15T00:00:00"/>
    <n v="5044.6000000000004"/>
  </r>
  <r>
    <x v="10"/>
    <d v="2017-01-15T00:00:00"/>
    <n v="1145.9250000000002"/>
  </r>
  <r>
    <x v="10"/>
    <d v="2017-01-15T00:00:00"/>
    <n v="405.24"/>
  </r>
  <r>
    <x v="11"/>
    <d v="2017-01-15T00:00:00"/>
    <n v="2706.1650000000004"/>
  </r>
  <r>
    <x v="11"/>
    <d v="2017-01-15T00:00:00"/>
    <n v="1601.0500000000002"/>
  </r>
  <r>
    <x v="12"/>
    <d v="2017-01-15T00:00:00"/>
    <n v="273.51500000000004"/>
  </r>
  <r>
    <x v="12"/>
    <d v="2017-01-15T00:00:00"/>
    <n v="188.595"/>
  </r>
  <r>
    <x v="0"/>
    <d v="2017-01-22T00:00:00"/>
    <n v="4422.7150000000001"/>
  </r>
  <r>
    <x v="0"/>
    <d v="2017-01-22T00:00:00"/>
    <n v="1380.885"/>
  </r>
  <r>
    <x v="1"/>
    <d v="2017-01-22T00:00:00"/>
    <n v="10243.640000000001"/>
  </r>
  <r>
    <x v="1"/>
    <d v="2017-01-22T00:00:00"/>
    <n v="791.0100000000001"/>
  </r>
  <r>
    <x v="2"/>
    <d v="2017-01-22T00:00:00"/>
    <n v="28951.065000000002"/>
  </r>
  <r>
    <x v="2"/>
    <d v="2017-01-22T00:00:00"/>
    <n v="5636.4550000000008"/>
  </r>
  <r>
    <x v="3"/>
    <d v="2017-01-22T00:00:00"/>
    <n v="3.9600000000000004"/>
  </r>
  <r>
    <x v="4"/>
    <d v="2017-01-22T00:00:00"/>
    <n v="3025.0000000000005"/>
  </r>
  <r>
    <x v="4"/>
    <d v="2017-01-22T00:00:00"/>
    <n v="1339.91"/>
  </r>
  <r>
    <x v="5"/>
    <d v="2017-01-22T00:00:00"/>
    <n v="1019.0400000000001"/>
  </r>
  <r>
    <x v="5"/>
    <d v="2017-01-22T00:00:00"/>
    <n v="778.30500000000006"/>
  </r>
  <r>
    <x v="6"/>
    <d v="2017-01-22T00:00:00"/>
    <n v="711.48"/>
  </r>
  <r>
    <x v="6"/>
    <d v="2017-01-22T00:00:00"/>
    <n v="235.29000000000002"/>
  </r>
  <r>
    <x v="7"/>
    <d v="2017-01-22T00:00:00"/>
    <n v="215.87500000000003"/>
  </r>
  <r>
    <x v="7"/>
    <d v="2017-01-22T00:00:00"/>
    <n v="40.920000000000009"/>
  </r>
  <r>
    <x v="8"/>
    <d v="2017-01-22T00:00:00"/>
    <n v="9442.125"/>
  </r>
  <r>
    <x v="8"/>
    <d v="2017-01-22T00:00:00"/>
    <n v="2266.4949999999999"/>
  </r>
  <r>
    <x v="9"/>
    <d v="2017-01-22T00:00:00"/>
    <n v="7133.72"/>
  </r>
  <r>
    <x v="9"/>
    <d v="2017-01-22T00:00:00"/>
    <n v="6820.6600000000008"/>
  </r>
  <r>
    <x v="10"/>
    <d v="2017-01-22T00:00:00"/>
    <n v="1723.3700000000001"/>
  </r>
  <r>
    <x v="10"/>
    <d v="2017-01-22T00:00:00"/>
    <n v="566.72000000000014"/>
  </r>
  <r>
    <x v="11"/>
    <d v="2017-01-22T00:00:00"/>
    <n v="3225.6400000000003"/>
  </r>
  <r>
    <x v="11"/>
    <d v="2017-01-22T00:00:00"/>
    <n v="1935.01"/>
  </r>
  <r>
    <x v="12"/>
    <d v="2017-01-22T00:00:00"/>
    <n v="487.19"/>
  </r>
  <r>
    <x v="12"/>
    <d v="2017-01-22T00:00:00"/>
    <n v="393.14"/>
  </r>
  <r>
    <x v="0"/>
    <d v="2017-01-29T00:00:00"/>
    <n v="6125.35"/>
  </r>
  <r>
    <x v="0"/>
    <d v="2017-01-29T00:00:00"/>
    <n v="2204.5650000000001"/>
  </r>
  <r>
    <x v="1"/>
    <d v="2017-01-29T00:00:00"/>
    <n v="15180.990000000002"/>
  </r>
  <r>
    <x v="1"/>
    <d v="2017-01-29T00:00:00"/>
    <n v="924.7700000000001"/>
  </r>
  <r>
    <x v="2"/>
    <d v="2017-01-29T00:00:00"/>
    <n v="42592.495000000003"/>
  </r>
  <r>
    <x v="2"/>
    <d v="2017-01-29T00:00:00"/>
    <n v="8052.4950000000008"/>
  </r>
  <r>
    <x v="3"/>
    <d v="2017-01-29T00:00:00"/>
    <n v="0.82500000000000007"/>
  </r>
  <r>
    <x v="3"/>
    <d v="2017-01-29T00:00:00"/>
    <n v="0.16500000000000001"/>
  </r>
  <r>
    <x v="4"/>
    <d v="2017-01-29T00:00:00"/>
    <n v="3593.9750000000004"/>
  </r>
  <r>
    <x v="4"/>
    <d v="2017-01-29T00:00:00"/>
    <n v="1510.41"/>
  </r>
  <r>
    <x v="5"/>
    <d v="2017-01-29T00:00:00"/>
    <n v="1258.6200000000001"/>
  </r>
  <r>
    <x v="5"/>
    <d v="2017-01-29T00:00:00"/>
    <n v="1184.5900000000001"/>
  </r>
  <r>
    <x v="6"/>
    <d v="2017-01-29T00:00:00"/>
    <n v="1323.6849999999999"/>
  </r>
  <r>
    <x v="6"/>
    <d v="2017-01-29T00:00:00"/>
    <n v="299.20000000000005"/>
  </r>
  <r>
    <x v="7"/>
    <d v="2017-01-29T00:00:00"/>
    <n v="271.15000000000003"/>
  </r>
  <r>
    <x v="7"/>
    <d v="2017-01-29T00:00:00"/>
    <n v="60.940000000000005"/>
  </r>
  <r>
    <x v="8"/>
    <d v="2017-01-29T00:00:00"/>
    <n v="14618.34"/>
  </r>
  <r>
    <x v="8"/>
    <d v="2017-01-29T00:00:00"/>
    <n v="3699.52"/>
  </r>
  <r>
    <x v="9"/>
    <d v="2017-01-29T00:00:00"/>
    <n v="11358.215"/>
  </r>
  <r>
    <x v="9"/>
    <d v="2017-01-29T00:00:00"/>
    <n v="9641.5"/>
  </r>
  <r>
    <x v="10"/>
    <d v="2017-01-29T00:00:00"/>
    <n v="2997.06"/>
  </r>
  <r>
    <x v="10"/>
    <d v="2017-01-29T00:00:00"/>
    <n v="725.45"/>
  </r>
  <r>
    <x v="11"/>
    <d v="2017-01-29T00:00:00"/>
    <n v="4626.4350000000004"/>
  </r>
  <r>
    <x v="11"/>
    <d v="2017-01-29T00:00:00"/>
    <n v="2397.67"/>
  </r>
  <r>
    <x v="12"/>
    <d v="2017-01-29T00:00:00"/>
    <n v="643.66500000000008"/>
  </r>
  <r>
    <x v="12"/>
    <d v="2017-01-29T00:00:00"/>
    <n v="544.66499999999996"/>
  </r>
  <r>
    <x v="0"/>
    <d v="2017-02-05T00:00:00"/>
    <n v="10916.510000000002"/>
  </r>
  <r>
    <x v="0"/>
    <d v="2017-02-05T00:00:00"/>
    <n v="3905.9900000000002"/>
  </r>
  <r>
    <x v="1"/>
    <d v="2017-02-05T00:00:00"/>
    <n v="20740.060000000001"/>
  </r>
  <r>
    <x v="1"/>
    <d v="2017-02-05T00:00:00"/>
    <n v="1634.4349999999999"/>
  </r>
  <r>
    <x v="2"/>
    <d v="2017-02-05T00:00:00"/>
    <n v="53715.365000000005"/>
  </r>
  <r>
    <x v="2"/>
    <d v="2017-02-05T00:00:00"/>
    <n v="11998.470000000001"/>
  </r>
  <r>
    <x v="3"/>
    <d v="2017-02-05T00:00:00"/>
    <n v="19.580000000000002"/>
  </r>
  <r>
    <x v="3"/>
    <d v="2017-02-05T00:00:00"/>
    <n v="26.07"/>
  </r>
  <r>
    <x v="4"/>
    <d v="2017-02-05T00:00:00"/>
    <n v="4923.2150000000001"/>
  </r>
  <r>
    <x v="4"/>
    <d v="2017-02-05T00:00:00"/>
    <n v="2624.6000000000004"/>
  </r>
  <r>
    <x v="5"/>
    <d v="2017-02-05T00:00:00"/>
    <n v="2131.36"/>
  </r>
  <r>
    <x v="5"/>
    <d v="2017-02-05T00:00:00"/>
    <n v="2042.7000000000003"/>
  </r>
  <r>
    <x v="6"/>
    <d v="2017-02-05T00:00:00"/>
    <n v="1753.3450000000003"/>
  </r>
  <r>
    <x v="6"/>
    <d v="2017-02-05T00:00:00"/>
    <n v="628.42999999999995"/>
  </r>
  <r>
    <x v="7"/>
    <d v="2017-02-05T00:00:00"/>
    <n v="729.68500000000006"/>
  </r>
  <r>
    <x v="7"/>
    <d v="2017-02-05T00:00:00"/>
    <n v="137.88499999999999"/>
  </r>
  <r>
    <x v="8"/>
    <d v="2017-02-05T00:00:00"/>
    <n v="19200.390000000003"/>
  </r>
  <r>
    <x v="8"/>
    <d v="2017-02-05T00:00:00"/>
    <n v="5678.2000000000007"/>
  </r>
  <r>
    <x v="9"/>
    <d v="2017-02-05T00:00:00"/>
    <n v="15804.69"/>
  </r>
  <r>
    <x v="9"/>
    <d v="2017-02-05T00:00:00"/>
    <n v="14784.275000000001"/>
  </r>
  <r>
    <x v="10"/>
    <d v="2017-02-05T00:00:00"/>
    <n v="3634.1800000000003"/>
  </r>
  <r>
    <x v="10"/>
    <d v="2017-02-05T00:00:00"/>
    <n v="1161.875"/>
  </r>
  <r>
    <x v="11"/>
    <d v="2017-02-05T00:00:00"/>
    <n v="5347.5950000000003"/>
  </r>
  <r>
    <x v="11"/>
    <d v="2017-02-05T00:00:00"/>
    <n v="3344.9349999999999"/>
  </r>
  <r>
    <x v="12"/>
    <d v="2017-02-05T00:00:00"/>
    <n v="1540.66"/>
  </r>
  <r>
    <x v="12"/>
    <d v="2017-02-05T00:00:00"/>
    <n v="958.43000000000006"/>
  </r>
  <r>
    <x v="0"/>
    <d v="2017-02-12T00:00:00"/>
    <n v="6212.8550000000005"/>
  </r>
  <r>
    <x v="0"/>
    <d v="2017-02-12T00:00:00"/>
    <n v="2077.9"/>
  </r>
  <r>
    <x v="1"/>
    <d v="2017-02-12T00:00:00"/>
    <n v="20190.61"/>
  </r>
  <r>
    <x v="1"/>
    <d v="2017-02-12T00:00:00"/>
    <n v="1448.7550000000001"/>
  </r>
  <r>
    <x v="2"/>
    <d v="2017-02-12T00:00:00"/>
    <n v="44507.265000000007"/>
  </r>
  <r>
    <x v="2"/>
    <d v="2017-02-12T00:00:00"/>
    <n v="10356.83"/>
  </r>
  <r>
    <x v="3"/>
    <d v="2017-02-12T00:00:00"/>
    <n v="48.125000000000007"/>
  </r>
  <r>
    <x v="3"/>
    <d v="2017-02-12T00:00:00"/>
    <n v="40.150000000000006"/>
  </r>
  <r>
    <x v="4"/>
    <d v="2017-02-12T00:00:00"/>
    <n v="4321.7900000000009"/>
  </r>
  <r>
    <x v="4"/>
    <d v="2017-02-12T00:00:00"/>
    <n v="1895.7950000000003"/>
  </r>
  <r>
    <x v="5"/>
    <d v="2017-02-12T00:00:00"/>
    <n v="1859.5500000000002"/>
  </r>
  <r>
    <x v="5"/>
    <d v="2017-02-12T00:00:00"/>
    <n v="1175.2950000000001"/>
  </r>
  <r>
    <x v="6"/>
    <d v="2017-02-12T00:00:00"/>
    <n v="1483.075"/>
  </r>
  <r>
    <x v="6"/>
    <d v="2017-02-12T00:00:00"/>
    <n v="359.97500000000002"/>
  </r>
  <r>
    <x v="7"/>
    <d v="2017-02-12T00:00:00"/>
    <n v="1008.755"/>
  </r>
  <r>
    <x v="7"/>
    <d v="2017-02-12T00:00:00"/>
    <n v="702.73500000000013"/>
  </r>
  <r>
    <x v="8"/>
    <d v="2017-02-12T00:00:00"/>
    <n v="14392.785000000002"/>
  </r>
  <r>
    <x v="8"/>
    <d v="2017-02-12T00:00:00"/>
    <n v="3459.2800000000007"/>
  </r>
  <r>
    <x v="9"/>
    <d v="2017-02-12T00:00:00"/>
    <n v="12724.250000000002"/>
  </r>
  <r>
    <x v="9"/>
    <d v="2017-02-12T00:00:00"/>
    <n v="9900.4950000000008"/>
  </r>
  <r>
    <x v="10"/>
    <d v="2017-02-12T00:00:00"/>
    <n v="2443.5400000000004"/>
  </r>
  <r>
    <x v="10"/>
    <d v="2017-02-12T00:00:00"/>
    <n v="632.77500000000009"/>
  </r>
  <r>
    <x v="11"/>
    <d v="2017-02-12T00:00:00"/>
    <n v="4011.2050000000004"/>
  </r>
  <r>
    <x v="11"/>
    <d v="2017-02-12T00:00:00"/>
    <n v="2292.62"/>
  </r>
  <r>
    <x v="12"/>
    <d v="2017-02-12T00:00:00"/>
    <n v="292.27000000000004"/>
  </r>
  <r>
    <x v="12"/>
    <d v="2017-02-12T00:00:00"/>
    <n v="146.74"/>
  </r>
  <r>
    <x v="0"/>
    <d v="2017-02-19T00:00:00"/>
    <n v="6256.415"/>
  </r>
  <r>
    <x v="0"/>
    <d v="2017-02-19T00:00:00"/>
    <n v="2380.0700000000002"/>
  </r>
  <r>
    <x v="1"/>
    <d v="2017-02-19T00:00:00"/>
    <n v="16416.18"/>
  </r>
  <r>
    <x v="1"/>
    <d v="2017-02-19T00:00:00"/>
    <n v="1021.9000000000001"/>
  </r>
  <r>
    <x v="2"/>
    <d v="2017-02-19T00:00:00"/>
    <n v="34889.03"/>
  </r>
  <r>
    <x v="2"/>
    <d v="2017-02-19T00:00:00"/>
    <n v="7910.1"/>
  </r>
  <r>
    <x v="3"/>
    <d v="2017-02-19T00:00:00"/>
    <n v="95.865000000000009"/>
  </r>
  <r>
    <x v="3"/>
    <d v="2017-02-19T00:00:00"/>
    <n v="321.75"/>
  </r>
  <r>
    <x v="4"/>
    <d v="2017-02-19T00:00:00"/>
    <n v="3542.1650000000004"/>
  </r>
  <r>
    <x v="4"/>
    <d v="2017-02-19T00:00:00"/>
    <n v="1663.9150000000002"/>
  </r>
  <r>
    <x v="5"/>
    <d v="2017-02-19T00:00:00"/>
    <n v="1517.9450000000002"/>
  </r>
  <r>
    <x v="5"/>
    <d v="2017-02-19T00:00:00"/>
    <n v="1298.9349999999999"/>
  </r>
  <r>
    <x v="6"/>
    <d v="2017-02-19T00:00:00"/>
    <n v="1131.7349999999999"/>
  </r>
  <r>
    <x v="6"/>
    <d v="2017-02-19T00:00:00"/>
    <n v="363.27500000000003"/>
  </r>
  <r>
    <x v="7"/>
    <d v="2017-02-19T00:00:00"/>
    <n v="998.36000000000013"/>
  </r>
  <r>
    <x v="7"/>
    <d v="2017-02-19T00:00:00"/>
    <n v="583.11000000000013"/>
  </r>
  <r>
    <x v="8"/>
    <d v="2017-02-19T00:00:00"/>
    <n v="11304.205"/>
  </r>
  <r>
    <x v="8"/>
    <d v="2017-02-19T00:00:00"/>
    <n v="3097.05"/>
  </r>
  <r>
    <x v="9"/>
    <d v="2017-02-19T00:00:00"/>
    <n v="11573.375000000002"/>
  </r>
  <r>
    <x v="9"/>
    <d v="2017-02-19T00:00:00"/>
    <n v="11820.985000000001"/>
  </r>
  <r>
    <x v="10"/>
    <d v="2017-02-19T00:00:00"/>
    <n v="1957.23"/>
  </r>
  <r>
    <x v="10"/>
    <d v="2017-02-19T00:00:00"/>
    <n v="611.65499999999997"/>
  </r>
  <r>
    <x v="11"/>
    <d v="2017-02-19T00:00:00"/>
    <n v="3453.3400000000006"/>
  </r>
  <r>
    <x v="11"/>
    <d v="2017-02-19T00:00:00"/>
    <n v="2086.92"/>
  </r>
  <r>
    <x v="12"/>
    <d v="2017-02-19T00:00:00"/>
    <n v="243.81500000000003"/>
  </r>
  <r>
    <x v="12"/>
    <d v="2017-02-19T00:00:00"/>
    <n v="135.35500000000002"/>
  </r>
  <r>
    <x v="0"/>
    <d v="2017-02-26T00:00:00"/>
    <n v="7286.84"/>
  </r>
  <r>
    <x v="0"/>
    <d v="2017-02-26T00:00:00"/>
    <n v="2669.4800000000005"/>
  </r>
  <r>
    <x v="1"/>
    <d v="2017-02-26T00:00:00"/>
    <n v="17667.595000000001"/>
  </r>
  <r>
    <x v="1"/>
    <d v="2017-02-26T00:00:00"/>
    <n v="1190.3650000000002"/>
  </r>
  <r>
    <x v="2"/>
    <d v="2017-02-26T00:00:00"/>
    <n v="43605.32"/>
  </r>
  <r>
    <x v="2"/>
    <d v="2017-02-26T00:00:00"/>
    <n v="9623.7900000000009"/>
  </r>
  <r>
    <x v="3"/>
    <d v="2017-02-26T00:00:00"/>
    <n v="295.79000000000002"/>
  </r>
  <r>
    <x v="3"/>
    <d v="2017-02-26T00:00:00"/>
    <n v="409.69499999999999"/>
  </r>
  <r>
    <x v="4"/>
    <d v="2017-02-26T00:00:00"/>
    <n v="3503.4450000000002"/>
  </r>
  <r>
    <x v="4"/>
    <d v="2017-02-26T00:00:00"/>
    <n v="1574.7050000000002"/>
  </r>
  <r>
    <x v="5"/>
    <d v="2017-02-26T00:00:00"/>
    <n v="1731.0150000000003"/>
  </r>
  <r>
    <x v="5"/>
    <d v="2017-02-26T00:00:00"/>
    <n v="1423.6750000000002"/>
  </r>
  <r>
    <x v="6"/>
    <d v="2017-02-26T00:00:00"/>
    <n v="1328.4150000000002"/>
  </r>
  <r>
    <x v="6"/>
    <d v="2017-02-26T00:00:00"/>
    <n v="335.28000000000003"/>
  </r>
  <r>
    <x v="7"/>
    <d v="2017-02-26T00:00:00"/>
    <n v="1629.155"/>
  </r>
  <r>
    <x v="7"/>
    <d v="2017-02-26T00:00:00"/>
    <n v="852.94"/>
  </r>
  <r>
    <x v="8"/>
    <d v="2017-02-26T00:00:00"/>
    <n v="14450.095000000001"/>
  </r>
  <r>
    <x v="8"/>
    <d v="2017-02-26T00:00:00"/>
    <n v="4212.34"/>
  </r>
  <r>
    <x v="9"/>
    <d v="2017-02-26T00:00:00"/>
    <n v="15066.315000000001"/>
  </r>
  <r>
    <x v="9"/>
    <d v="2017-02-26T00:00:00"/>
    <n v="14139.95"/>
  </r>
  <r>
    <x v="10"/>
    <d v="2017-02-26T00:00:00"/>
    <n v="2326.5550000000003"/>
  </r>
  <r>
    <x v="10"/>
    <d v="2017-02-26T00:00:00"/>
    <n v="636.73500000000013"/>
  </r>
  <r>
    <x v="11"/>
    <d v="2017-02-26T00:00:00"/>
    <n v="3587.4300000000003"/>
  </r>
  <r>
    <x v="11"/>
    <d v="2017-02-26T00:00:00"/>
    <n v="2565.8050000000003"/>
  </r>
  <r>
    <x v="12"/>
    <d v="2017-02-26T00:00:00"/>
    <n v="519.80500000000006"/>
  </r>
  <r>
    <x v="12"/>
    <d v="2017-02-26T00:00:00"/>
    <n v="198.99"/>
  </r>
  <r>
    <x v="0"/>
    <d v="2017-03-05T00:00:00"/>
    <n v="8272.9350000000013"/>
  </r>
  <r>
    <x v="0"/>
    <d v="2017-03-05T00:00:00"/>
    <n v="2917.5300000000007"/>
  </r>
  <r>
    <x v="1"/>
    <d v="2017-03-05T00:00:00"/>
    <n v="19122.070000000003"/>
  </r>
  <r>
    <x v="1"/>
    <d v="2017-03-05T00:00:00"/>
    <n v="1403.0500000000002"/>
  </r>
  <r>
    <x v="2"/>
    <d v="2017-03-05T00:00:00"/>
    <n v="48000.535000000003"/>
  </r>
  <r>
    <x v="2"/>
    <d v="2017-03-05T00:00:00"/>
    <n v="11186.34"/>
  </r>
  <r>
    <x v="3"/>
    <d v="2017-03-05T00:00:00"/>
    <n v="422.18000000000006"/>
  </r>
  <r>
    <x v="3"/>
    <d v="2017-03-05T00:00:00"/>
    <n v="790.51499999999999"/>
  </r>
  <r>
    <x v="4"/>
    <d v="2017-03-05T00:00:00"/>
    <n v="3718.8800000000006"/>
  </r>
  <r>
    <x v="4"/>
    <d v="2017-03-05T00:00:00"/>
    <n v="1510.8500000000001"/>
  </r>
  <r>
    <x v="5"/>
    <d v="2017-03-05T00:00:00"/>
    <n v="1905.5300000000002"/>
  </r>
  <r>
    <x v="5"/>
    <d v="2017-03-05T00:00:00"/>
    <n v="1333.4750000000001"/>
  </r>
  <r>
    <x v="6"/>
    <d v="2017-03-05T00:00:00"/>
    <n v="1655.335"/>
  </r>
  <r>
    <x v="6"/>
    <d v="2017-03-05T00:00:00"/>
    <n v="487.08000000000004"/>
  </r>
  <r>
    <x v="7"/>
    <d v="2017-03-05T00:00:00"/>
    <n v="1631.135"/>
  </r>
  <r>
    <x v="7"/>
    <d v="2017-03-05T00:00:00"/>
    <n v="855.6350000000001"/>
  </r>
  <r>
    <x v="8"/>
    <d v="2017-03-05T00:00:00"/>
    <n v="16974.815000000002"/>
  </r>
  <r>
    <x v="8"/>
    <d v="2017-03-05T00:00:00"/>
    <n v="5068.3050000000003"/>
  </r>
  <r>
    <x v="9"/>
    <d v="2017-03-05T00:00:00"/>
    <n v="18010.740000000002"/>
  </r>
  <r>
    <x v="9"/>
    <d v="2017-03-05T00:00:00"/>
    <n v="15974.09"/>
  </r>
  <r>
    <x v="10"/>
    <d v="2017-03-05T00:00:00"/>
    <n v="3276.3500000000004"/>
  </r>
  <r>
    <x v="10"/>
    <d v="2017-03-05T00:00:00"/>
    <n v="1050.115"/>
  </r>
  <r>
    <x v="11"/>
    <d v="2017-03-05T00:00:00"/>
    <n v="4463.25"/>
  </r>
  <r>
    <x v="11"/>
    <d v="2017-03-05T00:00:00"/>
    <n v="2782.4500000000003"/>
  </r>
  <r>
    <x v="12"/>
    <d v="2017-03-05T00:00:00"/>
    <n v="313.66500000000002"/>
  </r>
  <r>
    <x v="12"/>
    <d v="2017-03-05T00:00:00"/>
    <n v="229.68000000000004"/>
  </r>
  <r>
    <x v="0"/>
    <d v="2017-03-12T00:00:00"/>
    <n v="7083.67"/>
  </r>
  <r>
    <x v="0"/>
    <d v="2017-03-12T00:00:00"/>
    <n v="2167.8250000000003"/>
  </r>
  <r>
    <x v="1"/>
    <d v="2017-03-12T00:00:00"/>
    <n v="16022.545000000002"/>
  </r>
  <r>
    <x v="1"/>
    <d v="2017-03-12T00:00:00"/>
    <n v="1060.73"/>
  </r>
  <r>
    <x v="2"/>
    <d v="2017-03-12T00:00:00"/>
    <n v="41541.94"/>
  </r>
  <r>
    <x v="2"/>
    <d v="2017-03-12T00:00:00"/>
    <n v="9442.0150000000012"/>
  </r>
  <r>
    <x v="3"/>
    <d v="2017-03-12T00:00:00"/>
    <n v="291.22500000000002"/>
  </r>
  <r>
    <x v="3"/>
    <d v="2017-03-12T00:00:00"/>
    <n v="514.80000000000007"/>
  </r>
  <r>
    <x v="4"/>
    <d v="2017-03-12T00:00:00"/>
    <n v="3623.7850000000003"/>
  </r>
  <r>
    <x v="4"/>
    <d v="2017-03-12T00:00:00"/>
    <n v="1529.4950000000001"/>
  </r>
  <r>
    <x v="5"/>
    <d v="2017-03-12T00:00:00"/>
    <n v="1350.1950000000002"/>
  </r>
  <r>
    <x v="5"/>
    <d v="2017-03-12T00:00:00"/>
    <n v="848.54000000000008"/>
  </r>
  <r>
    <x v="6"/>
    <d v="2017-03-12T00:00:00"/>
    <n v="1546.0500000000002"/>
  </r>
  <r>
    <x v="6"/>
    <d v="2017-03-12T00:00:00"/>
    <n v="391.98500000000007"/>
  </r>
  <r>
    <x v="7"/>
    <d v="2017-03-12T00:00:00"/>
    <n v="1377.0350000000001"/>
  </r>
  <r>
    <x v="7"/>
    <d v="2017-03-12T00:00:00"/>
    <n v="578.16000000000008"/>
  </r>
  <r>
    <x v="8"/>
    <d v="2017-03-12T00:00:00"/>
    <n v="14135.165000000001"/>
  </r>
  <r>
    <x v="8"/>
    <d v="2017-03-12T00:00:00"/>
    <n v="4070.8250000000003"/>
  </r>
  <r>
    <x v="9"/>
    <d v="2017-03-12T00:00:00"/>
    <n v="14494.7"/>
  </r>
  <r>
    <x v="9"/>
    <d v="2017-03-12T00:00:00"/>
    <n v="12024.1"/>
  </r>
  <r>
    <x v="10"/>
    <d v="2017-03-12T00:00:00"/>
    <n v="2837.12"/>
  </r>
  <r>
    <x v="10"/>
    <d v="2017-03-12T00:00:00"/>
    <n v="817.57500000000005"/>
  </r>
  <r>
    <x v="11"/>
    <d v="2017-03-12T00:00:00"/>
    <n v="3998.335"/>
  </r>
  <r>
    <x v="11"/>
    <d v="2017-03-12T00:00:00"/>
    <n v="2524.9949999999999"/>
  </r>
  <r>
    <x v="12"/>
    <d v="2017-03-12T00:00:00"/>
    <n v="349.14"/>
  </r>
  <r>
    <x v="12"/>
    <d v="2017-03-12T00:00:00"/>
    <n v="241.78000000000003"/>
  </r>
  <r>
    <x v="13"/>
    <d v="2017-03-19T00:00:00"/>
    <n v="5.83"/>
  </r>
  <r>
    <x v="0"/>
    <d v="2017-03-19T00:00:00"/>
    <n v="7555.35"/>
  </r>
  <r>
    <x v="0"/>
    <d v="2017-03-19T00:00:00"/>
    <n v="2262.59"/>
  </r>
  <r>
    <x v="1"/>
    <d v="2017-03-19T00:00:00"/>
    <n v="15907.870000000003"/>
  </r>
  <r>
    <x v="1"/>
    <d v="2017-03-19T00:00:00"/>
    <n v="1344.8050000000001"/>
  </r>
  <r>
    <x v="2"/>
    <d v="2017-03-19T00:00:00"/>
    <n v="52577.250000000007"/>
  </r>
  <r>
    <x v="2"/>
    <d v="2017-03-19T00:00:00"/>
    <n v="10332.85"/>
  </r>
  <r>
    <x v="3"/>
    <d v="2017-03-19T00:00:00"/>
    <n v="348.86500000000001"/>
  </r>
  <r>
    <x v="3"/>
    <d v="2017-03-19T00:00:00"/>
    <n v="733.6450000000001"/>
  </r>
  <r>
    <x v="4"/>
    <d v="2017-03-19T00:00:00"/>
    <n v="3476.77"/>
  </r>
  <r>
    <x v="4"/>
    <d v="2017-03-19T00:00:00"/>
    <n v="1495.9450000000002"/>
  </r>
  <r>
    <x v="5"/>
    <d v="2017-03-19T00:00:00"/>
    <n v="1535.9850000000001"/>
  </r>
  <r>
    <x v="5"/>
    <d v="2017-03-19T00:00:00"/>
    <n v="1123.155"/>
  </r>
  <r>
    <x v="6"/>
    <d v="2017-03-19T00:00:00"/>
    <n v="1769.3500000000001"/>
  </r>
  <r>
    <x v="6"/>
    <d v="2017-03-19T00:00:00"/>
    <n v="575.57500000000005"/>
  </r>
  <r>
    <x v="7"/>
    <d v="2017-03-19T00:00:00"/>
    <n v="1010.955"/>
  </r>
  <r>
    <x v="7"/>
    <d v="2017-03-19T00:00:00"/>
    <n v="384.28500000000008"/>
  </r>
  <r>
    <x v="8"/>
    <d v="2017-03-19T00:00:00"/>
    <n v="14829.265000000001"/>
  </r>
  <r>
    <x v="8"/>
    <d v="2017-03-19T00:00:00"/>
    <n v="3774.21"/>
  </r>
  <r>
    <x v="9"/>
    <d v="2017-03-19T00:00:00"/>
    <n v="15053.610000000002"/>
  </r>
  <r>
    <x v="9"/>
    <d v="2017-03-19T00:00:00"/>
    <n v="12263.405000000001"/>
  </r>
  <r>
    <x v="10"/>
    <d v="2017-03-19T00:00:00"/>
    <n v="2889.7550000000006"/>
  </r>
  <r>
    <x v="10"/>
    <d v="2017-03-19T00:00:00"/>
    <n v="918.22500000000002"/>
  </r>
  <r>
    <x v="11"/>
    <d v="2017-03-19T00:00:00"/>
    <n v="4690.84"/>
  </r>
  <r>
    <x v="11"/>
    <d v="2017-03-19T00:00:00"/>
    <n v="3206.06"/>
  </r>
  <r>
    <x v="12"/>
    <d v="2017-03-19T00:00:00"/>
    <n v="423.11500000000001"/>
  </r>
  <r>
    <x v="12"/>
    <d v="2017-03-19T00:00:00"/>
    <n v="271.75500000000005"/>
  </r>
  <r>
    <x v="13"/>
    <d v="2017-03-26T00:00:00"/>
    <n v="0.60500000000000009"/>
  </r>
  <r>
    <x v="0"/>
    <d v="2017-03-26T00:00:00"/>
    <n v="6301.68"/>
  </r>
  <r>
    <x v="0"/>
    <d v="2017-03-26T00:00:00"/>
    <n v="1872.0350000000001"/>
  </r>
  <r>
    <x v="1"/>
    <d v="2017-03-26T00:00:00"/>
    <n v="18935.235000000001"/>
  </r>
  <r>
    <x v="1"/>
    <d v="2017-03-26T00:00:00"/>
    <n v="1167.8150000000003"/>
  </r>
  <r>
    <x v="2"/>
    <d v="2017-03-26T00:00:00"/>
    <n v="53017.965000000004"/>
  </r>
  <r>
    <x v="2"/>
    <d v="2017-03-26T00:00:00"/>
    <n v="9965.5600000000013"/>
  </r>
  <r>
    <x v="3"/>
    <d v="2017-03-26T00:00:00"/>
    <n v="343.09"/>
  </r>
  <r>
    <x v="3"/>
    <d v="2017-03-26T00:00:00"/>
    <n v="476.19"/>
  </r>
  <r>
    <x v="4"/>
    <d v="2017-03-26T00:00:00"/>
    <n v="3810.4"/>
  </r>
  <r>
    <x v="4"/>
    <d v="2017-03-26T00:00:00"/>
    <n v="1649.23"/>
  </r>
  <r>
    <x v="5"/>
    <d v="2017-03-26T00:00:00"/>
    <n v="1109.845"/>
  </r>
  <r>
    <x v="5"/>
    <d v="2017-03-26T00:00:00"/>
    <n v="546.31500000000005"/>
  </r>
  <r>
    <x v="6"/>
    <d v="2017-03-26T00:00:00"/>
    <n v="1227.93"/>
  </r>
  <r>
    <x v="6"/>
    <d v="2017-03-26T00:00:00"/>
    <n v="416.24"/>
  </r>
  <r>
    <x v="7"/>
    <d v="2017-03-26T00:00:00"/>
    <n v="1101.54"/>
  </r>
  <r>
    <x v="7"/>
    <d v="2017-03-26T00:00:00"/>
    <n v="389.62"/>
  </r>
  <r>
    <x v="8"/>
    <d v="2017-03-26T00:00:00"/>
    <n v="18489.790000000005"/>
  </r>
  <r>
    <x v="8"/>
    <d v="2017-03-26T00:00:00"/>
    <n v="4131.05"/>
  </r>
  <r>
    <x v="9"/>
    <d v="2017-03-26T00:00:00"/>
    <n v="14637.095000000001"/>
  </r>
  <r>
    <x v="9"/>
    <d v="2017-03-26T00:00:00"/>
    <n v="10489.435000000001"/>
  </r>
  <r>
    <x v="10"/>
    <d v="2017-03-26T00:00:00"/>
    <n v="4065.1600000000003"/>
  </r>
  <r>
    <x v="10"/>
    <d v="2017-03-26T00:00:00"/>
    <n v="973.66500000000008"/>
  </r>
  <r>
    <x v="11"/>
    <d v="2017-03-26T00:00:00"/>
    <n v="5848.4250000000002"/>
  </r>
  <r>
    <x v="11"/>
    <d v="2017-03-26T00:00:00"/>
    <n v="3248.0800000000004"/>
  </r>
  <r>
    <x v="12"/>
    <d v="2017-03-26T00:00:00"/>
    <n v="330.60500000000002"/>
  </r>
  <r>
    <x v="12"/>
    <d v="2017-03-26T00:00:00"/>
    <n v="284.35000000000002"/>
  </r>
  <r>
    <x v="0"/>
    <d v="2017-04-02T00:00:00"/>
    <n v="7129.4850000000006"/>
  </r>
  <r>
    <x v="0"/>
    <d v="2017-04-02T00:00:00"/>
    <n v="2326.9400000000005"/>
  </r>
  <r>
    <x v="1"/>
    <d v="2017-04-02T00:00:00"/>
    <n v="15366.560000000001"/>
  </r>
  <r>
    <x v="1"/>
    <d v="2017-04-02T00:00:00"/>
    <n v="1315.16"/>
  </r>
  <r>
    <x v="2"/>
    <d v="2017-04-02T00:00:00"/>
    <n v="48019.180000000008"/>
  </r>
  <r>
    <x v="2"/>
    <d v="2017-04-02T00:00:00"/>
    <n v="11835.065000000001"/>
  </r>
  <r>
    <x v="3"/>
    <d v="2017-04-02T00:00:00"/>
    <n v="188.21"/>
  </r>
  <r>
    <x v="3"/>
    <d v="2017-04-02T00:00:00"/>
    <n v="477.07000000000005"/>
  </r>
  <r>
    <x v="4"/>
    <d v="2017-04-02T00:00:00"/>
    <n v="4289.1750000000002"/>
  </r>
  <r>
    <x v="4"/>
    <d v="2017-04-02T00:00:00"/>
    <n v="2257.0350000000003"/>
  </r>
  <r>
    <x v="5"/>
    <d v="2017-04-02T00:00:00"/>
    <n v="1435.885"/>
  </r>
  <r>
    <x v="5"/>
    <d v="2017-04-02T00:00:00"/>
    <n v="848.70500000000004"/>
  </r>
  <r>
    <x v="6"/>
    <d v="2017-04-02T00:00:00"/>
    <n v="1226.8300000000002"/>
  </r>
  <r>
    <x v="6"/>
    <d v="2017-04-02T00:00:00"/>
    <n v="537.625"/>
  </r>
  <r>
    <x v="7"/>
    <d v="2017-04-02T00:00:00"/>
    <n v="973.33500000000015"/>
  </r>
  <r>
    <x v="7"/>
    <d v="2017-04-02T00:00:00"/>
    <n v="550.60500000000002"/>
  </r>
  <r>
    <x v="8"/>
    <d v="2017-04-02T00:00:00"/>
    <n v="17083.935000000001"/>
  </r>
  <r>
    <x v="8"/>
    <d v="2017-04-02T00:00:00"/>
    <n v="4882.68"/>
  </r>
  <r>
    <x v="9"/>
    <d v="2017-04-02T00:00:00"/>
    <n v="14903.130000000001"/>
  </r>
  <r>
    <x v="9"/>
    <d v="2017-04-02T00:00:00"/>
    <n v="12153.405000000001"/>
  </r>
  <r>
    <x v="10"/>
    <d v="2017-04-02T00:00:00"/>
    <n v="3674.0000000000005"/>
  </r>
  <r>
    <x v="10"/>
    <d v="2017-04-02T00:00:00"/>
    <n v="1084.49"/>
  </r>
  <r>
    <x v="11"/>
    <d v="2017-04-02T00:00:00"/>
    <n v="5485.2050000000008"/>
  </r>
  <r>
    <x v="11"/>
    <d v="2017-04-02T00:00:00"/>
    <n v="3618.3400000000006"/>
  </r>
  <r>
    <x v="12"/>
    <d v="2017-04-02T00:00:00"/>
    <n v="287.815"/>
  </r>
  <r>
    <x v="12"/>
    <d v="2017-04-02T00:00:00"/>
    <n v="169.95000000000002"/>
  </r>
  <r>
    <x v="0"/>
    <d v="2017-04-09T00:00:00"/>
    <n v="9212.1149999999998"/>
  </r>
  <r>
    <x v="0"/>
    <d v="2017-04-09T00:00:00"/>
    <n v="2623.3900000000003"/>
  </r>
  <r>
    <x v="1"/>
    <d v="2017-04-09T00:00:00"/>
    <n v="20113.884999999998"/>
  </r>
  <r>
    <x v="1"/>
    <d v="2017-04-09T00:00:00"/>
    <n v="1314.39"/>
  </r>
  <r>
    <x v="2"/>
    <d v="2017-04-09T00:00:00"/>
    <n v="58076.755000000005"/>
  </r>
  <r>
    <x v="2"/>
    <d v="2017-04-09T00:00:00"/>
    <n v="13327.270000000002"/>
  </r>
  <r>
    <x v="3"/>
    <d v="2017-04-09T00:00:00"/>
    <n v="231.66000000000003"/>
  </r>
  <r>
    <x v="3"/>
    <d v="2017-04-09T00:00:00"/>
    <n v="376.80500000000006"/>
  </r>
  <r>
    <x v="4"/>
    <d v="2017-04-09T00:00:00"/>
    <n v="4832.4650000000001"/>
  </r>
  <r>
    <x v="4"/>
    <d v="2017-04-09T00:00:00"/>
    <n v="2385.46"/>
  </r>
  <r>
    <x v="5"/>
    <d v="2017-04-09T00:00:00"/>
    <n v="1368.18"/>
  </r>
  <r>
    <x v="5"/>
    <d v="2017-04-09T00:00:00"/>
    <n v="808.94"/>
  </r>
  <r>
    <x v="6"/>
    <d v="2017-04-09T00:00:00"/>
    <n v="981.80500000000006"/>
  </r>
  <r>
    <x v="6"/>
    <d v="2017-04-09T00:00:00"/>
    <n v="487.63000000000005"/>
  </r>
  <r>
    <x v="7"/>
    <d v="2017-04-09T00:00:00"/>
    <n v="855.52500000000009"/>
  </r>
  <r>
    <x v="7"/>
    <d v="2017-04-09T00:00:00"/>
    <n v="437.8"/>
  </r>
  <r>
    <x v="8"/>
    <d v="2017-04-09T00:00:00"/>
    <n v="20254.685000000001"/>
  </r>
  <r>
    <x v="8"/>
    <d v="2017-04-09T00:00:00"/>
    <n v="5607.14"/>
  </r>
  <r>
    <x v="9"/>
    <d v="2017-04-09T00:00:00"/>
    <n v="16808.11"/>
  </r>
  <r>
    <x v="9"/>
    <d v="2017-04-09T00:00:00"/>
    <n v="13710.400000000001"/>
  </r>
  <r>
    <x v="10"/>
    <d v="2017-04-09T00:00:00"/>
    <n v="4112.9000000000005"/>
  </r>
  <r>
    <x v="10"/>
    <d v="2017-04-09T00:00:00"/>
    <n v="1216.71"/>
  </r>
  <r>
    <x v="11"/>
    <d v="2017-04-09T00:00:00"/>
    <n v="6123.2600000000011"/>
  </r>
  <r>
    <x v="11"/>
    <d v="2017-04-09T00:00:00"/>
    <n v="3900.1600000000003"/>
  </r>
  <r>
    <x v="12"/>
    <d v="2017-04-09T00:00:00"/>
    <n v="242.88000000000002"/>
  </r>
  <r>
    <x v="12"/>
    <d v="2017-04-09T00:00:00"/>
    <n v="199.43000000000004"/>
  </r>
  <r>
    <x v="13"/>
    <d v="2017-04-16T00:00:00"/>
    <n v="0.60500000000000009"/>
  </r>
  <r>
    <x v="0"/>
    <d v="2017-04-16T00:00:00"/>
    <n v="5507.3149999999996"/>
  </r>
  <r>
    <x v="0"/>
    <d v="2017-04-16T00:00:00"/>
    <n v="1694.1650000000002"/>
  </r>
  <r>
    <x v="1"/>
    <d v="2017-04-16T00:00:00"/>
    <n v="13708.475"/>
  </r>
  <r>
    <x v="1"/>
    <d v="2017-04-16T00:00:00"/>
    <n v="1012.0550000000001"/>
  </r>
  <r>
    <x v="2"/>
    <d v="2017-04-16T00:00:00"/>
    <n v="37407.810000000005"/>
  </r>
  <r>
    <x v="2"/>
    <d v="2017-04-16T00:00:00"/>
    <n v="8298.84"/>
  </r>
  <r>
    <x v="3"/>
    <d v="2017-04-16T00:00:00"/>
    <n v="194.42500000000001"/>
  </r>
  <r>
    <x v="3"/>
    <d v="2017-04-16T00:00:00"/>
    <n v="437.745"/>
  </r>
  <r>
    <x v="4"/>
    <d v="2017-04-16T00:00:00"/>
    <n v="2850.5400000000004"/>
  </r>
  <r>
    <x v="4"/>
    <d v="2017-04-16T00:00:00"/>
    <n v="1177.2200000000003"/>
  </r>
  <r>
    <x v="5"/>
    <d v="2017-04-16T00:00:00"/>
    <n v="967.3950000000001"/>
  </r>
  <r>
    <x v="5"/>
    <d v="2017-04-16T00:00:00"/>
    <n v="604.56000000000006"/>
  </r>
  <r>
    <x v="6"/>
    <d v="2017-04-16T00:00:00"/>
    <n v="769.28500000000008"/>
  </r>
  <r>
    <x v="6"/>
    <d v="2017-04-16T00:00:00"/>
    <n v="309.15500000000003"/>
  </r>
  <r>
    <x v="7"/>
    <d v="2017-04-16T00:00:00"/>
    <n v="676.28"/>
  </r>
  <r>
    <x v="7"/>
    <d v="2017-04-16T00:00:00"/>
    <n v="369.87500000000006"/>
  </r>
  <r>
    <x v="8"/>
    <d v="2017-04-16T00:00:00"/>
    <n v="13463.505000000001"/>
  </r>
  <r>
    <x v="8"/>
    <d v="2017-04-16T00:00:00"/>
    <n v="3390.9150000000004"/>
  </r>
  <r>
    <x v="9"/>
    <d v="2017-04-16T00:00:00"/>
    <n v="12060.015000000001"/>
  </r>
  <r>
    <x v="9"/>
    <d v="2017-04-16T00:00:00"/>
    <n v="9844.5049999999992"/>
  </r>
  <r>
    <x v="10"/>
    <d v="2017-04-16T00:00:00"/>
    <n v="2493.37"/>
  </r>
  <r>
    <x v="10"/>
    <d v="2017-04-16T00:00:00"/>
    <n v="556.43500000000006"/>
  </r>
  <r>
    <x v="11"/>
    <d v="2017-04-16T00:00:00"/>
    <n v="4131.2150000000001"/>
  </r>
  <r>
    <x v="11"/>
    <d v="2017-04-16T00:00:00"/>
    <n v="2647.5350000000003"/>
  </r>
  <r>
    <x v="12"/>
    <d v="2017-04-16T00:00:00"/>
    <n v="227.92000000000002"/>
  </r>
  <r>
    <x v="12"/>
    <d v="2017-04-16T00:00:00"/>
    <n v="164.50500000000002"/>
  </r>
  <r>
    <x v="0"/>
    <d v="2017-04-23T00:00:00"/>
    <n v="5838.2500000000009"/>
  </r>
  <r>
    <x v="0"/>
    <d v="2017-04-23T00:00:00"/>
    <n v="2094.84"/>
  </r>
  <r>
    <x v="1"/>
    <d v="2017-04-23T00:00:00"/>
    <n v="13380.84"/>
  </r>
  <r>
    <x v="1"/>
    <d v="2017-04-23T00:00:00"/>
    <n v="1617.7150000000001"/>
  </r>
  <r>
    <x v="2"/>
    <d v="2017-04-23T00:00:00"/>
    <n v="42133.465000000004"/>
  </r>
  <r>
    <x v="2"/>
    <d v="2017-04-23T00:00:00"/>
    <n v="9894.7750000000015"/>
  </r>
  <r>
    <x v="3"/>
    <d v="2017-04-23T00:00:00"/>
    <n v="478.39"/>
  </r>
  <r>
    <x v="3"/>
    <d v="2017-04-23T00:00:00"/>
    <n v="915.53"/>
  </r>
  <r>
    <x v="4"/>
    <d v="2017-04-23T00:00:00"/>
    <n v="4169"/>
  </r>
  <r>
    <x v="4"/>
    <d v="2017-04-23T00:00:00"/>
    <n v="2147.75"/>
  </r>
  <r>
    <x v="5"/>
    <d v="2017-04-23T00:00:00"/>
    <n v="1752.3000000000002"/>
  </r>
  <r>
    <x v="5"/>
    <d v="2017-04-23T00:00:00"/>
    <n v="1475.3750000000002"/>
  </r>
  <r>
    <x v="6"/>
    <d v="2017-04-23T00:00:00"/>
    <n v="904.91500000000008"/>
  </r>
  <r>
    <x v="6"/>
    <d v="2017-04-23T00:00:00"/>
    <n v="453.14500000000004"/>
  </r>
  <r>
    <x v="7"/>
    <d v="2017-04-23T00:00:00"/>
    <n v="920.48"/>
  </r>
  <r>
    <x v="7"/>
    <d v="2017-04-23T00:00:00"/>
    <n v="558.69000000000005"/>
  </r>
  <r>
    <x v="8"/>
    <d v="2017-04-23T00:00:00"/>
    <n v="14732.85"/>
  </r>
  <r>
    <x v="8"/>
    <d v="2017-04-23T00:00:00"/>
    <n v="4141.335"/>
  </r>
  <r>
    <x v="9"/>
    <d v="2017-04-23T00:00:00"/>
    <n v="13865.390000000001"/>
  </r>
  <r>
    <x v="9"/>
    <d v="2017-04-23T00:00:00"/>
    <n v="13592.48"/>
  </r>
  <r>
    <x v="10"/>
    <d v="2017-04-23T00:00:00"/>
    <n v="3014.4400000000005"/>
  </r>
  <r>
    <x v="10"/>
    <d v="2017-04-23T00:00:00"/>
    <n v="778.58"/>
  </r>
  <r>
    <x v="11"/>
    <d v="2017-04-23T00:00:00"/>
    <n v="5024.415"/>
  </r>
  <r>
    <x v="11"/>
    <d v="2017-04-23T00:00:00"/>
    <n v="3443.77"/>
  </r>
  <r>
    <x v="12"/>
    <d v="2017-04-23T00:00:00"/>
    <n v="349.96499999999997"/>
  </r>
  <r>
    <x v="12"/>
    <d v="2017-04-23T00:00:00"/>
    <n v="355.13500000000005"/>
  </r>
  <r>
    <x v="0"/>
    <d v="2017-04-30T00:00:00"/>
    <n v="9829.2700000000023"/>
  </r>
  <r>
    <x v="0"/>
    <d v="2017-04-30T00:00:00"/>
    <n v="3338.8850000000002"/>
  </r>
  <r>
    <x v="1"/>
    <d v="2017-04-30T00:00:00"/>
    <n v="15339.665000000001"/>
  </r>
  <r>
    <x v="1"/>
    <d v="2017-04-30T00:00:00"/>
    <n v="1816.65"/>
  </r>
  <r>
    <x v="2"/>
    <d v="2017-04-30T00:00:00"/>
    <n v="44798.875"/>
  </r>
  <r>
    <x v="2"/>
    <d v="2017-04-30T00:00:00"/>
    <n v="11589.435000000001"/>
  </r>
  <r>
    <x v="3"/>
    <d v="2017-04-30T00:00:00"/>
    <n v="391.27000000000004"/>
  </r>
  <r>
    <x v="3"/>
    <d v="2017-04-30T00:00:00"/>
    <n v="661.48500000000013"/>
  </r>
  <r>
    <x v="4"/>
    <d v="2017-04-30T00:00:00"/>
    <n v="6998.0350000000008"/>
  </r>
  <r>
    <x v="4"/>
    <d v="2017-04-30T00:00:00"/>
    <n v="3647.7650000000003"/>
  </r>
  <r>
    <x v="5"/>
    <d v="2017-04-30T00:00:00"/>
    <n v="1488.63"/>
  </r>
  <r>
    <x v="5"/>
    <d v="2017-04-30T00:00:00"/>
    <n v="1356.7950000000001"/>
  </r>
  <r>
    <x v="6"/>
    <d v="2017-04-30T00:00:00"/>
    <n v="901.67000000000007"/>
  </r>
  <r>
    <x v="6"/>
    <d v="2017-04-30T00:00:00"/>
    <n v="365.47500000000002"/>
  </r>
  <r>
    <x v="7"/>
    <d v="2017-04-30T00:00:00"/>
    <n v="1180.7400000000002"/>
  </r>
  <r>
    <x v="7"/>
    <d v="2017-04-30T00:00:00"/>
    <n v="748.99"/>
  </r>
  <r>
    <x v="8"/>
    <d v="2017-04-30T00:00:00"/>
    <n v="16390.605"/>
  </r>
  <r>
    <x v="8"/>
    <d v="2017-04-30T00:00:00"/>
    <n v="4733.4650000000001"/>
  </r>
  <r>
    <x v="9"/>
    <d v="2017-04-30T00:00:00"/>
    <n v="15240.885000000002"/>
  </r>
  <r>
    <x v="9"/>
    <d v="2017-04-30T00:00:00"/>
    <n v="14093.310000000001"/>
  </r>
  <r>
    <x v="10"/>
    <d v="2017-04-30T00:00:00"/>
    <n v="3381.07"/>
  </r>
  <r>
    <x v="10"/>
    <d v="2017-04-30T00:00:00"/>
    <n v="968.11000000000013"/>
  </r>
  <r>
    <x v="11"/>
    <d v="2017-04-30T00:00:00"/>
    <n v="5571.94"/>
  </r>
  <r>
    <x v="11"/>
    <d v="2017-04-30T00:00:00"/>
    <n v="4019.2900000000004"/>
  </r>
  <r>
    <x v="12"/>
    <d v="2017-04-30T00:00:00"/>
    <n v="188.65"/>
  </r>
  <r>
    <x v="12"/>
    <d v="2017-04-30T00:00:00"/>
    <n v="155.595"/>
  </r>
  <r>
    <x v="0"/>
    <d v="2017-05-07T00:00:00"/>
    <n v="8570.8700000000008"/>
  </r>
  <r>
    <x v="0"/>
    <d v="2017-05-07T00:00:00"/>
    <n v="2972.2000000000003"/>
  </r>
  <r>
    <x v="1"/>
    <d v="2017-05-07T00:00:00"/>
    <n v="17030.695000000003"/>
  </r>
  <r>
    <x v="1"/>
    <d v="2017-05-07T00:00:00"/>
    <n v="1824.5150000000003"/>
  </r>
  <r>
    <x v="2"/>
    <d v="2017-05-07T00:00:00"/>
    <n v="43486.905000000006"/>
  </r>
  <r>
    <x v="2"/>
    <d v="2017-05-07T00:00:00"/>
    <n v="10429.485000000001"/>
  </r>
  <r>
    <x v="3"/>
    <d v="2017-05-07T00:00:00"/>
    <n v="298.92500000000001"/>
  </r>
  <r>
    <x v="3"/>
    <d v="2017-05-07T00:00:00"/>
    <n v="462.88000000000005"/>
  </r>
  <r>
    <x v="4"/>
    <d v="2017-05-07T00:00:00"/>
    <n v="7482.2000000000007"/>
  </r>
  <r>
    <x v="4"/>
    <d v="2017-05-07T00:00:00"/>
    <n v="3926.2850000000003"/>
  </r>
  <r>
    <x v="5"/>
    <d v="2017-05-07T00:00:00"/>
    <n v="1308.1200000000001"/>
  </r>
  <r>
    <x v="5"/>
    <d v="2017-05-07T00:00:00"/>
    <n v="1018.5450000000002"/>
  </r>
  <r>
    <x v="6"/>
    <d v="2017-05-07T00:00:00"/>
    <n v="916.96000000000015"/>
  </r>
  <r>
    <x v="6"/>
    <d v="2017-05-07T00:00:00"/>
    <n v="326.92"/>
  </r>
  <r>
    <x v="7"/>
    <d v="2017-05-07T00:00:00"/>
    <n v="1196.8000000000002"/>
  </r>
  <r>
    <x v="7"/>
    <d v="2017-05-07T00:00:00"/>
    <n v="612.6450000000001"/>
  </r>
  <r>
    <x v="8"/>
    <d v="2017-05-07T00:00:00"/>
    <n v="17988.355"/>
  </r>
  <r>
    <x v="8"/>
    <d v="2017-05-07T00:00:00"/>
    <n v="5511.2750000000005"/>
  </r>
  <r>
    <x v="9"/>
    <d v="2017-05-07T00:00:00"/>
    <n v="15263.380000000001"/>
  </r>
  <r>
    <x v="9"/>
    <d v="2017-05-07T00:00:00"/>
    <n v="14247.640000000001"/>
  </r>
  <r>
    <x v="10"/>
    <d v="2017-05-07T00:00:00"/>
    <n v="4126.8150000000005"/>
  </r>
  <r>
    <x v="10"/>
    <d v="2017-05-07T00:00:00"/>
    <n v="1402.0050000000001"/>
  </r>
  <r>
    <x v="11"/>
    <d v="2017-05-07T00:00:00"/>
    <n v="5239.1899999999996"/>
  </r>
  <r>
    <x v="11"/>
    <d v="2017-05-07T00:00:00"/>
    <n v="3456.0350000000003"/>
  </r>
  <r>
    <x v="12"/>
    <d v="2017-05-07T00:00:00"/>
    <n v="207.68000000000004"/>
  </r>
  <r>
    <x v="12"/>
    <d v="2017-05-07T00:00:00"/>
    <n v="211.035"/>
  </r>
  <r>
    <x v="0"/>
    <d v="2017-05-14T00:00:00"/>
    <n v="7060.6250000000009"/>
  </r>
  <r>
    <x v="0"/>
    <d v="2017-05-14T00:00:00"/>
    <n v="2143.8450000000003"/>
  </r>
  <r>
    <x v="1"/>
    <d v="2017-05-14T00:00:00"/>
    <n v="13525.820000000002"/>
  </r>
  <r>
    <x v="1"/>
    <d v="2017-05-14T00:00:00"/>
    <n v="1892.7150000000001"/>
  </r>
  <r>
    <x v="2"/>
    <d v="2017-05-14T00:00:00"/>
    <n v="45056.60500000001"/>
  </r>
  <r>
    <x v="2"/>
    <d v="2017-05-14T00:00:00"/>
    <n v="9989.760000000002"/>
  </r>
  <r>
    <x v="3"/>
    <d v="2017-05-14T00:00:00"/>
    <n v="353.59500000000003"/>
  </r>
  <r>
    <x v="3"/>
    <d v="2017-05-14T00:00:00"/>
    <n v="668.80000000000007"/>
  </r>
  <r>
    <x v="4"/>
    <d v="2017-05-14T00:00:00"/>
    <n v="5912.2800000000007"/>
  </r>
  <r>
    <x v="4"/>
    <d v="2017-05-14T00:00:00"/>
    <n v="2929.5750000000003"/>
  </r>
  <r>
    <x v="5"/>
    <d v="2017-05-14T00:00:00"/>
    <n v="1688.2250000000001"/>
  </r>
  <r>
    <x v="5"/>
    <d v="2017-05-14T00:00:00"/>
    <n v="1156.98"/>
  </r>
  <r>
    <x v="6"/>
    <d v="2017-05-14T00:00:00"/>
    <n v="1127.3900000000001"/>
  </r>
  <r>
    <x v="6"/>
    <d v="2017-05-14T00:00:00"/>
    <n v="372.62500000000006"/>
  </r>
  <r>
    <x v="7"/>
    <d v="2017-05-14T00:00:00"/>
    <n v="1113.4750000000001"/>
  </r>
  <r>
    <x v="7"/>
    <d v="2017-05-14T00:00:00"/>
    <n v="553.85"/>
  </r>
  <r>
    <x v="8"/>
    <d v="2017-05-14T00:00:00"/>
    <n v="17894.305"/>
  </r>
  <r>
    <x v="8"/>
    <d v="2017-05-14T00:00:00"/>
    <n v="5222.9650000000001"/>
  </r>
  <r>
    <x v="9"/>
    <d v="2017-05-14T00:00:00"/>
    <n v="14998.005000000001"/>
  </r>
  <r>
    <x v="9"/>
    <d v="2017-05-14T00:00:00"/>
    <n v="12421.970000000001"/>
  </r>
  <r>
    <x v="10"/>
    <d v="2017-05-14T00:00:00"/>
    <n v="3749.1300000000006"/>
  </r>
  <r>
    <x v="10"/>
    <d v="2017-05-14T00:00:00"/>
    <n v="1081.6300000000001"/>
  </r>
  <r>
    <x v="11"/>
    <d v="2017-05-14T00:00:00"/>
    <n v="4688.4750000000004"/>
  </r>
  <r>
    <x v="11"/>
    <d v="2017-05-14T00:00:00"/>
    <n v="3302.3650000000002"/>
  </r>
  <r>
    <x v="12"/>
    <d v="2017-05-14T00:00:00"/>
    <n v="146.74"/>
  </r>
  <r>
    <x v="12"/>
    <d v="2017-05-14T00:00:00"/>
    <n v="99.715000000000018"/>
  </r>
  <r>
    <x v="0"/>
    <d v="2017-05-21T00:00:00"/>
    <n v="5085.3550000000005"/>
  </r>
  <r>
    <x v="0"/>
    <d v="2017-05-21T00:00:00"/>
    <n v="1207.03"/>
  </r>
  <r>
    <x v="1"/>
    <d v="2017-05-21T00:00:00"/>
    <n v="16518.260000000002"/>
  </r>
  <r>
    <x v="1"/>
    <d v="2017-05-21T00:00:00"/>
    <n v="1717.98"/>
  </r>
  <r>
    <x v="2"/>
    <d v="2017-05-21T00:00:00"/>
    <n v="41913.794999999998"/>
  </r>
  <r>
    <x v="2"/>
    <d v="2017-05-21T00:00:00"/>
    <n v="9023.9050000000007"/>
  </r>
  <r>
    <x v="3"/>
    <d v="2017-05-21T00:00:00"/>
    <n v="303.16000000000003"/>
  </r>
  <r>
    <x v="3"/>
    <d v="2017-05-21T00:00:00"/>
    <n v="441.21000000000004"/>
  </r>
  <r>
    <x v="4"/>
    <d v="2017-05-21T00:00:00"/>
    <n v="5246.505000000001"/>
  </r>
  <r>
    <x v="4"/>
    <d v="2017-05-21T00:00:00"/>
    <n v="2307.3050000000003"/>
  </r>
  <r>
    <x v="5"/>
    <d v="2017-05-21T00:00:00"/>
    <n v="1043.79"/>
  </r>
  <r>
    <x v="5"/>
    <d v="2017-05-21T00:00:00"/>
    <n v="708.40000000000009"/>
  </r>
  <r>
    <x v="6"/>
    <d v="2017-05-21T00:00:00"/>
    <n v="1283.3700000000001"/>
  </r>
  <r>
    <x v="6"/>
    <d v="2017-05-21T00:00:00"/>
    <n v="361.73500000000007"/>
  </r>
  <r>
    <x v="7"/>
    <d v="2017-05-21T00:00:00"/>
    <n v="1213.5200000000002"/>
  </r>
  <r>
    <x v="7"/>
    <d v="2017-05-21T00:00:00"/>
    <n v="466.78500000000008"/>
  </r>
  <r>
    <x v="8"/>
    <d v="2017-05-21T00:00:00"/>
    <n v="20291.425000000003"/>
  </r>
  <r>
    <x v="8"/>
    <d v="2017-05-21T00:00:00"/>
    <n v="5566.2750000000005"/>
  </r>
  <r>
    <x v="9"/>
    <d v="2017-05-21T00:00:00"/>
    <n v="15903.635000000002"/>
  </r>
  <r>
    <x v="9"/>
    <d v="2017-05-21T00:00:00"/>
    <n v="11820.985000000001"/>
  </r>
  <r>
    <x v="10"/>
    <d v="2017-05-21T00:00:00"/>
    <n v="4584.415"/>
  </r>
  <r>
    <x v="10"/>
    <d v="2017-05-21T00:00:00"/>
    <n v="1334.1900000000003"/>
  </r>
  <r>
    <x v="11"/>
    <d v="2017-05-21T00:00:00"/>
    <n v="4477.1650000000009"/>
  </r>
  <r>
    <x v="11"/>
    <d v="2017-05-21T00:00:00"/>
    <n v="3027.86"/>
  </r>
  <r>
    <x v="12"/>
    <d v="2017-05-21T00:00:00"/>
    <n v="166.92500000000001"/>
  </r>
  <r>
    <x v="12"/>
    <d v="2017-05-21T00:00:00"/>
    <n v="72.820000000000007"/>
  </r>
  <r>
    <x v="0"/>
    <d v="2017-05-28T00:00:00"/>
    <n v="4762.9450000000006"/>
  </r>
  <r>
    <x v="0"/>
    <d v="2017-05-28T00:00:00"/>
    <n v="1061.0600000000002"/>
  </r>
  <r>
    <x v="1"/>
    <d v="2017-05-28T00:00:00"/>
    <n v="14382.555"/>
  </r>
  <r>
    <x v="1"/>
    <d v="2017-05-28T00:00:00"/>
    <n v="1293.0500000000002"/>
  </r>
  <r>
    <x v="2"/>
    <d v="2017-05-28T00:00:00"/>
    <n v="36694.46"/>
  </r>
  <r>
    <x v="2"/>
    <d v="2017-05-28T00:00:00"/>
    <n v="6973.4500000000007"/>
  </r>
  <r>
    <x v="3"/>
    <d v="2017-05-28T00:00:00"/>
    <n v="172.64500000000001"/>
  </r>
  <r>
    <x v="3"/>
    <d v="2017-05-28T00:00:00"/>
    <n v="216.31500000000003"/>
  </r>
  <r>
    <x v="4"/>
    <d v="2017-05-28T00:00:00"/>
    <n v="5151.9600000000009"/>
  </r>
  <r>
    <x v="4"/>
    <d v="2017-05-28T00:00:00"/>
    <n v="2086.59"/>
  </r>
  <r>
    <x v="5"/>
    <d v="2017-05-28T00:00:00"/>
    <n v="670.34"/>
  </r>
  <r>
    <x v="5"/>
    <d v="2017-05-28T00:00:00"/>
    <n v="386.76000000000005"/>
  </r>
  <r>
    <x v="6"/>
    <d v="2017-05-28T00:00:00"/>
    <n v="801.29500000000007"/>
  </r>
  <r>
    <x v="6"/>
    <d v="2017-05-28T00:00:00"/>
    <n v="248.16000000000003"/>
  </r>
  <r>
    <x v="7"/>
    <d v="2017-05-28T00:00:00"/>
    <n v="1044.3950000000002"/>
  </r>
  <r>
    <x v="7"/>
    <d v="2017-05-28T00:00:00"/>
    <n v="427.02000000000004"/>
  </r>
  <r>
    <x v="8"/>
    <d v="2017-05-28T00:00:00"/>
    <n v="16632.935000000001"/>
  </r>
  <r>
    <x v="8"/>
    <d v="2017-05-28T00:00:00"/>
    <n v="4728.0750000000007"/>
  </r>
  <r>
    <x v="9"/>
    <d v="2017-05-28T00:00:00"/>
    <n v="10782.365"/>
  </r>
  <r>
    <x v="9"/>
    <d v="2017-05-28T00:00:00"/>
    <n v="8662.94"/>
  </r>
  <r>
    <x v="10"/>
    <d v="2017-05-28T00:00:00"/>
    <n v="3557.51"/>
  </r>
  <r>
    <x v="10"/>
    <d v="2017-05-28T00:00:00"/>
    <n v="939.67500000000007"/>
  </r>
  <r>
    <x v="11"/>
    <d v="2017-05-28T00:00:00"/>
    <n v="3641.9350000000004"/>
  </r>
  <r>
    <x v="11"/>
    <d v="2017-05-28T00:00:00"/>
    <n v="2304.6650000000004"/>
  </r>
  <r>
    <x v="12"/>
    <d v="2017-05-28T00:00:00"/>
    <n v="118.80000000000001"/>
  </r>
  <r>
    <x v="12"/>
    <d v="2017-05-28T00:00:00"/>
    <n v="50.765000000000001"/>
  </r>
  <r>
    <x v="0"/>
    <d v="2017-06-04T00:00:00"/>
    <n v="4816.0750000000007"/>
  </r>
  <r>
    <x v="0"/>
    <d v="2017-06-04T00:00:00"/>
    <n v="1246.355"/>
  </r>
  <r>
    <x v="1"/>
    <d v="2017-06-04T00:00:00"/>
    <n v="12729.475"/>
  </r>
  <r>
    <x v="1"/>
    <d v="2017-06-04T00:00:00"/>
    <n v="1107.7550000000001"/>
  </r>
  <r>
    <x v="2"/>
    <d v="2017-06-04T00:00:00"/>
    <n v="29694.280000000002"/>
  </r>
  <r>
    <x v="2"/>
    <d v="2017-06-04T00:00:00"/>
    <n v="6142.0700000000006"/>
  </r>
  <r>
    <x v="3"/>
    <d v="2017-06-04T00:00:00"/>
    <n v="234.96"/>
  </r>
  <r>
    <x v="3"/>
    <d v="2017-06-04T00:00:00"/>
    <n v="313.44499999999999"/>
  </r>
  <r>
    <x v="4"/>
    <d v="2017-06-04T00:00:00"/>
    <n v="4295.5"/>
  </r>
  <r>
    <x v="4"/>
    <d v="2017-06-04T00:00:00"/>
    <n v="1817.8050000000001"/>
  </r>
  <r>
    <x v="5"/>
    <d v="2017-06-04T00:00:00"/>
    <n v="706.75000000000011"/>
  </r>
  <r>
    <x v="5"/>
    <d v="2017-06-04T00:00:00"/>
    <n v="457.82000000000005"/>
  </r>
  <r>
    <x v="6"/>
    <d v="2017-06-04T00:00:00"/>
    <n v="971.1350000000001"/>
  </r>
  <r>
    <x v="6"/>
    <d v="2017-06-04T00:00:00"/>
    <n v="261.91000000000003"/>
  </r>
  <r>
    <x v="7"/>
    <d v="2017-06-04T00:00:00"/>
    <n v="839.85"/>
  </r>
  <r>
    <x v="7"/>
    <d v="2017-06-04T00:00:00"/>
    <n v="345.23500000000007"/>
  </r>
  <r>
    <x v="8"/>
    <d v="2017-06-04T00:00:00"/>
    <n v="13794.935000000001"/>
  </r>
  <r>
    <x v="8"/>
    <d v="2017-06-04T00:00:00"/>
    <n v="3462.5250000000001"/>
  </r>
  <r>
    <x v="9"/>
    <d v="2017-06-04T00:00:00"/>
    <n v="10353.75"/>
  </r>
  <r>
    <x v="9"/>
    <d v="2017-06-04T00:00:00"/>
    <n v="8135.4350000000013"/>
  </r>
  <r>
    <x v="10"/>
    <d v="2017-06-04T00:00:00"/>
    <n v="3063.9400000000005"/>
  </r>
  <r>
    <x v="10"/>
    <d v="2017-06-04T00:00:00"/>
    <n v="730.95"/>
  </r>
  <r>
    <x v="11"/>
    <d v="2017-06-04T00:00:00"/>
    <n v="3399.8800000000006"/>
  </r>
  <r>
    <x v="11"/>
    <d v="2017-06-04T00:00:00"/>
    <n v="2171.8950000000004"/>
  </r>
  <r>
    <x v="12"/>
    <d v="2017-06-04T00:00:00"/>
    <n v="171.76500000000001"/>
  </r>
  <r>
    <x v="12"/>
    <d v="2017-06-04T00:00:00"/>
    <n v="109.67000000000002"/>
  </r>
  <r>
    <x v="0"/>
    <d v="2017-06-11T00:00:00"/>
    <n v="6140.42"/>
  </r>
  <r>
    <x v="0"/>
    <d v="2017-06-11T00:00:00"/>
    <n v="1825.0650000000003"/>
  </r>
  <r>
    <x v="1"/>
    <d v="2017-06-11T00:00:00"/>
    <n v="13317.315000000001"/>
  </r>
  <r>
    <x v="1"/>
    <d v="2017-06-11T00:00:00"/>
    <n v="1201.8599999999999"/>
  </r>
  <r>
    <x v="2"/>
    <d v="2017-06-11T00:00:00"/>
    <n v="30447.834999999999"/>
  </r>
  <r>
    <x v="2"/>
    <d v="2017-06-11T00:00:00"/>
    <n v="6574.755000000001"/>
  </r>
  <r>
    <x v="3"/>
    <d v="2017-06-11T00:00:00"/>
    <n v="205.70000000000002"/>
  </r>
  <r>
    <x v="3"/>
    <d v="2017-06-11T00:00:00"/>
    <n v="364.37500000000006"/>
  </r>
  <r>
    <x v="4"/>
    <d v="2017-06-11T00:00:00"/>
    <n v="4452.5800000000008"/>
  </r>
  <r>
    <x v="4"/>
    <d v="2017-06-11T00:00:00"/>
    <n v="1725.68"/>
  </r>
  <r>
    <x v="5"/>
    <d v="2017-06-11T00:00:00"/>
    <n v="907.33500000000015"/>
  </r>
  <r>
    <x v="5"/>
    <d v="2017-06-11T00:00:00"/>
    <n v="674.24500000000012"/>
  </r>
  <r>
    <x v="6"/>
    <d v="2017-06-11T00:00:00"/>
    <n v="873.8950000000001"/>
  </r>
  <r>
    <x v="6"/>
    <d v="2017-06-11T00:00:00"/>
    <n v="291.5"/>
  </r>
  <r>
    <x v="7"/>
    <d v="2017-06-11T00:00:00"/>
    <n v="865.04000000000008"/>
  </r>
  <r>
    <x v="7"/>
    <d v="2017-06-11T00:00:00"/>
    <n v="344.57500000000005"/>
  </r>
  <r>
    <x v="8"/>
    <d v="2017-06-11T00:00:00"/>
    <n v="15206.510000000002"/>
  </r>
  <r>
    <x v="8"/>
    <d v="2017-06-11T00:00:00"/>
    <n v="3605.1950000000002"/>
  </r>
  <r>
    <x v="9"/>
    <d v="2017-06-11T00:00:00"/>
    <n v="12031.525000000001"/>
  </r>
  <r>
    <x v="9"/>
    <d v="2017-06-11T00:00:00"/>
    <n v="9916.3350000000009"/>
  </r>
  <r>
    <x v="10"/>
    <d v="2017-06-11T00:00:00"/>
    <n v="3205.62"/>
  </r>
  <r>
    <x v="10"/>
    <d v="2017-06-11T00:00:00"/>
    <n v="940.3900000000001"/>
  </r>
  <r>
    <x v="11"/>
    <d v="2017-06-11T00:00:00"/>
    <n v="3483.645"/>
  </r>
  <r>
    <x v="11"/>
    <d v="2017-06-11T00:00:00"/>
    <n v="2366.9800000000005"/>
  </r>
  <r>
    <x v="12"/>
    <d v="2017-06-11T00:00:00"/>
    <n v="117.04000000000002"/>
  </r>
  <r>
    <x v="12"/>
    <d v="2017-06-11T00:00:00"/>
    <n v="96.635000000000005"/>
  </r>
  <r>
    <x v="0"/>
    <d v="2017-06-18T00:00:00"/>
    <n v="7828.2050000000008"/>
  </r>
  <r>
    <x v="0"/>
    <d v="2017-06-18T00:00:00"/>
    <n v="2116.2900000000004"/>
  </r>
  <r>
    <x v="1"/>
    <d v="2017-06-18T00:00:00"/>
    <n v="21404.240000000002"/>
  </r>
  <r>
    <x v="1"/>
    <d v="2017-06-18T00:00:00"/>
    <n v="1314.6650000000002"/>
  </r>
  <r>
    <x v="2"/>
    <d v="2017-06-18T00:00:00"/>
    <n v="33632.005000000005"/>
  </r>
  <r>
    <x v="2"/>
    <d v="2017-06-18T00:00:00"/>
    <n v="6145.04"/>
  </r>
  <r>
    <x v="3"/>
    <d v="2017-06-18T00:00:00"/>
    <n v="320.87"/>
  </r>
  <r>
    <x v="3"/>
    <d v="2017-06-18T00:00:00"/>
    <n v="311.245"/>
  </r>
  <r>
    <x v="4"/>
    <d v="2017-06-18T00:00:00"/>
    <n v="3702.6000000000004"/>
  </r>
  <r>
    <x v="4"/>
    <d v="2017-06-18T00:00:00"/>
    <n v="1479.8300000000002"/>
  </r>
  <r>
    <x v="5"/>
    <d v="2017-06-18T00:00:00"/>
    <n v="729.35500000000002"/>
  </r>
  <r>
    <x v="5"/>
    <d v="2017-06-18T00:00:00"/>
    <n v="535.64499999999998"/>
  </r>
  <r>
    <x v="6"/>
    <d v="2017-06-18T00:00:00"/>
    <n v="542.08000000000004"/>
  </r>
  <r>
    <x v="6"/>
    <d v="2017-06-18T00:00:00"/>
    <n v="146.52000000000001"/>
  </r>
  <r>
    <x v="7"/>
    <d v="2017-06-18T00:00:00"/>
    <n v="943.03"/>
  </r>
  <r>
    <x v="7"/>
    <d v="2017-06-18T00:00:00"/>
    <n v="369.65500000000003"/>
  </r>
  <r>
    <x v="8"/>
    <d v="2017-06-18T00:00:00"/>
    <n v="14745.555"/>
  </r>
  <r>
    <x v="8"/>
    <d v="2017-06-18T00:00:00"/>
    <n v="3333.2200000000003"/>
  </r>
  <r>
    <x v="9"/>
    <d v="2017-06-18T00:00:00"/>
    <n v="10663.235000000001"/>
  </r>
  <r>
    <x v="9"/>
    <d v="2017-06-18T00:00:00"/>
    <n v="7560.0250000000005"/>
  </r>
  <r>
    <x v="10"/>
    <d v="2017-06-18T00:00:00"/>
    <n v="3549.645"/>
  </r>
  <r>
    <x v="10"/>
    <d v="2017-06-18T00:00:00"/>
    <n v="730.45500000000004"/>
  </r>
  <r>
    <x v="11"/>
    <d v="2017-06-18T00:00:00"/>
    <n v="3425.1250000000005"/>
  </r>
  <r>
    <x v="11"/>
    <d v="2017-06-18T00:00:00"/>
    <n v="2063.16"/>
  </r>
  <r>
    <x v="12"/>
    <d v="2017-06-18T00:00:00"/>
    <n v="105.60000000000001"/>
  </r>
  <r>
    <x v="12"/>
    <d v="2017-06-18T00:00:00"/>
    <n v="74.965000000000018"/>
  </r>
  <r>
    <x v="13"/>
    <d v="2017-06-25T00:00:00"/>
    <n v="0.22000000000000003"/>
  </r>
  <r>
    <x v="0"/>
    <d v="2017-06-25T00:00:00"/>
    <n v="7084.1100000000006"/>
  </r>
  <r>
    <x v="0"/>
    <d v="2017-06-25T00:00:00"/>
    <n v="1789.9750000000001"/>
  </r>
  <r>
    <x v="1"/>
    <d v="2017-06-25T00:00:00"/>
    <n v="20580.175000000003"/>
  </r>
  <r>
    <x v="1"/>
    <d v="2017-06-25T00:00:00"/>
    <n v="1382.0400000000002"/>
  </r>
  <r>
    <x v="2"/>
    <d v="2017-06-25T00:00:00"/>
    <n v="36816.065000000002"/>
  </r>
  <r>
    <x v="2"/>
    <d v="2017-06-25T00:00:00"/>
    <n v="7756.4300000000012"/>
  </r>
  <r>
    <x v="3"/>
    <d v="2017-06-25T00:00:00"/>
    <n v="343.20000000000005"/>
  </r>
  <r>
    <x v="3"/>
    <d v="2017-06-25T00:00:00"/>
    <n v="315.75500000000005"/>
  </r>
  <r>
    <x v="4"/>
    <d v="2017-06-25T00:00:00"/>
    <n v="4599.3200000000006"/>
  </r>
  <r>
    <x v="4"/>
    <d v="2017-06-25T00:00:00"/>
    <n v="1755.16"/>
  </r>
  <r>
    <x v="5"/>
    <d v="2017-06-25T00:00:00"/>
    <n v="1088.7250000000001"/>
  </r>
  <r>
    <x v="5"/>
    <d v="2017-06-25T00:00:00"/>
    <n v="713.95500000000004"/>
  </r>
  <r>
    <x v="6"/>
    <d v="2017-06-25T00:00:00"/>
    <n v="566.72000000000014"/>
  </r>
  <r>
    <x v="6"/>
    <d v="2017-06-25T00:00:00"/>
    <n v="210.70500000000004"/>
  </r>
  <r>
    <x v="7"/>
    <d v="2017-06-25T00:00:00"/>
    <n v="743.6"/>
  </r>
  <r>
    <x v="7"/>
    <d v="2017-06-25T00:00:00"/>
    <n v="255.75000000000003"/>
  </r>
  <r>
    <x v="8"/>
    <d v="2017-06-25T00:00:00"/>
    <n v="16220.875000000002"/>
  </r>
  <r>
    <x v="8"/>
    <d v="2017-06-25T00:00:00"/>
    <n v="3877.17"/>
  </r>
  <r>
    <x v="9"/>
    <d v="2017-06-25T00:00:00"/>
    <n v="13791.085000000001"/>
  </r>
  <r>
    <x v="9"/>
    <d v="2017-06-25T00:00:00"/>
    <n v="11189.2"/>
  </r>
  <r>
    <x v="10"/>
    <d v="2017-06-25T00:00:00"/>
    <n v="3992.3400000000006"/>
  </r>
  <r>
    <x v="10"/>
    <d v="2017-06-25T00:00:00"/>
    <n v="965.41500000000008"/>
  </r>
  <r>
    <x v="11"/>
    <d v="2017-06-25T00:00:00"/>
    <n v="3477.21"/>
  </r>
  <r>
    <x v="11"/>
    <d v="2017-06-25T00:00:00"/>
    <n v="2080.4850000000001"/>
  </r>
  <r>
    <x v="12"/>
    <d v="2017-06-25T00:00:00"/>
    <n v="536.745"/>
  </r>
  <r>
    <x v="12"/>
    <d v="2017-06-25T00:00:00"/>
    <n v="651.20000000000005"/>
  </r>
  <r>
    <x v="13"/>
    <d v="2017-07-02T00:00:00"/>
    <n v="0.38500000000000001"/>
  </r>
  <r>
    <x v="0"/>
    <d v="2017-07-02T00:00:00"/>
    <n v="6591.5850000000009"/>
  </r>
  <r>
    <x v="0"/>
    <d v="2017-07-02T00:00:00"/>
    <n v="1902.45"/>
  </r>
  <r>
    <x v="1"/>
    <d v="2017-07-02T00:00:00"/>
    <n v="11813.945000000002"/>
  </r>
  <r>
    <x v="1"/>
    <d v="2017-07-02T00:00:00"/>
    <n v="1205.93"/>
  </r>
  <r>
    <x v="2"/>
    <d v="2017-07-02T00:00:00"/>
    <n v="29614.640000000003"/>
  </r>
  <r>
    <x v="2"/>
    <d v="2017-07-02T00:00:00"/>
    <n v="7344.2600000000011"/>
  </r>
  <r>
    <x v="3"/>
    <d v="2017-07-02T00:00:00"/>
    <n v="364.43000000000006"/>
  </r>
  <r>
    <x v="3"/>
    <d v="2017-07-02T00:00:00"/>
    <n v="471.90000000000003"/>
  </r>
  <r>
    <x v="4"/>
    <d v="2017-07-02T00:00:00"/>
    <n v="4841.43"/>
  </r>
  <r>
    <x v="4"/>
    <d v="2017-07-02T00:00:00"/>
    <n v="1935.1200000000001"/>
  </r>
  <r>
    <x v="5"/>
    <d v="2017-07-02T00:00:00"/>
    <n v="993.30000000000007"/>
  </r>
  <r>
    <x v="5"/>
    <d v="2017-07-02T00:00:00"/>
    <n v="689.97500000000002"/>
  </r>
  <r>
    <x v="6"/>
    <d v="2017-07-02T00:00:00"/>
    <n v="618.58500000000004"/>
  </r>
  <r>
    <x v="6"/>
    <d v="2017-07-02T00:00:00"/>
    <n v="175.12"/>
  </r>
  <r>
    <x v="7"/>
    <d v="2017-07-02T00:00:00"/>
    <n v="791.28500000000008"/>
  </r>
  <r>
    <x v="7"/>
    <d v="2017-07-02T00:00:00"/>
    <n v="461.50500000000005"/>
  </r>
  <r>
    <x v="8"/>
    <d v="2017-07-02T00:00:00"/>
    <n v="15288.79"/>
  </r>
  <r>
    <x v="8"/>
    <d v="2017-07-02T00:00:00"/>
    <n v="4005.5400000000004"/>
  </r>
  <r>
    <x v="9"/>
    <d v="2017-07-02T00:00:00"/>
    <n v="14105.685000000001"/>
  </r>
  <r>
    <x v="9"/>
    <d v="2017-07-02T00:00:00"/>
    <n v="11151.085000000001"/>
  </r>
  <r>
    <x v="10"/>
    <d v="2017-07-02T00:00:00"/>
    <n v="3391.6300000000006"/>
  </r>
  <r>
    <x v="10"/>
    <d v="2017-07-02T00:00:00"/>
    <n v="900.57000000000016"/>
  </r>
  <r>
    <x v="11"/>
    <d v="2017-07-02T00:00:00"/>
    <n v="3321.2300000000005"/>
  </r>
  <r>
    <x v="11"/>
    <d v="2017-07-02T00:00:00"/>
    <n v="2084.0050000000001"/>
  </r>
  <r>
    <x v="12"/>
    <d v="2017-07-02T00:00:00"/>
    <n v="116.435"/>
  </r>
  <r>
    <x v="12"/>
    <d v="2017-07-02T00:00:00"/>
    <n v="76.39500000000001"/>
  </r>
  <r>
    <x v="13"/>
    <d v="2017-07-09T00:00:00"/>
    <n v="3.9050000000000002"/>
  </r>
  <r>
    <x v="0"/>
    <d v="2017-07-09T00:00:00"/>
    <n v="9320.135000000002"/>
  </r>
  <r>
    <x v="0"/>
    <d v="2017-07-09T00:00:00"/>
    <n v="2839.8150000000005"/>
  </r>
  <r>
    <x v="1"/>
    <d v="2017-07-09T00:00:00"/>
    <n v="15414.740000000002"/>
  </r>
  <r>
    <x v="1"/>
    <d v="2017-07-09T00:00:00"/>
    <n v="1475.9250000000002"/>
  </r>
  <r>
    <x v="2"/>
    <d v="2017-07-09T00:00:00"/>
    <n v="41165.135000000002"/>
  </r>
  <r>
    <x v="2"/>
    <d v="2017-07-09T00:00:00"/>
    <n v="8859.7850000000017"/>
  </r>
  <r>
    <x v="3"/>
    <d v="2017-07-09T00:00:00"/>
    <n v="624.80000000000007"/>
  </r>
  <r>
    <x v="3"/>
    <d v="2017-07-09T00:00:00"/>
    <n v="792.33"/>
  </r>
  <r>
    <x v="4"/>
    <d v="2017-07-09T00:00:00"/>
    <n v="6069.6900000000005"/>
  </r>
  <r>
    <x v="4"/>
    <d v="2017-07-09T00:00:00"/>
    <n v="2430.0100000000002"/>
  </r>
  <r>
    <x v="5"/>
    <d v="2017-07-09T00:00:00"/>
    <n v="1895.575"/>
  </r>
  <r>
    <x v="5"/>
    <d v="2017-07-09T00:00:00"/>
    <n v="1282.875"/>
  </r>
  <r>
    <x v="6"/>
    <d v="2017-07-09T00:00:00"/>
    <n v="875.65499999999997"/>
  </r>
  <r>
    <x v="6"/>
    <d v="2017-07-09T00:00:00"/>
    <n v="278.02500000000003"/>
  </r>
  <r>
    <x v="7"/>
    <d v="2017-07-09T00:00:00"/>
    <n v="719.8950000000001"/>
  </r>
  <r>
    <x v="7"/>
    <d v="2017-07-09T00:00:00"/>
    <n v="302.83000000000004"/>
  </r>
  <r>
    <x v="8"/>
    <d v="2017-07-09T00:00:00"/>
    <n v="17938.580000000002"/>
  </r>
  <r>
    <x v="8"/>
    <d v="2017-07-09T00:00:00"/>
    <n v="4527.1050000000005"/>
  </r>
  <r>
    <x v="9"/>
    <d v="2017-07-09T00:00:00"/>
    <n v="15983.275000000001"/>
  </r>
  <r>
    <x v="9"/>
    <d v="2017-07-09T00:00:00"/>
    <n v="12817.695000000002"/>
  </r>
  <r>
    <x v="10"/>
    <d v="2017-07-09T00:00:00"/>
    <n v="4004.6050000000005"/>
  </r>
  <r>
    <x v="10"/>
    <d v="2017-07-09T00:00:00"/>
    <n v="1158.0800000000002"/>
  </r>
  <r>
    <x v="11"/>
    <d v="2017-07-09T00:00:00"/>
    <n v="3723.0050000000006"/>
  </r>
  <r>
    <x v="11"/>
    <d v="2017-07-09T00:00:00"/>
    <n v="2422.42"/>
  </r>
  <r>
    <x v="12"/>
    <d v="2017-07-09T00:00:00"/>
    <n v="241.06500000000003"/>
  </r>
  <r>
    <x v="12"/>
    <d v="2017-07-09T00:00:00"/>
    <n v="165.22"/>
  </r>
  <r>
    <x v="0"/>
    <d v="2017-07-16T00:00:00"/>
    <n v="8937.7750000000015"/>
  </r>
  <r>
    <x v="0"/>
    <d v="2017-07-16T00:00:00"/>
    <n v="2959.11"/>
  </r>
  <r>
    <x v="1"/>
    <d v="2017-07-16T00:00:00"/>
    <n v="14413.08"/>
  </r>
  <r>
    <x v="1"/>
    <d v="2017-07-16T00:00:00"/>
    <n v="1464.0450000000001"/>
  </r>
  <r>
    <x v="2"/>
    <d v="2017-07-16T00:00:00"/>
    <n v="33381.040000000001"/>
  </r>
  <r>
    <x v="2"/>
    <d v="2017-07-16T00:00:00"/>
    <n v="8629.4449999999997"/>
  </r>
  <r>
    <x v="3"/>
    <d v="2017-07-16T00:00:00"/>
    <n v="1028.0050000000001"/>
  </r>
  <r>
    <x v="3"/>
    <d v="2017-07-16T00:00:00"/>
    <n v="1110.23"/>
  </r>
  <r>
    <x v="4"/>
    <d v="2017-07-16T00:00:00"/>
    <n v="6493.9050000000007"/>
  </r>
  <r>
    <x v="4"/>
    <d v="2017-07-16T00:00:00"/>
    <n v="2269.52"/>
  </r>
  <r>
    <x v="5"/>
    <d v="2017-07-16T00:00:00"/>
    <n v="1701.6450000000002"/>
  </r>
  <r>
    <x v="5"/>
    <d v="2017-07-16T00:00:00"/>
    <n v="1394.7450000000001"/>
  </r>
  <r>
    <x v="6"/>
    <d v="2017-07-16T00:00:00"/>
    <n v="479.21500000000003"/>
  </r>
  <r>
    <x v="6"/>
    <d v="2017-07-16T00:00:00"/>
    <n v="148.22500000000002"/>
  </r>
  <r>
    <x v="7"/>
    <d v="2017-07-16T00:00:00"/>
    <n v="857.0100000000001"/>
  </r>
  <r>
    <x v="7"/>
    <d v="2017-07-16T00:00:00"/>
    <n v="342.70500000000004"/>
  </r>
  <r>
    <x v="8"/>
    <d v="2017-07-16T00:00:00"/>
    <n v="14604.315000000001"/>
  </r>
  <r>
    <x v="8"/>
    <d v="2017-07-16T00:00:00"/>
    <n v="4157.5050000000001"/>
  </r>
  <r>
    <x v="9"/>
    <d v="2017-07-16T00:00:00"/>
    <n v="13565.035000000002"/>
  </r>
  <r>
    <x v="9"/>
    <d v="2017-07-16T00:00:00"/>
    <n v="11948.53"/>
  </r>
  <r>
    <x v="10"/>
    <d v="2017-07-16T00:00:00"/>
    <n v="3762.9350000000004"/>
  </r>
  <r>
    <x v="10"/>
    <d v="2017-07-16T00:00:00"/>
    <n v="1104.4549999999999"/>
  </r>
  <r>
    <x v="11"/>
    <d v="2017-07-16T00:00:00"/>
    <n v="3599.0900000000006"/>
  </r>
  <r>
    <x v="11"/>
    <d v="2017-07-16T00:00:00"/>
    <n v="2365.7150000000001"/>
  </r>
  <r>
    <x v="12"/>
    <d v="2017-07-16T00:00:00"/>
    <n v="808.17000000000007"/>
  </r>
  <r>
    <x v="12"/>
    <d v="2017-07-16T00:00:00"/>
    <n v="787.32500000000005"/>
  </r>
  <r>
    <x v="13"/>
    <d v="2017-07-23T00:00:00"/>
    <n v="1.9800000000000002"/>
  </r>
  <r>
    <x v="0"/>
    <d v="2017-07-23T00:00:00"/>
    <n v="7041.2650000000003"/>
  </r>
  <r>
    <x v="0"/>
    <d v="2017-07-23T00:00:00"/>
    <n v="2044.7900000000002"/>
  </r>
  <r>
    <x v="1"/>
    <d v="2017-07-23T00:00:00"/>
    <n v="13853.015000000001"/>
  </r>
  <r>
    <x v="1"/>
    <d v="2017-07-23T00:00:00"/>
    <n v="1078.1100000000001"/>
  </r>
  <r>
    <x v="2"/>
    <d v="2017-07-23T00:00:00"/>
    <n v="35857.910000000003"/>
  </r>
  <r>
    <x v="2"/>
    <d v="2017-07-23T00:00:00"/>
    <n v="8233.1149999999998"/>
  </r>
  <r>
    <x v="3"/>
    <d v="2017-07-23T00:00:00"/>
    <n v="803.71500000000003"/>
  </r>
  <r>
    <x v="3"/>
    <d v="2017-07-23T00:00:00"/>
    <n v="814.27500000000009"/>
  </r>
  <r>
    <x v="4"/>
    <d v="2017-07-23T00:00:00"/>
    <n v="5353.59"/>
  </r>
  <r>
    <x v="4"/>
    <d v="2017-07-23T00:00:00"/>
    <n v="2017.3450000000003"/>
  </r>
  <r>
    <x v="5"/>
    <d v="2017-07-23T00:00:00"/>
    <n v="1305.0400000000002"/>
  </r>
  <r>
    <x v="5"/>
    <d v="2017-07-23T00:00:00"/>
    <n v="924.82500000000005"/>
  </r>
  <r>
    <x v="6"/>
    <d v="2017-07-23T00:00:00"/>
    <n v="507.37500000000006"/>
  </r>
  <r>
    <x v="6"/>
    <d v="2017-07-23T00:00:00"/>
    <n v="149.27000000000001"/>
  </r>
  <r>
    <x v="7"/>
    <d v="2017-07-23T00:00:00"/>
    <n v="983.73"/>
  </r>
  <r>
    <x v="7"/>
    <d v="2017-07-23T00:00:00"/>
    <n v="472.28500000000008"/>
  </r>
  <r>
    <x v="8"/>
    <d v="2017-07-23T00:00:00"/>
    <n v="13611.18"/>
  </r>
  <r>
    <x v="8"/>
    <d v="2017-07-23T00:00:00"/>
    <n v="3571.8100000000004"/>
  </r>
  <r>
    <x v="9"/>
    <d v="2017-07-23T00:00:00"/>
    <n v="16219.335000000001"/>
  </r>
  <r>
    <x v="9"/>
    <d v="2017-07-23T00:00:00"/>
    <n v="12371.370000000003"/>
  </r>
  <r>
    <x v="10"/>
    <d v="2017-07-23T00:00:00"/>
    <n v="3398.8900000000003"/>
  </r>
  <r>
    <x v="10"/>
    <d v="2017-07-23T00:00:00"/>
    <n v="836.71500000000003"/>
  </r>
  <r>
    <x v="11"/>
    <d v="2017-07-23T00:00:00"/>
    <n v="4033.3700000000003"/>
  </r>
  <r>
    <x v="11"/>
    <d v="2017-07-23T00:00:00"/>
    <n v="2217.9300000000003"/>
  </r>
  <r>
    <x v="12"/>
    <d v="2017-07-23T00:00:00"/>
    <n v="161.97500000000002"/>
  </r>
  <r>
    <x v="12"/>
    <d v="2017-07-23T00:00:00"/>
    <n v="114.73"/>
  </r>
  <r>
    <x v="13"/>
    <d v="2017-07-30T00:00:00"/>
    <n v="5.0599999999999996"/>
  </r>
  <r>
    <x v="0"/>
    <d v="2017-07-30T00:00:00"/>
    <n v="10927.29"/>
  </r>
  <r>
    <x v="0"/>
    <d v="2017-07-30T00:00:00"/>
    <n v="3960.6600000000003"/>
  </r>
  <r>
    <x v="1"/>
    <d v="2017-07-30T00:00:00"/>
    <n v="19083.900000000001"/>
  </r>
  <r>
    <x v="1"/>
    <d v="2017-07-30T00:00:00"/>
    <n v="1548.4150000000002"/>
  </r>
  <r>
    <x v="2"/>
    <d v="2017-07-30T00:00:00"/>
    <n v="41488.15"/>
  </r>
  <r>
    <x v="2"/>
    <d v="2017-07-30T00:00:00"/>
    <n v="10457.59"/>
  </r>
  <r>
    <x v="3"/>
    <d v="2017-07-30T00:00:00"/>
    <n v="921.1400000000001"/>
  </r>
  <r>
    <x v="3"/>
    <d v="2017-07-30T00:00:00"/>
    <n v="960.1350000000001"/>
  </r>
  <r>
    <x v="4"/>
    <d v="2017-07-30T00:00:00"/>
    <n v="6730.5150000000003"/>
  </r>
  <r>
    <x v="4"/>
    <d v="2017-07-30T00:00:00"/>
    <n v="2938.4300000000003"/>
  </r>
  <r>
    <x v="5"/>
    <d v="2017-07-30T00:00:00"/>
    <n v="1987.4250000000002"/>
  </r>
  <r>
    <x v="5"/>
    <d v="2017-07-30T00:00:00"/>
    <n v="1656.655"/>
  </r>
  <r>
    <x v="6"/>
    <d v="2017-07-30T00:00:00"/>
    <n v="553.08000000000004"/>
  </r>
  <r>
    <x v="6"/>
    <d v="2017-07-30T00:00:00"/>
    <n v="181.66500000000002"/>
  </r>
  <r>
    <x v="7"/>
    <d v="2017-07-30T00:00:00"/>
    <n v="1147.135"/>
  </r>
  <r>
    <x v="7"/>
    <d v="2017-07-30T00:00:00"/>
    <n v="471.24"/>
  </r>
  <r>
    <x v="8"/>
    <d v="2017-07-30T00:00:00"/>
    <n v="14551.845000000001"/>
  </r>
  <r>
    <x v="8"/>
    <d v="2017-07-30T00:00:00"/>
    <n v="4360.3450000000003"/>
  </r>
  <r>
    <x v="9"/>
    <d v="2017-07-30T00:00:00"/>
    <n v="16375.59"/>
  </r>
  <r>
    <x v="9"/>
    <d v="2017-07-30T00:00:00"/>
    <n v="15268.000000000002"/>
  </r>
  <r>
    <x v="10"/>
    <d v="2017-07-30T00:00:00"/>
    <n v="4073.4650000000006"/>
  </r>
  <r>
    <x v="10"/>
    <d v="2017-07-30T00:00:00"/>
    <n v="1149.5"/>
  </r>
  <r>
    <x v="11"/>
    <d v="2017-07-30T00:00:00"/>
    <n v="4766.4650000000001"/>
  </r>
  <r>
    <x v="11"/>
    <d v="2017-07-30T00:00:00"/>
    <n v="3208.5350000000003"/>
  </r>
  <r>
    <x v="12"/>
    <d v="2017-07-30T00:00:00"/>
    <n v="141.29499999999999"/>
  </r>
  <r>
    <x v="12"/>
    <d v="2017-07-30T00:00:00"/>
    <n v="103.34500000000001"/>
  </r>
  <r>
    <x v="13"/>
    <d v="2017-08-06T00:00:00"/>
    <n v="0.22000000000000003"/>
  </r>
  <r>
    <x v="0"/>
    <d v="2017-08-06T00:00:00"/>
    <n v="8892.51"/>
  </r>
  <r>
    <x v="0"/>
    <d v="2017-08-06T00:00:00"/>
    <n v="3092.4300000000003"/>
  </r>
  <r>
    <x v="1"/>
    <d v="2017-08-06T00:00:00"/>
    <n v="16528.875"/>
  </r>
  <r>
    <x v="1"/>
    <d v="2017-08-06T00:00:00"/>
    <n v="1820.1150000000002"/>
  </r>
  <r>
    <x v="2"/>
    <d v="2017-08-06T00:00:00"/>
    <n v="43056.255000000005"/>
  </r>
  <r>
    <x v="2"/>
    <d v="2017-08-06T00:00:00"/>
    <n v="9637.2650000000012"/>
  </r>
  <r>
    <x v="3"/>
    <d v="2017-08-06T00:00:00"/>
    <n v="768.84500000000014"/>
  </r>
  <r>
    <x v="3"/>
    <d v="2017-08-06T00:00:00"/>
    <n v="828.41000000000008"/>
  </r>
  <r>
    <x v="4"/>
    <d v="2017-08-06T00:00:00"/>
    <n v="6326.2650000000003"/>
  </r>
  <r>
    <x v="4"/>
    <d v="2017-08-06T00:00:00"/>
    <n v="2917.6400000000003"/>
  </r>
  <r>
    <x v="5"/>
    <d v="2017-08-06T00:00:00"/>
    <n v="1306.855"/>
  </r>
  <r>
    <x v="5"/>
    <d v="2017-08-06T00:00:00"/>
    <n v="926.1450000000001"/>
  </r>
  <r>
    <x v="6"/>
    <d v="2017-08-06T00:00:00"/>
    <n v="565.17999999999995"/>
  </r>
  <r>
    <x v="6"/>
    <d v="2017-08-06T00:00:00"/>
    <n v="213.12500000000003"/>
  </r>
  <r>
    <x v="7"/>
    <d v="2017-08-06T00:00:00"/>
    <n v="1077.67"/>
  </r>
  <r>
    <x v="7"/>
    <d v="2017-08-06T00:00:00"/>
    <n v="357.17"/>
  </r>
  <r>
    <x v="8"/>
    <d v="2017-08-06T00:00:00"/>
    <n v="16007.750000000002"/>
  </r>
  <r>
    <x v="8"/>
    <d v="2017-08-06T00:00:00"/>
    <n v="4325.2000000000007"/>
  </r>
  <r>
    <x v="9"/>
    <d v="2017-08-06T00:00:00"/>
    <n v="20531.665000000005"/>
  </r>
  <r>
    <x v="9"/>
    <d v="2017-08-06T00:00:00"/>
    <n v="16679.63"/>
  </r>
  <r>
    <x v="10"/>
    <d v="2017-08-06T00:00:00"/>
    <n v="4991.8550000000005"/>
  </r>
  <r>
    <x v="10"/>
    <d v="2017-08-06T00:00:00"/>
    <n v="1487.4750000000001"/>
  </r>
  <r>
    <x v="11"/>
    <d v="2017-08-06T00:00:00"/>
    <n v="4155.5800000000008"/>
  </r>
  <r>
    <x v="11"/>
    <d v="2017-08-06T00:00:00"/>
    <n v="2832.0050000000006"/>
  </r>
  <r>
    <x v="12"/>
    <d v="2017-08-06T00:00:00"/>
    <n v="208.94499999999999"/>
  </r>
  <r>
    <x v="12"/>
    <d v="2017-08-06T00:00:00"/>
    <n v="202.01500000000001"/>
  </r>
  <r>
    <x v="0"/>
    <d v="2017-08-13T00:00:00"/>
    <n v="9642.7650000000012"/>
  </r>
  <r>
    <x v="0"/>
    <d v="2017-08-13T00:00:00"/>
    <n v="3788.8400000000006"/>
  </r>
  <r>
    <x v="1"/>
    <d v="2017-08-13T00:00:00"/>
    <n v="16499.34"/>
  </r>
  <r>
    <x v="1"/>
    <d v="2017-08-13T00:00:00"/>
    <n v="1844.81"/>
  </r>
  <r>
    <x v="2"/>
    <d v="2017-08-13T00:00:00"/>
    <n v="41132.245000000003"/>
  </r>
  <r>
    <x v="2"/>
    <d v="2017-08-13T00:00:00"/>
    <n v="10323.335000000001"/>
  </r>
  <r>
    <x v="3"/>
    <d v="2017-08-13T00:00:00"/>
    <n v="681.78"/>
  </r>
  <r>
    <x v="3"/>
    <d v="2017-08-13T00:00:00"/>
    <n v="762.35500000000002"/>
  </r>
  <r>
    <x v="4"/>
    <d v="2017-08-13T00:00:00"/>
    <n v="5867.5100000000011"/>
  </r>
  <r>
    <x v="4"/>
    <d v="2017-08-13T00:00:00"/>
    <n v="2479.4"/>
  </r>
  <r>
    <x v="5"/>
    <d v="2017-08-13T00:00:00"/>
    <n v="1187.8900000000001"/>
  </r>
  <r>
    <x v="5"/>
    <d v="2017-08-13T00:00:00"/>
    <n v="838.97000000000014"/>
  </r>
  <r>
    <x v="6"/>
    <d v="2017-08-13T00:00:00"/>
    <n v="563.91500000000008"/>
  </r>
  <r>
    <x v="6"/>
    <d v="2017-08-13T00:00:00"/>
    <n v="185.62500000000003"/>
  </r>
  <r>
    <x v="7"/>
    <d v="2017-08-13T00:00:00"/>
    <n v="855.85500000000002"/>
  </r>
  <r>
    <x v="7"/>
    <d v="2017-08-13T00:00:00"/>
    <n v="357.11500000000001"/>
  </r>
  <r>
    <x v="8"/>
    <d v="2017-08-13T00:00:00"/>
    <n v="15999.775000000001"/>
  </r>
  <r>
    <x v="8"/>
    <d v="2017-08-13T00:00:00"/>
    <n v="4276.5250000000005"/>
  </r>
  <r>
    <x v="9"/>
    <d v="2017-08-13T00:00:00"/>
    <n v="20526.88"/>
  </r>
  <r>
    <x v="9"/>
    <d v="2017-08-13T00:00:00"/>
    <n v="17025.635000000002"/>
  </r>
  <r>
    <x v="10"/>
    <d v="2017-08-13T00:00:00"/>
    <n v="5159.165"/>
  </r>
  <r>
    <x v="10"/>
    <d v="2017-08-13T00:00:00"/>
    <n v="1665.6200000000001"/>
  </r>
  <r>
    <x v="11"/>
    <d v="2017-08-13T00:00:00"/>
    <n v="4072.4750000000004"/>
  </r>
  <r>
    <x v="11"/>
    <d v="2017-08-13T00:00:00"/>
    <n v="2880.8450000000003"/>
  </r>
  <r>
    <x v="12"/>
    <d v="2017-08-13T00:00:00"/>
    <n v="312.23500000000007"/>
  </r>
  <r>
    <x v="12"/>
    <d v="2017-08-13T00:00:00"/>
    <n v="185.73500000000001"/>
  </r>
  <r>
    <x v="0"/>
    <d v="2017-08-20T00:00:00"/>
    <n v="10363.925000000001"/>
  </r>
  <r>
    <x v="0"/>
    <d v="2017-08-20T00:00:00"/>
    <n v="3737.8550000000005"/>
  </r>
  <r>
    <x v="1"/>
    <d v="2017-08-20T00:00:00"/>
    <n v="15451.48"/>
  </r>
  <r>
    <x v="1"/>
    <d v="2017-08-20T00:00:00"/>
    <n v="1559.8000000000002"/>
  </r>
  <r>
    <x v="2"/>
    <d v="2017-08-20T00:00:00"/>
    <n v="41542.160000000003"/>
  </r>
  <r>
    <x v="2"/>
    <d v="2017-08-20T00:00:00"/>
    <n v="9807.9850000000006"/>
  </r>
  <r>
    <x v="3"/>
    <d v="2017-08-20T00:00:00"/>
    <n v="655.875"/>
  </r>
  <r>
    <x v="3"/>
    <d v="2017-08-20T00:00:00"/>
    <n v="819.61000000000013"/>
  </r>
  <r>
    <x v="4"/>
    <d v="2017-08-20T00:00:00"/>
    <n v="5841.1100000000006"/>
  </r>
  <r>
    <x v="4"/>
    <d v="2017-08-20T00:00:00"/>
    <n v="2465.2650000000003"/>
  </r>
  <r>
    <x v="5"/>
    <d v="2017-08-20T00:00:00"/>
    <n v="1490.6100000000001"/>
  </r>
  <r>
    <x v="5"/>
    <d v="2017-08-20T00:00:00"/>
    <n v="1033.0100000000002"/>
  </r>
  <r>
    <x v="6"/>
    <d v="2017-08-20T00:00:00"/>
    <n v="519.03500000000008"/>
  </r>
  <r>
    <x v="6"/>
    <d v="2017-08-20T00:00:00"/>
    <n v="175.45000000000002"/>
  </r>
  <r>
    <x v="7"/>
    <d v="2017-08-20T00:00:00"/>
    <n v="859.7600000000001"/>
  </r>
  <r>
    <x v="7"/>
    <d v="2017-08-20T00:00:00"/>
    <n v="403.64500000000004"/>
  </r>
  <r>
    <x v="8"/>
    <d v="2017-08-20T00:00:00"/>
    <n v="14834.325000000001"/>
  </r>
  <r>
    <x v="8"/>
    <d v="2017-08-20T00:00:00"/>
    <n v="3906.32"/>
  </r>
  <r>
    <x v="9"/>
    <d v="2017-08-20T00:00:00"/>
    <n v="17992.48"/>
  </r>
  <r>
    <x v="9"/>
    <d v="2017-08-20T00:00:00"/>
    <n v="14701.390000000001"/>
  </r>
  <r>
    <x v="10"/>
    <d v="2017-08-20T00:00:00"/>
    <n v="5027.3850000000011"/>
  </r>
  <r>
    <x v="10"/>
    <d v="2017-08-20T00:00:00"/>
    <n v="1337.38"/>
  </r>
  <r>
    <x v="11"/>
    <d v="2017-08-20T00:00:00"/>
    <n v="4082.7050000000004"/>
  </r>
  <r>
    <x v="11"/>
    <d v="2017-08-20T00:00:00"/>
    <n v="2667.28"/>
  </r>
  <r>
    <x v="12"/>
    <d v="2017-08-20T00:00:00"/>
    <n v="253.33000000000004"/>
  </r>
  <r>
    <x v="12"/>
    <d v="2017-08-20T00:00:00"/>
    <n v="197.83500000000001"/>
  </r>
  <r>
    <x v="13"/>
    <d v="2017-08-27T00:00:00"/>
    <n v="1.2100000000000002"/>
  </r>
  <r>
    <x v="0"/>
    <d v="2017-08-27T00:00:00"/>
    <n v="10713.175000000001"/>
  </r>
  <r>
    <x v="0"/>
    <d v="2017-08-27T00:00:00"/>
    <n v="4089.8"/>
  </r>
  <r>
    <x v="1"/>
    <d v="2017-08-27T00:00:00"/>
    <n v="17957.72"/>
  </r>
  <r>
    <x v="1"/>
    <d v="2017-08-27T00:00:00"/>
    <n v="1974.9400000000003"/>
  </r>
  <r>
    <x v="2"/>
    <d v="2017-08-27T00:00:00"/>
    <n v="41350.65"/>
  </r>
  <r>
    <x v="2"/>
    <d v="2017-08-27T00:00:00"/>
    <n v="10761.410000000002"/>
  </r>
  <r>
    <x v="3"/>
    <d v="2017-08-27T00:00:00"/>
    <n v="970.91500000000008"/>
  </r>
  <r>
    <x v="3"/>
    <d v="2017-08-27T00:00:00"/>
    <n v="1393.48"/>
  </r>
  <r>
    <x v="4"/>
    <d v="2017-08-27T00:00:00"/>
    <n v="6791.1800000000012"/>
  </r>
  <r>
    <x v="4"/>
    <d v="2017-08-27T00:00:00"/>
    <n v="2996.7300000000005"/>
  </r>
  <r>
    <x v="5"/>
    <d v="2017-08-27T00:00:00"/>
    <n v="2037.5300000000002"/>
  </r>
  <r>
    <x v="5"/>
    <d v="2017-08-27T00:00:00"/>
    <n v="1699.885"/>
  </r>
  <r>
    <x v="6"/>
    <d v="2017-08-27T00:00:00"/>
    <n v="556.27"/>
  </r>
  <r>
    <x v="6"/>
    <d v="2017-08-27T00:00:00"/>
    <n v="254.21"/>
  </r>
  <r>
    <x v="7"/>
    <d v="2017-08-27T00:00:00"/>
    <n v="1265.8800000000001"/>
  </r>
  <r>
    <x v="7"/>
    <d v="2017-08-27T00:00:00"/>
    <n v="671.71500000000003"/>
  </r>
  <r>
    <x v="8"/>
    <d v="2017-08-27T00:00:00"/>
    <n v="16434.88"/>
  </r>
  <r>
    <x v="8"/>
    <d v="2017-08-27T00:00:00"/>
    <n v="5148.6050000000005"/>
  </r>
  <r>
    <x v="9"/>
    <d v="2017-08-27T00:00:00"/>
    <n v="19107.275000000001"/>
  </r>
  <r>
    <x v="9"/>
    <d v="2017-08-27T00:00:00"/>
    <n v="17504.355"/>
  </r>
  <r>
    <x v="10"/>
    <d v="2017-08-27T00:00:00"/>
    <n v="4253.37"/>
  </r>
  <r>
    <x v="10"/>
    <d v="2017-08-27T00:00:00"/>
    <n v="1418.5050000000001"/>
  </r>
  <r>
    <x v="11"/>
    <d v="2017-08-27T00:00:00"/>
    <n v="4206.62"/>
  </r>
  <r>
    <x v="11"/>
    <d v="2017-08-27T00:00:00"/>
    <n v="3167.835"/>
  </r>
  <r>
    <x v="12"/>
    <d v="2017-08-27T00:00:00"/>
    <n v="203.28000000000003"/>
  </r>
  <r>
    <x v="12"/>
    <d v="2017-08-27T00:00:00"/>
    <n v="144.10000000000002"/>
  </r>
  <r>
    <x v="0"/>
    <d v="2017-09-03T00:00:00"/>
    <n v="8986.8350000000009"/>
  </r>
  <r>
    <x v="0"/>
    <d v="2017-09-03T00:00:00"/>
    <n v="2834.9750000000004"/>
  </r>
  <r>
    <x v="1"/>
    <d v="2017-09-03T00:00:00"/>
    <n v="15713.060000000001"/>
  </r>
  <r>
    <x v="1"/>
    <d v="2017-09-03T00:00:00"/>
    <n v="1800.4250000000002"/>
  </r>
  <r>
    <x v="2"/>
    <d v="2017-09-03T00:00:00"/>
    <n v="45674.915000000008"/>
  </r>
  <r>
    <x v="2"/>
    <d v="2017-09-03T00:00:00"/>
    <n v="9568.9000000000015"/>
  </r>
  <r>
    <x v="3"/>
    <d v="2017-09-03T00:00:00"/>
    <n v="661.375"/>
  </r>
  <r>
    <x v="3"/>
    <d v="2017-09-03T00:00:00"/>
    <n v="901.12000000000012"/>
  </r>
  <r>
    <x v="4"/>
    <d v="2017-09-03T00:00:00"/>
    <n v="6449.6850000000013"/>
  </r>
  <r>
    <x v="4"/>
    <d v="2017-09-03T00:00:00"/>
    <n v="2742.3"/>
  </r>
  <r>
    <x v="5"/>
    <d v="2017-09-03T00:00:00"/>
    <n v="1773.5300000000002"/>
  </r>
  <r>
    <x v="5"/>
    <d v="2017-09-03T00:00:00"/>
    <n v="1341.0650000000003"/>
  </r>
  <r>
    <x v="6"/>
    <d v="2017-09-03T00:00:00"/>
    <n v="671.49500000000012"/>
  </r>
  <r>
    <x v="6"/>
    <d v="2017-09-03T00:00:00"/>
    <n v="284.07500000000005"/>
  </r>
  <r>
    <x v="7"/>
    <d v="2017-09-03T00:00:00"/>
    <n v="1079.2650000000001"/>
  </r>
  <r>
    <x v="7"/>
    <d v="2017-09-03T00:00:00"/>
    <n v="482.29500000000002"/>
  </r>
  <r>
    <x v="8"/>
    <d v="2017-09-03T00:00:00"/>
    <n v="20313.150000000001"/>
  </r>
  <r>
    <x v="8"/>
    <d v="2017-09-03T00:00:00"/>
    <n v="5793.1500000000005"/>
  </r>
  <r>
    <x v="9"/>
    <d v="2017-09-03T00:00:00"/>
    <n v="21373.88"/>
  </r>
  <r>
    <x v="9"/>
    <d v="2017-09-03T00:00:00"/>
    <n v="18034.005000000001"/>
  </r>
  <r>
    <x v="10"/>
    <d v="2017-09-03T00:00:00"/>
    <n v="4560.7650000000003"/>
  </r>
  <r>
    <x v="10"/>
    <d v="2017-09-03T00:00:00"/>
    <n v="1202.96"/>
  </r>
  <r>
    <x v="11"/>
    <d v="2017-09-03T00:00:00"/>
    <n v="4771.9100000000008"/>
  </r>
  <r>
    <x v="11"/>
    <d v="2017-09-03T00:00:00"/>
    <n v="3305.4450000000002"/>
  </r>
  <r>
    <x v="12"/>
    <d v="2017-09-03T00:00:00"/>
    <n v="123.53"/>
  </r>
  <r>
    <x v="12"/>
    <d v="2017-09-03T00:00:00"/>
    <n v="91.795000000000016"/>
  </r>
  <r>
    <x v="0"/>
    <d v="2017-09-10T00:00:00"/>
    <n v="11395.285000000002"/>
  </r>
  <r>
    <x v="0"/>
    <d v="2017-09-10T00:00:00"/>
    <n v="3443.7150000000006"/>
  </r>
  <r>
    <x v="1"/>
    <d v="2017-09-10T00:00:00"/>
    <n v="16774.34"/>
  </r>
  <r>
    <x v="1"/>
    <d v="2017-09-10T00:00:00"/>
    <n v="2046.7150000000004"/>
  </r>
  <r>
    <x v="2"/>
    <d v="2017-09-10T00:00:00"/>
    <n v="51353.94"/>
  </r>
  <r>
    <x v="2"/>
    <d v="2017-09-10T00:00:00"/>
    <n v="10533.765000000001"/>
  </r>
  <r>
    <x v="3"/>
    <d v="2017-09-10T00:00:00"/>
    <n v="696.02500000000009"/>
  </r>
  <r>
    <x v="3"/>
    <d v="2017-09-10T00:00:00"/>
    <n v="997.09500000000014"/>
  </r>
  <r>
    <x v="4"/>
    <d v="2017-09-10T00:00:00"/>
    <n v="6452.7100000000009"/>
  </r>
  <r>
    <x v="4"/>
    <d v="2017-09-10T00:00:00"/>
    <n v="2846.0300000000007"/>
  </r>
  <r>
    <x v="5"/>
    <d v="2017-09-10T00:00:00"/>
    <n v="2577.7950000000001"/>
  </r>
  <r>
    <x v="5"/>
    <d v="2017-09-10T00:00:00"/>
    <n v="2202.3650000000002"/>
  </r>
  <r>
    <x v="6"/>
    <d v="2017-09-10T00:00:00"/>
    <n v="716.26499999999999"/>
  </r>
  <r>
    <x v="6"/>
    <d v="2017-09-10T00:00:00"/>
    <n v="245.74000000000004"/>
  </r>
  <r>
    <x v="7"/>
    <d v="2017-09-10T00:00:00"/>
    <n v="1444.0800000000002"/>
  </r>
  <r>
    <x v="7"/>
    <d v="2017-09-10T00:00:00"/>
    <n v="821.42500000000007"/>
  </r>
  <r>
    <x v="8"/>
    <d v="2017-09-10T00:00:00"/>
    <n v="19355.655000000002"/>
  </r>
  <r>
    <x v="8"/>
    <d v="2017-09-10T00:00:00"/>
    <n v="5283.2449999999999"/>
  </r>
  <r>
    <x v="9"/>
    <d v="2017-09-10T00:00:00"/>
    <n v="21384.495000000003"/>
  </r>
  <r>
    <x v="9"/>
    <d v="2017-09-10T00:00:00"/>
    <n v="19596.060000000001"/>
  </r>
  <r>
    <x v="10"/>
    <d v="2017-09-10T00:00:00"/>
    <n v="4252.05"/>
  </r>
  <r>
    <x v="10"/>
    <d v="2017-09-10T00:00:00"/>
    <n v="1232.7150000000001"/>
  </r>
  <r>
    <x v="11"/>
    <d v="2017-09-10T00:00:00"/>
    <n v="4745.3450000000003"/>
  </r>
  <r>
    <x v="11"/>
    <d v="2017-09-10T00:00:00"/>
    <n v="3461.4250000000002"/>
  </r>
  <r>
    <x v="12"/>
    <d v="2017-09-10T00:00:00"/>
    <n v="145.80500000000004"/>
  </r>
  <r>
    <x v="12"/>
    <d v="2017-09-10T00:00:00"/>
    <n v="94.16"/>
  </r>
  <r>
    <x v="0"/>
    <d v="2017-09-17T00:00:00"/>
    <n v="9911.7150000000001"/>
  </r>
  <r>
    <x v="0"/>
    <d v="2017-09-17T00:00:00"/>
    <n v="2829.3650000000002"/>
  </r>
  <r>
    <x v="1"/>
    <d v="2017-09-17T00:00:00"/>
    <n v="21363.265000000003"/>
  </r>
  <r>
    <x v="1"/>
    <d v="2017-09-17T00:00:00"/>
    <n v="2517.4050000000002"/>
  </r>
  <r>
    <x v="2"/>
    <d v="2017-09-17T00:00:00"/>
    <n v="45621.62"/>
  </r>
  <r>
    <x v="2"/>
    <d v="2017-09-17T00:00:00"/>
    <n v="9525.7800000000007"/>
  </r>
  <r>
    <x v="3"/>
    <d v="2017-09-17T00:00:00"/>
    <n v="583.93500000000006"/>
  </r>
  <r>
    <x v="3"/>
    <d v="2017-09-17T00:00:00"/>
    <n v="913.33"/>
  </r>
  <r>
    <x v="4"/>
    <d v="2017-09-17T00:00:00"/>
    <n v="5646.1900000000005"/>
  </r>
  <r>
    <x v="4"/>
    <d v="2017-09-17T00:00:00"/>
    <n v="2464.8800000000006"/>
  </r>
  <r>
    <x v="5"/>
    <d v="2017-09-17T00:00:00"/>
    <n v="1999.1950000000002"/>
  </r>
  <r>
    <x v="5"/>
    <d v="2017-09-17T00:00:00"/>
    <n v="1653.7950000000001"/>
  </r>
  <r>
    <x v="6"/>
    <d v="2017-09-17T00:00:00"/>
    <n v="588.005"/>
  </r>
  <r>
    <x v="6"/>
    <d v="2017-09-17T00:00:00"/>
    <n v="251.845"/>
  </r>
  <r>
    <x v="7"/>
    <d v="2017-09-17T00:00:00"/>
    <n v="1242.8900000000001"/>
  </r>
  <r>
    <x v="7"/>
    <d v="2017-09-17T00:00:00"/>
    <n v="575.08000000000004"/>
  </r>
  <r>
    <x v="8"/>
    <d v="2017-09-17T00:00:00"/>
    <n v="13681.58"/>
  </r>
  <r>
    <x v="8"/>
    <d v="2017-09-17T00:00:00"/>
    <n v="3788.6750000000002"/>
  </r>
  <r>
    <x v="9"/>
    <d v="2017-09-17T00:00:00"/>
    <n v="18833.870000000003"/>
  </r>
  <r>
    <x v="9"/>
    <d v="2017-09-17T00:00:00"/>
    <n v="16342.755000000001"/>
  </r>
  <r>
    <x v="10"/>
    <d v="2017-09-17T00:00:00"/>
    <n v="6239.4750000000004"/>
  </r>
  <r>
    <x v="10"/>
    <d v="2017-09-17T00:00:00"/>
    <n v="1768.7450000000001"/>
  </r>
  <r>
    <x v="11"/>
    <d v="2017-09-17T00:00:00"/>
    <n v="4908.97"/>
  </r>
  <r>
    <x v="11"/>
    <d v="2017-09-17T00:00:00"/>
    <n v="3219.9750000000004"/>
  </r>
  <r>
    <x v="12"/>
    <d v="2017-09-17T00:00:00"/>
    <n v="690.6350000000001"/>
  </r>
  <r>
    <x v="12"/>
    <d v="2017-09-17T00:00:00"/>
    <n v="1159.7850000000001"/>
  </r>
  <r>
    <x v="0"/>
    <d v="2017-09-24T00:00:00"/>
    <n v="11475.310000000001"/>
  </r>
  <r>
    <x v="0"/>
    <d v="2017-09-24T00:00:00"/>
    <n v="4004.0000000000005"/>
  </r>
  <r>
    <x v="1"/>
    <d v="2017-09-24T00:00:00"/>
    <n v="20510.270000000004"/>
  </r>
  <r>
    <x v="1"/>
    <d v="2017-09-24T00:00:00"/>
    <n v="2037.2000000000003"/>
  </r>
  <r>
    <x v="2"/>
    <d v="2017-09-24T00:00:00"/>
    <n v="58094.080000000009"/>
  </r>
  <r>
    <x v="2"/>
    <d v="2017-09-24T00:00:00"/>
    <n v="11584.595000000001"/>
  </r>
  <r>
    <x v="3"/>
    <d v="2017-09-24T00:00:00"/>
    <n v="583.05499999999995"/>
  </r>
  <r>
    <x v="3"/>
    <d v="2017-09-24T00:00:00"/>
    <n v="796.56500000000005"/>
  </r>
  <r>
    <x v="4"/>
    <d v="2017-09-24T00:00:00"/>
    <n v="6559.1900000000005"/>
  </r>
  <r>
    <x v="4"/>
    <d v="2017-09-24T00:00:00"/>
    <n v="3050.52"/>
  </r>
  <r>
    <x v="5"/>
    <d v="2017-09-24T00:00:00"/>
    <n v="2425.2250000000004"/>
  </r>
  <r>
    <x v="5"/>
    <d v="2017-09-24T00:00:00"/>
    <n v="2055.1849999999999"/>
  </r>
  <r>
    <x v="6"/>
    <d v="2017-09-24T00:00:00"/>
    <n v="762.74"/>
  </r>
  <r>
    <x v="6"/>
    <d v="2017-09-24T00:00:00"/>
    <n v="284.18500000000006"/>
  </r>
  <r>
    <x v="7"/>
    <d v="2017-09-24T00:00:00"/>
    <n v="1508.98"/>
  </r>
  <r>
    <x v="7"/>
    <d v="2017-09-24T00:00:00"/>
    <n v="797.44500000000016"/>
  </r>
  <r>
    <x v="8"/>
    <d v="2017-09-24T00:00:00"/>
    <n v="24073.500000000004"/>
  </r>
  <r>
    <x v="8"/>
    <d v="2017-09-24T00:00:00"/>
    <n v="6104.0650000000005"/>
  </r>
  <r>
    <x v="9"/>
    <d v="2017-09-24T00:00:00"/>
    <n v="25178.010000000002"/>
  </r>
  <r>
    <x v="9"/>
    <d v="2017-09-24T00:00:00"/>
    <n v="22156.530000000002"/>
  </r>
  <r>
    <x v="10"/>
    <d v="2017-09-24T00:00:00"/>
    <n v="5253.1050000000005"/>
  </r>
  <r>
    <x v="10"/>
    <d v="2017-09-24T00:00:00"/>
    <n v="1383.085"/>
  </r>
  <r>
    <x v="11"/>
    <d v="2017-09-24T00:00:00"/>
    <n v="5288.0850000000009"/>
  </r>
  <r>
    <x v="11"/>
    <d v="2017-09-24T00:00:00"/>
    <n v="3440.9650000000006"/>
  </r>
  <r>
    <x v="12"/>
    <d v="2017-09-24T00:00:00"/>
    <n v="413.38000000000005"/>
  </r>
  <r>
    <x v="12"/>
    <d v="2017-09-24T00:00:00"/>
    <n v="491.315"/>
  </r>
  <r>
    <x v="0"/>
    <d v="2017-10-01T00:00:00"/>
    <n v="13355.54"/>
  </r>
  <r>
    <x v="0"/>
    <d v="2017-10-01T00:00:00"/>
    <n v="4250.8950000000004"/>
  </r>
  <r>
    <x v="1"/>
    <d v="2017-10-01T00:00:00"/>
    <n v="18652.370000000003"/>
  </r>
  <r>
    <x v="1"/>
    <d v="2017-10-01T00:00:00"/>
    <n v="2149.0700000000002"/>
  </r>
  <r>
    <x v="2"/>
    <d v="2017-10-01T00:00:00"/>
    <n v="65664.555000000008"/>
  </r>
  <r>
    <x v="2"/>
    <d v="2017-10-01T00:00:00"/>
    <n v="15323.495000000003"/>
  </r>
  <r>
    <x v="3"/>
    <d v="2017-10-01T00:00:00"/>
    <n v="719.67500000000007"/>
  </r>
  <r>
    <x v="3"/>
    <d v="2017-10-01T00:00:00"/>
    <n v="877.03"/>
  </r>
  <r>
    <x v="4"/>
    <d v="2017-10-01T00:00:00"/>
    <n v="6363.17"/>
  </r>
  <r>
    <x v="4"/>
    <d v="2017-10-01T00:00:00"/>
    <n v="3319.5250000000001"/>
  </r>
  <r>
    <x v="5"/>
    <d v="2017-10-01T00:00:00"/>
    <n v="2708.8050000000003"/>
  </r>
  <r>
    <x v="5"/>
    <d v="2017-10-01T00:00:00"/>
    <n v="2442"/>
  </r>
  <r>
    <x v="6"/>
    <d v="2017-10-01T00:00:00"/>
    <n v="875.82000000000016"/>
  </r>
  <r>
    <x v="6"/>
    <d v="2017-10-01T00:00:00"/>
    <n v="357.44499999999999"/>
  </r>
  <r>
    <x v="7"/>
    <d v="2017-10-01T00:00:00"/>
    <n v="1794.98"/>
  </r>
  <r>
    <x v="7"/>
    <d v="2017-10-01T00:00:00"/>
    <n v="1014.8600000000001"/>
  </r>
  <r>
    <x v="8"/>
    <d v="2017-10-01T00:00:00"/>
    <n v="22648.285"/>
  </r>
  <r>
    <x v="8"/>
    <d v="2017-10-01T00:00:00"/>
    <n v="7171.2850000000008"/>
  </r>
  <r>
    <x v="9"/>
    <d v="2017-10-01T00:00:00"/>
    <n v="27517.765000000003"/>
  </r>
  <r>
    <x v="9"/>
    <d v="2017-10-01T00:00:00"/>
    <n v="24721.4"/>
  </r>
  <r>
    <x v="10"/>
    <d v="2017-10-01T00:00:00"/>
    <n v="4857.8200000000006"/>
  </r>
  <r>
    <x v="10"/>
    <d v="2017-10-01T00:00:00"/>
    <n v="1478.3450000000003"/>
  </r>
  <r>
    <x v="11"/>
    <d v="2017-10-01T00:00:00"/>
    <n v="5794.8"/>
  </r>
  <r>
    <x v="11"/>
    <d v="2017-10-01T00:00:00"/>
    <n v="4220.3150000000005"/>
  </r>
  <r>
    <x v="12"/>
    <d v="2017-10-01T00:00:00"/>
    <n v="364.70500000000004"/>
  </r>
  <r>
    <x v="12"/>
    <d v="2017-10-01T00:00:00"/>
    <n v="469.53500000000008"/>
  </r>
  <r>
    <x v="0"/>
    <d v="2017-10-08T00:00:00"/>
    <n v="14556.08"/>
  </r>
  <r>
    <x v="0"/>
    <d v="2017-10-08T00:00:00"/>
    <n v="4780.05"/>
  </r>
  <r>
    <x v="1"/>
    <d v="2017-10-08T00:00:00"/>
    <n v="21835.550000000003"/>
  </r>
  <r>
    <x v="1"/>
    <d v="2017-10-08T00:00:00"/>
    <n v="2012.1750000000002"/>
  </r>
  <r>
    <x v="2"/>
    <d v="2017-10-08T00:00:00"/>
    <n v="64152.275000000009"/>
  </r>
  <r>
    <x v="2"/>
    <d v="2017-10-08T00:00:00"/>
    <n v="15037.385000000002"/>
  </r>
  <r>
    <x v="3"/>
    <d v="2017-10-08T00:00:00"/>
    <n v="713.24"/>
  </r>
  <r>
    <x v="3"/>
    <d v="2017-10-08T00:00:00"/>
    <n v="679.47000000000014"/>
  </r>
  <r>
    <x v="4"/>
    <d v="2017-10-08T00:00:00"/>
    <n v="7288.8750000000009"/>
  </r>
  <r>
    <x v="4"/>
    <d v="2017-10-08T00:00:00"/>
    <n v="3590.1800000000003"/>
  </r>
  <r>
    <x v="5"/>
    <d v="2017-10-08T00:00:00"/>
    <n v="2354.2199999999998"/>
  </r>
  <r>
    <x v="5"/>
    <d v="2017-10-08T00:00:00"/>
    <n v="1806.585"/>
  </r>
  <r>
    <x v="6"/>
    <d v="2017-10-08T00:00:00"/>
    <n v="969.7600000000001"/>
  </r>
  <r>
    <x v="6"/>
    <d v="2017-10-08T00:00:00"/>
    <n v="288.47500000000002"/>
  </r>
  <r>
    <x v="7"/>
    <d v="2017-10-08T00:00:00"/>
    <n v="1849.21"/>
  </r>
  <r>
    <x v="7"/>
    <d v="2017-10-08T00:00:00"/>
    <n v="747.505"/>
  </r>
  <r>
    <x v="8"/>
    <d v="2017-10-08T00:00:00"/>
    <n v="23766.71"/>
  </r>
  <r>
    <x v="8"/>
    <d v="2017-10-08T00:00:00"/>
    <n v="7937.4900000000007"/>
  </r>
  <r>
    <x v="9"/>
    <d v="2017-10-08T00:00:00"/>
    <n v="25406.535"/>
  </r>
  <r>
    <x v="9"/>
    <d v="2017-10-08T00:00:00"/>
    <n v="19732.790000000005"/>
  </r>
  <r>
    <x v="10"/>
    <d v="2017-10-08T00:00:00"/>
    <n v="5683.9750000000004"/>
  </r>
  <r>
    <x v="10"/>
    <d v="2017-10-08T00:00:00"/>
    <n v="1872.6400000000003"/>
  </r>
  <r>
    <x v="11"/>
    <d v="2017-10-08T00:00:00"/>
    <n v="5808.7150000000001"/>
  </r>
  <r>
    <x v="11"/>
    <d v="2017-10-08T00:00:00"/>
    <n v="3708.65"/>
  </r>
  <r>
    <x v="12"/>
    <d v="2017-10-08T00:00:00"/>
    <n v="860.91500000000008"/>
  </r>
  <r>
    <x v="12"/>
    <d v="2017-10-08T00:00:00"/>
    <n v="1242.8900000000001"/>
  </r>
  <r>
    <x v="0"/>
    <d v="2017-10-15T00:00:00"/>
    <n v="19689.395000000004"/>
  </r>
  <r>
    <x v="0"/>
    <d v="2017-10-15T00:00:00"/>
    <n v="6404.42"/>
  </r>
  <r>
    <x v="1"/>
    <d v="2017-10-15T00:00:00"/>
    <n v="19473.520000000004"/>
  </r>
  <r>
    <x v="1"/>
    <d v="2017-10-15T00:00:00"/>
    <n v="2252.3050000000003"/>
  </r>
  <r>
    <x v="2"/>
    <d v="2017-10-15T00:00:00"/>
    <n v="60398.580000000009"/>
  </r>
  <r>
    <x v="2"/>
    <d v="2017-10-15T00:00:00"/>
    <n v="13924.515000000001"/>
  </r>
  <r>
    <x v="3"/>
    <d v="2017-10-15T00:00:00"/>
    <n v="411.40000000000003"/>
  </r>
  <r>
    <x v="3"/>
    <d v="2017-10-15T00:00:00"/>
    <n v="469.42500000000001"/>
  </r>
  <r>
    <x v="4"/>
    <d v="2017-10-15T00:00:00"/>
    <n v="5917.5600000000013"/>
  </r>
  <r>
    <x v="4"/>
    <d v="2017-10-15T00:00:00"/>
    <n v="2313.2449999999999"/>
  </r>
  <r>
    <x v="5"/>
    <d v="2017-10-15T00:00:00"/>
    <n v="1690.3700000000001"/>
  </r>
  <r>
    <x v="5"/>
    <d v="2017-10-15T00:00:00"/>
    <n v="1272.81"/>
  </r>
  <r>
    <x v="6"/>
    <d v="2017-10-15T00:00:00"/>
    <n v="1057.43"/>
  </r>
  <r>
    <x v="6"/>
    <d v="2017-10-15T00:00:00"/>
    <n v="341.99"/>
  </r>
  <r>
    <x v="7"/>
    <d v="2017-10-15T00:00:00"/>
    <n v="1792.6700000000003"/>
  </r>
  <r>
    <x v="7"/>
    <d v="2017-10-15T00:00:00"/>
    <n v="814.11000000000013"/>
  </r>
  <r>
    <x v="8"/>
    <d v="2017-10-15T00:00:00"/>
    <n v="20485.465000000004"/>
  </r>
  <r>
    <x v="8"/>
    <d v="2017-10-15T00:00:00"/>
    <n v="6102.0300000000007"/>
  </r>
  <r>
    <x v="9"/>
    <d v="2017-10-15T00:00:00"/>
    <n v="23124.97"/>
  </r>
  <r>
    <x v="9"/>
    <d v="2017-10-15T00:00:00"/>
    <n v="19710.295000000002"/>
  </r>
  <r>
    <x v="10"/>
    <d v="2017-10-15T00:00:00"/>
    <n v="4581.72"/>
  </r>
  <r>
    <x v="10"/>
    <d v="2017-10-15T00:00:00"/>
    <n v="1365.65"/>
  </r>
  <r>
    <x v="11"/>
    <d v="2017-10-15T00:00:00"/>
    <n v="5275.380000000001"/>
  </r>
  <r>
    <x v="11"/>
    <d v="2017-10-15T00:00:00"/>
    <n v="3600.4100000000003"/>
  </r>
  <r>
    <x v="12"/>
    <d v="2017-10-15T00:00:00"/>
    <n v="403.70000000000005"/>
  </r>
  <r>
    <x v="12"/>
    <d v="2017-10-15T00:00:00"/>
    <n v="521.5100000000001"/>
  </r>
  <r>
    <x v="0"/>
    <d v="2017-10-22T00:00:00"/>
    <n v="14206.225"/>
  </r>
  <r>
    <x v="0"/>
    <d v="2017-10-22T00:00:00"/>
    <n v="4863.54"/>
  </r>
  <r>
    <x v="1"/>
    <d v="2017-10-22T00:00:00"/>
    <n v="19490.405000000002"/>
  </r>
  <r>
    <x v="1"/>
    <d v="2017-10-22T00:00:00"/>
    <n v="2299.8800000000006"/>
  </r>
  <r>
    <x v="2"/>
    <d v="2017-10-22T00:00:00"/>
    <n v="58494.31500000001"/>
  </r>
  <r>
    <x v="2"/>
    <d v="2017-10-22T00:00:00"/>
    <n v="12940.125000000002"/>
  </r>
  <r>
    <x v="3"/>
    <d v="2017-10-22T00:00:00"/>
    <n v="503.19500000000005"/>
  </r>
  <r>
    <x v="3"/>
    <d v="2017-10-22T00:00:00"/>
    <n v="604.505"/>
  </r>
  <r>
    <x v="4"/>
    <d v="2017-10-22T00:00:00"/>
    <n v="5828.4600000000009"/>
  </r>
  <r>
    <x v="4"/>
    <d v="2017-10-22T00:00:00"/>
    <n v="2434.96"/>
  </r>
  <r>
    <x v="5"/>
    <d v="2017-10-22T00:00:00"/>
    <n v="2183.7750000000001"/>
  </r>
  <r>
    <x v="5"/>
    <d v="2017-10-22T00:00:00"/>
    <n v="1735.4700000000003"/>
  </r>
  <r>
    <x v="6"/>
    <d v="2017-10-22T00:00:00"/>
    <n v="1202.7950000000001"/>
  </r>
  <r>
    <x v="6"/>
    <d v="2017-10-22T00:00:00"/>
    <n v="390.83000000000004"/>
  </r>
  <r>
    <x v="7"/>
    <d v="2017-10-22T00:00:00"/>
    <n v="1765.8300000000002"/>
  </r>
  <r>
    <x v="7"/>
    <d v="2017-10-22T00:00:00"/>
    <n v="868.67000000000007"/>
  </r>
  <r>
    <x v="8"/>
    <d v="2017-10-22T00:00:00"/>
    <n v="21432.95"/>
  </r>
  <r>
    <x v="8"/>
    <d v="2017-10-22T00:00:00"/>
    <n v="6412.2300000000005"/>
  </r>
  <r>
    <x v="9"/>
    <d v="2017-10-22T00:00:00"/>
    <n v="24383.370000000003"/>
  </r>
  <r>
    <x v="9"/>
    <d v="2017-10-22T00:00:00"/>
    <n v="21142.495000000003"/>
  </r>
  <r>
    <x v="10"/>
    <d v="2017-10-22T00:00:00"/>
    <n v="4226.3100000000004"/>
  </r>
  <r>
    <x v="10"/>
    <d v="2017-10-22T00:00:00"/>
    <n v="1225.2900000000002"/>
  </r>
  <r>
    <x v="11"/>
    <d v="2017-10-22T00:00:00"/>
    <n v="5092.7250000000004"/>
  </r>
  <r>
    <x v="11"/>
    <d v="2017-10-22T00:00:00"/>
    <n v="3331.2400000000002"/>
  </r>
  <r>
    <x v="12"/>
    <d v="2017-10-22T00:00:00"/>
    <n v="404.19499999999999"/>
  </r>
  <r>
    <x v="12"/>
    <d v="2017-10-22T00:00:00"/>
    <n v="456.33500000000004"/>
  </r>
  <r>
    <x v="0"/>
    <d v="2017-10-29T00:00:00"/>
    <n v="14691.6"/>
  </r>
  <r>
    <x v="0"/>
    <d v="2017-10-29T00:00:00"/>
    <n v="5740.02"/>
  </r>
  <r>
    <x v="1"/>
    <d v="2017-10-29T00:00:00"/>
    <n v="21676.325000000001"/>
  </r>
  <r>
    <x v="1"/>
    <d v="2017-10-29T00:00:00"/>
    <n v="2201.8700000000003"/>
  </r>
  <r>
    <x v="2"/>
    <d v="2017-10-29T00:00:00"/>
    <n v="64351.705000000009"/>
  </r>
  <r>
    <x v="2"/>
    <d v="2017-10-29T00:00:00"/>
    <n v="14407.635000000002"/>
  </r>
  <r>
    <x v="3"/>
    <d v="2017-10-29T00:00:00"/>
    <n v="603.0200000000001"/>
  </r>
  <r>
    <x v="3"/>
    <d v="2017-10-29T00:00:00"/>
    <n v="764.11500000000001"/>
  </r>
  <r>
    <x v="4"/>
    <d v="2017-10-29T00:00:00"/>
    <n v="8195.6050000000014"/>
  </r>
  <r>
    <x v="4"/>
    <d v="2017-10-29T00:00:00"/>
    <n v="4264.26"/>
  </r>
  <r>
    <x v="5"/>
    <d v="2017-10-29T00:00:00"/>
    <n v="2711.61"/>
  </r>
  <r>
    <x v="5"/>
    <d v="2017-10-29T00:00:00"/>
    <n v="2376.3850000000002"/>
  </r>
  <r>
    <x v="6"/>
    <d v="2017-10-29T00:00:00"/>
    <n v="1177.825"/>
  </r>
  <r>
    <x v="6"/>
    <d v="2017-10-29T00:00:00"/>
    <n v="302.61000000000007"/>
  </r>
  <r>
    <x v="7"/>
    <d v="2017-10-29T00:00:00"/>
    <n v="1986.71"/>
  </r>
  <r>
    <x v="7"/>
    <d v="2017-10-29T00:00:00"/>
    <n v="822.80000000000007"/>
  </r>
  <r>
    <x v="8"/>
    <d v="2017-10-29T00:00:00"/>
    <n v="25942.620000000003"/>
  </r>
  <r>
    <x v="8"/>
    <d v="2017-10-29T00:00:00"/>
    <n v="8107.22"/>
  </r>
  <r>
    <x v="9"/>
    <d v="2017-10-29T00:00:00"/>
    <n v="28662.975000000002"/>
  </r>
  <r>
    <x v="9"/>
    <d v="2017-10-29T00:00:00"/>
    <n v="22636.295000000002"/>
  </r>
  <r>
    <x v="10"/>
    <d v="2017-10-29T00:00:00"/>
    <n v="4947.3600000000006"/>
  </r>
  <r>
    <x v="10"/>
    <d v="2017-10-29T00:00:00"/>
    <n v="1554.4650000000001"/>
  </r>
  <r>
    <x v="11"/>
    <d v="2017-10-29T00:00:00"/>
    <n v="5892.9750000000004"/>
  </r>
  <r>
    <x v="11"/>
    <d v="2017-10-29T00:00:00"/>
    <n v="3817.4400000000005"/>
  </r>
  <r>
    <x v="12"/>
    <d v="2017-10-29T00:00:00"/>
    <n v="362.23"/>
  </r>
  <r>
    <x v="12"/>
    <d v="2017-10-29T00:00:00"/>
    <n v="325.38000000000005"/>
  </r>
  <r>
    <x v="0"/>
    <d v="2017-11-05T00:00:00"/>
    <n v="26569.565000000002"/>
  </r>
  <r>
    <x v="0"/>
    <d v="2017-11-05T00:00:00"/>
    <n v="9985.3050000000003"/>
  </r>
  <r>
    <x v="1"/>
    <d v="2017-11-05T00:00:00"/>
    <n v="33405.130000000005"/>
  </r>
  <r>
    <x v="1"/>
    <d v="2017-11-05T00:00:00"/>
    <n v="3588.0350000000003"/>
  </r>
  <r>
    <x v="2"/>
    <d v="2017-11-05T00:00:00"/>
    <n v="103052.78500000002"/>
  </r>
  <r>
    <x v="2"/>
    <d v="2017-11-05T00:00:00"/>
    <n v="21871.245000000003"/>
  </r>
  <r>
    <x v="3"/>
    <d v="2017-11-05T00:00:00"/>
    <n v="744.04000000000008"/>
  </r>
  <r>
    <x v="3"/>
    <d v="2017-11-05T00:00:00"/>
    <n v="1011.1200000000001"/>
  </r>
  <r>
    <x v="4"/>
    <d v="2017-11-05T00:00:00"/>
    <n v="10234.565000000001"/>
  </r>
  <r>
    <x v="4"/>
    <d v="2017-11-05T00:00:00"/>
    <n v="5424.2100000000009"/>
  </r>
  <r>
    <x v="5"/>
    <d v="2017-11-05T00:00:00"/>
    <n v="3497.2300000000005"/>
  </r>
  <r>
    <x v="5"/>
    <d v="2017-11-05T00:00:00"/>
    <n v="2759.0750000000003"/>
  </r>
  <r>
    <x v="6"/>
    <d v="2017-11-05T00:00:00"/>
    <n v="1755.16"/>
  </r>
  <r>
    <x v="6"/>
    <d v="2017-11-05T00:00:00"/>
    <n v="474.76000000000005"/>
  </r>
  <r>
    <x v="7"/>
    <d v="2017-11-05T00:00:00"/>
    <n v="2291.5750000000003"/>
  </r>
  <r>
    <x v="7"/>
    <d v="2017-11-05T00:00:00"/>
    <n v="1112.7049999999999"/>
  </r>
  <r>
    <x v="8"/>
    <d v="2017-11-05T00:00:00"/>
    <n v="35178.275000000001"/>
  </r>
  <r>
    <x v="8"/>
    <d v="2017-11-05T00:00:00"/>
    <n v="10094.370000000001"/>
  </r>
  <r>
    <x v="9"/>
    <d v="2017-11-05T00:00:00"/>
    <n v="37382.785000000003"/>
  </r>
  <r>
    <x v="9"/>
    <d v="2017-11-05T00:00:00"/>
    <n v="30223.655000000002"/>
  </r>
  <r>
    <x v="10"/>
    <d v="2017-11-05T00:00:00"/>
    <n v="6556.3850000000011"/>
  </r>
  <r>
    <x v="10"/>
    <d v="2017-11-05T00:00:00"/>
    <n v="1891.5050000000001"/>
  </r>
  <r>
    <x v="11"/>
    <d v="2017-11-05T00:00:00"/>
    <n v="6815.3250000000007"/>
  </r>
  <r>
    <x v="11"/>
    <d v="2017-11-05T00:00:00"/>
    <n v="4561.04"/>
  </r>
  <r>
    <x v="12"/>
    <d v="2017-11-05T00:00:00"/>
    <n v="429.77000000000004"/>
  </r>
  <r>
    <x v="12"/>
    <d v="2017-11-05T00:00:00"/>
    <n v="424.54500000000002"/>
  </r>
  <r>
    <x v="13"/>
    <d v="2017-11-12T00:00:00"/>
    <n v="1.1000000000000001"/>
  </r>
  <r>
    <x v="0"/>
    <d v="2017-11-12T00:00:00"/>
    <n v="20074.340000000004"/>
  </r>
  <r>
    <x v="0"/>
    <d v="2017-11-12T00:00:00"/>
    <n v="8848.4000000000015"/>
  </r>
  <r>
    <x v="1"/>
    <d v="2017-11-12T00:00:00"/>
    <n v="36185.765000000007"/>
  </r>
  <r>
    <x v="1"/>
    <d v="2017-11-12T00:00:00"/>
    <n v="3447.8400000000006"/>
  </r>
  <r>
    <x v="2"/>
    <d v="2017-11-12T00:00:00"/>
    <n v="92393.565000000002"/>
  </r>
  <r>
    <x v="2"/>
    <d v="2017-11-12T00:00:00"/>
    <n v="23502.600000000002"/>
  </r>
  <r>
    <x v="3"/>
    <d v="2017-11-12T00:00:00"/>
    <n v="924.66000000000008"/>
  </r>
  <r>
    <x v="3"/>
    <d v="2017-11-12T00:00:00"/>
    <n v="1231.78"/>
  </r>
  <r>
    <x v="4"/>
    <d v="2017-11-12T00:00:00"/>
    <n v="9345.1049999999996"/>
  </r>
  <r>
    <x v="4"/>
    <d v="2017-11-12T00:00:00"/>
    <n v="5237.8149999999996"/>
  </r>
  <r>
    <x v="5"/>
    <d v="2017-11-12T00:00:00"/>
    <n v="2705.0650000000005"/>
  </r>
  <r>
    <x v="5"/>
    <d v="2017-11-12T00:00:00"/>
    <n v="2503.3800000000006"/>
  </r>
  <r>
    <x v="6"/>
    <d v="2017-11-12T00:00:00"/>
    <n v="1788.7650000000003"/>
  </r>
  <r>
    <x v="6"/>
    <d v="2017-11-12T00:00:00"/>
    <n v="572.60500000000002"/>
  </r>
  <r>
    <x v="7"/>
    <d v="2017-11-12T00:00:00"/>
    <n v="2717.9349999999999"/>
  </r>
  <r>
    <x v="7"/>
    <d v="2017-11-12T00:00:00"/>
    <n v="1339.4150000000002"/>
  </r>
  <r>
    <x v="8"/>
    <d v="2017-11-12T00:00:00"/>
    <n v="36064.600000000006"/>
  </r>
  <r>
    <x v="8"/>
    <d v="2017-11-12T00:00:00"/>
    <n v="11160.270000000002"/>
  </r>
  <r>
    <x v="9"/>
    <d v="2017-11-12T00:00:00"/>
    <n v="39947.930000000008"/>
  </r>
  <r>
    <x v="9"/>
    <d v="2017-11-12T00:00:00"/>
    <n v="33445.445000000007"/>
  </r>
  <r>
    <x v="10"/>
    <d v="2017-11-12T00:00:00"/>
    <n v="6261.1450000000004"/>
  </r>
  <r>
    <x v="10"/>
    <d v="2017-11-12T00:00:00"/>
    <n v="1915.4850000000001"/>
  </r>
  <r>
    <x v="11"/>
    <d v="2017-11-12T00:00:00"/>
    <n v="7127.4500000000007"/>
  </r>
  <r>
    <x v="11"/>
    <d v="2017-11-12T00:00:00"/>
    <n v="4775.9250000000002"/>
  </r>
  <r>
    <x v="12"/>
    <d v="2017-11-12T00:00:00"/>
    <n v="427.62500000000006"/>
  </r>
  <r>
    <x v="12"/>
    <d v="2017-11-12T00:00:00"/>
    <n v="470.745"/>
  </r>
  <r>
    <x v="13"/>
    <d v="2017-11-19T00:00:00"/>
    <n v="0.16500000000000001"/>
  </r>
  <r>
    <x v="0"/>
    <d v="2017-11-19T00:00:00"/>
    <n v="15280.925000000001"/>
  </r>
  <r>
    <x v="0"/>
    <d v="2017-11-19T00:00:00"/>
    <n v="6087.7850000000008"/>
  </r>
  <r>
    <x v="1"/>
    <d v="2017-11-19T00:00:00"/>
    <n v="33366.410000000003"/>
  </r>
  <r>
    <x v="1"/>
    <d v="2017-11-19T00:00:00"/>
    <n v="3250.8300000000004"/>
  </r>
  <r>
    <x v="2"/>
    <d v="2017-11-19T00:00:00"/>
    <n v="96538.42"/>
  </r>
  <r>
    <x v="2"/>
    <d v="2017-11-19T00:00:00"/>
    <n v="25896.805"/>
  </r>
  <r>
    <x v="3"/>
    <d v="2017-11-19T00:00:00"/>
    <n v="1020.9100000000001"/>
  </r>
  <r>
    <x v="3"/>
    <d v="2017-11-19T00:00:00"/>
    <n v="929.99500000000012"/>
  </r>
  <r>
    <x v="4"/>
    <d v="2017-11-19T00:00:00"/>
    <n v="11000.495000000001"/>
  </r>
  <r>
    <x v="4"/>
    <d v="2017-11-19T00:00:00"/>
    <n v="6216.7600000000011"/>
  </r>
  <r>
    <x v="5"/>
    <d v="2017-11-19T00:00:00"/>
    <n v="3156.4500000000003"/>
  </r>
  <r>
    <x v="5"/>
    <d v="2017-11-19T00:00:00"/>
    <n v="2471.37"/>
  </r>
  <r>
    <x v="6"/>
    <d v="2017-11-19T00:00:00"/>
    <n v="1573.5500000000002"/>
  </r>
  <r>
    <x v="6"/>
    <d v="2017-11-19T00:00:00"/>
    <n v="468.93000000000006"/>
  </r>
  <r>
    <x v="7"/>
    <d v="2017-11-19T00:00:00"/>
    <n v="2568.335"/>
  </r>
  <r>
    <x v="7"/>
    <d v="2017-11-19T00:00:00"/>
    <n v="1036.1450000000002"/>
  </r>
  <r>
    <x v="8"/>
    <d v="2017-11-19T00:00:00"/>
    <n v="37364.195"/>
  </r>
  <r>
    <x v="8"/>
    <d v="2017-11-19T00:00:00"/>
    <n v="12420.265000000001"/>
  </r>
  <r>
    <x v="9"/>
    <d v="2017-11-19T00:00:00"/>
    <n v="39819.725000000006"/>
  </r>
  <r>
    <x v="9"/>
    <d v="2017-11-19T00:00:00"/>
    <n v="32225.435000000001"/>
  </r>
  <r>
    <x v="10"/>
    <d v="2017-11-19T00:00:00"/>
    <n v="6094.2750000000005"/>
  </r>
  <r>
    <x v="10"/>
    <d v="2017-11-19T00:00:00"/>
    <n v="2358.5650000000005"/>
  </r>
  <r>
    <x v="11"/>
    <d v="2017-11-19T00:00:00"/>
    <n v="7588.5150000000003"/>
  </r>
  <r>
    <x v="11"/>
    <d v="2017-11-19T00:00:00"/>
    <n v="4969.8"/>
  </r>
  <r>
    <x v="12"/>
    <d v="2017-11-19T00:00:00"/>
    <n v="892.37500000000011"/>
  </r>
  <r>
    <x v="12"/>
    <d v="2017-11-19T00:00:00"/>
    <n v="1295.4700000000003"/>
  </r>
  <r>
    <x v="0"/>
    <d v="2017-11-26T00:00:00"/>
    <n v="42084.57"/>
  </r>
  <r>
    <x v="0"/>
    <d v="2017-11-26T00:00:00"/>
    <n v="23601.105"/>
  </r>
  <r>
    <x v="1"/>
    <d v="2017-11-26T00:00:00"/>
    <n v="67910.975000000006"/>
  </r>
  <r>
    <x v="1"/>
    <d v="2017-11-26T00:00:00"/>
    <n v="9235.6550000000007"/>
  </r>
  <r>
    <x v="2"/>
    <d v="2017-11-26T00:00:00"/>
    <n v="251366.66500000001"/>
  </r>
  <r>
    <x v="2"/>
    <d v="2017-11-26T00:00:00"/>
    <n v="92912.764999999999"/>
  </r>
  <r>
    <x v="3"/>
    <d v="2017-11-26T00:00:00"/>
    <n v="1961.2450000000001"/>
  </r>
  <r>
    <x v="3"/>
    <d v="2017-11-26T00:00:00"/>
    <n v="1484.01"/>
  </r>
  <r>
    <x v="4"/>
    <d v="2017-11-26T00:00:00"/>
    <n v="24940.245000000003"/>
  </r>
  <r>
    <x v="4"/>
    <d v="2017-11-26T00:00:00"/>
    <n v="16563.47"/>
  </r>
  <r>
    <x v="5"/>
    <d v="2017-11-26T00:00:00"/>
    <n v="6541.2050000000008"/>
  </r>
  <r>
    <x v="5"/>
    <d v="2017-11-26T00:00:00"/>
    <n v="8404.0550000000003"/>
  </r>
  <r>
    <x v="6"/>
    <d v="2017-11-26T00:00:00"/>
    <n v="4750.68"/>
  </r>
  <r>
    <x v="6"/>
    <d v="2017-11-26T00:00:00"/>
    <n v="1973.8400000000004"/>
  </r>
  <r>
    <x v="7"/>
    <d v="2017-11-26T00:00:00"/>
    <n v="5263.8300000000008"/>
  </r>
  <r>
    <x v="7"/>
    <d v="2017-11-26T00:00:00"/>
    <n v="2217.16"/>
  </r>
  <r>
    <x v="8"/>
    <d v="2017-11-26T00:00:00"/>
    <n v="107911.265"/>
  </r>
  <r>
    <x v="8"/>
    <d v="2017-11-26T00:00:00"/>
    <n v="50206.530000000006"/>
  </r>
  <r>
    <x v="9"/>
    <d v="2017-11-26T00:00:00"/>
    <n v="101031.37000000001"/>
  </r>
  <r>
    <x v="9"/>
    <d v="2017-11-26T00:00:00"/>
    <n v="106604.13500000001"/>
  </r>
  <r>
    <x v="10"/>
    <d v="2017-11-26T00:00:00"/>
    <n v="16325.54"/>
  </r>
  <r>
    <x v="10"/>
    <d v="2017-11-26T00:00:00"/>
    <n v="7618.05"/>
  </r>
  <r>
    <x v="11"/>
    <d v="2017-11-26T00:00:00"/>
    <n v="18651.490000000002"/>
  </r>
  <r>
    <x v="11"/>
    <d v="2017-11-26T00:00:00"/>
    <n v="15457.420000000002"/>
  </r>
  <r>
    <x v="12"/>
    <d v="2017-11-26T00:00:00"/>
    <n v="2033.2400000000002"/>
  </r>
  <r>
    <x v="12"/>
    <d v="2017-11-26T00:00:00"/>
    <n v="2871.0000000000005"/>
  </r>
  <r>
    <x v="0"/>
    <d v="2017-12-03T00:00:00"/>
    <n v="18853.945000000003"/>
  </r>
  <r>
    <x v="0"/>
    <d v="2017-12-03T00:00:00"/>
    <n v="9542.1149999999998"/>
  </r>
  <r>
    <x v="1"/>
    <d v="2017-12-03T00:00:00"/>
    <n v="32897.425000000003"/>
  </r>
  <r>
    <x v="1"/>
    <d v="2017-12-03T00:00:00"/>
    <n v="4206.125"/>
  </r>
  <r>
    <x v="2"/>
    <d v="2017-12-03T00:00:00"/>
    <n v="104224.56000000001"/>
  </r>
  <r>
    <x v="2"/>
    <d v="2017-12-03T00:00:00"/>
    <n v="33693.22"/>
  </r>
  <r>
    <x v="3"/>
    <d v="2017-12-03T00:00:00"/>
    <n v="1155.3300000000002"/>
  </r>
  <r>
    <x v="3"/>
    <d v="2017-12-03T00:00:00"/>
    <n v="1236.18"/>
  </r>
  <r>
    <x v="4"/>
    <d v="2017-12-03T00:00:00"/>
    <n v="12332.870000000003"/>
  </r>
  <r>
    <x v="4"/>
    <d v="2017-12-03T00:00:00"/>
    <n v="7494.7950000000001"/>
  </r>
  <r>
    <x v="5"/>
    <d v="2017-12-03T00:00:00"/>
    <n v="2063.38"/>
  </r>
  <r>
    <x v="5"/>
    <d v="2017-12-03T00:00:00"/>
    <n v="2535.8300000000004"/>
  </r>
  <r>
    <x v="6"/>
    <d v="2017-12-03T00:00:00"/>
    <n v="1986.8200000000002"/>
  </r>
  <r>
    <x v="6"/>
    <d v="2017-12-03T00:00:00"/>
    <n v="719.29000000000008"/>
  </r>
  <r>
    <x v="7"/>
    <d v="2017-12-03T00:00:00"/>
    <n v="2810.72"/>
  </r>
  <r>
    <x v="7"/>
    <d v="2017-12-03T00:00:00"/>
    <n v="1613.3700000000001"/>
  </r>
  <r>
    <x v="8"/>
    <d v="2017-12-03T00:00:00"/>
    <n v="43969.97"/>
  </r>
  <r>
    <x v="8"/>
    <d v="2017-12-03T00:00:00"/>
    <n v="17400.295000000002"/>
  </r>
  <r>
    <x v="9"/>
    <d v="2017-12-03T00:00:00"/>
    <n v="47972.76"/>
  </r>
  <r>
    <x v="9"/>
    <d v="2017-12-03T00:00:00"/>
    <n v="51336.945"/>
  </r>
  <r>
    <x v="10"/>
    <d v="2017-12-03T00:00:00"/>
    <n v="6712.0350000000008"/>
  </r>
  <r>
    <x v="10"/>
    <d v="2017-12-03T00:00:00"/>
    <n v="2732.895"/>
  </r>
  <r>
    <x v="11"/>
    <d v="2017-12-03T00:00:00"/>
    <n v="8344.2150000000001"/>
  </r>
  <r>
    <x v="11"/>
    <d v="2017-12-03T00:00:00"/>
    <n v="6745.09"/>
  </r>
  <r>
    <x v="12"/>
    <d v="2017-12-03T00:00:00"/>
    <n v="408.70500000000004"/>
  </r>
  <r>
    <x v="12"/>
    <d v="2017-12-03T00:00:00"/>
    <n v="316.85500000000002"/>
  </r>
  <r>
    <x v="0"/>
    <d v="2017-12-10T00:00:00"/>
    <n v="27331.865000000005"/>
  </r>
  <r>
    <x v="0"/>
    <d v="2017-12-10T00:00:00"/>
    <n v="13203.74"/>
  </r>
  <r>
    <x v="1"/>
    <d v="2017-12-10T00:00:00"/>
    <n v="40948.105000000003"/>
  </r>
  <r>
    <x v="1"/>
    <d v="2017-12-10T00:00:00"/>
    <n v="5100.04"/>
  </r>
  <r>
    <x v="2"/>
    <d v="2017-12-10T00:00:00"/>
    <n v="150333.315"/>
  </r>
  <r>
    <x v="2"/>
    <d v="2017-12-10T00:00:00"/>
    <n v="46614.15"/>
  </r>
  <r>
    <x v="3"/>
    <d v="2017-12-10T00:00:00"/>
    <n v="1220.6150000000002"/>
  </r>
  <r>
    <x v="3"/>
    <d v="2017-12-10T00:00:00"/>
    <n v="1416.5800000000002"/>
  </r>
  <r>
    <x v="4"/>
    <d v="2017-12-10T00:00:00"/>
    <n v="15690.675000000001"/>
  </r>
  <r>
    <x v="4"/>
    <d v="2017-12-10T00:00:00"/>
    <n v="9428.760000000002"/>
  </r>
  <r>
    <x v="5"/>
    <d v="2017-12-10T00:00:00"/>
    <n v="2924.2400000000002"/>
  </r>
  <r>
    <x v="5"/>
    <d v="2017-12-10T00:00:00"/>
    <n v="4453.2400000000007"/>
  </r>
  <r>
    <x v="6"/>
    <d v="2017-12-10T00:00:00"/>
    <n v="2887.7200000000003"/>
  </r>
  <r>
    <x v="6"/>
    <d v="2017-12-10T00:00:00"/>
    <n v="828.63"/>
  </r>
  <r>
    <x v="7"/>
    <d v="2017-12-10T00:00:00"/>
    <n v="3114.7050000000004"/>
  </r>
  <r>
    <x v="7"/>
    <d v="2017-12-10T00:00:00"/>
    <n v="1582.6250000000002"/>
  </r>
  <r>
    <x v="8"/>
    <d v="2017-12-10T00:00:00"/>
    <n v="57657.270000000004"/>
  </r>
  <r>
    <x v="8"/>
    <d v="2017-12-10T00:00:00"/>
    <n v="23991.495000000003"/>
  </r>
  <r>
    <x v="9"/>
    <d v="2017-12-10T00:00:00"/>
    <n v="60613.575000000004"/>
  </r>
  <r>
    <x v="9"/>
    <d v="2017-12-10T00:00:00"/>
    <n v="62741.69000000001"/>
  </r>
  <r>
    <x v="10"/>
    <d v="2017-12-10T00:00:00"/>
    <n v="8739.3350000000009"/>
  </r>
  <r>
    <x v="10"/>
    <d v="2017-12-10T00:00:00"/>
    <n v="3621.145"/>
  </r>
  <r>
    <x v="11"/>
    <d v="2017-12-10T00:00:00"/>
    <n v="11575.465"/>
  </r>
  <r>
    <x v="11"/>
    <d v="2017-12-10T00:00:00"/>
    <n v="9986.1299999999992"/>
  </r>
  <r>
    <x v="12"/>
    <d v="2017-12-10T00:00:00"/>
    <n v="1403.4349999999999"/>
  </r>
  <r>
    <x v="12"/>
    <d v="2017-12-10T00:00:00"/>
    <n v="1513.8750000000002"/>
  </r>
  <r>
    <x v="13"/>
    <d v="2017-12-17T00:00:00"/>
    <n v="0.49500000000000005"/>
  </r>
  <r>
    <x v="0"/>
    <d v="2017-12-17T00:00:00"/>
    <n v="20175.870000000003"/>
  </r>
  <r>
    <x v="0"/>
    <d v="2017-12-17T00:00:00"/>
    <n v="9154.75"/>
  </r>
  <r>
    <x v="1"/>
    <d v="2017-12-17T00:00:00"/>
    <n v="28037.845000000005"/>
  </r>
  <r>
    <x v="1"/>
    <d v="2017-12-17T00:00:00"/>
    <n v="3116.4650000000001"/>
  </r>
  <r>
    <x v="2"/>
    <d v="2017-12-17T00:00:00"/>
    <n v="103991.63500000001"/>
  </r>
  <r>
    <x v="2"/>
    <d v="2017-12-17T00:00:00"/>
    <n v="28179.415000000005"/>
  </r>
  <r>
    <x v="3"/>
    <d v="2017-12-17T00:00:00"/>
    <n v="2603.81"/>
  </r>
  <r>
    <x v="3"/>
    <d v="2017-12-17T00:00:00"/>
    <n v="2214.7950000000001"/>
  </r>
  <r>
    <x v="4"/>
    <d v="2017-12-17T00:00:00"/>
    <n v="9107.8900000000012"/>
  </r>
  <r>
    <x v="4"/>
    <d v="2017-12-17T00:00:00"/>
    <n v="4771.3600000000006"/>
  </r>
  <r>
    <x v="5"/>
    <d v="2017-12-17T00:00:00"/>
    <n v="1436.71"/>
  </r>
  <r>
    <x v="5"/>
    <d v="2017-12-17T00:00:00"/>
    <n v="1227.2700000000002"/>
  </r>
  <r>
    <x v="6"/>
    <d v="2017-12-17T00:00:00"/>
    <n v="1922.635"/>
  </r>
  <r>
    <x v="6"/>
    <d v="2017-12-17T00:00:00"/>
    <n v="549.34"/>
  </r>
  <r>
    <x v="7"/>
    <d v="2017-12-17T00:00:00"/>
    <n v="2156.9900000000002"/>
  </r>
  <r>
    <x v="7"/>
    <d v="2017-12-17T00:00:00"/>
    <n v="931.2600000000001"/>
  </r>
  <r>
    <x v="8"/>
    <d v="2017-12-17T00:00:00"/>
    <n v="41284.980000000003"/>
  </r>
  <r>
    <x v="8"/>
    <d v="2017-12-17T00:00:00"/>
    <n v="14521.925000000001"/>
  </r>
  <r>
    <x v="9"/>
    <d v="2017-12-17T00:00:00"/>
    <n v="39562.930000000008"/>
  </r>
  <r>
    <x v="9"/>
    <d v="2017-12-17T00:00:00"/>
    <n v="34985.555"/>
  </r>
  <r>
    <x v="10"/>
    <d v="2017-12-17T00:00:00"/>
    <n v="5919.7600000000011"/>
  </r>
  <r>
    <x v="10"/>
    <d v="2017-12-17T00:00:00"/>
    <n v="2070.4750000000004"/>
  </r>
  <r>
    <x v="11"/>
    <d v="2017-12-17T00:00:00"/>
    <n v="7832.6050000000005"/>
  </r>
  <r>
    <x v="11"/>
    <d v="2017-12-17T00:00:00"/>
    <n v="5673.0300000000007"/>
  </r>
  <r>
    <x v="12"/>
    <d v="2017-12-17T00:00:00"/>
    <n v="1014.9700000000001"/>
  </r>
  <r>
    <x v="12"/>
    <d v="2017-12-17T00:00:00"/>
    <n v="1117.71"/>
  </r>
  <r>
    <x v="0"/>
    <d v="2017-12-24T00:00:00"/>
    <n v="9274.3200000000015"/>
  </r>
  <r>
    <x v="0"/>
    <d v="2017-12-24T00:00:00"/>
    <n v="3325.4650000000001"/>
  </r>
  <r>
    <x v="1"/>
    <d v="2017-12-24T00:00:00"/>
    <n v="12641.09"/>
  </r>
  <r>
    <x v="1"/>
    <d v="2017-12-24T00:00:00"/>
    <n v="1227.71"/>
  </r>
  <r>
    <x v="2"/>
    <d v="2017-12-24T00:00:00"/>
    <n v="53311.555000000008"/>
  </r>
  <r>
    <x v="2"/>
    <d v="2017-12-24T00:00:00"/>
    <n v="11582.78"/>
  </r>
  <r>
    <x v="3"/>
    <d v="2017-12-24T00:00:00"/>
    <n v="375.26499999999999"/>
  </r>
  <r>
    <x v="3"/>
    <d v="2017-12-24T00:00:00"/>
    <n v="444.51000000000005"/>
  </r>
  <r>
    <x v="4"/>
    <d v="2017-12-24T00:00:00"/>
    <n v="4979.5350000000008"/>
  </r>
  <r>
    <x v="4"/>
    <d v="2017-12-24T00:00:00"/>
    <n v="2325.895"/>
  </r>
  <r>
    <x v="5"/>
    <d v="2017-12-24T00:00:00"/>
    <n v="813.06500000000005"/>
  </r>
  <r>
    <x v="5"/>
    <d v="2017-12-24T00:00:00"/>
    <n v="536.30500000000006"/>
  </r>
  <r>
    <x v="6"/>
    <d v="2017-12-24T00:00:00"/>
    <n v="866.41500000000008"/>
  </r>
  <r>
    <x v="6"/>
    <d v="2017-12-24T00:00:00"/>
    <n v="208.45000000000002"/>
  </r>
  <r>
    <x v="7"/>
    <d v="2017-12-24T00:00:00"/>
    <n v="1042.1950000000002"/>
  </r>
  <r>
    <x v="7"/>
    <d v="2017-12-24T00:00:00"/>
    <n v="439.94500000000005"/>
  </r>
  <r>
    <x v="8"/>
    <d v="2017-12-24T00:00:00"/>
    <n v="19808.800000000003"/>
  </r>
  <r>
    <x v="8"/>
    <d v="2017-12-24T00:00:00"/>
    <n v="5177.4800000000005"/>
  </r>
  <r>
    <x v="9"/>
    <d v="2017-12-24T00:00:00"/>
    <n v="19113.490000000002"/>
  </r>
  <r>
    <x v="9"/>
    <d v="2017-12-24T00:00:00"/>
    <n v="13184.545000000002"/>
  </r>
  <r>
    <x v="10"/>
    <d v="2017-12-24T00:00:00"/>
    <n v="3224.5400000000004"/>
  </r>
  <r>
    <x v="10"/>
    <d v="2017-12-24T00:00:00"/>
    <n v="930.93000000000006"/>
  </r>
  <r>
    <x v="11"/>
    <d v="2017-12-24T00:00:00"/>
    <n v="4174.6650000000009"/>
  </r>
  <r>
    <x v="11"/>
    <d v="2017-12-24T00:00:00"/>
    <n v="2245.3200000000002"/>
  </r>
  <r>
    <x v="12"/>
    <d v="2017-12-24T00:00:00"/>
    <n v="187.11"/>
  </r>
  <r>
    <x v="12"/>
    <d v="2017-12-24T00:00:00"/>
    <n v="121.825"/>
  </r>
  <r>
    <x v="0"/>
    <d v="2017-12-31T00:00:00"/>
    <n v="1088.7250000000001"/>
  </r>
  <r>
    <x v="0"/>
    <d v="2017-12-31T00:00:00"/>
    <n v="343.91500000000002"/>
  </r>
  <r>
    <x v="1"/>
    <d v="2017-12-31T00:00:00"/>
    <n v="1802.4050000000002"/>
  </r>
  <r>
    <x v="1"/>
    <d v="2017-12-31T00:00:00"/>
    <n v="148.88500000000002"/>
  </r>
  <r>
    <x v="2"/>
    <d v="2017-12-31T00:00:00"/>
    <n v="6397.380000000001"/>
  </r>
  <r>
    <x v="2"/>
    <d v="2017-12-31T00:00:00"/>
    <n v="1223.3650000000002"/>
  </r>
  <r>
    <x v="3"/>
    <d v="2017-12-31T00:00:00"/>
    <n v="60.005000000000003"/>
  </r>
  <r>
    <x v="3"/>
    <d v="2017-12-31T00:00:00"/>
    <n v="30.305000000000003"/>
  </r>
  <r>
    <x v="4"/>
    <d v="2017-12-31T00:00:00"/>
    <n v="506.60500000000008"/>
  </r>
  <r>
    <x v="4"/>
    <d v="2017-12-31T00:00:00"/>
    <n v="262.73500000000001"/>
  </r>
  <r>
    <x v="5"/>
    <d v="2017-12-31T00:00:00"/>
    <n v="69.685000000000002"/>
  </r>
  <r>
    <x v="5"/>
    <d v="2017-12-31T00:00:00"/>
    <n v="71.995000000000005"/>
  </r>
  <r>
    <x v="6"/>
    <d v="2017-12-31T00:00:00"/>
    <n v="140.36000000000001"/>
  </r>
  <r>
    <x v="6"/>
    <d v="2017-12-31T00:00:00"/>
    <n v="24.585000000000004"/>
  </r>
  <r>
    <x v="7"/>
    <d v="2017-12-31T00:00:00"/>
    <n v="138.82000000000002"/>
  </r>
  <r>
    <x v="7"/>
    <d v="2017-12-31T00:00:00"/>
    <n v="33.055000000000007"/>
  </r>
  <r>
    <x v="8"/>
    <d v="2017-12-31T00:00:00"/>
    <n v="2395.6900000000005"/>
  </r>
  <r>
    <x v="8"/>
    <d v="2017-12-31T00:00:00"/>
    <n v="536.47"/>
  </r>
  <r>
    <x v="9"/>
    <d v="2017-12-31T00:00:00"/>
    <n v="1775.73"/>
  </r>
  <r>
    <x v="9"/>
    <d v="2017-12-31T00:00:00"/>
    <n v="1116.9950000000001"/>
  </r>
  <r>
    <x v="10"/>
    <d v="2017-12-31T00:00:00"/>
    <n v="521.45500000000004"/>
  </r>
  <r>
    <x v="10"/>
    <d v="2017-12-31T00:00:00"/>
    <n v="112.80500000000001"/>
  </r>
  <r>
    <x v="11"/>
    <d v="2017-12-31T00:00:00"/>
    <n v="504.57000000000005"/>
  </r>
  <r>
    <x v="11"/>
    <d v="2017-12-31T00:00:00"/>
    <n v="257.73"/>
  </r>
  <r>
    <x v="12"/>
    <d v="2017-12-31T00:00:00"/>
    <n v="22.275000000000002"/>
  </r>
  <r>
    <x v="12"/>
    <d v="2017-12-31T00:00:00"/>
    <n v="4.620000000000001"/>
  </r>
  <r>
    <x v="0"/>
    <d v="2018-01-01T00:00:00"/>
    <n v="8252.2000000000007"/>
  </r>
  <r>
    <x v="0"/>
    <d v="2018-01-01T00:00:00"/>
    <n v="2856.37"/>
  </r>
  <r>
    <x v="1"/>
    <d v="2018-01-01T00:00:00"/>
    <n v="10339.395000000002"/>
  </r>
  <r>
    <x v="1"/>
    <d v="2018-01-01T00:00:00"/>
    <n v="1069.8050000000001"/>
  </r>
  <r>
    <x v="2"/>
    <d v="2018-01-01T00:00:00"/>
    <n v="30170.745000000003"/>
  </r>
  <r>
    <x v="2"/>
    <d v="2018-01-01T00:00:00"/>
    <n v="7950.7450000000008"/>
  </r>
  <r>
    <x v="3"/>
    <d v="2018-01-01T00:00:00"/>
    <n v="323.73"/>
  </r>
  <r>
    <x v="3"/>
    <d v="2018-01-01T00:00:00"/>
    <n v="364.04500000000002"/>
  </r>
  <r>
    <x v="4"/>
    <d v="2018-01-01T00:00:00"/>
    <n v="4414.6850000000004"/>
  </r>
  <r>
    <x v="4"/>
    <d v="2018-01-01T00:00:00"/>
    <n v="1998.7000000000003"/>
  </r>
  <r>
    <x v="5"/>
    <d v="2018-01-01T00:00:00"/>
    <n v="587.23500000000013"/>
  </r>
  <r>
    <x v="5"/>
    <d v="2018-01-01T00:00:00"/>
    <n v="392.26000000000005"/>
  </r>
  <r>
    <x v="6"/>
    <d v="2018-01-01T00:00:00"/>
    <n v="625.79000000000008"/>
  </r>
  <r>
    <x v="6"/>
    <d v="2018-01-01T00:00:00"/>
    <n v="176.935"/>
  </r>
  <r>
    <x v="7"/>
    <d v="2018-01-01T00:00:00"/>
    <n v="555.5"/>
  </r>
  <r>
    <x v="7"/>
    <d v="2018-01-01T00:00:00"/>
    <n v="271.48"/>
  </r>
  <r>
    <x v="8"/>
    <d v="2018-01-01T00:00:00"/>
    <n v="11213.455"/>
  </r>
  <r>
    <x v="8"/>
    <d v="2018-01-01T00:00:00"/>
    <n v="3135.4949999999999"/>
  </r>
  <r>
    <x v="9"/>
    <d v="2018-01-01T00:00:00"/>
    <n v="11333.135000000002"/>
  </r>
  <r>
    <x v="9"/>
    <d v="2018-01-01T00:00:00"/>
    <n v="8474.07"/>
  </r>
  <r>
    <x v="10"/>
    <d v="2018-01-01T00:00:00"/>
    <n v="1826.88"/>
  </r>
  <r>
    <x v="10"/>
    <d v="2018-01-01T00:00:00"/>
    <n v="660.44"/>
  </r>
  <r>
    <x v="11"/>
    <d v="2018-01-01T00:00:00"/>
    <n v="2793.34"/>
  </r>
  <r>
    <x v="11"/>
    <d v="2018-01-01T00:00:00"/>
    <n v="2174.15"/>
  </r>
  <r>
    <x v="12"/>
    <d v="2018-01-01T00:00:00"/>
    <n v="85.58"/>
  </r>
  <r>
    <x v="12"/>
    <d v="2018-01-01T00:00:00"/>
    <n v="61.215000000000003"/>
  </r>
  <r>
    <x v="0"/>
    <d v="2018-01-08T00:00:00"/>
    <n v="7839.8100000000013"/>
  </r>
  <r>
    <x v="0"/>
    <d v="2018-01-08T00:00:00"/>
    <n v="2373.1400000000003"/>
  </r>
  <r>
    <x v="1"/>
    <d v="2018-01-08T00:00:00"/>
    <n v="10743.315000000001"/>
  </r>
  <r>
    <x v="1"/>
    <d v="2018-01-08T00:00:00"/>
    <n v="1206.3150000000003"/>
  </r>
  <r>
    <x v="2"/>
    <d v="2018-01-08T00:00:00"/>
    <n v="36338.060000000005"/>
  </r>
  <r>
    <x v="2"/>
    <d v="2018-01-08T00:00:00"/>
    <n v="8446.130000000001"/>
  </r>
  <r>
    <x v="3"/>
    <d v="2018-01-08T00:00:00"/>
    <n v="217.25000000000003"/>
  </r>
  <r>
    <x v="3"/>
    <d v="2018-01-08T00:00:00"/>
    <n v="256.57500000000005"/>
  </r>
  <r>
    <x v="4"/>
    <d v="2018-01-08T00:00:00"/>
    <n v="5224.5600000000004"/>
  </r>
  <r>
    <x v="4"/>
    <d v="2018-01-08T00:00:00"/>
    <n v="2084.4450000000002"/>
  </r>
  <r>
    <x v="5"/>
    <d v="2018-01-08T00:00:00"/>
    <n v="502.86500000000001"/>
  </r>
  <r>
    <x v="5"/>
    <d v="2018-01-08T00:00:00"/>
    <n v="401.22500000000002"/>
  </r>
  <r>
    <x v="6"/>
    <d v="2018-01-08T00:00:00"/>
    <n v="746.68000000000006"/>
  </r>
  <r>
    <x v="6"/>
    <d v="2018-01-08T00:00:00"/>
    <n v="217.19499999999999"/>
  </r>
  <r>
    <x v="7"/>
    <d v="2018-01-08T00:00:00"/>
    <n v="600.05000000000007"/>
  </r>
  <r>
    <x v="7"/>
    <d v="2018-01-08T00:00:00"/>
    <n v="236.33500000000001"/>
  </r>
  <r>
    <x v="8"/>
    <d v="2018-01-08T00:00:00"/>
    <n v="13209.900000000001"/>
  </r>
  <r>
    <x v="8"/>
    <d v="2018-01-08T00:00:00"/>
    <n v="3423.2550000000006"/>
  </r>
  <r>
    <x v="9"/>
    <d v="2018-01-08T00:00:00"/>
    <n v="13038.630000000001"/>
  </r>
  <r>
    <x v="9"/>
    <d v="2018-01-08T00:00:00"/>
    <n v="9282.7350000000006"/>
  </r>
  <r>
    <x v="10"/>
    <d v="2018-01-08T00:00:00"/>
    <n v="2087.4150000000004"/>
  </r>
  <r>
    <x v="10"/>
    <d v="2018-01-08T00:00:00"/>
    <n v="600.6"/>
  </r>
  <r>
    <x v="11"/>
    <d v="2018-01-08T00:00:00"/>
    <n v="3309.0750000000003"/>
  </r>
  <r>
    <x v="11"/>
    <d v="2018-01-08T00:00:00"/>
    <n v="1970.4850000000001"/>
  </r>
  <r>
    <x v="12"/>
    <d v="2018-01-08T00:00:00"/>
    <n v="93.115000000000009"/>
  </r>
  <r>
    <x v="12"/>
    <d v="2018-01-08T00:00:00"/>
    <n v="51.535000000000004"/>
  </r>
  <r>
    <x v="0"/>
    <d v="2018-01-15T00:00:00"/>
    <n v="8908.02"/>
  </r>
  <r>
    <x v="0"/>
    <d v="2018-01-15T00:00:00"/>
    <n v="2377.0450000000001"/>
  </r>
  <r>
    <x v="1"/>
    <d v="2018-01-15T00:00:00"/>
    <n v="12041.150000000001"/>
  </r>
  <r>
    <x v="1"/>
    <d v="2018-01-15T00:00:00"/>
    <n v="1167.21"/>
  </r>
  <r>
    <x v="2"/>
    <d v="2018-01-15T00:00:00"/>
    <n v="37990.315000000002"/>
  </r>
  <r>
    <x v="2"/>
    <d v="2018-01-15T00:00:00"/>
    <n v="8099.52"/>
  </r>
  <r>
    <x v="3"/>
    <d v="2018-01-15T00:00:00"/>
    <n v="297.33000000000004"/>
  </r>
  <r>
    <x v="3"/>
    <d v="2018-01-15T00:00:00"/>
    <n v="176.495"/>
  </r>
  <r>
    <x v="4"/>
    <d v="2018-01-15T00:00:00"/>
    <n v="5675.9450000000006"/>
  </r>
  <r>
    <x v="4"/>
    <d v="2018-01-15T00:00:00"/>
    <n v="2242.2400000000002"/>
  </r>
  <r>
    <x v="5"/>
    <d v="2018-01-15T00:00:00"/>
    <n v="589.92999999999995"/>
  </r>
  <r>
    <x v="5"/>
    <d v="2018-01-15T00:00:00"/>
    <n v="405.79"/>
  </r>
  <r>
    <x v="6"/>
    <d v="2018-01-15T00:00:00"/>
    <n v="766.37000000000012"/>
  </r>
  <r>
    <x v="6"/>
    <d v="2018-01-15T00:00:00"/>
    <n v="316.91000000000003"/>
  </r>
  <r>
    <x v="7"/>
    <d v="2018-01-15T00:00:00"/>
    <n v="592.13"/>
  </r>
  <r>
    <x v="7"/>
    <d v="2018-01-15T00:00:00"/>
    <n v="221.32"/>
  </r>
  <r>
    <x v="8"/>
    <d v="2018-01-15T00:00:00"/>
    <n v="13369.510000000002"/>
  </r>
  <r>
    <x v="8"/>
    <d v="2018-01-15T00:00:00"/>
    <n v="3092.5950000000003"/>
  </r>
  <r>
    <x v="9"/>
    <d v="2018-01-15T00:00:00"/>
    <n v="13826.175000000001"/>
  </r>
  <r>
    <x v="9"/>
    <d v="2018-01-15T00:00:00"/>
    <n v="9646.5049999999992"/>
  </r>
  <r>
    <x v="10"/>
    <d v="2018-01-15T00:00:00"/>
    <n v="2375.67"/>
  </r>
  <r>
    <x v="10"/>
    <d v="2018-01-15T00:00:00"/>
    <n v="503.63500000000005"/>
  </r>
  <r>
    <x v="11"/>
    <d v="2018-01-15T00:00:00"/>
    <n v="3393.0600000000004"/>
  </r>
  <r>
    <x v="11"/>
    <d v="2018-01-15T00:00:00"/>
    <n v="1951.0150000000003"/>
  </r>
  <r>
    <x v="12"/>
    <d v="2018-01-15T00:00:00"/>
    <n v="50.710000000000008"/>
  </r>
  <r>
    <x v="12"/>
    <d v="2018-01-15T00:00:00"/>
    <n v="42.900000000000006"/>
  </r>
  <r>
    <x v="13"/>
    <d v="2018-01-22T00:00:00"/>
    <n v="0.44000000000000006"/>
  </r>
  <r>
    <x v="0"/>
    <d v="2018-01-22T00:00:00"/>
    <n v="10096.735000000001"/>
  </r>
  <r>
    <x v="0"/>
    <d v="2018-01-22T00:00:00"/>
    <n v="2775.4100000000003"/>
  </r>
  <r>
    <x v="1"/>
    <d v="2018-01-22T00:00:00"/>
    <n v="15121.7"/>
  </r>
  <r>
    <x v="1"/>
    <d v="2018-01-22T00:00:00"/>
    <n v="1313.4"/>
  </r>
  <r>
    <x v="2"/>
    <d v="2018-01-22T00:00:00"/>
    <n v="38515.125"/>
  </r>
  <r>
    <x v="2"/>
    <d v="2018-01-22T00:00:00"/>
    <n v="8477.5350000000017"/>
  </r>
  <r>
    <x v="3"/>
    <d v="2018-01-22T00:00:00"/>
    <n v="507.1"/>
  </r>
  <r>
    <x v="3"/>
    <d v="2018-01-22T00:00:00"/>
    <n v="381.64500000000004"/>
  </r>
  <r>
    <x v="4"/>
    <d v="2018-01-22T00:00:00"/>
    <n v="6213.0750000000007"/>
  </r>
  <r>
    <x v="4"/>
    <d v="2018-01-22T00:00:00"/>
    <n v="2381.5550000000003"/>
  </r>
  <r>
    <x v="5"/>
    <d v="2018-01-22T00:00:00"/>
    <n v="910.1400000000001"/>
  </r>
  <r>
    <x v="5"/>
    <d v="2018-01-22T00:00:00"/>
    <n v="441.92500000000001"/>
  </r>
  <r>
    <x v="6"/>
    <d v="2018-01-22T00:00:00"/>
    <n v="736.56000000000006"/>
  </r>
  <r>
    <x v="6"/>
    <d v="2018-01-22T00:00:00"/>
    <n v="201.08000000000004"/>
  </r>
  <r>
    <x v="7"/>
    <d v="2018-01-22T00:00:00"/>
    <n v="698.77500000000009"/>
  </r>
  <r>
    <x v="7"/>
    <d v="2018-01-22T00:00:00"/>
    <n v="255.75000000000003"/>
  </r>
  <r>
    <x v="8"/>
    <d v="2018-01-22T00:00:00"/>
    <n v="14994.815000000001"/>
  </r>
  <r>
    <x v="8"/>
    <d v="2018-01-22T00:00:00"/>
    <n v="3230.645"/>
  </r>
  <r>
    <x v="9"/>
    <d v="2018-01-22T00:00:00"/>
    <n v="15612.520000000002"/>
  </r>
  <r>
    <x v="9"/>
    <d v="2018-01-22T00:00:00"/>
    <n v="10647.890000000001"/>
  </r>
  <r>
    <x v="10"/>
    <d v="2018-01-22T00:00:00"/>
    <n v="2510.5300000000002"/>
  </r>
  <r>
    <x v="10"/>
    <d v="2018-01-22T00:00:00"/>
    <n v="534.875"/>
  </r>
  <r>
    <x v="11"/>
    <d v="2018-01-22T00:00:00"/>
    <n v="3549.7000000000003"/>
  </r>
  <r>
    <x v="11"/>
    <d v="2018-01-22T00:00:00"/>
    <n v="1881.4400000000003"/>
  </r>
  <r>
    <x v="12"/>
    <d v="2018-01-22T00:00:00"/>
    <n v="436.81000000000006"/>
  </r>
  <r>
    <x v="12"/>
    <d v="2018-01-22T00:00:00"/>
    <n v="413.87500000000006"/>
  </r>
  <r>
    <x v="13"/>
    <d v="2018-01-29T00:00:00"/>
    <n v="1.32"/>
  </r>
  <r>
    <x v="0"/>
    <d v="2018-01-29T00:00:00"/>
    <n v="11818.510000000002"/>
  </r>
  <r>
    <x v="0"/>
    <d v="2018-01-29T00:00:00"/>
    <n v="3272.9949999999999"/>
  </r>
  <r>
    <x v="1"/>
    <d v="2018-01-29T00:00:00"/>
    <n v="15276.305"/>
  </r>
  <r>
    <x v="1"/>
    <d v="2018-01-29T00:00:00"/>
    <n v="1394.8000000000002"/>
  </r>
  <r>
    <x v="2"/>
    <d v="2018-01-29T00:00:00"/>
    <n v="44890.615000000005"/>
  </r>
  <r>
    <x v="2"/>
    <d v="2018-01-29T00:00:00"/>
    <n v="9657.010000000002"/>
  </r>
  <r>
    <x v="3"/>
    <d v="2018-01-29T00:00:00"/>
    <n v="334.95000000000005"/>
  </r>
  <r>
    <x v="3"/>
    <d v="2018-01-29T00:00:00"/>
    <n v="273.35000000000002"/>
  </r>
  <r>
    <x v="4"/>
    <d v="2018-01-29T00:00:00"/>
    <n v="7114.8550000000005"/>
  </r>
  <r>
    <x v="4"/>
    <d v="2018-01-29T00:00:00"/>
    <n v="2786.3"/>
  </r>
  <r>
    <x v="5"/>
    <d v="2018-01-29T00:00:00"/>
    <n v="903.92500000000007"/>
  </r>
  <r>
    <x v="5"/>
    <d v="2018-01-29T00:00:00"/>
    <n v="482.84500000000003"/>
  </r>
  <r>
    <x v="6"/>
    <d v="2018-01-29T00:00:00"/>
    <n v="780.34"/>
  </r>
  <r>
    <x v="6"/>
    <d v="2018-01-29T00:00:00"/>
    <n v="268.07"/>
  </r>
  <r>
    <x v="7"/>
    <d v="2018-01-29T00:00:00"/>
    <n v="821.48"/>
  </r>
  <r>
    <x v="7"/>
    <d v="2018-01-29T00:00:00"/>
    <n v="300.13500000000005"/>
  </r>
  <r>
    <x v="8"/>
    <d v="2018-01-29T00:00:00"/>
    <n v="16923.5"/>
  </r>
  <r>
    <x v="8"/>
    <d v="2018-01-29T00:00:00"/>
    <n v="3745.4450000000002"/>
  </r>
  <r>
    <x v="9"/>
    <d v="2018-01-29T00:00:00"/>
    <n v="19158.370000000003"/>
  </r>
  <r>
    <x v="9"/>
    <d v="2018-01-29T00:00:00"/>
    <n v="13216.445000000002"/>
  </r>
  <r>
    <x v="10"/>
    <d v="2018-01-29T00:00:00"/>
    <n v="2742.1350000000002"/>
  </r>
  <r>
    <x v="10"/>
    <d v="2018-01-29T00:00:00"/>
    <n v="665.005"/>
  </r>
  <r>
    <x v="11"/>
    <d v="2018-01-29T00:00:00"/>
    <n v="4251.6650000000009"/>
  </r>
  <r>
    <x v="11"/>
    <d v="2018-01-29T00:00:00"/>
    <n v="2063.105"/>
  </r>
  <r>
    <x v="12"/>
    <d v="2018-01-29T00:00:00"/>
    <n v="522.72"/>
  </r>
  <r>
    <x v="12"/>
    <d v="2018-01-29T00:00:00"/>
    <n v="416.29500000000002"/>
  </r>
  <r>
    <x v="0"/>
    <d v="2018-02-05T00:00:00"/>
    <n v="15756.070000000002"/>
  </r>
  <r>
    <x v="0"/>
    <d v="2018-02-05T00:00:00"/>
    <n v="4108.2250000000004"/>
  </r>
  <r>
    <x v="1"/>
    <d v="2018-02-05T00:00:00"/>
    <n v="18838.325000000001"/>
  </r>
  <r>
    <x v="1"/>
    <d v="2018-02-05T00:00:00"/>
    <n v="1456.4550000000002"/>
  </r>
  <r>
    <x v="2"/>
    <d v="2018-02-05T00:00:00"/>
    <n v="59313.155000000006"/>
  </r>
  <r>
    <x v="2"/>
    <d v="2018-02-05T00:00:00"/>
    <n v="10054.165000000001"/>
  </r>
  <r>
    <x v="3"/>
    <d v="2018-02-05T00:00:00"/>
    <n v="545.93000000000006"/>
  </r>
  <r>
    <x v="3"/>
    <d v="2018-02-05T00:00:00"/>
    <n v="429.82500000000005"/>
  </r>
  <r>
    <x v="4"/>
    <d v="2018-02-05T00:00:00"/>
    <n v="7498.5350000000008"/>
  </r>
  <r>
    <x v="4"/>
    <d v="2018-02-05T00:00:00"/>
    <n v="2670.9650000000001"/>
  </r>
  <r>
    <x v="5"/>
    <d v="2018-02-05T00:00:00"/>
    <n v="744.2600000000001"/>
  </r>
  <r>
    <x v="5"/>
    <d v="2018-02-05T00:00:00"/>
    <n v="447.26000000000005"/>
  </r>
  <r>
    <x v="6"/>
    <d v="2018-02-05T00:00:00"/>
    <n v="927.5200000000001"/>
  </r>
  <r>
    <x v="6"/>
    <d v="2018-02-05T00:00:00"/>
    <n v="252.23000000000005"/>
  </r>
  <r>
    <x v="7"/>
    <d v="2018-02-05T00:00:00"/>
    <n v="1000.1200000000001"/>
  </r>
  <r>
    <x v="7"/>
    <d v="2018-02-05T00:00:00"/>
    <n v="250.19500000000002"/>
  </r>
  <r>
    <x v="8"/>
    <d v="2018-02-05T00:00:00"/>
    <n v="20668.834999999999"/>
  </r>
  <r>
    <x v="8"/>
    <d v="2018-02-05T00:00:00"/>
    <n v="4051.96"/>
  </r>
  <r>
    <x v="9"/>
    <d v="2018-02-05T00:00:00"/>
    <n v="20150.13"/>
  </r>
  <r>
    <x v="9"/>
    <d v="2018-02-05T00:00:00"/>
    <n v="12258.015000000001"/>
  </r>
  <r>
    <x v="10"/>
    <d v="2018-02-05T00:00:00"/>
    <n v="3447.4550000000004"/>
  </r>
  <r>
    <x v="10"/>
    <d v="2018-02-05T00:00:00"/>
    <n v="648.94500000000005"/>
  </r>
  <r>
    <x v="11"/>
    <d v="2018-02-05T00:00:00"/>
    <n v="4719.55"/>
  </r>
  <r>
    <x v="11"/>
    <d v="2018-02-05T00:00:00"/>
    <n v="2322.8150000000005"/>
  </r>
  <r>
    <x v="12"/>
    <d v="2018-02-05T00:00:00"/>
    <n v="610.22500000000002"/>
  </r>
  <r>
    <x v="12"/>
    <d v="2018-02-05T00:00:00"/>
    <n v="647.35"/>
  </r>
  <r>
    <x v="0"/>
    <d v="2018-02-12T00:00:00"/>
    <n v="12121.065000000001"/>
  </r>
  <r>
    <x v="0"/>
    <d v="2018-02-12T00:00:00"/>
    <n v="3536.8850000000002"/>
  </r>
  <r>
    <x v="1"/>
    <d v="2018-02-12T00:00:00"/>
    <n v="16832.475000000002"/>
  </r>
  <r>
    <x v="1"/>
    <d v="2018-02-12T00:00:00"/>
    <n v="1621.51"/>
  </r>
  <r>
    <x v="2"/>
    <d v="2018-02-12T00:00:00"/>
    <n v="53730.435000000005"/>
  </r>
  <r>
    <x v="2"/>
    <d v="2018-02-12T00:00:00"/>
    <n v="10152.23"/>
  </r>
  <r>
    <x v="3"/>
    <d v="2018-02-12T00:00:00"/>
    <n v="814.60500000000002"/>
  </r>
  <r>
    <x v="3"/>
    <d v="2018-02-12T00:00:00"/>
    <n v="523.27"/>
  </r>
  <r>
    <x v="4"/>
    <d v="2018-02-12T00:00:00"/>
    <n v="6280.34"/>
  </r>
  <r>
    <x v="4"/>
    <d v="2018-02-12T00:00:00"/>
    <n v="2249.0050000000001"/>
  </r>
  <r>
    <x v="5"/>
    <d v="2018-02-12T00:00:00"/>
    <n v="895.12500000000011"/>
  </r>
  <r>
    <x v="5"/>
    <d v="2018-02-12T00:00:00"/>
    <n v="575.1350000000001"/>
  </r>
  <r>
    <x v="6"/>
    <d v="2018-02-12T00:00:00"/>
    <n v="866.69"/>
  </r>
  <r>
    <x v="6"/>
    <d v="2018-02-12T00:00:00"/>
    <n v="181.28000000000003"/>
  </r>
  <r>
    <x v="7"/>
    <d v="2018-02-12T00:00:00"/>
    <n v="1058.2"/>
  </r>
  <r>
    <x v="7"/>
    <d v="2018-02-12T00:00:00"/>
    <n v="381.86500000000001"/>
  </r>
  <r>
    <x v="8"/>
    <d v="2018-02-12T00:00:00"/>
    <n v="18746.640000000003"/>
  </r>
  <r>
    <x v="8"/>
    <d v="2018-02-12T00:00:00"/>
    <n v="4233.7350000000006"/>
  </r>
  <r>
    <x v="9"/>
    <d v="2018-02-12T00:00:00"/>
    <n v="17267.525000000001"/>
  </r>
  <r>
    <x v="9"/>
    <d v="2018-02-12T00:00:00"/>
    <n v="12146.420000000002"/>
  </r>
  <r>
    <x v="10"/>
    <d v="2018-02-12T00:00:00"/>
    <n v="2785.2000000000003"/>
  </r>
  <r>
    <x v="10"/>
    <d v="2018-02-12T00:00:00"/>
    <n v="633.32500000000005"/>
  </r>
  <r>
    <x v="11"/>
    <d v="2018-02-12T00:00:00"/>
    <n v="4304.96"/>
  </r>
  <r>
    <x v="11"/>
    <d v="2018-02-12T00:00:00"/>
    <n v="2571.6350000000002"/>
  </r>
  <r>
    <x v="12"/>
    <d v="2018-02-12T00:00:00"/>
    <n v="443.02500000000003"/>
  </r>
  <r>
    <x v="12"/>
    <d v="2018-02-12T00:00:00"/>
    <n v="383.40500000000003"/>
  </r>
  <r>
    <x v="0"/>
    <d v="2018-02-19T00:00:00"/>
    <n v="8223.1600000000017"/>
  </r>
  <r>
    <x v="0"/>
    <d v="2018-02-19T00:00:00"/>
    <n v="2066.2400000000002"/>
  </r>
  <r>
    <x v="1"/>
    <d v="2018-02-19T00:00:00"/>
    <n v="17075.795000000002"/>
  </r>
  <r>
    <x v="1"/>
    <d v="2018-02-19T00:00:00"/>
    <n v="1277.155"/>
  </r>
  <r>
    <x v="2"/>
    <d v="2018-02-19T00:00:00"/>
    <n v="55855.635000000002"/>
  </r>
  <r>
    <x v="2"/>
    <d v="2018-02-19T00:00:00"/>
    <n v="8581.6500000000015"/>
  </r>
  <r>
    <x v="3"/>
    <d v="2018-02-19T00:00:00"/>
    <n v="855.85500000000002"/>
  </r>
  <r>
    <x v="3"/>
    <d v="2018-02-19T00:00:00"/>
    <n v="507.04500000000002"/>
  </r>
  <r>
    <x v="4"/>
    <d v="2018-02-19T00:00:00"/>
    <n v="5627.9850000000006"/>
  </r>
  <r>
    <x v="4"/>
    <d v="2018-02-19T00:00:00"/>
    <n v="2194.94"/>
  </r>
  <r>
    <x v="5"/>
    <d v="2018-02-19T00:00:00"/>
    <n v="866.36000000000013"/>
  </r>
  <r>
    <x v="5"/>
    <d v="2018-02-19T00:00:00"/>
    <n v="372.79"/>
  </r>
  <r>
    <x v="6"/>
    <d v="2018-02-19T00:00:00"/>
    <n v="846.56000000000006"/>
  </r>
  <r>
    <x v="6"/>
    <d v="2018-02-19T00:00:00"/>
    <n v="225.94000000000003"/>
  </r>
  <r>
    <x v="7"/>
    <d v="2018-02-19T00:00:00"/>
    <n v="966.18500000000006"/>
  </r>
  <r>
    <x v="7"/>
    <d v="2018-02-19T00:00:00"/>
    <n v="343.14500000000004"/>
  </r>
  <r>
    <x v="8"/>
    <d v="2018-02-19T00:00:00"/>
    <n v="18327.815000000002"/>
  </r>
  <r>
    <x v="8"/>
    <d v="2018-02-19T00:00:00"/>
    <n v="3665.3650000000002"/>
  </r>
  <r>
    <x v="9"/>
    <d v="2018-02-19T00:00:00"/>
    <n v="19058.105"/>
  </r>
  <r>
    <x v="9"/>
    <d v="2018-02-19T00:00:00"/>
    <n v="10739.08"/>
  </r>
  <r>
    <x v="10"/>
    <d v="2018-02-19T00:00:00"/>
    <n v="2878.7000000000003"/>
  </r>
  <r>
    <x v="10"/>
    <d v="2018-02-19T00:00:00"/>
    <n v="625.40499999999997"/>
  </r>
  <r>
    <x v="11"/>
    <d v="2018-02-19T00:00:00"/>
    <n v="4116.75"/>
  </r>
  <r>
    <x v="11"/>
    <d v="2018-02-19T00:00:00"/>
    <n v="2115.355"/>
  </r>
  <r>
    <x v="12"/>
    <d v="2018-02-19T00:00:00"/>
    <n v="455.62"/>
  </r>
  <r>
    <x v="12"/>
    <d v="2018-02-19T00:00:00"/>
    <n v="438.18500000000006"/>
  </r>
  <r>
    <x v="13"/>
    <d v="2018-02-26T00:00:00"/>
    <n v="1.1000000000000001"/>
  </r>
  <r>
    <x v="0"/>
    <d v="2018-02-26T00:00:00"/>
    <n v="12534.720000000001"/>
  </r>
  <r>
    <x v="0"/>
    <d v="2018-02-26T00:00:00"/>
    <n v="3420.01"/>
  </r>
  <r>
    <x v="1"/>
    <d v="2018-02-26T00:00:00"/>
    <n v="22601.975000000002"/>
  </r>
  <r>
    <x v="1"/>
    <d v="2018-02-26T00:00:00"/>
    <n v="1871.9250000000002"/>
  </r>
  <r>
    <x v="2"/>
    <d v="2018-02-26T00:00:00"/>
    <n v="73256.755000000005"/>
  </r>
  <r>
    <x v="2"/>
    <d v="2018-02-26T00:00:00"/>
    <n v="13312.09"/>
  </r>
  <r>
    <x v="3"/>
    <d v="2018-02-26T00:00:00"/>
    <n v="1322.53"/>
  </r>
  <r>
    <x v="3"/>
    <d v="2018-02-26T00:00:00"/>
    <n v="888.52500000000009"/>
  </r>
  <r>
    <x v="4"/>
    <d v="2018-02-26T00:00:00"/>
    <n v="7395.9600000000009"/>
  </r>
  <r>
    <x v="4"/>
    <d v="2018-02-26T00:00:00"/>
    <n v="3080.55"/>
  </r>
  <r>
    <x v="5"/>
    <d v="2018-02-26T00:00:00"/>
    <n v="1177.7700000000002"/>
  </r>
  <r>
    <x v="5"/>
    <d v="2018-02-26T00:00:00"/>
    <n v="618.36500000000001"/>
  </r>
  <r>
    <x v="6"/>
    <d v="2018-02-26T00:00:00"/>
    <n v="1256.75"/>
  </r>
  <r>
    <x v="6"/>
    <d v="2018-02-26T00:00:00"/>
    <n v="252.39500000000001"/>
  </r>
  <r>
    <x v="7"/>
    <d v="2018-02-26T00:00:00"/>
    <n v="1887.71"/>
  </r>
  <r>
    <x v="7"/>
    <d v="2018-02-26T00:00:00"/>
    <n v="565.01499999999999"/>
  </r>
  <r>
    <x v="8"/>
    <d v="2018-02-26T00:00:00"/>
    <n v="24090.495000000003"/>
  </r>
  <r>
    <x v="8"/>
    <d v="2018-02-26T00:00:00"/>
    <n v="5600.1"/>
  </r>
  <r>
    <x v="9"/>
    <d v="2018-02-26T00:00:00"/>
    <n v="26486.625000000004"/>
  </r>
  <r>
    <x v="9"/>
    <d v="2018-02-26T00:00:00"/>
    <n v="16548.895"/>
  </r>
  <r>
    <x v="10"/>
    <d v="2018-02-26T00:00:00"/>
    <n v="3511.6950000000002"/>
  </r>
  <r>
    <x v="10"/>
    <d v="2018-02-26T00:00:00"/>
    <n v="791.67000000000007"/>
  </r>
  <r>
    <x v="11"/>
    <d v="2018-02-26T00:00:00"/>
    <n v="5335.3300000000008"/>
  </r>
  <r>
    <x v="11"/>
    <d v="2018-02-26T00:00:00"/>
    <n v="2678.7750000000001"/>
  </r>
  <r>
    <x v="12"/>
    <d v="2018-02-26T00:00:00"/>
    <n v="894.46500000000003"/>
  </r>
  <r>
    <x v="12"/>
    <d v="2018-02-26T00:00:00"/>
    <n v="738.37500000000011"/>
  </r>
  <r>
    <x v="0"/>
    <d v="2018-03-05T00:00:00"/>
    <n v="11018.865"/>
  </r>
  <r>
    <x v="0"/>
    <d v="2018-03-05T00:00:00"/>
    <n v="3100.8450000000003"/>
  </r>
  <r>
    <x v="1"/>
    <d v="2018-03-05T00:00:00"/>
    <n v="23980.990000000005"/>
  </r>
  <r>
    <x v="1"/>
    <d v="2018-03-05T00:00:00"/>
    <n v="1874.6750000000002"/>
  </r>
  <r>
    <x v="2"/>
    <d v="2018-03-05T00:00:00"/>
    <n v="72259.44"/>
  </r>
  <r>
    <x v="2"/>
    <d v="2018-03-05T00:00:00"/>
    <n v="13123.495000000003"/>
  </r>
  <r>
    <x v="3"/>
    <d v="2018-03-05T00:00:00"/>
    <n v="1290.905"/>
  </r>
  <r>
    <x v="3"/>
    <d v="2018-03-05T00:00:00"/>
    <n v="786.61000000000013"/>
  </r>
  <r>
    <x v="4"/>
    <d v="2018-03-05T00:00:00"/>
    <n v="7598.47"/>
  </r>
  <r>
    <x v="4"/>
    <d v="2018-03-05T00:00:00"/>
    <n v="2913.9"/>
  </r>
  <r>
    <x v="5"/>
    <d v="2018-03-05T00:00:00"/>
    <n v="1049.29"/>
  </r>
  <r>
    <x v="5"/>
    <d v="2018-03-05T00:00:00"/>
    <n v="530.75"/>
  </r>
  <r>
    <x v="6"/>
    <d v="2018-03-05T00:00:00"/>
    <n v="1083.17"/>
  </r>
  <r>
    <x v="6"/>
    <d v="2018-03-05T00:00:00"/>
    <n v="283.69"/>
  </r>
  <r>
    <x v="7"/>
    <d v="2018-03-05T00:00:00"/>
    <n v="1859.2750000000001"/>
  </r>
  <r>
    <x v="7"/>
    <d v="2018-03-05T00:00:00"/>
    <n v="478.72"/>
  </r>
  <r>
    <x v="8"/>
    <d v="2018-03-05T00:00:00"/>
    <n v="24822.490000000005"/>
  </r>
  <r>
    <x v="8"/>
    <d v="2018-03-05T00:00:00"/>
    <n v="5038.0550000000003"/>
  </r>
  <r>
    <x v="9"/>
    <d v="2018-03-05T00:00:00"/>
    <n v="27293.475000000002"/>
  </r>
  <r>
    <x v="9"/>
    <d v="2018-03-05T00:00:00"/>
    <n v="16527.775000000001"/>
  </r>
  <r>
    <x v="10"/>
    <d v="2018-03-05T00:00:00"/>
    <n v="3765.7950000000001"/>
  </r>
  <r>
    <x v="10"/>
    <d v="2018-03-05T00:00:00"/>
    <n v="1002.4850000000001"/>
  </r>
  <r>
    <x v="11"/>
    <d v="2018-03-05T00:00:00"/>
    <n v="4996.8050000000003"/>
  </r>
  <r>
    <x v="11"/>
    <d v="2018-03-05T00:00:00"/>
    <n v="2720.3550000000005"/>
  </r>
  <r>
    <x v="12"/>
    <d v="2018-03-05T00:00:00"/>
    <n v="263.83500000000004"/>
  </r>
  <r>
    <x v="12"/>
    <d v="2018-03-05T00:00:00"/>
    <n v="131.45000000000002"/>
  </r>
  <r>
    <x v="0"/>
    <d v="2018-03-12T00:00:00"/>
    <n v="11082.225"/>
  </r>
  <r>
    <x v="0"/>
    <d v="2018-03-12T00:00:00"/>
    <n v="3604.5900000000006"/>
  </r>
  <r>
    <x v="1"/>
    <d v="2018-03-12T00:00:00"/>
    <n v="17790.300000000003"/>
  </r>
  <r>
    <x v="1"/>
    <d v="2018-03-12T00:00:00"/>
    <n v="1384.7349999999999"/>
  </r>
  <r>
    <x v="2"/>
    <d v="2018-03-12T00:00:00"/>
    <n v="61305.640000000007"/>
  </r>
  <r>
    <x v="2"/>
    <d v="2018-03-12T00:00:00"/>
    <n v="9636.1650000000009"/>
  </r>
  <r>
    <x v="3"/>
    <d v="2018-03-12T00:00:00"/>
    <n v="496.48500000000007"/>
  </r>
  <r>
    <x v="3"/>
    <d v="2018-03-12T00:00:00"/>
    <n v="345.29"/>
  </r>
  <r>
    <x v="4"/>
    <d v="2018-03-12T00:00:00"/>
    <n v="6142.4000000000005"/>
  </r>
  <r>
    <x v="4"/>
    <d v="2018-03-12T00:00:00"/>
    <n v="2179.21"/>
  </r>
  <r>
    <x v="5"/>
    <d v="2018-03-12T00:00:00"/>
    <n v="782.65000000000009"/>
  </r>
  <r>
    <x v="5"/>
    <d v="2018-03-12T00:00:00"/>
    <n v="379.88500000000005"/>
  </r>
  <r>
    <x v="6"/>
    <d v="2018-03-12T00:00:00"/>
    <n v="997.04000000000008"/>
  </r>
  <r>
    <x v="6"/>
    <d v="2018-03-12T00:00:00"/>
    <n v="299.75"/>
  </r>
  <r>
    <x v="7"/>
    <d v="2018-03-12T00:00:00"/>
    <n v="1502.71"/>
  </r>
  <r>
    <x v="7"/>
    <d v="2018-03-12T00:00:00"/>
    <n v="283.08500000000004"/>
  </r>
  <r>
    <x v="8"/>
    <d v="2018-03-12T00:00:00"/>
    <n v="20666.140000000003"/>
  </r>
  <r>
    <x v="8"/>
    <d v="2018-03-12T00:00:00"/>
    <n v="3876.4550000000004"/>
  </r>
  <r>
    <x v="9"/>
    <d v="2018-03-12T00:00:00"/>
    <n v="22275.66"/>
  </r>
  <r>
    <x v="9"/>
    <d v="2018-03-12T00:00:00"/>
    <n v="13312.145000000002"/>
  </r>
  <r>
    <x v="10"/>
    <d v="2018-03-12T00:00:00"/>
    <n v="3113.9349999999999"/>
  </r>
  <r>
    <x v="10"/>
    <d v="2018-03-12T00:00:00"/>
    <n v="643.22500000000002"/>
  </r>
  <r>
    <x v="11"/>
    <d v="2018-03-12T00:00:00"/>
    <n v="4149.42"/>
  </r>
  <r>
    <x v="11"/>
    <d v="2018-03-12T00:00:00"/>
    <n v="2023.3950000000002"/>
  </r>
  <r>
    <x v="12"/>
    <d v="2018-03-12T00:00:00"/>
    <n v="117.7"/>
  </r>
  <r>
    <x v="12"/>
    <d v="2018-03-12T00:00:00"/>
    <n v="47.74"/>
  </r>
  <r>
    <x v="0"/>
    <d v="2018-03-19T00:00:00"/>
    <n v="9900.2200000000012"/>
  </r>
  <r>
    <x v="0"/>
    <d v="2018-03-19T00:00:00"/>
    <n v="3200.395"/>
  </r>
  <r>
    <x v="1"/>
    <d v="2018-03-19T00:00:00"/>
    <n v="16316.850000000002"/>
  </r>
  <r>
    <x v="1"/>
    <d v="2018-03-19T00:00:00"/>
    <n v="1450.1849999999999"/>
  </r>
  <r>
    <x v="2"/>
    <d v="2018-03-19T00:00:00"/>
    <n v="52445.250000000007"/>
  </r>
  <r>
    <x v="2"/>
    <d v="2018-03-19T00:00:00"/>
    <n v="10856.065000000001"/>
  </r>
  <r>
    <x v="3"/>
    <d v="2018-03-19T00:00:00"/>
    <n v="346.55500000000006"/>
  </r>
  <r>
    <x v="3"/>
    <d v="2018-03-19T00:00:00"/>
    <n v="138.27000000000001"/>
  </r>
  <r>
    <x v="4"/>
    <d v="2018-03-19T00:00:00"/>
    <n v="6035.8100000000013"/>
  </r>
  <r>
    <x v="4"/>
    <d v="2018-03-19T00:00:00"/>
    <n v="2291.1900000000005"/>
  </r>
  <r>
    <x v="5"/>
    <d v="2018-03-19T00:00:00"/>
    <n v="990.3850000000001"/>
  </r>
  <r>
    <x v="5"/>
    <d v="2018-03-19T00:00:00"/>
    <n v="602.85500000000002"/>
  </r>
  <r>
    <x v="6"/>
    <d v="2018-03-19T00:00:00"/>
    <n v="1008.48"/>
  </r>
  <r>
    <x v="6"/>
    <d v="2018-03-19T00:00:00"/>
    <n v="338.41500000000002"/>
  </r>
  <r>
    <x v="7"/>
    <d v="2018-03-19T00:00:00"/>
    <n v="1120.24"/>
  </r>
  <r>
    <x v="7"/>
    <d v="2018-03-19T00:00:00"/>
    <n v="255.14500000000001"/>
  </r>
  <r>
    <x v="8"/>
    <d v="2018-03-19T00:00:00"/>
    <n v="19216.890000000003"/>
  </r>
  <r>
    <x v="8"/>
    <d v="2018-03-19T00:00:00"/>
    <n v="4585.0750000000007"/>
  </r>
  <r>
    <x v="9"/>
    <d v="2018-03-19T00:00:00"/>
    <n v="20907.370000000003"/>
  </r>
  <r>
    <x v="9"/>
    <d v="2018-03-19T00:00:00"/>
    <n v="16690.190000000002"/>
  </r>
  <r>
    <x v="10"/>
    <d v="2018-03-19T00:00:00"/>
    <n v="2825.7350000000001"/>
  </r>
  <r>
    <x v="10"/>
    <d v="2018-03-19T00:00:00"/>
    <n v="758.56000000000006"/>
  </r>
  <r>
    <x v="11"/>
    <d v="2018-03-19T00:00:00"/>
    <n v="4101.9000000000005"/>
  </r>
  <r>
    <x v="11"/>
    <d v="2018-03-19T00:00:00"/>
    <n v="2898.5000000000005"/>
  </r>
  <r>
    <x v="12"/>
    <d v="2018-03-19T00:00:00"/>
    <n v="290.18000000000006"/>
  </r>
  <r>
    <x v="12"/>
    <d v="2018-03-19T00:00:00"/>
    <n v="256.46500000000003"/>
  </r>
  <r>
    <x v="13"/>
    <d v="2018-03-26T00:00:00"/>
    <n v="0.77"/>
  </r>
  <r>
    <x v="0"/>
    <d v="2018-03-26T00:00:00"/>
    <n v="14845.820000000002"/>
  </r>
  <r>
    <x v="0"/>
    <d v="2018-03-26T00:00:00"/>
    <n v="5537.5649999999996"/>
  </r>
  <r>
    <x v="1"/>
    <d v="2018-03-26T00:00:00"/>
    <n v="22653.455000000002"/>
  </r>
  <r>
    <x v="1"/>
    <d v="2018-03-26T00:00:00"/>
    <n v="2177.56"/>
  </r>
  <r>
    <x v="2"/>
    <d v="2018-03-26T00:00:00"/>
    <n v="64446.8"/>
  </r>
  <r>
    <x v="2"/>
    <d v="2018-03-26T00:00:00"/>
    <n v="15534.695000000002"/>
  </r>
  <r>
    <x v="3"/>
    <d v="2018-03-26T00:00:00"/>
    <n v="304.315"/>
  </r>
  <r>
    <x v="3"/>
    <d v="2018-03-26T00:00:00"/>
    <n v="151.19499999999999"/>
  </r>
  <r>
    <x v="4"/>
    <d v="2018-03-26T00:00:00"/>
    <n v="8134.8850000000011"/>
  </r>
  <r>
    <x v="4"/>
    <d v="2018-03-26T00:00:00"/>
    <n v="3472.3150000000005"/>
  </r>
  <r>
    <x v="5"/>
    <d v="2018-03-26T00:00:00"/>
    <n v="1002.5950000000001"/>
  </r>
  <r>
    <x v="5"/>
    <d v="2018-03-26T00:00:00"/>
    <n v="930.49"/>
  </r>
  <r>
    <x v="6"/>
    <d v="2018-03-26T00:00:00"/>
    <n v="1251.4700000000003"/>
  </r>
  <r>
    <x v="6"/>
    <d v="2018-03-26T00:00:00"/>
    <n v="480.15000000000003"/>
  </r>
  <r>
    <x v="7"/>
    <d v="2018-03-26T00:00:00"/>
    <n v="1339.855"/>
  </r>
  <r>
    <x v="7"/>
    <d v="2018-03-26T00:00:00"/>
    <n v="404.69"/>
  </r>
  <r>
    <x v="8"/>
    <d v="2018-03-26T00:00:00"/>
    <n v="24149.785"/>
  </r>
  <r>
    <x v="8"/>
    <d v="2018-03-26T00:00:00"/>
    <n v="6839.5250000000005"/>
  </r>
  <r>
    <x v="9"/>
    <d v="2018-03-26T00:00:00"/>
    <n v="24864.675000000003"/>
  </r>
  <r>
    <x v="9"/>
    <d v="2018-03-26T00:00:00"/>
    <n v="20479.855"/>
  </r>
  <r>
    <x v="10"/>
    <d v="2018-03-26T00:00:00"/>
    <n v="3652.0550000000003"/>
  </r>
  <r>
    <x v="10"/>
    <d v="2018-03-26T00:00:00"/>
    <n v="1223.2550000000001"/>
  </r>
  <r>
    <x v="11"/>
    <d v="2018-03-26T00:00:00"/>
    <n v="6380.6050000000005"/>
  </r>
  <r>
    <x v="11"/>
    <d v="2018-03-26T00:00:00"/>
    <n v="5122.8649999999998"/>
  </r>
  <r>
    <x v="12"/>
    <d v="2018-03-26T00:00:00"/>
    <n v="404.8"/>
  </r>
  <r>
    <x v="12"/>
    <d v="2018-03-26T00:00:00"/>
    <n v="286.16500000000002"/>
  </r>
  <r>
    <x v="0"/>
    <d v="2018-04-02T00:00:00"/>
    <n v="16802.170000000002"/>
  </r>
  <r>
    <x v="0"/>
    <d v="2018-04-02T00:00:00"/>
    <n v="6254.6550000000007"/>
  </r>
  <r>
    <x v="1"/>
    <d v="2018-04-02T00:00:00"/>
    <n v="24123.715000000004"/>
  </r>
  <r>
    <x v="1"/>
    <d v="2018-04-02T00:00:00"/>
    <n v="2403.61"/>
  </r>
  <r>
    <x v="2"/>
    <d v="2018-04-02T00:00:00"/>
    <n v="75106.350000000006"/>
  </r>
  <r>
    <x v="2"/>
    <d v="2018-04-02T00:00:00"/>
    <n v="20230.100000000002"/>
  </r>
  <r>
    <x v="3"/>
    <d v="2018-04-02T00:00:00"/>
    <n v="899.52500000000009"/>
  </r>
  <r>
    <x v="3"/>
    <d v="2018-04-02T00:00:00"/>
    <n v="659.0100000000001"/>
  </r>
  <r>
    <x v="4"/>
    <d v="2018-04-02T00:00:00"/>
    <n v="9537.4950000000008"/>
  </r>
  <r>
    <x v="4"/>
    <d v="2018-04-02T00:00:00"/>
    <n v="4401.32"/>
  </r>
  <r>
    <x v="5"/>
    <d v="2018-04-02T00:00:00"/>
    <n v="1449.9650000000001"/>
  </r>
  <r>
    <x v="5"/>
    <d v="2018-04-02T00:00:00"/>
    <n v="1167.4849999999999"/>
  </r>
  <r>
    <x v="6"/>
    <d v="2018-04-02T00:00:00"/>
    <n v="1636.5250000000001"/>
  </r>
  <r>
    <x v="6"/>
    <d v="2018-04-02T00:00:00"/>
    <n v="658.35"/>
  </r>
  <r>
    <x v="7"/>
    <d v="2018-04-02T00:00:00"/>
    <n v="1492.15"/>
  </r>
  <r>
    <x v="7"/>
    <d v="2018-04-02T00:00:00"/>
    <n v="506.60500000000008"/>
  </r>
  <r>
    <x v="8"/>
    <d v="2018-04-02T00:00:00"/>
    <n v="27432.735000000001"/>
  </r>
  <r>
    <x v="8"/>
    <d v="2018-04-02T00:00:00"/>
    <n v="9325.58"/>
  </r>
  <r>
    <x v="9"/>
    <d v="2018-04-02T00:00:00"/>
    <n v="25526.71"/>
  </r>
  <r>
    <x v="9"/>
    <d v="2018-04-02T00:00:00"/>
    <n v="23103.41"/>
  </r>
  <r>
    <x v="10"/>
    <d v="2018-04-02T00:00:00"/>
    <n v="4328.7750000000005"/>
  </r>
  <r>
    <x v="10"/>
    <d v="2018-04-02T00:00:00"/>
    <n v="1517.78"/>
  </r>
  <r>
    <x v="11"/>
    <d v="2018-04-02T00:00:00"/>
    <n v="7496.9400000000005"/>
  </r>
  <r>
    <x v="11"/>
    <d v="2018-04-02T00:00:00"/>
    <n v="6385.0600000000013"/>
  </r>
  <r>
    <x v="12"/>
    <d v="2018-04-02T00:00:00"/>
    <n v="187.77"/>
  </r>
  <r>
    <x v="12"/>
    <d v="2018-04-02T00:00:00"/>
    <n v="170.5"/>
  </r>
  <r>
    <x v="0"/>
    <d v="2018-04-09T00:00:00"/>
    <n v="16980.755000000001"/>
  </r>
  <r>
    <x v="0"/>
    <d v="2018-04-09T00:00:00"/>
    <n v="7124.3150000000005"/>
  </r>
  <r>
    <x v="1"/>
    <d v="2018-04-09T00:00:00"/>
    <n v="21838.025000000001"/>
  </r>
  <r>
    <x v="1"/>
    <d v="2018-04-09T00:00:00"/>
    <n v="2340.3050000000003"/>
  </r>
  <r>
    <x v="2"/>
    <d v="2018-04-09T00:00:00"/>
    <n v="70532.494999999995"/>
  </r>
  <r>
    <x v="2"/>
    <d v="2018-04-09T00:00:00"/>
    <n v="21270.040000000005"/>
  </r>
  <r>
    <x v="3"/>
    <d v="2018-04-09T00:00:00"/>
    <n v="661.92500000000007"/>
  </r>
  <r>
    <x v="3"/>
    <d v="2018-04-09T00:00:00"/>
    <n v="672.375"/>
  </r>
  <r>
    <x v="4"/>
    <d v="2018-04-09T00:00:00"/>
    <n v="8433.4800000000014"/>
  </r>
  <r>
    <x v="4"/>
    <d v="2018-04-09T00:00:00"/>
    <n v="3688.7400000000002"/>
  </r>
  <r>
    <x v="5"/>
    <d v="2018-04-09T00:00:00"/>
    <n v="1706.8700000000001"/>
  </r>
  <r>
    <x v="5"/>
    <d v="2018-04-09T00:00:00"/>
    <n v="1393.15"/>
  </r>
  <r>
    <x v="6"/>
    <d v="2018-04-09T00:00:00"/>
    <n v="1624.2050000000002"/>
  </r>
  <r>
    <x v="6"/>
    <d v="2018-04-09T00:00:00"/>
    <n v="726.22000000000014"/>
  </r>
  <r>
    <x v="7"/>
    <d v="2018-04-09T00:00:00"/>
    <n v="1338.0400000000002"/>
  </r>
  <r>
    <x v="7"/>
    <d v="2018-04-09T00:00:00"/>
    <n v="513.48"/>
  </r>
  <r>
    <x v="8"/>
    <d v="2018-04-09T00:00:00"/>
    <n v="24595.065000000002"/>
  </r>
  <r>
    <x v="8"/>
    <d v="2018-04-09T00:00:00"/>
    <n v="9166.4100000000017"/>
  </r>
  <r>
    <x v="9"/>
    <d v="2018-04-09T00:00:00"/>
    <n v="29160.285"/>
  </r>
  <r>
    <x v="9"/>
    <d v="2018-04-09T00:00:00"/>
    <n v="27528.050000000003"/>
  </r>
  <r>
    <x v="10"/>
    <d v="2018-04-09T00:00:00"/>
    <n v="3691.3250000000003"/>
  </r>
  <r>
    <x v="10"/>
    <d v="2018-04-09T00:00:00"/>
    <n v="1529.7150000000001"/>
  </r>
  <r>
    <x v="11"/>
    <d v="2018-04-09T00:00:00"/>
    <n v="6242.8850000000011"/>
  </r>
  <r>
    <x v="11"/>
    <d v="2018-04-09T00:00:00"/>
    <n v="5376.3600000000006"/>
  </r>
  <r>
    <x v="12"/>
    <d v="2018-04-09T00:00:00"/>
    <n v="939.62000000000012"/>
  </r>
  <r>
    <x v="12"/>
    <d v="2018-04-09T00:00:00"/>
    <n v="1014.9700000000001"/>
  </r>
  <r>
    <x v="0"/>
    <d v="2018-04-16T00:00:00"/>
    <n v="12599.400000000001"/>
  </r>
  <r>
    <x v="0"/>
    <d v="2018-04-16T00:00:00"/>
    <n v="5525.5750000000007"/>
  </r>
  <r>
    <x v="1"/>
    <d v="2018-04-16T00:00:00"/>
    <n v="24081.86"/>
  </r>
  <r>
    <x v="1"/>
    <d v="2018-04-16T00:00:00"/>
    <n v="2213.3650000000002"/>
  </r>
  <r>
    <x v="2"/>
    <d v="2018-04-16T00:00:00"/>
    <n v="62158.8"/>
  </r>
  <r>
    <x v="2"/>
    <d v="2018-04-16T00:00:00"/>
    <n v="15103.44"/>
  </r>
  <r>
    <x v="3"/>
    <d v="2018-04-16T00:00:00"/>
    <n v="611.49"/>
  </r>
  <r>
    <x v="3"/>
    <d v="2018-04-16T00:00:00"/>
    <n v="437.85500000000008"/>
  </r>
  <r>
    <x v="4"/>
    <d v="2018-04-16T00:00:00"/>
    <n v="6995.34"/>
  </r>
  <r>
    <x v="4"/>
    <d v="2018-04-16T00:00:00"/>
    <n v="2956.9100000000003"/>
  </r>
  <r>
    <x v="5"/>
    <d v="2018-04-16T00:00:00"/>
    <n v="1312.575"/>
  </r>
  <r>
    <x v="5"/>
    <d v="2018-04-16T00:00:00"/>
    <n v="1116.115"/>
  </r>
  <r>
    <x v="6"/>
    <d v="2018-04-16T00:00:00"/>
    <n v="1418.1200000000001"/>
  </r>
  <r>
    <x v="6"/>
    <d v="2018-04-16T00:00:00"/>
    <n v="625.57000000000005"/>
  </r>
  <r>
    <x v="7"/>
    <d v="2018-04-16T00:00:00"/>
    <n v="1276.385"/>
  </r>
  <r>
    <x v="7"/>
    <d v="2018-04-16T00:00:00"/>
    <n v="389.67500000000001"/>
  </r>
  <r>
    <x v="8"/>
    <d v="2018-04-16T00:00:00"/>
    <n v="18934.134999999998"/>
  </r>
  <r>
    <x v="8"/>
    <d v="2018-04-16T00:00:00"/>
    <n v="5301.3950000000004"/>
  </r>
  <r>
    <x v="9"/>
    <d v="2018-04-16T00:00:00"/>
    <n v="25037.155000000002"/>
  </r>
  <r>
    <x v="9"/>
    <d v="2018-04-16T00:00:00"/>
    <n v="20534.25"/>
  </r>
  <r>
    <x v="10"/>
    <d v="2018-04-16T00:00:00"/>
    <n v="5985.6500000000005"/>
  </r>
  <r>
    <x v="10"/>
    <d v="2018-04-16T00:00:00"/>
    <n v="2053.3150000000001"/>
  </r>
  <r>
    <x v="11"/>
    <d v="2018-04-16T00:00:00"/>
    <n v="5960.6250000000009"/>
  </r>
  <r>
    <x v="11"/>
    <d v="2018-04-16T00:00:00"/>
    <n v="4364.4150000000009"/>
  </r>
  <r>
    <x v="12"/>
    <d v="2018-04-16T00:00:00"/>
    <n v="460.68000000000006"/>
  </r>
  <r>
    <x v="12"/>
    <d v="2018-04-16T00:00:00"/>
    <n v="321.64"/>
  </r>
  <r>
    <x v="0"/>
    <d v="2018-04-23T00:00:00"/>
    <n v="12128.875000000002"/>
  </r>
  <r>
    <x v="0"/>
    <d v="2018-04-23T00:00:00"/>
    <n v="4684.0200000000004"/>
  </r>
  <r>
    <x v="1"/>
    <d v="2018-04-23T00:00:00"/>
    <n v="21717.355"/>
  </r>
  <r>
    <x v="1"/>
    <d v="2018-04-23T00:00:00"/>
    <n v="2128.83"/>
  </r>
  <r>
    <x v="2"/>
    <d v="2018-04-23T00:00:00"/>
    <n v="62934.245000000003"/>
  </r>
  <r>
    <x v="2"/>
    <d v="2018-04-23T00:00:00"/>
    <n v="15457.255000000001"/>
  </r>
  <r>
    <x v="3"/>
    <d v="2018-04-23T00:00:00"/>
    <n v="837.59500000000014"/>
  </r>
  <r>
    <x v="3"/>
    <d v="2018-04-23T00:00:00"/>
    <n v="560.72500000000002"/>
  </r>
  <r>
    <x v="4"/>
    <d v="2018-04-23T00:00:00"/>
    <n v="7365.5450000000001"/>
  </r>
  <r>
    <x v="4"/>
    <d v="2018-04-23T00:00:00"/>
    <n v="3151.17"/>
  </r>
  <r>
    <x v="5"/>
    <d v="2018-04-23T00:00:00"/>
    <n v="1525.81"/>
  </r>
  <r>
    <x v="5"/>
    <d v="2018-04-23T00:00:00"/>
    <n v="1452.0550000000001"/>
  </r>
  <r>
    <x v="6"/>
    <d v="2018-04-23T00:00:00"/>
    <n v="1487.8600000000001"/>
  </r>
  <r>
    <x v="6"/>
    <d v="2018-04-23T00:00:00"/>
    <n v="559.07500000000005"/>
  </r>
  <r>
    <x v="7"/>
    <d v="2018-04-23T00:00:00"/>
    <n v="1387.3200000000002"/>
  </r>
  <r>
    <x v="7"/>
    <d v="2018-04-23T00:00:00"/>
    <n v="471.46000000000004"/>
  </r>
  <r>
    <x v="8"/>
    <d v="2018-04-23T00:00:00"/>
    <n v="21247.215000000004"/>
  </r>
  <r>
    <x v="8"/>
    <d v="2018-04-23T00:00:00"/>
    <n v="5138.8149999999996"/>
  </r>
  <r>
    <x v="9"/>
    <d v="2018-04-23T00:00:00"/>
    <n v="26276.745000000003"/>
  </r>
  <r>
    <x v="9"/>
    <d v="2018-04-23T00:00:00"/>
    <n v="19799.945000000003"/>
  </r>
  <r>
    <x v="10"/>
    <d v="2018-04-23T00:00:00"/>
    <n v="7079.1050000000005"/>
  </r>
  <r>
    <x v="10"/>
    <d v="2018-04-23T00:00:00"/>
    <n v="2078.0650000000001"/>
  </r>
  <r>
    <x v="11"/>
    <d v="2018-04-23T00:00:00"/>
    <n v="6836.3350000000009"/>
  </r>
  <r>
    <x v="11"/>
    <d v="2018-04-23T00:00:00"/>
    <n v="4088.4800000000005"/>
  </r>
  <r>
    <x v="12"/>
    <d v="2018-04-23T00:00:00"/>
    <n v="1636.1400000000003"/>
  </r>
  <r>
    <x v="12"/>
    <d v="2018-04-23T00:00:00"/>
    <n v="1494.46"/>
  </r>
  <r>
    <x v="0"/>
    <d v="2018-04-30T00:00:00"/>
    <n v="30145.445000000003"/>
  </r>
  <r>
    <x v="0"/>
    <d v="2018-04-30T00:00:00"/>
    <n v="9882.3450000000012"/>
  </r>
  <r>
    <x v="1"/>
    <d v="2018-04-30T00:00:00"/>
    <n v="23266.485000000001"/>
  </r>
  <r>
    <x v="1"/>
    <d v="2018-04-30T00:00:00"/>
    <n v="2337.2250000000004"/>
  </r>
  <r>
    <x v="2"/>
    <d v="2018-04-30T00:00:00"/>
    <n v="82934.830000000016"/>
  </r>
  <r>
    <x v="2"/>
    <d v="2018-04-30T00:00:00"/>
    <n v="19565.645000000004"/>
  </r>
  <r>
    <x v="3"/>
    <d v="2018-04-30T00:00:00"/>
    <n v="1118.3700000000001"/>
  </r>
  <r>
    <x v="3"/>
    <d v="2018-04-30T00:00:00"/>
    <n v="864.32500000000005"/>
  </r>
  <r>
    <x v="4"/>
    <d v="2018-04-30T00:00:00"/>
    <n v="11004.18"/>
  </r>
  <r>
    <x v="4"/>
    <d v="2018-04-30T00:00:00"/>
    <n v="5811.52"/>
  </r>
  <r>
    <x v="5"/>
    <d v="2018-04-30T00:00:00"/>
    <n v="1732.4450000000002"/>
  </r>
  <r>
    <x v="5"/>
    <d v="2018-04-30T00:00:00"/>
    <n v="1416.8000000000002"/>
  </r>
  <r>
    <x v="6"/>
    <d v="2018-04-30T00:00:00"/>
    <n v="2059.3650000000002"/>
  </r>
  <r>
    <x v="6"/>
    <d v="2018-04-30T00:00:00"/>
    <n v="661.43"/>
  </r>
  <r>
    <x v="7"/>
    <d v="2018-04-30T00:00:00"/>
    <n v="1685.8050000000001"/>
  </r>
  <r>
    <x v="7"/>
    <d v="2018-04-30T00:00:00"/>
    <n v="513.70000000000005"/>
  </r>
  <r>
    <x v="8"/>
    <d v="2018-04-30T00:00:00"/>
    <n v="29708.140000000003"/>
  </r>
  <r>
    <x v="8"/>
    <d v="2018-04-30T00:00:00"/>
    <n v="7835.74"/>
  </r>
  <r>
    <x v="9"/>
    <d v="2018-04-30T00:00:00"/>
    <n v="31617.025000000001"/>
  </r>
  <r>
    <x v="9"/>
    <d v="2018-04-30T00:00:00"/>
    <n v="22529.540000000005"/>
  </r>
  <r>
    <x v="10"/>
    <d v="2018-04-30T00:00:00"/>
    <n v="7632.4050000000007"/>
  </r>
  <r>
    <x v="10"/>
    <d v="2018-04-30T00:00:00"/>
    <n v="2146.7600000000002"/>
  </r>
  <r>
    <x v="11"/>
    <d v="2018-04-30T00:00:00"/>
    <n v="8538.64"/>
  </r>
  <r>
    <x v="11"/>
    <d v="2018-04-30T00:00:00"/>
    <n v="4950.165"/>
  </r>
  <r>
    <x v="12"/>
    <d v="2018-04-30T00:00:00"/>
    <n v="983.84"/>
  </r>
  <r>
    <x v="12"/>
    <d v="2018-04-30T00:00:00"/>
    <n v="729.1350000000001"/>
  </r>
  <r>
    <x v="0"/>
    <d v="2018-05-07T00:00:00"/>
    <n v="11808.995000000003"/>
  </r>
  <r>
    <x v="0"/>
    <d v="2018-05-07T00:00:00"/>
    <n v="4364.3050000000003"/>
  </r>
  <r>
    <x v="1"/>
    <d v="2018-05-07T00:00:00"/>
    <n v="20002.565000000002"/>
  </r>
  <r>
    <x v="1"/>
    <d v="2018-05-07T00:00:00"/>
    <n v="1777.8750000000002"/>
  </r>
  <r>
    <x v="2"/>
    <d v="2018-05-07T00:00:00"/>
    <n v="66881.044999999998"/>
  </r>
  <r>
    <x v="2"/>
    <d v="2018-05-07T00:00:00"/>
    <n v="14451.855"/>
  </r>
  <r>
    <x v="3"/>
    <d v="2018-05-07T00:00:00"/>
    <n v="845.40499999999997"/>
  </r>
  <r>
    <x v="3"/>
    <d v="2018-05-07T00:00:00"/>
    <n v="464.25500000000005"/>
  </r>
  <r>
    <x v="4"/>
    <d v="2018-05-07T00:00:00"/>
    <n v="7567.0100000000011"/>
  </r>
  <r>
    <x v="4"/>
    <d v="2018-05-07T00:00:00"/>
    <n v="3433.76"/>
  </r>
  <r>
    <x v="5"/>
    <d v="2018-05-07T00:00:00"/>
    <n v="1432.53"/>
  </r>
  <r>
    <x v="5"/>
    <d v="2018-05-07T00:00:00"/>
    <n v="998.36000000000013"/>
  </r>
  <r>
    <x v="6"/>
    <d v="2018-05-07T00:00:00"/>
    <n v="1493.4700000000003"/>
  </r>
  <r>
    <x v="6"/>
    <d v="2018-05-07T00:00:00"/>
    <n v="506.16500000000002"/>
  </r>
  <r>
    <x v="7"/>
    <d v="2018-05-07T00:00:00"/>
    <n v="1688.3900000000003"/>
  </r>
  <r>
    <x v="7"/>
    <d v="2018-05-07T00:00:00"/>
    <n v="375.37500000000006"/>
  </r>
  <r>
    <x v="8"/>
    <d v="2018-05-07T00:00:00"/>
    <n v="23697.245000000003"/>
  </r>
  <r>
    <x v="8"/>
    <d v="2018-05-07T00:00:00"/>
    <n v="5576.7800000000007"/>
  </r>
  <r>
    <x v="9"/>
    <d v="2018-05-07T00:00:00"/>
    <n v="28818.735000000001"/>
  </r>
  <r>
    <x v="9"/>
    <d v="2018-05-07T00:00:00"/>
    <n v="19950.975000000002"/>
  </r>
  <r>
    <x v="10"/>
    <d v="2018-05-07T00:00:00"/>
    <n v="5343.25"/>
  </r>
  <r>
    <x v="10"/>
    <d v="2018-05-07T00:00:00"/>
    <n v="1320.7150000000001"/>
  </r>
  <r>
    <x v="11"/>
    <d v="2018-05-07T00:00:00"/>
    <n v="6342.5450000000001"/>
  </r>
  <r>
    <x v="11"/>
    <d v="2018-05-07T00:00:00"/>
    <n v="3790.4350000000004"/>
  </r>
  <r>
    <x v="12"/>
    <d v="2018-05-07T00:00:00"/>
    <n v="278.35500000000002"/>
  </r>
  <r>
    <x v="12"/>
    <d v="2018-05-07T00:00:00"/>
    <n v="181.39000000000001"/>
  </r>
  <r>
    <x v="0"/>
    <d v="2018-05-14T00:00:00"/>
    <n v="12674.585000000001"/>
  </r>
  <r>
    <x v="0"/>
    <d v="2018-05-14T00:00:00"/>
    <n v="5168.0750000000007"/>
  </r>
  <r>
    <x v="1"/>
    <d v="2018-05-14T00:00:00"/>
    <n v="19776.075000000001"/>
  </r>
  <r>
    <x v="1"/>
    <d v="2018-05-14T00:00:00"/>
    <n v="1720.4550000000002"/>
  </r>
  <r>
    <x v="2"/>
    <d v="2018-05-14T00:00:00"/>
    <n v="68375.835000000006"/>
  </r>
  <r>
    <x v="2"/>
    <d v="2018-05-14T00:00:00"/>
    <n v="15766.575000000001"/>
  </r>
  <r>
    <x v="3"/>
    <d v="2018-05-14T00:00:00"/>
    <n v="1105.8850000000002"/>
  </r>
  <r>
    <x v="3"/>
    <d v="2018-05-14T00:00:00"/>
    <n v="834.46"/>
  </r>
  <r>
    <x v="4"/>
    <d v="2018-05-14T00:00:00"/>
    <n v="7205.6050000000005"/>
  </r>
  <r>
    <x v="4"/>
    <d v="2018-05-14T00:00:00"/>
    <n v="3165.2500000000005"/>
  </r>
  <r>
    <x v="5"/>
    <d v="2018-05-14T00:00:00"/>
    <n v="1476.0350000000001"/>
  </r>
  <r>
    <x v="5"/>
    <d v="2018-05-14T00:00:00"/>
    <n v="1244.4849999999999"/>
  </r>
  <r>
    <x v="6"/>
    <d v="2018-05-14T00:00:00"/>
    <n v="1561.7250000000001"/>
  </r>
  <r>
    <x v="6"/>
    <d v="2018-05-14T00:00:00"/>
    <n v="553.30000000000007"/>
  </r>
  <r>
    <x v="7"/>
    <d v="2018-05-14T00:00:00"/>
    <n v="1818.135"/>
  </r>
  <r>
    <x v="7"/>
    <d v="2018-05-14T00:00:00"/>
    <n v="569.96500000000003"/>
  </r>
  <r>
    <x v="8"/>
    <d v="2018-05-14T00:00:00"/>
    <n v="24095.225000000002"/>
  </r>
  <r>
    <x v="8"/>
    <d v="2018-05-14T00:00:00"/>
    <n v="5877.74"/>
  </r>
  <r>
    <x v="9"/>
    <d v="2018-05-14T00:00:00"/>
    <n v="26209.040000000005"/>
  </r>
  <r>
    <x v="9"/>
    <d v="2018-05-14T00:00:00"/>
    <n v="19001.345000000001"/>
  </r>
  <r>
    <x v="10"/>
    <d v="2018-05-14T00:00:00"/>
    <n v="4758.7650000000003"/>
  </r>
  <r>
    <x v="10"/>
    <d v="2018-05-14T00:00:00"/>
    <n v="1220.6150000000002"/>
  </r>
  <r>
    <x v="11"/>
    <d v="2018-05-14T00:00:00"/>
    <n v="6484.7750000000005"/>
  </r>
  <r>
    <x v="11"/>
    <d v="2018-05-14T00:00:00"/>
    <n v="4052.4000000000005"/>
  </r>
  <r>
    <x v="12"/>
    <d v="2018-05-14T00:00:00"/>
    <n v="690.58"/>
  </r>
  <r>
    <x v="12"/>
    <d v="2018-05-14T00:00:00"/>
    <n v="567.54500000000007"/>
  </r>
  <r>
    <x v="13"/>
    <d v="2018-05-21T00:00:00"/>
    <n v="3.4650000000000003"/>
  </r>
  <r>
    <x v="0"/>
    <d v="2018-05-21T00:00:00"/>
    <n v="13450.415000000001"/>
  </r>
  <r>
    <x v="0"/>
    <d v="2018-05-21T00:00:00"/>
    <n v="5645.4750000000004"/>
  </r>
  <r>
    <x v="1"/>
    <d v="2018-05-21T00:00:00"/>
    <n v="21452.86"/>
  </r>
  <r>
    <x v="1"/>
    <d v="2018-05-21T00:00:00"/>
    <n v="1962.4550000000002"/>
  </r>
  <r>
    <x v="2"/>
    <d v="2018-05-21T00:00:00"/>
    <n v="66380.544999999998"/>
  </r>
  <r>
    <x v="2"/>
    <d v="2018-05-21T00:00:00"/>
    <n v="17250.09"/>
  </r>
  <r>
    <x v="3"/>
    <d v="2018-05-21T00:00:00"/>
    <n v="636.13"/>
  </r>
  <r>
    <x v="3"/>
    <d v="2018-05-21T00:00:00"/>
    <n v="395.67"/>
  </r>
  <r>
    <x v="4"/>
    <d v="2018-05-21T00:00:00"/>
    <n v="7315.4400000000005"/>
  </r>
  <r>
    <x v="4"/>
    <d v="2018-05-21T00:00:00"/>
    <n v="3100.7900000000004"/>
  </r>
  <r>
    <x v="5"/>
    <d v="2018-05-21T00:00:00"/>
    <n v="1917.575"/>
  </r>
  <r>
    <x v="5"/>
    <d v="2018-05-21T00:00:00"/>
    <n v="1650.66"/>
  </r>
  <r>
    <x v="6"/>
    <d v="2018-05-21T00:00:00"/>
    <n v="1579.4900000000002"/>
  </r>
  <r>
    <x v="6"/>
    <d v="2018-05-21T00:00:00"/>
    <n v="585.97000000000014"/>
  </r>
  <r>
    <x v="7"/>
    <d v="2018-05-21T00:00:00"/>
    <n v="1756.8650000000002"/>
  </r>
  <r>
    <x v="7"/>
    <d v="2018-05-21T00:00:00"/>
    <n v="478.77500000000003"/>
  </r>
  <r>
    <x v="8"/>
    <d v="2018-05-21T00:00:00"/>
    <n v="23575.090000000004"/>
  </r>
  <r>
    <x v="8"/>
    <d v="2018-05-21T00:00:00"/>
    <n v="6212.3050000000003"/>
  </r>
  <r>
    <x v="9"/>
    <d v="2018-05-21T00:00:00"/>
    <n v="25387.725000000002"/>
  </r>
  <r>
    <x v="9"/>
    <d v="2018-05-21T00:00:00"/>
    <n v="17898.320000000003"/>
  </r>
  <r>
    <x v="10"/>
    <d v="2018-05-21T00:00:00"/>
    <n v="4042.8300000000004"/>
  </r>
  <r>
    <x v="10"/>
    <d v="2018-05-21T00:00:00"/>
    <n v="1243.9349999999999"/>
  </r>
  <r>
    <x v="11"/>
    <d v="2018-05-21T00:00:00"/>
    <n v="6979.0600000000013"/>
  </r>
  <r>
    <x v="11"/>
    <d v="2018-05-21T00:00:00"/>
    <n v="4245.2300000000005"/>
  </r>
  <r>
    <x v="12"/>
    <d v="2018-05-21T00:00:00"/>
    <n v="2603.15"/>
  </r>
  <r>
    <x v="12"/>
    <d v="2018-05-21T00:00:00"/>
    <n v="2285.1400000000003"/>
  </r>
  <r>
    <x v="0"/>
    <d v="2018-05-28T00:00:00"/>
    <n v="14911.380000000001"/>
  </r>
  <r>
    <x v="0"/>
    <d v="2018-05-28T00:00:00"/>
    <n v="6362.5650000000005"/>
  </r>
  <r>
    <x v="1"/>
    <d v="2018-05-28T00:00:00"/>
    <n v="21131.495000000003"/>
  </r>
  <r>
    <x v="1"/>
    <d v="2018-05-28T00:00:00"/>
    <n v="1745.8650000000002"/>
  </r>
  <r>
    <x v="2"/>
    <d v="2018-05-28T00:00:00"/>
    <n v="67539.23000000001"/>
  </r>
  <r>
    <x v="2"/>
    <d v="2018-05-28T00:00:00"/>
    <n v="15285.765000000001"/>
  </r>
  <r>
    <x v="3"/>
    <d v="2018-05-28T00:00:00"/>
    <n v="732.71"/>
  </r>
  <r>
    <x v="3"/>
    <d v="2018-05-28T00:00:00"/>
    <n v="489.94"/>
  </r>
  <r>
    <x v="4"/>
    <d v="2018-05-28T00:00:00"/>
    <n v="7031.09"/>
  </r>
  <r>
    <x v="4"/>
    <d v="2018-05-28T00:00:00"/>
    <n v="2748.46"/>
  </r>
  <r>
    <x v="5"/>
    <d v="2018-05-28T00:00:00"/>
    <n v="1716.5500000000002"/>
  </r>
  <r>
    <x v="5"/>
    <d v="2018-05-28T00:00:00"/>
    <n v="1188.4950000000001"/>
  </r>
  <r>
    <x v="6"/>
    <d v="2018-05-28T00:00:00"/>
    <n v="1573.4950000000001"/>
  </r>
  <r>
    <x v="6"/>
    <d v="2018-05-28T00:00:00"/>
    <n v="514.19500000000005"/>
  </r>
  <r>
    <x v="7"/>
    <d v="2018-05-28T00:00:00"/>
    <n v="1779.085"/>
  </r>
  <r>
    <x v="7"/>
    <d v="2018-05-28T00:00:00"/>
    <n v="554.78500000000008"/>
  </r>
  <r>
    <x v="8"/>
    <d v="2018-05-28T00:00:00"/>
    <n v="22579.865000000005"/>
  </r>
  <r>
    <x v="8"/>
    <d v="2018-05-28T00:00:00"/>
    <n v="5597.2950000000001"/>
  </r>
  <r>
    <x v="9"/>
    <d v="2018-05-28T00:00:00"/>
    <n v="23883.090000000004"/>
  </r>
  <r>
    <x v="9"/>
    <d v="2018-05-28T00:00:00"/>
    <n v="16706.085000000003"/>
  </r>
  <r>
    <x v="10"/>
    <d v="2018-05-28T00:00:00"/>
    <n v="4225.8150000000005"/>
  </r>
  <r>
    <x v="10"/>
    <d v="2018-05-28T00:00:00"/>
    <n v="1000.0100000000001"/>
  </r>
  <r>
    <x v="11"/>
    <d v="2018-05-28T00:00:00"/>
    <n v="6257.8450000000003"/>
  </r>
  <r>
    <x v="11"/>
    <d v="2018-05-28T00:00:00"/>
    <n v="3723.0050000000006"/>
  </r>
  <r>
    <x v="12"/>
    <d v="2018-05-28T00:00:00"/>
    <n v="1805.7050000000002"/>
  </r>
  <r>
    <x v="12"/>
    <d v="2018-05-28T00:00:00"/>
    <n v="1361.1950000000002"/>
  </r>
  <r>
    <x v="0"/>
    <d v="2018-06-04T00:00:00"/>
    <n v="16678.805"/>
  </r>
  <r>
    <x v="0"/>
    <d v="2018-06-04T00:00:00"/>
    <n v="5965.1350000000011"/>
  </r>
  <r>
    <x v="1"/>
    <d v="2018-06-04T00:00:00"/>
    <n v="27600.21"/>
  </r>
  <r>
    <x v="1"/>
    <d v="2018-06-04T00:00:00"/>
    <n v="2552.9900000000002"/>
  </r>
  <r>
    <x v="2"/>
    <d v="2018-06-04T00:00:00"/>
    <n v="65871.19"/>
  </r>
  <r>
    <x v="2"/>
    <d v="2018-06-04T00:00:00"/>
    <n v="13374.185000000001"/>
  </r>
  <r>
    <x v="3"/>
    <d v="2018-06-04T00:00:00"/>
    <n v="655.71"/>
  </r>
  <r>
    <x v="3"/>
    <d v="2018-06-04T00:00:00"/>
    <n v="399.35500000000002"/>
  </r>
  <r>
    <x v="4"/>
    <d v="2018-06-04T00:00:00"/>
    <n v="7746.42"/>
  </r>
  <r>
    <x v="4"/>
    <d v="2018-06-04T00:00:00"/>
    <n v="2749.9450000000002"/>
  </r>
  <r>
    <x v="5"/>
    <d v="2018-06-04T00:00:00"/>
    <n v="1526.8000000000002"/>
  </r>
  <r>
    <x v="5"/>
    <d v="2018-06-04T00:00:00"/>
    <n v="1188.4950000000001"/>
  </r>
  <r>
    <x v="6"/>
    <d v="2018-06-04T00:00:00"/>
    <n v="1399.53"/>
  </r>
  <r>
    <x v="6"/>
    <d v="2018-06-04T00:00:00"/>
    <n v="560.89"/>
  </r>
  <r>
    <x v="7"/>
    <d v="2018-06-04T00:00:00"/>
    <n v="1841.95"/>
  </r>
  <r>
    <x v="7"/>
    <d v="2018-06-04T00:00:00"/>
    <n v="397.70500000000004"/>
  </r>
  <r>
    <x v="8"/>
    <d v="2018-06-04T00:00:00"/>
    <n v="23713.305"/>
  </r>
  <r>
    <x v="8"/>
    <d v="2018-06-04T00:00:00"/>
    <n v="5101.25"/>
  </r>
  <r>
    <x v="9"/>
    <d v="2018-06-04T00:00:00"/>
    <n v="26583.590000000004"/>
  </r>
  <r>
    <x v="9"/>
    <d v="2018-06-04T00:00:00"/>
    <n v="17867.355"/>
  </r>
  <r>
    <x v="10"/>
    <d v="2018-06-04T00:00:00"/>
    <n v="3963.4650000000006"/>
  </r>
  <r>
    <x v="10"/>
    <d v="2018-06-04T00:00:00"/>
    <n v="820.87500000000011"/>
  </r>
  <r>
    <x v="11"/>
    <d v="2018-06-04T00:00:00"/>
    <n v="6363.5550000000003"/>
  </r>
  <r>
    <x v="11"/>
    <d v="2018-06-04T00:00:00"/>
    <n v="3692.7550000000006"/>
  </r>
  <r>
    <x v="12"/>
    <d v="2018-06-04T00:00:00"/>
    <n v="500.77500000000003"/>
  </r>
  <r>
    <x v="12"/>
    <d v="2018-06-04T00:00:00"/>
    <n v="277.80500000000001"/>
  </r>
  <r>
    <x v="0"/>
    <d v="2018-06-11T00:00:00"/>
    <n v="10222.629999999999"/>
  </r>
  <r>
    <x v="0"/>
    <d v="2018-06-11T00:00:00"/>
    <n v="3760.7350000000001"/>
  </r>
  <r>
    <x v="1"/>
    <d v="2018-06-11T00:00:00"/>
    <n v="22831.765000000003"/>
  </r>
  <r>
    <x v="1"/>
    <d v="2018-06-11T00:00:00"/>
    <n v="2063.38"/>
  </r>
  <r>
    <x v="2"/>
    <d v="2018-06-11T00:00:00"/>
    <n v="58683.405000000006"/>
  </r>
  <r>
    <x v="2"/>
    <d v="2018-06-11T00:00:00"/>
    <n v="12659.020000000002"/>
  </r>
  <r>
    <x v="3"/>
    <d v="2018-06-11T00:00:00"/>
    <n v="915.97000000000014"/>
  </r>
  <r>
    <x v="3"/>
    <d v="2018-06-11T00:00:00"/>
    <n v="560.89"/>
  </r>
  <r>
    <x v="4"/>
    <d v="2018-06-11T00:00:00"/>
    <n v="6517.3350000000009"/>
  </r>
  <r>
    <x v="4"/>
    <d v="2018-06-11T00:00:00"/>
    <n v="2769.085"/>
  </r>
  <r>
    <x v="5"/>
    <d v="2018-06-11T00:00:00"/>
    <n v="1253.45"/>
  </r>
  <r>
    <x v="5"/>
    <d v="2018-06-11T00:00:00"/>
    <n v="933.35"/>
  </r>
  <r>
    <x v="6"/>
    <d v="2018-06-11T00:00:00"/>
    <n v="1314.6650000000002"/>
  </r>
  <r>
    <x v="6"/>
    <d v="2018-06-11T00:00:00"/>
    <n v="430.70500000000004"/>
  </r>
  <r>
    <x v="7"/>
    <d v="2018-06-11T00:00:00"/>
    <n v="1194.3800000000001"/>
  </r>
  <r>
    <x v="7"/>
    <d v="2018-06-11T00:00:00"/>
    <n v="371.19499999999999"/>
  </r>
  <r>
    <x v="8"/>
    <d v="2018-06-11T00:00:00"/>
    <n v="22118.745000000003"/>
  </r>
  <r>
    <x v="8"/>
    <d v="2018-06-11T00:00:00"/>
    <n v="5328.8950000000004"/>
  </r>
  <r>
    <x v="9"/>
    <d v="2018-06-11T00:00:00"/>
    <n v="22677.765000000003"/>
  </r>
  <r>
    <x v="9"/>
    <d v="2018-06-11T00:00:00"/>
    <n v="14926.505000000001"/>
  </r>
  <r>
    <x v="10"/>
    <d v="2018-06-11T00:00:00"/>
    <n v="3614.7650000000003"/>
  </r>
  <r>
    <x v="10"/>
    <d v="2018-06-11T00:00:00"/>
    <n v="835.3950000000001"/>
  </r>
  <r>
    <x v="11"/>
    <d v="2018-06-11T00:00:00"/>
    <n v="5842.43"/>
  </r>
  <r>
    <x v="11"/>
    <d v="2018-06-11T00:00:00"/>
    <n v="3580.17"/>
  </r>
  <r>
    <x v="12"/>
    <d v="2018-06-11T00:00:00"/>
    <n v="773.5200000000001"/>
  </r>
  <r>
    <x v="12"/>
    <d v="2018-06-11T00:00:00"/>
    <n v="714.12000000000012"/>
  </r>
  <r>
    <x v="0"/>
    <d v="2018-06-18T00:00:00"/>
    <n v="10077.595000000001"/>
  </r>
  <r>
    <x v="0"/>
    <d v="2018-06-18T00:00:00"/>
    <n v="3370.9500000000003"/>
  </r>
  <r>
    <x v="1"/>
    <d v="2018-06-18T00:00:00"/>
    <n v="22253.165000000005"/>
  </r>
  <r>
    <x v="1"/>
    <d v="2018-06-18T00:00:00"/>
    <n v="1733.6550000000002"/>
  </r>
  <r>
    <x v="2"/>
    <d v="2018-06-18T00:00:00"/>
    <n v="56753.675000000003"/>
  </r>
  <r>
    <x v="2"/>
    <d v="2018-06-18T00:00:00"/>
    <n v="12658.470000000001"/>
  </r>
  <r>
    <x v="3"/>
    <d v="2018-06-18T00:00:00"/>
    <n v="703.28500000000008"/>
  </r>
  <r>
    <x v="3"/>
    <d v="2018-06-18T00:00:00"/>
    <n v="405.13000000000005"/>
  </r>
  <r>
    <x v="4"/>
    <d v="2018-06-18T00:00:00"/>
    <n v="6416.7950000000001"/>
  </r>
  <r>
    <x v="4"/>
    <d v="2018-06-18T00:00:00"/>
    <n v="2703.36"/>
  </r>
  <r>
    <x v="5"/>
    <d v="2018-06-18T00:00:00"/>
    <n v="1089.3850000000002"/>
  </r>
  <r>
    <x v="5"/>
    <d v="2018-06-18T00:00:00"/>
    <n v="784.57500000000005"/>
  </r>
  <r>
    <x v="6"/>
    <d v="2018-06-18T00:00:00"/>
    <n v="1280.4550000000002"/>
  </r>
  <r>
    <x v="6"/>
    <d v="2018-06-18T00:00:00"/>
    <n v="394.68000000000006"/>
  </r>
  <r>
    <x v="7"/>
    <d v="2018-06-18T00:00:00"/>
    <n v="1269.51"/>
  </r>
  <r>
    <x v="7"/>
    <d v="2018-06-18T00:00:00"/>
    <n v="295.29500000000002"/>
  </r>
  <r>
    <x v="8"/>
    <d v="2018-06-18T00:00:00"/>
    <n v="20639.080000000002"/>
  </r>
  <r>
    <x v="8"/>
    <d v="2018-06-18T00:00:00"/>
    <n v="4543.4949999999999"/>
  </r>
  <r>
    <x v="9"/>
    <d v="2018-06-18T00:00:00"/>
    <n v="22501.655000000002"/>
  </r>
  <r>
    <x v="9"/>
    <d v="2018-06-18T00:00:00"/>
    <n v="15293.19"/>
  </r>
  <r>
    <x v="10"/>
    <d v="2018-06-18T00:00:00"/>
    <n v="4083.7500000000005"/>
  </r>
  <r>
    <x v="10"/>
    <d v="2018-06-18T00:00:00"/>
    <n v="895.78500000000008"/>
  </r>
  <r>
    <x v="11"/>
    <d v="2018-06-18T00:00:00"/>
    <n v="5565.4500000000007"/>
  </r>
  <r>
    <x v="11"/>
    <d v="2018-06-18T00:00:00"/>
    <n v="3078.46"/>
  </r>
  <r>
    <x v="12"/>
    <d v="2018-06-18T00:00:00"/>
    <n v="1779.1950000000002"/>
  </r>
  <r>
    <x v="12"/>
    <d v="2018-06-18T00:00:00"/>
    <n v="1329.7349999999999"/>
  </r>
  <r>
    <x v="0"/>
    <d v="2018-06-25T00:00:00"/>
    <n v="8132.9600000000009"/>
  </r>
  <r>
    <x v="0"/>
    <d v="2018-06-25T00:00:00"/>
    <n v="3055.5800000000004"/>
  </r>
  <r>
    <x v="1"/>
    <d v="2018-06-25T00:00:00"/>
    <n v="17190.580000000002"/>
  </r>
  <r>
    <x v="1"/>
    <d v="2018-06-25T00:00:00"/>
    <n v="1699.06"/>
  </r>
  <r>
    <x v="2"/>
    <d v="2018-06-25T00:00:00"/>
    <n v="110456.39"/>
  </r>
  <r>
    <x v="2"/>
    <d v="2018-06-25T00:00:00"/>
    <n v="22723.360000000001"/>
  </r>
  <r>
    <x v="3"/>
    <d v="2018-06-25T00:00:00"/>
    <n v="476.79500000000002"/>
  </r>
  <r>
    <x v="3"/>
    <d v="2018-06-25T00:00:00"/>
    <n v="292.93000000000006"/>
  </r>
  <r>
    <x v="4"/>
    <d v="2018-06-25T00:00:00"/>
    <n v="3445.86"/>
  </r>
  <r>
    <x v="4"/>
    <d v="2018-06-25T00:00:00"/>
    <n v="1957.3400000000001"/>
  </r>
  <r>
    <x v="5"/>
    <d v="2018-06-25T00:00:00"/>
    <n v="653.73"/>
  </r>
  <r>
    <x v="5"/>
    <d v="2018-06-25T00:00:00"/>
    <n v="547.69000000000005"/>
  </r>
  <r>
    <x v="6"/>
    <d v="2018-06-25T00:00:00"/>
    <n v="1178.1000000000001"/>
  </r>
  <r>
    <x v="6"/>
    <d v="2018-06-25T00:00:00"/>
    <n v="442.80500000000006"/>
  </r>
  <r>
    <x v="7"/>
    <d v="2018-06-25T00:00:00"/>
    <n v="1299.9250000000002"/>
  </r>
  <r>
    <x v="7"/>
    <d v="2018-06-25T00:00:00"/>
    <n v="333.41"/>
  </r>
  <r>
    <x v="8"/>
    <d v="2018-06-25T00:00:00"/>
    <n v="14003.990000000002"/>
  </r>
  <r>
    <x v="8"/>
    <d v="2018-06-25T00:00:00"/>
    <n v="3148.9150000000004"/>
  </r>
  <r>
    <x v="9"/>
    <d v="2018-06-25T00:00:00"/>
    <n v="14132.360000000002"/>
  </r>
  <r>
    <x v="9"/>
    <d v="2018-06-25T00:00:00"/>
    <n v="9648.8150000000005"/>
  </r>
  <r>
    <x v="10"/>
    <d v="2018-06-25T00:00:00"/>
    <n v="3749.1300000000006"/>
  </r>
  <r>
    <x v="10"/>
    <d v="2018-06-25T00:00:00"/>
    <n v="891.3850000000001"/>
  </r>
  <r>
    <x v="11"/>
    <d v="2018-06-25T00:00:00"/>
    <n v="4227.5750000000007"/>
  </r>
  <r>
    <x v="11"/>
    <d v="2018-06-25T00:00:00"/>
    <n v="2138.0700000000002"/>
  </r>
  <r>
    <x v="12"/>
    <d v="2018-06-25T00:00:00"/>
    <n v="1469.71"/>
  </r>
  <r>
    <x v="12"/>
    <d v="2018-06-25T00:00:00"/>
    <n v="1690.7550000000001"/>
  </r>
  <r>
    <x v="0"/>
    <d v="2018-07-02T00:00:00"/>
    <n v="8672.8950000000004"/>
  </r>
  <r>
    <x v="0"/>
    <d v="2018-07-02T00:00:00"/>
    <n v="3369.6300000000006"/>
  </r>
  <r>
    <x v="1"/>
    <d v="2018-07-02T00:00:00"/>
    <n v="19446.350000000002"/>
  </r>
  <r>
    <x v="1"/>
    <d v="2018-07-02T00:00:00"/>
    <n v="2053.48"/>
  </r>
  <r>
    <x v="2"/>
    <d v="2018-07-02T00:00:00"/>
    <n v="77965.580000000016"/>
  </r>
  <r>
    <x v="2"/>
    <d v="2018-07-02T00:00:00"/>
    <n v="18529.665000000005"/>
  </r>
  <r>
    <x v="3"/>
    <d v="2018-07-02T00:00:00"/>
    <n v="755.97500000000002"/>
  </r>
  <r>
    <x v="3"/>
    <d v="2018-07-02T00:00:00"/>
    <n v="474.59500000000003"/>
  </r>
  <r>
    <x v="4"/>
    <d v="2018-07-02T00:00:00"/>
    <n v="7903.9400000000005"/>
  </r>
  <r>
    <x v="4"/>
    <d v="2018-07-02T00:00:00"/>
    <n v="3040.6750000000002"/>
  </r>
  <r>
    <x v="5"/>
    <d v="2018-07-02T00:00:00"/>
    <n v="1216.105"/>
  </r>
  <r>
    <x v="5"/>
    <d v="2018-07-02T00:00:00"/>
    <n v="1140.6450000000002"/>
  </r>
  <r>
    <x v="6"/>
    <d v="2018-07-02T00:00:00"/>
    <n v="1594.56"/>
  </r>
  <r>
    <x v="6"/>
    <d v="2018-07-02T00:00:00"/>
    <n v="588.11500000000001"/>
  </r>
  <r>
    <x v="7"/>
    <d v="2018-07-02T00:00:00"/>
    <n v="1379.6750000000002"/>
  </r>
  <r>
    <x v="7"/>
    <d v="2018-07-02T00:00:00"/>
    <n v="407.38500000000005"/>
  </r>
  <r>
    <x v="8"/>
    <d v="2018-07-02T00:00:00"/>
    <n v="19259.955000000002"/>
  </r>
  <r>
    <x v="8"/>
    <d v="2018-07-02T00:00:00"/>
    <n v="4727.1950000000006"/>
  </r>
  <r>
    <x v="9"/>
    <d v="2018-07-02T00:00:00"/>
    <n v="21766.91"/>
  </r>
  <r>
    <x v="9"/>
    <d v="2018-07-02T00:00:00"/>
    <n v="16172.475000000002"/>
  </r>
  <r>
    <x v="10"/>
    <d v="2018-07-02T00:00:00"/>
    <n v="3355.4949999999999"/>
  </r>
  <r>
    <x v="10"/>
    <d v="2018-07-02T00:00:00"/>
    <n v="679.36000000000013"/>
  </r>
  <r>
    <x v="11"/>
    <d v="2018-07-02T00:00:00"/>
    <n v="4933.6100000000006"/>
  </r>
  <r>
    <x v="11"/>
    <d v="2018-07-02T00:00:00"/>
    <n v="2820.1800000000003"/>
  </r>
  <r>
    <x v="12"/>
    <d v="2018-07-02T00:00:00"/>
    <n v="466.73000000000008"/>
  </r>
  <r>
    <x v="12"/>
    <d v="2018-07-02T00:00:00"/>
    <n v="215.38000000000002"/>
  </r>
  <r>
    <x v="0"/>
    <d v="2018-07-09T00:00:00"/>
    <n v="8637.5850000000009"/>
  </r>
  <r>
    <x v="0"/>
    <d v="2018-07-09T00:00:00"/>
    <n v="3232.46"/>
  </r>
  <r>
    <x v="1"/>
    <d v="2018-07-09T00:00:00"/>
    <n v="20823.66"/>
  </r>
  <r>
    <x v="1"/>
    <d v="2018-07-09T00:00:00"/>
    <n v="2186.1950000000002"/>
  </r>
  <r>
    <x v="2"/>
    <d v="2018-07-09T00:00:00"/>
    <n v="55064.57"/>
  </r>
  <r>
    <x v="2"/>
    <d v="2018-07-09T00:00:00"/>
    <n v="11230.945000000002"/>
  </r>
  <r>
    <x v="3"/>
    <d v="2018-07-09T00:00:00"/>
    <n v="817.85"/>
  </r>
  <r>
    <x v="3"/>
    <d v="2018-07-09T00:00:00"/>
    <n v="348.81000000000006"/>
  </r>
  <r>
    <x v="4"/>
    <d v="2018-07-09T00:00:00"/>
    <n v="14935.03"/>
  </r>
  <r>
    <x v="4"/>
    <d v="2018-07-09T00:00:00"/>
    <n v="5089.7000000000007"/>
  </r>
  <r>
    <x v="5"/>
    <d v="2018-07-09T00:00:00"/>
    <n v="1254.4950000000001"/>
  </r>
  <r>
    <x v="5"/>
    <d v="2018-07-09T00:00:00"/>
    <n v="975.53500000000008"/>
  </r>
  <r>
    <x v="6"/>
    <d v="2018-07-09T00:00:00"/>
    <n v="1329.9"/>
  </r>
  <r>
    <x v="6"/>
    <d v="2018-07-09T00:00:00"/>
    <n v="447.53500000000008"/>
  </r>
  <r>
    <x v="7"/>
    <d v="2018-07-09T00:00:00"/>
    <n v="1343.7050000000002"/>
  </r>
  <r>
    <x v="7"/>
    <d v="2018-07-09T00:00:00"/>
    <n v="342.98"/>
  </r>
  <r>
    <x v="8"/>
    <d v="2018-07-09T00:00:00"/>
    <n v="21583.375"/>
  </r>
  <r>
    <x v="8"/>
    <d v="2018-07-09T00:00:00"/>
    <n v="4966.3900000000003"/>
  </r>
  <r>
    <x v="9"/>
    <d v="2018-07-09T00:00:00"/>
    <n v="21729.455000000002"/>
  </r>
  <r>
    <x v="9"/>
    <d v="2018-07-09T00:00:00"/>
    <n v="14573.955"/>
  </r>
  <r>
    <x v="10"/>
    <d v="2018-07-09T00:00:00"/>
    <n v="3413.4100000000003"/>
  </r>
  <r>
    <x v="10"/>
    <d v="2018-07-09T00:00:00"/>
    <n v="763.29000000000008"/>
  </r>
  <r>
    <x v="11"/>
    <d v="2018-07-09T00:00:00"/>
    <n v="5264.7650000000003"/>
  </r>
  <r>
    <x v="11"/>
    <d v="2018-07-09T00:00:00"/>
    <n v="2967.36"/>
  </r>
  <r>
    <x v="12"/>
    <d v="2018-07-09T00:00:00"/>
    <n v="1623.4900000000002"/>
  </r>
  <r>
    <x v="12"/>
    <d v="2018-07-09T00:00:00"/>
    <n v="975.37000000000012"/>
  </r>
  <r>
    <x v="0"/>
    <d v="2018-07-16T00:00:00"/>
    <n v="8782.8950000000004"/>
  </r>
  <r>
    <x v="0"/>
    <d v="2018-07-16T00:00:00"/>
    <n v="2961.7500000000005"/>
  </r>
  <r>
    <x v="1"/>
    <d v="2018-07-16T00:00:00"/>
    <n v="21173.13"/>
  </r>
  <r>
    <x v="1"/>
    <d v="2018-07-16T00:00:00"/>
    <n v="2111.2849999999999"/>
  </r>
  <r>
    <x v="2"/>
    <d v="2018-07-16T00:00:00"/>
    <n v="57023.395000000004"/>
  </r>
  <r>
    <x v="2"/>
    <d v="2018-07-16T00:00:00"/>
    <n v="11212.63"/>
  </r>
  <r>
    <x v="3"/>
    <d v="2018-07-16T00:00:00"/>
    <n v="672.81500000000005"/>
  </r>
  <r>
    <x v="3"/>
    <d v="2018-07-16T00:00:00"/>
    <n v="423.00500000000005"/>
  </r>
  <r>
    <x v="4"/>
    <d v="2018-07-16T00:00:00"/>
    <n v="22648.010000000002"/>
  </r>
  <r>
    <x v="4"/>
    <d v="2018-07-16T00:00:00"/>
    <n v="7659.7950000000001"/>
  </r>
  <r>
    <x v="5"/>
    <d v="2018-07-16T00:00:00"/>
    <n v="1250.3150000000003"/>
  </r>
  <r>
    <x v="5"/>
    <d v="2018-07-16T00:00:00"/>
    <n v="928.5100000000001"/>
  </r>
  <r>
    <x v="6"/>
    <d v="2018-07-16T00:00:00"/>
    <n v="1412.7850000000001"/>
  </r>
  <r>
    <x v="6"/>
    <d v="2018-07-16T00:00:00"/>
    <n v="441.98000000000008"/>
  </r>
  <r>
    <x v="7"/>
    <d v="2018-07-16T00:00:00"/>
    <n v="1303.335"/>
  </r>
  <r>
    <x v="7"/>
    <d v="2018-07-16T00:00:00"/>
    <n v="326.86500000000001"/>
  </r>
  <r>
    <x v="8"/>
    <d v="2018-07-16T00:00:00"/>
    <n v="22394.13"/>
  </r>
  <r>
    <x v="8"/>
    <d v="2018-07-16T00:00:00"/>
    <n v="4842.3100000000004"/>
  </r>
  <r>
    <x v="9"/>
    <d v="2018-07-16T00:00:00"/>
    <n v="21573.695000000003"/>
  </r>
  <r>
    <x v="9"/>
    <d v="2018-07-16T00:00:00"/>
    <n v="14843.565000000001"/>
  </r>
  <r>
    <x v="10"/>
    <d v="2018-07-16T00:00:00"/>
    <n v="3774.3750000000005"/>
  </r>
  <r>
    <x v="10"/>
    <d v="2018-07-16T00:00:00"/>
    <n v="806.35500000000002"/>
  </r>
  <r>
    <x v="11"/>
    <d v="2018-07-16T00:00:00"/>
    <n v="5466.34"/>
  </r>
  <r>
    <x v="11"/>
    <d v="2018-07-16T00:00:00"/>
    <n v="3028.7400000000002"/>
  </r>
  <r>
    <x v="12"/>
    <d v="2018-07-16T00:00:00"/>
    <n v="1323.0800000000002"/>
  </r>
  <r>
    <x v="12"/>
    <d v="2018-07-16T00:00:00"/>
    <n v="816.47500000000002"/>
  </r>
  <r>
    <x v="0"/>
    <d v="2018-07-23T00:00:00"/>
    <n v="7850.0950000000003"/>
  </r>
  <r>
    <x v="0"/>
    <d v="2018-07-23T00:00:00"/>
    <n v="2778.71"/>
  </r>
  <r>
    <x v="1"/>
    <d v="2018-07-23T00:00:00"/>
    <n v="25981.780000000002"/>
  </r>
  <r>
    <x v="1"/>
    <d v="2018-07-23T00:00:00"/>
    <n v="2601.3900000000003"/>
  </r>
  <r>
    <x v="2"/>
    <d v="2018-07-23T00:00:00"/>
    <n v="57148.080000000009"/>
  </r>
  <r>
    <x v="2"/>
    <d v="2018-07-23T00:00:00"/>
    <n v="12003.915000000001"/>
  </r>
  <r>
    <x v="3"/>
    <d v="2018-07-23T00:00:00"/>
    <n v="1147.4650000000001"/>
  </r>
  <r>
    <x v="3"/>
    <d v="2018-07-23T00:00:00"/>
    <n v="734.03"/>
  </r>
  <r>
    <x v="4"/>
    <d v="2018-07-23T00:00:00"/>
    <n v="22752.895000000004"/>
  </r>
  <r>
    <x v="4"/>
    <d v="2018-07-23T00:00:00"/>
    <n v="7027.2950000000001"/>
  </r>
  <r>
    <x v="5"/>
    <d v="2018-07-23T00:00:00"/>
    <n v="1169.1900000000003"/>
  </r>
  <r>
    <x v="5"/>
    <d v="2018-07-23T00:00:00"/>
    <n v="901.72500000000002"/>
  </r>
  <r>
    <x v="6"/>
    <d v="2018-07-23T00:00:00"/>
    <n v="1364.9349999999999"/>
  </r>
  <r>
    <x v="6"/>
    <d v="2018-07-23T00:00:00"/>
    <n v="430.54"/>
  </r>
  <r>
    <x v="7"/>
    <d v="2018-07-23T00:00:00"/>
    <n v="1703.1849999999999"/>
  </r>
  <r>
    <x v="7"/>
    <d v="2018-07-23T00:00:00"/>
    <n v="401.83000000000004"/>
  </r>
  <r>
    <x v="8"/>
    <d v="2018-07-23T00:00:00"/>
    <n v="22334.95"/>
  </r>
  <r>
    <x v="8"/>
    <d v="2018-07-23T00:00:00"/>
    <n v="4759.2600000000011"/>
  </r>
  <r>
    <x v="9"/>
    <d v="2018-07-23T00:00:00"/>
    <n v="22135.795000000002"/>
  </r>
  <r>
    <x v="9"/>
    <d v="2018-07-23T00:00:00"/>
    <n v="15455.990000000002"/>
  </r>
  <r>
    <x v="10"/>
    <d v="2018-07-23T00:00:00"/>
    <n v="3840.9250000000002"/>
  </r>
  <r>
    <x v="10"/>
    <d v="2018-07-23T00:00:00"/>
    <n v="926.80500000000006"/>
  </r>
  <r>
    <x v="11"/>
    <d v="2018-07-23T00:00:00"/>
    <n v="5547.9050000000007"/>
  </r>
  <r>
    <x v="11"/>
    <d v="2018-07-23T00:00:00"/>
    <n v="2833.5450000000001"/>
  </r>
  <r>
    <x v="12"/>
    <d v="2018-07-23T00:00:00"/>
    <n v="2018.3900000000003"/>
  </r>
  <r>
    <x v="12"/>
    <d v="2018-07-23T00:00:00"/>
    <n v="1135.6400000000001"/>
  </r>
  <r>
    <x v="0"/>
    <d v="2018-07-30T00:00:00"/>
    <n v="9752.93"/>
  </r>
  <r>
    <x v="0"/>
    <d v="2018-07-30T00:00:00"/>
    <n v="4248.6949999999997"/>
  </r>
  <r>
    <x v="1"/>
    <d v="2018-07-30T00:00:00"/>
    <n v="19744.009999999998"/>
  </r>
  <r>
    <x v="1"/>
    <d v="2018-07-30T00:00:00"/>
    <n v="2119.92"/>
  </r>
  <r>
    <x v="2"/>
    <d v="2018-07-30T00:00:00"/>
    <n v="58455.76"/>
  </r>
  <r>
    <x v="2"/>
    <d v="2018-07-30T00:00:00"/>
    <n v="12980.33"/>
  </r>
  <r>
    <x v="3"/>
    <d v="2018-07-30T00:00:00"/>
    <n v="1026.4650000000001"/>
  </r>
  <r>
    <x v="3"/>
    <d v="2018-07-30T00:00:00"/>
    <n v="484.93500000000006"/>
  </r>
  <r>
    <x v="4"/>
    <d v="2018-07-30T00:00:00"/>
    <n v="16618.36"/>
  </r>
  <r>
    <x v="4"/>
    <d v="2018-07-30T00:00:00"/>
    <n v="5694.7000000000007"/>
  </r>
  <r>
    <x v="5"/>
    <d v="2018-07-30T00:00:00"/>
    <n v="1315.5450000000001"/>
  </r>
  <r>
    <x v="5"/>
    <d v="2018-07-30T00:00:00"/>
    <n v="1129.0400000000002"/>
  </r>
  <r>
    <x v="6"/>
    <d v="2018-07-30T00:00:00"/>
    <n v="1640.65"/>
  </r>
  <r>
    <x v="6"/>
    <d v="2018-07-30T00:00:00"/>
    <n v="609.23500000000013"/>
  </r>
  <r>
    <x v="7"/>
    <d v="2018-07-30T00:00:00"/>
    <n v="1643.2350000000001"/>
  </r>
  <r>
    <x v="7"/>
    <d v="2018-07-30T00:00:00"/>
    <n v="444.01499999999999"/>
  </r>
  <r>
    <x v="8"/>
    <d v="2018-07-30T00:00:00"/>
    <n v="22901.890000000003"/>
  </r>
  <r>
    <x v="8"/>
    <d v="2018-07-30T00:00:00"/>
    <n v="5243.2050000000008"/>
  </r>
  <r>
    <x v="9"/>
    <d v="2018-07-30T00:00:00"/>
    <n v="24265.395000000004"/>
  </r>
  <r>
    <x v="9"/>
    <d v="2018-07-30T00:00:00"/>
    <n v="16462.545000000002"/>
  </r>
  <r>
    <x v="10"/>
    <d v="2018-07-30T00:00:00"/>
    <n v="3807.9800000000005"/>
  </r>
  <r>
    <x v="10"/>
    <d v="2018-07-30T00:00:00"/>
    <n v="885.33500000000015"/>
  </r>
  <r>
    <x v="11"/>
    <d v="2018-07-30T00:00:00"/>
    <n v="5588.165"/>
  </r>
  <r>
    <x v="11"/>
    <d v="2018-07-30T00:00:00"/>
    <n v="3139.2350000000001"/>
  </r>
  <r>
    <x v="12"/>
    <d v="2018-07-30T00:00:00"/>
    <n v="1013.8700000000001"/>
  </r>
  <r>
    <x v="12"/>
    <d v="2018-07-30T00:00:00"/>
    <n v="742.39"/>
  </r>
  <r>
    <x v="0"/>
    <d v="2018-08-06T00:00:00"/>
    <n v="10413.59"/>
  </r>
  <r>
    <x v="0"/>
    <d v="2018-08-06T00:00:00"/>
    <n v="5620.8350000000009"/>
  </r>
  <r>
    <x v="1"/>
    <d v="2018-08-06T00:00:00"/>
    <n v="19505.584999999999"/>
  </r>
  <r>
    <x v="1"/>
    <d v="2018-08-06T00:00:00"/>
    <n v="1839.5300000000002"/>
  </r>
  <r>
    <x v="2"/>
    <d v="2018-08-06T00:00:00"/>
    <n v="56451.175000000003"/>
  </r>
  <r>
    <x v="2"/>
    <d v="2018-08-06T00:00:00"/>
    <n v="12618.210000000001"/>
  </r>
  <r>
    <x v="3"/>
    <d v="2018-08-06T00:00:00"/>
    <n v="1649.7250000000001"/>
  </r>
  <r>
    <x v="3"/>
    <d v="2018-08-06T00:00:00"/>
    <n v="857.28500000000008"/>
  </r>
  <r>
    <x v="4"/>
    <d v="2018-08-06T00:00:00"/>
    <n v="13918.795000000002"/>
  </r>
  <r>
    <x v="4"/>
    <d v="2018-08-06T00:00:00"/>
    <n v="4527.05"/>
  </r>
  <r>
    <x v="5"/>
    <d v="2018-08-06T00:00:00"/>
    <n v="1094.94"/>
  </r>
  <r>
    <x v="5"/>
    <d v="2018-08-06T00:00:00"/>
    <n v="804.81500000000005"/>
  </r>
  <r>
    <x v="6"/>
    <d v="2018-08-06T00:00:00"/>
    <n v="1603.4150000000002"/>
  </r>
  <r>
    <x v="6"/>
    <d v="2018-08-06T00:00:00"/>
    <n v="599.55499999999995"/>
  </r>
  <r>
    <x v="7"/>
    <d v="2018-08-06T00:00:00"/>
    <n v="1856.855"/>
  </r>
  <r>
    <x v="7"/>
    <d v="2018-08-06T00:00:00"/>
    <n v="457.98500000000007"/>
  </r>
  <r>
    <x v="8"/>
    <d v="2018-08-06T00:00:00"/>
    <n v="22853.765000000003"/>
  </r>
  <r>
    <x v="8"/>
    <d v="2018-08-06T00:00:00"/>
    <n v="5346.4949999999999"/>
  </r>
  <r>
    <x v="9"/>
    <d v="2018-08-06T00:00:00"/>
    <n v="24359.83"/>
  </r>
  <r>
    <x v="9"/>
    <d v="2018-08-06T00:00:00"/>
    <n v="15946.645000000002"/>
  </r>
  <r>
    <x v="10"/>
    <d v="2018-08-06T00:00:00"/>
    <n v="3261.9400000000005"/>
  </r>
  <r>
    <x v="10"/>
    <d v="2018-08-06T00:00:00"/>
    <n v="716.7600000000001"/>
  </r>
  <r>
    <x v="11"/>
    <d v="2018-08-06T00:00:00"/>
    <n v="5208.9399999999996"/>
  </r>
  <r>
    <x v="11"/>
    <d v="2018-08-06T00:00:00"/>
    <n v="2806.9800000000005"/>
  </r>
  <r>
    <x v="12"/>
    <d v="2018-08-06T00:00:00"/>
    <n v="963.2700000000001"/>
  </r>
  <r>
    <x v="12"/>
    <d v="2018-08-06T00:00:00"/>
    <n v="706.69500000000016"/>
  </r>
  <r>
    <x v="0"/>
    <d v="2018-08-13T00:00:00"/>
    <n v="8798.2950000000001"/>
  </r>
  <r>
    <x v="0"/>
    <d v="2018-08-13T00:00:00"/>
    <n v="3148.585"/>
  </r>
  <r>
    <x v="1"/>
    <d v="2018-08-13T00:00:00"/>
    <n v="16737.38"/>
  </r>
  <r>
    <x v="1"/>
    <d v="2018-08-13T00:00:00"/>
    <n v="2107.9850000000001"/>
  </r>
  <r>
    <x v="2"/>
    <d v="2018-08-13T00:00:00"/>
    <n v="57410.98000000001"/>
  </r>
  <r>
    <x v="2"/>
    <d v="2018-08-13T00:00:00"/>
    <n v="12645.270000000002"/>
  </r>
  <r>
    <x v="3"/>
    <d v="2018-08-13T00:00:00"/>
    <n v="1086.7450000000001"/>
  </r>
  <r>
    <x v="3"/>
    <d v="2018-08-13T00:00:00"/>
    <n v="828.46500000000003"/>
  </r>
  <r>
    <x v="4"/>
    <d v="2018-08-13T00:00:00"/>
    <n v="13867.205"/>
  </r>
  <r>
    <x v="4"/>
    <d v="2018-08-13T00:00:00"/>
    <n v="4613.9500000000007"/>
  </r>
  <r>
    <x v="5"/>
    <d v="2018-08-13T00:00:00"/>
    <n v="1378.3000000000002"/>
  </r>
  <r>
    <x v="5"/>
    <d v="2018-08-13T00:00:00"/>
    <n v="847.55000000000007"/>
  </r>
  <r>
    <x v="6"/>
    <d v="2018-08-13T00:00:00"/>
    <n v="1432.585"/>
  </r>
  <r>
    <x v="6"/>
    <d v="2018-08-13T00:00:00"/>
    <n v="432.02500000000003"/>
  </r>
  <r>
    <x v="7"/>
    <d v="2018-08-13T00:00:00"/>
    <n v="1901.3500000000001"/>
  </r>
  <r>
    <x v="7"/>
    <d v="2018-08-13T00:00:00"/>
    <n v="469.04"/>
  </r>
  <r>
    <x v="8"/>
    <d v="2018-08-13T00:00:00"/>
    <n v="22692.45"/>
  </r>
  <r>
    <x v="8"/>
    <d v="2018-08-13T00:00:00"/>
    <n v="5643.6600000000008"/>
  </r>
  <r>
    <x v="9"/>
    <d v="2018-08-13T00:00:00"/>
    <n v="28074.695000000003"/>
  </r>
  <r>
    <x v="9"/>
    <d v="2018-08-13T00:00:00"/>
    <n v="20726.090000000004"/>
  </r>
  <r>
    <x v="10"/>
    <d v="2018-08-13T00:00:00"/>
    <n v="3606.5150000000003"/>
  </r>
  <r>
    <x v="10"/>
    <d v="2018-08-13T00:00:00"/>
    <n v="799.31500000000005"/>
  </r>
  <r>
    <x v="11"/>
    <d v="2018-08-13T00:00:00"/>
    <n v="5346.8250000000007"/>
  </r>
  <r>
    <x v="11"/>
    <d v="2018-08-13T00:00:00"/>
    <n v="3092.21"/>
  </r>
  <r>
    <x v="12"/>
    <d v="2018-08-13T00:00:00"/>
    <n v="1763.355"/>
  </r>
  <r>
    <x v="12"/>
    <d v="2018-08-13T00:00:00"/>
    <n v="1013.8150000000001"/>
  </r>
  <r>
    <x v="0"/>
    <d v="2018-08-20T00:00:00"/>
    <n v="9356.49"/>
  </r>
  <r>
    <x v="0"/>
    <d v="2018-08-20T00:00:00"/>
    <n v="3175.2050000000004"/>
  </r>
  <r>
    <x v="1"/>
    <d v="2018-08-20T00:00:00"/>
    <n v="17664.79"/>
  </r>
  <r>
    <x v="1"/>
    <d v="2018-08-20T00:00:00"/>
    <n v="1909.6550000000002"/>
  </r>
  <r>
    <x v="2"/>
    <d v="2018-08-20T00:00:00"/>
    <n v="59140.07"/>
  </r>
  <r>
    <x v="2"/>
    <d v="2018-08-20T00:00:00"/>
    <n v="13020.7"/>
  </r>
  <r>
    <x v="3"/>
    <d v="2018-08-20T00:00:00"/>
    <n v="1364.4950000000001"/>
  </r>
  <r>
    <x v="3"/>
    <d v="2018-08-20T00:00:00"/>
    <n v="792.88"/>
  </r>
  <r>
    <x v="4"/>
    <d v="2018-08-20T00:00:00"/>
    <n v="13565.365000000002"/>
  </r>
  <r>
    <x v="4"/>
    <d v="2018-08-20T00:00:00"/>
    <n v="4378.7700000000004"/>
  </r>
  <r>
    <x v="5"/>
    <d v="2018-08-20T00:00:00"/>
    <n v="1140.3700000000001"/>
  </r>
  <r>
    <x v="5"/>
    <d v="2018-08-20T00:00:00"/>
    <n v="659.17500000000007"/>
  </r>
  <r>
    <x v="6"/>
    <d v="2018-08-20T00:00:00"/>
    <n v="1570.7450000000001"/>
  </r>
  <r>
    <x v="6"/>
    <d v="2018-08-20T00:00:00"/>
    <n v="430.26499999999999"/>
  </r>
  <r>
    <x v="7"/>
    <d v="2018-08-20T00:00:00"/>
    <n v="1924.1200000000001"/>
  </r>
  <r>
    <x v="7"/>
    <d v="2018-08-20T00:00:00"/>
    <n v="450.56000000000006"/>
  </r>
  <r>
    <x v="8"/>
    <d v="2018-08-20T00:00:00"/>
    <n v="24134.440000000002"/>
  </r>
  <r>
    <x v="8"/>
    <d v="2018-08-20T00:00:00"/>
    <n v="5446.1"/>
  </r>
  <r>
    <x v="9"/>
    <d v="2018-08-20T00:00:00"/>
    <n v="26594.315000000002"/>
  </r>
  <r>
    <x v="9"/>
    <d v="2018-08-20T00:00:00"/>
    <n v="17902.115000000002"/>
  </r>
  <r>
    <x v="10"/>
    <d v="2018-08-20T00:00:00"/>
    <n v="3305.0050000000006"/>
  </r>
  <r>
    <x v="10"/>
    <d v="2018-08-20T00:00:00"/>
    <n v="729.41000000000008"/>
  </r>
  <r>
    <x v="11"/>
    <d v="2018-08-20T00:00:00"/>
    <n v="5246.7250000000004"/>
  </r>
  <r>
    <x v="11"/>
    <d v="2018-08-20T00:00:00"/>
    <n v="2662.6050000000005"/>
  </r>
  <r>
    <x v="12"/>
    <d v="2018-08-20T00:00:00"/>
    <n v="2367.3650000000002"/>
  </r>
  <r>
    <x v="12"/>
    <d v="2018-08-20T00:00:00"/>
    <n v="1493.5800000000002"/>
  </r>
  <r>
    <x v="0"/>
    <d v="2018-08-27T00:00:00"/>
    <n v="10860.19"/>
  </r>
  <r>
    <x v="0"/>
    <d v="2018-08-27T00:00:00"/>
    <n v="4763.6050000000005"/>
  </r>
  <r>
    <x v="1"/>
    <d v="2018-08-27T00:00:00"/>
    <n v="17238.320000000003"/>
  </r>
  <r>
    <x v="1"/>
    <d v="2018-08-27T00:00:00"/>
    <n v="2144.9450000000002"/>
  </r>
  <r>
    <x v="2"/>
    <d v="2018-08-27T00:00:00"/>
    <n v="67140.700000000012"/>
  </r>
  <r>
    <x v="2"/>
    <d v="2018-08-27T00:00:00"/>
    <n v="17734.145"/>
  </r>
  <r>
    <x v="3"/>
    <d v="2018-08-27T00:00:00"/>
    <n v="1473.835"/>
  </r>
  <r>
    <x v="3"/>
    <d v="2018-08-27T00:00:00"/>
    <n v="945.3950000000001"/>
  </r>
  <r>
    <x v="4"/>
    <d v="2018-08-27T00:00:00"/>
    <n v="12765.83"/>
  </r>
  <r>
    <x v="4"/>
    <d v="2018-08-27T00:00:00"/>
    <n v="4439.71"/>
  </r>
  <r>
    <x v="5"/>
    <d v="2018-08-27T00:00:00"/>
    <n v="1388.75"/>
  </r>
  <r>
    <x v="5"/>
    <d v="2018-08-27T00:00:00"/>
    <n v="1006.2250000000001"/>
  </r>
  <r>
    <x v="6"/>
    <d v="2018-08-27T00:00:00"/>
    <n v="1487.8050000000001"/>
  </r>
  <r>
    <x v="6"/>
    <d v="2018-08-27T00:00:00"/>
    <n v="658.40499999999997"/>
  </r>
  <r>
    <x v="7"/>
    <d v="2018-08-27T00:00:00"/>
    <n v="2114.585"/>
  </r>
  <r>
    <x v="7"/>
    <d v="2018-08-27T00:00:00"/>
    <n v="587.84"/>
  </r>
  <r>
    <x v="8"/>
    <d v="2018-08-27T00:00:00"/>
    <n v="28986.595000000005"/>
  </r>
  <r>
    <x v="8"/>
    <d v="2018-08-27T00:00:00"/>
    <n v="8033.3000000000011"/>
  </r>
  <r>
    <x v="9"/>
    <d v="2018-08-27T00:00:00"/>
    <n v="30558.880000000001"/>
  </r>
  <r>
    <x v="9"/>
    <d v="2018-08-27T00:00:00"/>
    <n v="21675.445000000003"/>
  </r>
  <r>
    <x v="10"/>
    <d v="2018-08-27T00:00:00"/>
    <n v="4099.8650000000007"/>
  </r>
  <r>
    <x v="10"/>
    <d v="2018-08-27T00:00:00"/>
    <n v="1059.19"/>
  </r>
  <r>
    <x v="11"/>
    <d v="2018-08-27T00:00:00"/>
    <n v="6699.0550000000003"/>
  </r>
  <r>
    <x v="11"/>
    <d v="2018-08-27T00:00:00"/>
    <n v="4205.1350000000002"/>
  </r>
  <r>
    <x v="12"/>
    <d v="2018-08-27T00:00:00"/>
    <n v="2341.2950000000001"/>
  </r>
  <r>
    <x v="12"/>
    <d v="2018-08-27T00:00:00"/>
    <n v="1559.2500000000002"/>
  </r>
  <r>
    <x v="0"/>
    <d v="2018-09-03T00:00:00"/>
    <n v="8564.1050000000014"/>
  </r>
  <r>
    <x v="0"/>
    <d v="2018-09-03T00:00:00"/>
    <n v="3527.7000000000003"/>
  </r>
  <r>
    <x v="1"/>
    <d v="2018-09-03T00:00:00"/>
    <n v="20365.125"/>
  </r>
  <r>
    <x v="1"/>
    <d v="2018-09-03T00:00:00"/>
    <n v="2134.9349999999999"/>
  </r>
  <r>
    <x v="2"/>
    <d v="2018-09-03T00:00:00"/>
    <n v="62667.990000000005"/>
  </r>
  <r>
    <x v="2"/>
    <d v="2018-09-03T00:00:00"/>
    <n v="14768.435000000001"/>
  </r>
  <r>
    <x v="3"/>
    <d v="2018-09-03T00:00:00"/>
    <n v="1831.4450000000002"/>
  </r>
  <r>
    <x v="3"/>
    <d v="2018-09-03T00:00:00"/>
    <n v="899.41500000000008"/>
  </r>
  <r>
    <x v="4"/>
    <d v="2018-09-03T00:00:00"/>
    <n v="16847.545000000002"/>
  </r>
  <r>
    <x v="4"/>
    <d v="2018-09-03T00:00:00"/>
    <n v="6370.7050000000008"/>
  </r>
  <r>
    <x v="5"/>
    <d v="2018-09-03T00:00:00"/>
    <n v="1108.69"/>
  </r>
  <r>
    <x v="5"/>
    <d v="2018-09-03T00:00:00"/>
    <n v="703.89"/>
  </r>
  <r>
    <x v="6"/>
    <d v="2018-09-03T00:00:00"/>
    <n v="1337.5450000000001"/>
  </r>
  <r>
    <x v="6"/>
    <d v="2018-09-03T00:00:00"/>
    <n v="485.43000000000006"/>
  </r>
  <r>
    <x v="7"/>
    <d v="2018-09-03T00:00:00"/>
    <n v="2346.1900000000005"/>
  </r>
  <r>
    <x v="7"/>
    <d v="2018-09-03T00:00:00"/>
    <n v="587.125"/>
  </r>
  <r>
    <x v="8"/>
    <d v="2018-09-03T00:00:00"/>
    <n v="28723.420000000002"/>
  </r>
  <r>
    <x v="8"/>
    <d v="2018-09-03T00:00:00"/>
    <n v="7353.17"/>
  </r>
  <r>
    <x v="9"/>
    <d v="2018-09-03T00:00:00"/>
    <n v="32779.834999999999"/>
  </r>
  <r>
    <x v="9"/>
    <d v="2018-09-03T00:00:00"/>
    <n v="23029.985000000001"/>
  </r>
  <r>
    <x v="10"/>
    <d v="2018-09-03T00:00:00"/>
    <n v="5007.8600000000006"/>
  </r>
  <r>
    <x v="10"/>
    <d v="2018-09-03T00:00:00"/>
    <n v="1306.25"/>
  </r>
  <r>
    <x v="11"/>
    <d v="2018-09-03T00:00:00"/>
    <n v="6037.0750000000007"/>
  </r>
  <r>
    <x v="11"/>
    <d v="2018-09-03T00:00:00"/>
    <n v="3578.7400000000002"/>
  </r>
  <r>
    <x v="12"/>
    <d v="2018-09-03T00:00:00"/>
    <n v="1337.9849999999999"/>
  </r>
  <r>
    <x v="12"/>
    <d v="2018-09-03T00:00:00"/>
    <n v="647.0200000000001"/>
  </r>
  <r>
    <x v="0"/>
    <d v="2018-09-10T00:00:00"/>
    <n v="9519.84"/>
  </r>
  <r>
    <x v="0"/>
    <d v="2018-09-10T00:00:00"/>
    <n v="3806.7150000000006"/>
  </r>
  <r>
    <x v="1"/>
    <d v="2018-09-10T00:00:00"/>
    <n v="22943.030000000002"/>
  </r>
  <r>
    <x v="1"/>
    <d v="2018-09-10T00:00:00"/>
    <n v="2397.8900000000003"/>
  </r>
  <r>
    <x v="2"/>
    <d v="2018-09-10T00:00:00"/>
    <n v="70246.825000000012"/>
  </r>
  <r>
    <x v="2"/>
    <d v="2018-09-10T00:00:00"/>
    <n v="15339.225"/>
  </r>
  <r>
    <x v="3"/>
    <d v="2018-09-10T00:00:00"/>
    <n v="1874.2350000000001"/>
  </r>
  <r>
    <x v="3"/>
    <d v="2018-09-10T00:00:00"/>
    <n v="1116.9950000000001"/>
  </r>
  <r>
    <x v="4"/>
    <d v="2018-09-10T00:00:00"/>
    <n v="16736.445000000003"/>
  </r>
  <r>
    <x v="4"/>
    <d v="2018-09-10T00:00:00"/>
    <n v="6292.0000000000009"/>
  </r>
  <r>
    <x v="5"/>
    <d v="2018-09-10T00:00:00"/>
    <n v="1643.2900000000002"/>
  </r>
  <r>
    <x v="5"/>
    <d v="2018-09-10T00:00:00"/>
    <n v="1157.6950000000002"/>
  </r>
  <r>
    <x v="6"/>
    <d v="2018-09-10T00:00:00"/>
    <n v="1365.9250000000002"/>
  </r>
  <r>
    <x v="6"/>
    <d v="2018-09-10T00:00:00"/>
    <n v="461.23000000000008"/>
  </r>
  <r>
    <x v="7"/>
    <d v="2018-09-10T00:00:00"/>
    <n v="2343.1650000000004"/>
  </r>
  <r>
    <x v="7"/>
    <d v="2018-09-10T00:00:00"/>
    <n v="576.62000000000012"/>
  </r>
  <r>
    <x v="8"/>
    <d v="2018-09-10T00:00:00"/>
    <n v="22687.83"/>
  </r>
  <r>
    <x v="8"/>
    <d v="2018-09-10T00:00:00"/>
    <n v="5554.6149999999998"/>
  </r>
  <r>
    <x v="9"/>
    <d v="2018-09-10T00:00:00"/>
    <n v="34300.035000000003"/>
  </r>
  <r>
    <x v="9"/>
    <d v="2018-09-10T00:00:00"/>
    <n v="24812.865000000005"/>
  </r>
  <r>
    <x v="10"/>
    <d v="2018-09-10T00:00:00"/>
    <n v="9049.1500000000015"/>
  </r>
  <r>
    <x v="10"/>
    <d v="2018-09-10T00:00:00"/>
    <n v="2382.7650000000003"/>
  </r>
  <r>
    <x v="11"/>
    <d v="2018-09-10T00:00:00"/>
    <n v="6858.7750000000005"/>
  </r>
  <r>
    <x v="11"/>
    <d v="2018-09-10T00:00:00"/>
    <n v="3620.4300000000003"/>
  </r>
  <r>
    <x v="12"/>
    <d v="2018-09-10T00:00:00"/>
    <n v="1416.5800000000002"/>
  </r>
  <r>
    <x v="12"/>
    <d v="2018-09-10T00:00:00"/>
    <n v="1000.7250000000001"/>
  </r>
  <r>
    <x v="0"/>
    <d v="2018-09-17T00:00:00"/>
    <n v="9062.625"/>
  </r>
  <r>
    <x v="0"/>
    <d v="2018-09-17T00:00:00"/>
    <n v="3393.8300000000004"/>
  </r>
  <r>
    <x v="1"/>
    <d v="2018-09-17T00:00:00"/>
    <n v="21747.11"/>
  </r>
  <r>
    <x v="1"/>
    <d v="2018-09-17T00:00:00"/>
    <n v="2353.0100000000002"/>
  </r>
  <r>
    <x v="2"/>
    <d v="2018-09-17T00:00:00"/>
    <n v="67776.225000000006"/>
  </r>
  <r>
    <x v="2"/>
    <d v="2018-09-17T00:00:00"/>
    <n v="14973.970000000001"/>
  </r>
  <r>
    <x v="3"/>
    <d v="2018-09-17T00:00:00"/>
    <n v="1666.17"/>
  </r>
  <r>
    <x v="3"/>
    <d v="2018-09-17T00:00:00"/>
    <n v="1075.3050000000001"/>
  </r>
  <r>
    <x v="4"/>
    <d v="2018-09-17T00:00:00"/>
    <n v="15549.710000000001"/>
  </r>
  <r>
    <x v="4"/>
    <d v="2018-09-17T00:00:00"/>
    <n v="5788.64"/>
  </r>
  <r>
    <x v="5"/>
    <d v="2018-09-17T00:00:00"/>
    <n v="1345.7950000000001"/>
  </r>
  <r>
    <x v="5"/>
    <d v="2018-09-17T00:00:00"/>
    <n v="955.0200000000001"/>
  </r>
  <r>
    <x v="6"/>
    <d v="2018-09-17T00:00:00"/>
    <n v="1268.4100000000001"/>
  </r>
  <r>
    <x v="6"/>
    <d v="2018-09-17T00:00:00"/>
    <n v="387.86000000000007"/>
  </r>
  <r>
    <x v="7"/>
    <d v="2018-09-17T00:00:00"/>
    <n v="2280.1900000000005"/>
  </r>
  <r>
    <x v="7"/>
    <d v="2018-09-17T00:00:00"/>
    <n v="576.8950000000001"/>
  </r>
  <r>
    <x v="8"/>
    <d v="2018-09-17T00:00:00"/>
    <n v="25536.445000000003"/>
  </r>
  <r>
    <x v="8"/>
    <d v="2018-09-17T00:00:00"/>
    <n v="6059.1850000000013"/>
  </r>
  <r>
    <x v="9"/>
    <d v="2018-09-17T00:00:00"/>
    <n v="34166.055"/>
  </r>
  <r>
    <x v="9"/>
    <d v="2018-09-17T00:00:00"/>
    <n v="23479.334999999999"/>
  </r>
  <r>
    <x v="10"/>
    <d v="2018-09-17T00:00:00"/>
    <n v="7530.2150000000001"/>
  </r>
  <r>
    <x v="10"/>
    <d v="2018-09-17T00:00:00"/>
    <n v="1823.4150000000002"/>
  </r>
  <r>
    <x v="11"/>
    <d v="2018-09-17T00:00:00"/>
    <n v="6211.4800000000005"/>
  </r>
  <r>
    <x v="11"/>
    <d v="2018-09-17T00:00:00"/>
    <n v="3497.01"/>
  </r>
  <r>
    <x v="12"/>
    <d v="2018-09-17T00:00:00"/>
    <n v="3193.7400000000002"/>
  </r>
  <r>
    <x v="12"/>
    <d v="2018-09-17T00:00:00"/>
    <n v="2444.09"/>
  </r>
  <r>
    <x v="0"/>
    <d v="2018-09-24T00:00:00"/>
    <n v="12161.93"/>
  </r>
  <r>
    <x v="0"/>
    <d v="2018-09-24T00:00:00"/>
    <n v="4958.3600000000006"/>
  </r>
  <r>
    <x v="1"/>
    <d v="2018-09-24T00:00:00"/>
    <n v="26369.97"/>
  </r>
  <r>
    <x v="1"/>
    <d v="2018-09-24T00:00:00"/>
    <n v="2880.7900000000004"/>
  </r>
  <r>
    <x v="2"/>
    <d v="2018-09-24T00:00:00"/>
    <n v="73749.335000000006"/>
  </r>
  <r>
    <x v="2"/>
    <d v="2018-09-24T00:00:00"/>
    <n v="17285.345000000001"/>
  </r>
  <r>
    <x v="3"/>
    <d v="2018-09-24T00:00:00"/>
    <n v="998.6350000000001"/>
  </r>
  <r>
    <x v="3"/>
    <d v="2018-09-24T00:00:00"/>
    <n v="647.95500000000004"/>
  </r>
  <r>
    <x v="4"/>
    <d v="2018-09-24T00:00:00"/>
    <n v="20093.975000000002"/>
  </r>
  <r>
    <x v="4"/>
    <d v="2018-09-24T00:00:00"/>
    <n v="7652.0950000000003"/>
  </r>
  <r>
    <x v="5"/>
    <d v="2018-09-24T00:00:00"/>
    <n v="1804.9349999999999"/>
  </r>
  <r>
    <x v="5"/>
    <d v="2018-09-24T00:00:00"/>
    <n v="1317.9650000000001"/>
  </r>
  <r>
    <x v="6"/>
    <d v="2018-09-24T00:00:00"/>
    <n v="1477.575"/>
  </r>
  <r>
    <x v="6"/>
    <d v="2018-09-24T00:00:00"/>
    <n v="486.03500000000008"/>
  </r>
  <r>
    <x v="7"/>
    <d v="2018-09-24T00:00:00"/>
    <n v="2489.3000000000002"/>
  </r>
  <r>
    <x v="7"/>
    <d v="2018-09-24T00:00:00"/>
    <n v="672.81500000000005"/>
  </r>
  <r>
    <x v="8"/>
    <d v="2018-09-24T00:00:00"/>
    <n v="31185.550000000003"/>
  </r>
  <r>
    <x v="8"/>
    <d v="2018-09-24T00:00:00"/>
    <n v="7726.29"/>
  </r>
  <r>
    <x v="9"/>
    <d v="2018-09-24T00:00:00"/>
    <n v="39659.51"/>
  </r>
  <r>
    <x v="9"/>
    <d v="2018-09-24T00:00:00"/>
    <n v="27539.93"/>
  </r>
  <r>
    <x v="10"/>
    <d v="2018-09-24T00:00:00"/>
    <n v="6664.2950000000001"/>
  </r>
  <r>
    <x v="10"/>
    <d v="2018-09-24T00:00:00"/>
    <n v="1615.1849999999999"/>
  </r>
  <r>
    <x v="11"/>
    <d v="2018-09-24T00:00:00"/>
    <n v="7026.8"/>
  </r>
  <r>
    <x v="11"/>
    <d v="2018-09-24T00:00:00"/>
    <n v="3788.895"/>
  </r>
  <r>
    <x v="12"/>
    <d v="2018-09-24T00:00:00"/>
    <n v="4472.3250000000007"/>
  </r>
  <r>
    <x v="12"/>
    <d v="2018-09-24T00:00:00"/>
    <n v="2791.1400000000003"/>
  </r>
  <r>
    <x v="0"/>
    <d v="2018-10-01T00:00:00"/>
    <n v="13119.59"/>
  </r>
  <r>
    <x v="0"/>
    <d v="2018-10-01T00:00:00"/>
    <n v="5283.7950000000001"/>
  </r>
  <r>
    <x v="1"/>
    <d v="2018-10-01T00:00:00"/>
    <n v="23399.420000000002"/>
  </r>
  <r>
    <x v="1"/>
    <d v="2018-10-01T00:00:00"/>
    <n v="2218.2049999999999"/>
  </r>
  <r>
    <x v="2"/>
    <d v="2018-10-01T00:00:00"/>
    <n v="76677.205000000016"/>
  </r>
  <r>
    <x v="2"/>
    <d v="2018-10-01T00:00:00"/>
    <n v="17965.53"/>
  </r>
  <r>
    <x v="3"/>
    <d v="2018-10-01T00:00:00"/>
    <n v="1656.325"/>
  </r>
  <r>
    <x v="3"/>
    <d v="2018-10-01T00:00:00"/>
    <n v="1056.5500000000002"/>
  </r>
  <r>
    <x v="4"/>
    <d v="2018-10-01T00:00:00"/>
    <n v="20669.330000000002"/>
  </r>
  <r>
    <x v="4"/>
    <d v="2018-10-01T00:00:00"/>
    <n v="8118.6050000000005"/>
  </r>
  <r>
    <x v="5"/>
    <d v="2018-10-01T00:00:00"/>
    <n v="1663.1450000000002"/>
  </r>
  <r>
    <x v="5"/>
    <d v="2018-10-01T00:00:00"/>
    <n v="1091.6950000000002"/>
  </r>
  <r>
    <x v="6"/>
    <d v="2018-10-01T00:00:00"/>
    <n v="1293.71"/>
  </r>
  <r>
    <x v="6"/>
    <d v="2018-10-01T00:00:00"/>
    <n v="496.48500000000007"/>
  </r>
  <r>
    <x v="7"/>
    <d v="2018-10-01T00:00:00"/>
    <n v="2565.5300000000002"/>
  </r>
  <r>
    <x v="7"/>
    <d v="2018-10-01T00:00:00"/>
    <n v="711.48"/>
  </r>
  <r>
    <x v="8"/>
    <d v="2018-10-01T00:00:00"/>
    <n v="32163.065000000006"/>
  </r>
  <r>
    <x v="8"/>
    <d v="2018-10-01T00:00:00"/>
    <n v="8684.39"/>
  </r>
  <r>
    <x v="9"/>
    <d v="2018-10-01T00:00:00"/>
    <n v="38063.850000000006"/>
  </r>
  <r>
    <x v="9"/>
    <d v="2018-10-01T00:00:00"/>
    <n v="25089.46"/>
  </r>
  <r>
    <x v="10"/>
    <d v="2018-10-01T00:00:00"/>
    <n v="6719.0750000000007"/>
  </r>
  <r>
    <x v="10"/>
    <d v="2018-10-01T00:00:00"/>
    <n v="1723.5350000000001"/>
  </r>
  <r>
    <x v="11"/>
    <d v="2018-10-01T00:00:00"/>
    <n v="7526.09"/>
  </r>
  <r>
    <x v="11"/>
    <d v="2018-10-01T00:00:00"/>
    <n v="4256.9449999999997"/>
  </r>
  <r>
    <x v="12"/>
    <d v="2018-10-01T00:00:00"/>
    <n v="2310.8250000000003"/>
  </r>
  <r>
    <x v="12"/>
    <d v="2018-10-01T00:00:00"/>
    <n v="1571.46"/>
  </r>
  <r>
    <x v="0"/>
    <d v="2018-10-08T00:00:00"/>
    <n v="13723.380000000001"/>
  </r>
  <r>
    <x v="0"/>
    <d v="2018-10-08T00:00:00"/>
    <n v="6105.3850000000011"/>
  </r>
  <r>
    <x v="1"/>
    <d v="2018-10-08T00:00:00"/>
    <n v="25493.435000000001"/>
  </r>
  <r>
    <x v="1"/>
    <d v="2018-10-08T00:00:00"/>
    <n v="2570.0949999999998"/>
  </r>
  <r>
    <x v="2"/>
    <d v="2018-10-08T00:00:00"/>
    <n v="81634.35500000001"/>
  </r>
  <r>
    <x v="2"/>
    <d v="2018-10-08T00:00:00"/>
    <n v="20745.175000000003"/>
  </r>
  <r>
    <x v="3"/>
    <d v="2018-10-08T00:00:00"/>
    <n v="2240.3700000000003"/>
  </r>
  <r>
    <x v="3"/>
    <d v="2018-10-08T00:00:00"/>
    <n v="1395.1849999999999"/>
  </r>
  <r>
    <x v="4"/>
    <d v="2018-10-08T00:00:00"/>
    <n v="20149.525000000001"/>
  </r>
  <r>
    <x v="4"/>
    <d v="2018-10-08T00:00:00"/>
    <n v="8506.4650000000001"/>
  </r>
  <r>
    <x v="5"/>
    <d v="2018-10-08T00:00:00"/>
    <n v="1813.2400000000002"/>
  </r>
  <r>
    <x v="5"/>
    <d v="2018-10-08T00:00:00"/>
    <n v="1283.26"/>
  </r>
  <r>
    <x v="6"/>
    <d v="2018-10-08T00:00:00"/>
    <n v="1346.5650000000003"/>
  </r>
  <r>
    <x v="6"/>
    <d v="2018-10-08T00:00:00"/>
    <n v="568.59"/>
  </r>
  <r>
    <x v="7"/>
    <d v="2018-10-08T00:00:00"/>
    <n v="3135.8250000000003"/>
  </r>
  <r>
    <x v="7"/>
    <d v="2018-10-08T00:00:00"/>
    <n v="971.74"/>
  </r>
  <r>
    <x v="8"/>
    <d v="2018-10-08T00:00:00"/>
    <n v="33061.215000000004"/>
  </r>
  <r>
    <x v="8"/>
    <d v="2018-10-08T00:00:00"/>
    <n v="9952.0850000000009"/>
  </r>
  <r>
    <x v="9"/>
    <d v="2018-10-08T00:00:00"/>
    <n v="40033.620000000003"/>
  </r>
  <r>
    <x v="9"/>
    <d v="2018-10-08T00:00:00"/>
    <n v="28029.320000000003"/>
  </r>
  <r>
    <x v="10"/>
    <d v="2018-10-08T00:00:00"/>
    <n v="6829.24"/>
  </r>
  <r>
    <x v="10"/>
    <d v="2018-10-08T00:00:00"/>
    <n v="2056.4500000000003"/>
  </r>
  <r>
    <x v="11"/>
    <d v="2018-10-08T00:00:00"/>
    <n v="7613.4850000000006"/>
  </r>
  <r>
    <x v="11"/>
    <d v="2018-10-08T00:00:00"/>
    <n v="4511.7050000000008"/>
  </r>
  <r>
    <x v="12"/>
    <d v="2018-10-08T00:00:00"/>
    <n v="2207.92"/>
  </r>
  <r>
    <x v="12"/>
    <d v="2018-10-08T00:00:00"/>
    <n v="1551.605"/>
  </r>
  <r>
    <x v="0"/>
    <d v="2018-10-15T00:00:00"/>
    <n v="9150.5150000000012"/>
  </r>
  <r>
    <x v="0"/>
    <d v="2018-10-15T00:00:00"/>
    <n v="4583.5350000000008"/>
  </r>
  <r>
    <x v="1"/>
    <d v="2018-10-15T00:00:00"/>
    <n v="24072.620000000003"/>
  </r>
  <r>
    <x v="1"/>
    <d v="2018-10-15T00:00:00"/>
    <n v="3136.5400000000004"/>
  </r>
  <r>
    <x v="2"/>
    <d v="2018-10-15T00:00:00"/>
    <n v="72679.035000000018"/>
  </r>
  <r>
    <x v="2"/>
    <d v="2018-10-15T00:00:00"/>
    <n v="19359.285"/>
  </r>
  <r>
    <x v="3"/>
    <d v="2018-10-15T00:00:00"/>
    <n v="1321.3200000000002"/>
  </r>
  <r>
    <x v="3"/>
    <d v="2018-10-15T00:00:00"/>
    <n v="860.80500000000006"/>
  </r>
  <r>
    <x v="4"/>
    <d v="2018-10-15T00:00:00"/>
    <n v="16414.255000000001"/>
  </r>
  <r>
    <x v="4"/>
    <d v="2018-10-15T00:00:00"/>
    <n v="6523.880000000001"/>
  </r>
  <r>
    <x v="5"/>
    <d v="2018-10-15T00:00:00"/>
    <n v="1671.1750000000002"/>
  </r>
  <r>
    <x v="5"/>
    <d v="2018-10-15T00:00:00"/>
    <n v="1316.5350000000001"/>
  </r>
  <r>
    <x v="6"/>
    <d v="2018-10-15T00:00:00"/>
    <n v="1126.8400000000001"/>
  </r>
  <r>
    <x v="6"/>
    <d v="2018-10-15T00:00:00"/>
    <n v="542.30000000000007"/>
  </r>
  <r>
    <x v="7"/>
    <d v="2018-10-15T00:00:00"/>
    <n v="2391.3449999999998"/>
  </r>
  <r>
    <x v="7"/>
    <d v="2018-10-15T00:00:00"/>
    <n v="744.59"/>
  </r>
  <r>
    <x v="8"/>
    <d v="2018-10-15T00:00:00"/>
    <n v="27999.785"/>
  </r>
  <r>
    <x v="8"/>
    <d v="2018-10-15T00:00:00"/>
    <n v="8266.61"/>
  </r>
  <r>
    <x v="9"/>
    <d v="2018-10-15T00:00:00"/>
    <n v="36888.060000000005"/>
  </r>
  <r>
    <x v="9"/>
    <d v="2018-10-15T00:00:00"/>
    <n v="26557.355"/>
  </r>
  <r>
    <x v="10"/>
    <d v="2018-10-15T00:00:00"/>
    <n v="5671.4350000000013"/>
  </r>
  <r>
    <x v="10"/>
    <d v="2018-10-15T00:00:00"/>
    <n v="1492.92"/>
  </r>
  <r>
    <x v="11"/>
    <d v="2018-10-15T00:00:00"/>
    <n v="6662.4250000000002"/>
  </r>
  <r>
    <x v="11"/>
    <d v="2018-10-15T00:00:00"/>
    <n v="4233.1850000000004"/>
  </r>
  <r>
    <x v="12"/>
    <d v="2018-10-15T00:00:00"/>
    <n v="1662.155"/>
  </r>
  <r>
    <x v="12"/>
    <d v="2018-10-15T00:00:00"/>
    <n v="1042.5250000000001"/>
  </r>
  <r>
    <x v="0"/>
    <d v="2018-10-22T00:00:00"/>
    <n v="10403.58"/>
  </r>
  <r>
    <x v="0"/>
    <d v="2018-10-22T00:00:00"/>
    <n v="4195.62"/>
  </r>
  <r>
    <x v="1"/>
    <d v="2018-10-22T00:00:00"/>
    <n v="27205.530000000002"/>
  </r>
  <r>
    <x v="1"/>
    <d v="2018-10-22T00:00:00"/>
    <n v="2782.835"/>
  </r>
  <r>
    <x v="2"/>
    <d v="2018-10-22T00:00:00"/>
    <n v="78946.560000000012"/>
  </r>
  <r>
    <x v="2"/>
    <d v="2018-10-22T00:00:00"/>
    <n v="17893.260000000002"/>
  </r>
  <r>
    <x v="3"/>
    <d v="2018-10-22T00:00:00"/>
    <n v="2702.0400000000004"/>
  </r>
  <r>
    <x v="3"/>
    <d v="2018-10-22T00:00:00"/>
    <n v="1307.075"/>
  </r>
  <r>
    <x v="4"/>
    <d v="2018-10-22T00:00:00"/>
    <n v="19408.455000000002"/>
  </r>
  <r>
    <x v="4"/>
    <d v="2018-10-22T00:00:00"/>
    <n v="7434.6250000000009"/>
  </r>
  <r>
    <x v="5"/>
    <d v="2018-10-22T00:00:00"/>
    <n v="1402.17"/>
  </r>
  <r>
    <x v="5"/>
    <d v="2018-10-22T00:00:00"/>
    <n v="931.97500000000002"/>
  </r>
  <r>
    <x v="6"/>
    <d v="2018-10-22T00:00:00"/>
    <n v="1239.92"/>
  </r>
  <r>
    <x v="6"/>
    <d v="2018-10-22T00:00:00"/>
    <n v="548.90000000000009"/>
  </r>
  <r>
    <x v="7"/>
    <d v="2018-10-22T00:00:00"/>
    <n v="3608.77"/>
  </r>
  <r>
    <x v="7"/>
    <d v="2018-10-22T00:00:00"/>
    <n v="994.34500000000014"/>
  </r>
  <r>
    <x v="8"/>
    <d v="2018-10-22T00:00:00"/>
    <n v="32178.905000000002"/>
  </r>
  <r>
    <x v="8"/>
    <d v="2018-10-22T00:00:00"/>
    <n v="8615.1450000000004"/>
  </r>
  <r>
    <x v="9"/>
    <d v="2018-10-22T00:00:00"/>
    <n v="36891.855000000003"/>
  </r>
  <r>
    <x v="9"/>
    <d v="2018-10-22T00:00:00"/>
    <n v="23687.290000000005"/>
  </r>
  <r>
    <x v="10"/>
    <d v="2018-10-22T00:00:00"/>
    <n v="6199.49"/>
  </r>
  <r>
    <x v="10"/>
    <d v="2018-10-22T00:00:00"/>
    <n v="1614.4700000000003"/>
  </r>
  <r>
    <x v="11"/>
    <d v="2018-10-22T00:00:00"/>
    <n v="6929.6149999999998"/>
  </r>
  <r>
    <x v="11"/>
    <d v="2018-10-22T00:00:00"/>
    <n v="4111.47"/>
  </r>
  <r>
    <x v="12"/>
    <d v="2018-10-22T00:00:00"/>
    <n v="2542.3200000000002"/>
  </r>
  <r>
    <x v="12"/>
    <d v="2018-10-22T00:00:00"/>
    <n v="1327.0950000000003"/>
  </r>
  <r>
    <x v="0"/>
    <d v="2018-10-29T00:00:00"/>
    <n v="14359.070000000002"/>
  </r>
  <r>
    <x v="0"/>
    <d v="2018-10-29T00:00:00"/>
    <n v="7301.6900000000005"/>
  </r>
  <r>
    <x v="1"/>
    <d v="2018-10-29T00:00:00"/>
    <n v="31141.385000000002"/>
  </r>
  <r>
    <x v="1"/>
    <d v="2018-10-29T00:00:00"/>
    <n v="4174.1150000000007"/>
  </r>
  <r>
    <x v="2"/>
    <d v="2018-10-29T00:00:00"/>
    <n v="88142.450000000012"/>
  </r>
  <r>
    <x v="2"/>
    <d v="2018-10-29T00:00:00"/>
    <n v="23113.255000000001"/>
  </r>
  <r>
    <x v="3"/>
    <d v="2018-10-29T00:00:00"/>
    <n v="1534.7200000000003"/>
  </r>
  <r>
    <x v="3"/>
    <d v="2018-10-29T00:00:00"/>
    <n v="1065.1300000000001"/>
  </r>
  <r>
    <x v="4"/>
    <d v="2018-10-29T00:00:00"/>
    <n v="25757.325000000001"/>
  </r>
  <r>
    <x v="4"/>
    <d v="2018-10-29T00:00:00"/>
    <n v="11294.910000000002"/>
  </r>
  <r>
    <x v="5"/>
    <d v="2018-10-29T00:00:00"/>
    <n v="1811.2050000000002"/>
  </r>
  <r>
    <x v="5"/>
    <d v="2018-10-29T00:00:00"/>
    <n v="1382.5900000000001"/>
  </r>
  <r>
    <x v="6"/>
    <d v="2018-10-29T00:00:00"/>
    <n v="1782.0550000000001"/>
  </r>
  <r>
    <x v="6"/>
    <d v="2018-10-29T00:00:00"/>
    <n v="1042.69"/>
  </r>
  <r>
    <x v="7"/>
    <d v="2018-10-29T00:00:00"/>
    <n v="3397.7900000000004"/>
  </r>
  <r>
    <x v="7"/>
    <d v="2018-10-29T00:00:00"/>
    <n v="938.63"/>
  </r>
  <r>
    <x v="8"/>
    <d v="2018-10-29T00:00:00"/>
    <n v="38395.225000000006"/>
  </r>
  <r>
    <x v="8"/>
    <d v="2018-10-29T00:00:00"/>
    <n v="11401.115"/>
  </r>
  <r>
    <x v="9"/>
    <d v="2018-10-29T00:00:00"/>
    <n v="46338.10500000001"/>
  </r>
  <r>
    <x v="9"/>
    <d v="2018-10-29T00:00:00"/>
    <n v="33615.670000000006"/>
  </r>
  <r>
    <x v="10"/>
    <d v="2018-10-29T00:00:00"/>
    <n v="6561.005000000001"/>
  </r>
  <r>
    <x v="10"/>
    <d v="2018-10-29T00:00:00"/>
    <n v="1953.9850000000001"/>
  </r>
  <r>
    <x v="11"/>
    <d v="2018-10-29T00:00:00"/>
    <n v="8151.22"/>
  </r>
  <r>
    <x v="11"/>
    <d v="2018-10-29T00:00:00"/>
    <n v="5126.7150000000001"/>
  </r>
  <r>
    <x v="12"/>
    <d v="2018-10-29T00:00:00"/>
    <n v="3403.3450000000003"/>
  </r>
  <r>
    <x v="12"/>
    <d v="2018-10-29T00:00:00"/>
    <n v="2207.5349999999999"/>
  </r>
  <r>
    <x v="0"/>
    <d v="2018-11-05T00:00:00"/>
    <n v="16298.260000000002"/>
  </r>
  <r>
    <x v="0"/>
    <d v="2018-11-05T00:00:00"/>
    <n v="7999.3650000000007"/>
  </r>
  <r>
    <x v="1"/>
    <d v="2018-11-05T00:00:00"/>
    <n v="26935.755000000001"/>
  </r>
  <r>
    <x v="1"/>
    <d v="2018-11-05T00:00:00"/>
    <n v="4543.4399999999996"/>
  </r>
  <r>
    <x v="2"/>
    <d v="2018-11-05T00:00:00"/>
    <n v="87500.6"/>
  </r>
  <r>
    <x v="2"/>
    <d v="2018-11-05T00:00:00"/>
    <n v="24783.33"/>
  </r>
  <r>
    <x v="3"/>
    <d v="2018-11-05T00:00:00"/>
    <n v="1830.8950000000002"/>
  </r>
  <r>
    <x v="3"/>
    <d v="2018-11-05T00:00:00"/>
    <n v="1003.7500000000001"/>
  </r>
  <r>
    <x v="4"/>
    <d v="2018-11-05T00:00:00"/>
    <n v="24302.740000000005"/>
  </r>
  <r>
    <x v="4"/>
    <d v="2018-11-05T00:00:00"/>
    <n v="11127.545000000002"/>
  </r>
  <r>
    <x v="5"/>
    <d v="2018-11-05T00:00:00"/>
    <n v="2005.63"/>
  </r>
  <r>
    <x v="5"/>
    <d v="2018-11-05T00:00:00"/>
    <n v="1861.6950000000002"/>
  </r>
  <r>
    <x v="6"/>
    <d v="2018-11-05T00:00:00"/>
    <n v="1494.5150000000003"/>
  </r>
  <r>
    <x v="6"/>
    <d v="2018-11-05T00:00:00"/>
    <n v="802.94500000000016"/>
  </r>
  <r>
    <x v="7"/>
    <d v="2018-11-05T00:00:00"/>
    <n v="3545.0800000000004"/>
  </r>
  <r>
    <x v="7"/>
    <d v="2018-11-05T00:00:00"/>
    <n v="1029.1600000000001"/>
  </r>
  <r>
    <x v="8"/>
    <d v="2018-11-05T00:00:00"/>
    <n v="35672.670000000006"/>
  </r>
  <r>
    <x v="8"/>
    <d v="2018-11-05T00:00:00"/>
    <n v="10949.070000000002"/>
  </r>
  <r>
    <x v="9"/>
    <d v="2018-11-05T00:00:00"/>
    <n v="44482.02"/>
  </r>
  <r>
    <x v="9"/>
    <d v="2018-11-05T00:00:00"/>
    <n v="34011.285000000003"/>
  </r>
  <r>
    <x v="10"/>
    <d v="2018-11-05T00:00:00"/>
    <n v="6720.3950000000004"/>
  </r>
  <r>
    <x v="10"/>
    <d v="2018-11-05T00:00:00"/>
    <n v="2001.2850000000001"/>
  </r>
  <r>
    <x v="11"/>
    <d v="2018-11-05T00:00:00"/>
    <n v="7817.2600000000011"/>
  </r>
  <r>
    <x v="11"/>
    <d v="2018-11-05T00:00:00"/>
    <n v="5586.4050000000007"/>
  </r>
  <r>
    <x v="12"/>
    <d v="2018-11-05T00:00:00"/>
    <n v="2789.9300000000003"/>
  </r>
  <r>
    <x v="12"/>
    <d v="2018-11-05T00:00:00"/>
    <n v="2118.8200000000002"/>
  </r>
  <r>
    <x v="0"/>
    <d v="2018-11-12T00:00:00"/>
    <n v="14518.955"/>
  </r>
  <r>
    <x v="0"/>
    <d v="2018-11-12T00:00:00"/>
    <n v="7448.9250000000002"/>
  </r>
  <r>
    <x v="1"/>
    <d v="2018-11-12T00:00:00"/>
    <n v="30519.280000000002"/>
  </r>
  <r>
    <x v="1"/>
    <d v="2018-11-12T00:00:00"/>
    <n v="4552.3500000000004"/>
  </r>
  <r>
    <x v="2"/>
    <d v="2018-11-12T00:00:00"/>
    <n v="93305.575000000012"/>
  </r>
  <r>
    <x v="2"/>
    <d v="2018-11-12T00:00:00"/>
    <n v="28059.570000000003"/>
  </r>
  <r>
    <x v="3"/>
    <d v="2018-11-12T00:00:00"/>
    <n v="1831.8300000000002"/>
  </r>
  <r>
    <x v="3"/>
    <d v="2018-11-12T00:00:00"/>
    <n v="1223.75"/>
  </r>
  <r>
    <x v="4"/>
    <d v="2018-11-12T00:00:00"/>
    <n v="28644.990000000005"/>
  </r>
  <r>
    <x v="4"/>
    <d v="2018-11-12T00:00:00"/>
    <n v="12950.245000000003"/>
  </r>
  <r>
    <x v="5"/>
    <d v="2018-11-12T00:00:00"/>
    <n v="1805.8700000000001"/>
  </r>
  <r>
    <x v="5"/>
    <d v="2018-11-12T00:00:00"/>
    <n v="1872.7500000000002"/>
  </r>
  <r>
    <x v="6"/>
    <d v="2018-11-12T00:00:00"/>
    <n v="1850.9700000000003"/>
  </r>
  <r>
    <x v="6"/>
    <d v="2018-11-12T00:00:00"/>
    <n v="885.22500000000002"/>
  </r>
  <r>
    <x v="7"/>
    <d v="2018-11-12T00:00:00"/>
    <n v="3587.87"/>
  </r>
  <r>
    <x v="7"/>
    <d v="2018-11-12T00:00:00"/>
    <n v="1110.5600000000002"/>
  </r>
  <r>
    <x v="8"/>
    <d v="2018-11-12T00:00:00"/>
    <n v="40563.050000000003"/>
  </r>
  <r>
    <x v="8"/>
    <d v="2018-11-12T00:00:00"/>
    <n v="12737.065000000001"/>
  </r>
  <r>
    <x v="9"/>
    <d v="2018-11-12T00:00:00"/>
    <n v="52018.065000000002"/>
  </r>
  <r>
    <x v="9"/>
    <d v="2018-11-12T00:00:00"/>
    <n v="37303.695"/>
  </r>
  <r>
    <x v="10"/>
    <d v="2018-11-12T00:00:00"/>
    <n v="7413.0100000000011"/>
  </r>
  <r>
    <x v="10"/>
    <d v="2018-11-12T00:00:00"/>
    <n v="2399.65"/>
  </r>
  <r>
    <x v="11"/>
    <d v="2018-11-12T00:00:00"/>
    <n v="8974.130000000001"/>
  </r>
  <r>
    <x v="11"/>
    <d v="2018-11-12T00:00:00"/>
    <n v="6567.1100000000006"/>
  </r>
  <r>
    <x v="12"/>
    <d v="2018-11-12T00:00:00"/>
    <n v="3921.1150000000002"/>
  </r>
  <r>
    <x v="12"/>
    <d v="2018-11-12T00:00:00"/>
    <n v="2424.6750000000002"/>
  </r>
  <r>
    <x v="0"/>
    <d v="2018-11-19T00:00:00"/>
    <n v="19371.605"/>
  </r>
  <r>
    <x v="0"/>
    <d v="2018-11-19T00:00:00"/>
    <n v="10485.86"/>
  </r>
  <r>
    <x v="1"/>
    <d v="2018-11-19T00:00:00"/>
    <n v="40251.200000000004"/>
  </r>
  <r>
    <x v="1"/>
    <d v="2018-11-19T00:00:00"/>
    <n v="7144.39"/>
  </r>
  <r>
    <x v="2"/>
    <d v="2018-11-19T00:00:00"/>
    <n v="129928.26000000002"/>
  </r>
  <r>
    <x v="2"/>
    <d v="2018-11-19T00:00:00"/>
    <n v="39620.57"/>
  </r>
  <r>
    <x v="3"/>
    <d v="2018-11-19T00:00:00"/>
    <n v="2750.6050000000005"/>
  </r>
  <r>
    <x v="3"/>
    <d v="2018-11-19T00:00:00"/>
    <n v="1739.65"/>
  </r>
  <r>
    <x v="4"/>
    <d v="2018-11-19T00:00:00"/>
    <n v="38033.160000000003"/>
  </r>
  <r>
    <x v="4"/>
    <d v="2018-11-19T00:00:00"/>
    <n v="19841.25"/>
  </r>
  <r>
    <x v="5"/>
    <d v="2018-11-19T00:00:00"/>
    <n v="2378.42"/>
  </r>
  <r>
    <x v="5"/>
    <d v="2018-11-19T00:00:00"/>
    <n v="2254.2300000000005"/>
  </r>
  <r>
    <x v="6"/>
    <d v="2018-11-19T00:00:00"/>
    <n v="3419.6250000000005"/>
  </r>
  <r>
    <x v="6"/>
    <d v="2018-11-19T00:00:00"/>
    <n v="2026.6400000000003"/>
  </r>
  <r>
    <x v="7"/>
    <d v="2018-11-19T00:00:00"/>
    <n v="4636.4450000000006"/>
  </r>
  <r>
    <x v="7"/>
    <d v="2018-11-19T00:00:00"/>
    <n v="1370.16"/>
  </r>
  <r>
    <x v="8"/>
    <d v="2018-11-19T00:00:00"/>
    <n v="51949.15"/>
  </r>
  <r>
    <x v="8"/>
    <d v="2018-11-19T00:00:00"/>
    <n v="18557.275000000001"/>
  </r>
  <r>
    <x v="9"/>
    <d v="2018-11-19T00:00:00"/>
    <n v="64506.915000000008"/>
  </r>
  <r>
    <x v="9"/>
    <d v="2018-11-19T00:00:00"/>
    <n v="49286.82"/>
  </r>
  <r>
    <x v="10"/>
    <d v="2018-11-19T00:00:00"/>
    <n v="12233.98"/>
  </r>
  <r>
    <x v="10"/>
    <d v="2018-11-19T00:00:00"/>
    <n v="4987.29"/>
  </r>
  <r>
    <x v="11"/>
    <d v="2018-11-19T00:00:00"/>
    <n v="12488.905000000001"/>
  </r>
  <r>
    <x v="11"/>
    <d v="2018-11-19T00:00:00"/>
    <n v="8959.2800000000007"/>
  </r>
  <r>
    <x v="12"/>
    <d v="2018-11-19T00:00:00"/>
    <n v="3155.6800000000003"/>
  </r>
  <r>
    <x v="12"/>
    <d v="2018-11-19T00:00:00"/>
    <n v="2161.5550000000003"/>
  </r>
  <r>
    <x v="0"/>
    <d v="2018-11-26T00:00:00"/>
    <n v="42924.475000000006"/>
  </r>
  <r>
    <x v="0"/>
    <d v="2018-11-26T00:00:00"/>
    <n v="25035.010000000002"/>
  </r>
  <r>
    <x v="1"/>
    <d v="2018-11-26T00:00:00"/>
    <n v="88267.794999999998"/>
  </r>
  <r>
    <x v="1"/>
    <d v="2018-11-26T00:00:00"/>
    <n v="13843.94"/>
  </r>
  <r>
    <x v="2"/>
    <d v="2018-11-26T00:00:00"/>
    <n v="311081.43"/>
  </r>
  <r>
    <x v="2"/>
    <d v="2018-11-26T00:00:00"/>
    <n v="110637.72500000001"/>
  </r>
  <r>
    <x v="3"/>
    <d v="2018-11-26T00:00:00"/>
    <n v="3038.9150000000004"/>
  </r>
  <r>
    <x v="3"/>
    <d v="2018-11-26T00:00:00"/>
    <n v="2147.3650000000002"/>
  </r>
  <r>
    <x v="4"/>
    <d v="2018-11-26T00:00:00"/>
    <n v="67517.23000000001"/>
  </r>
  <r>
    <x v="4"/>
    <d v="2018-11-26T00:00:00"/>
    <n v="34513.380000000005"/>
  </r>
  <r>
    <x v="5"/>
    <d v="2018-11-26T00:00:00"/>
    <n v="8402.4050000000007"/>
  </r>
  <r>
    <x v="5"/>
    <d v="2018-11-26T00:00:00"/>
    <n v="10314.260000000002"/>
  </r>
  <r>
    <x v="6"/>
    <d v="2018-11-26T00:00:00"/>
    <n v="9200.6200000000008"/>
  </r>
  <r>
    <x v="6"/>
    <d v="2018-11-26T00:00:00"/>
    <n v="5471.84"/>
  </r>
  <r>
    <x v="7"/>
    <d v="2018-11-26T00:00:00"/>
    <n v="7398.1050000000005"/>
  </r>
  <r>
    <x v="7"/>
    <d v="2018-11-26T00:00:00"/>
    <n v="2457.1800000000003"/>
  </r>
  <r>
    <x v="8"/>
    <d v="2018-11-26T00:00:00"/>
    <n v="124257.04500000001"/>
  </r>
  <r>
    <x v="8"/>
    <d v="2018-11-26T00:00:00"/>
    <n v="52882.225000000006"/>
  </r>
  <r>
    <x v="9"/>
    <d v="2018-11-26T00:00:00"/>
    <n v="152617.74000000002"/>
  </r>
  <r>
    <x v="9"/>
    <d v="2018-11-26T00:00:00"/>
    <n v="135076.37"/>
  </r>
  <r>
    <x v="10"/>
    <d v="2018-11-26T00:00:00"/>
    <n v="29127.725000000002"/>
  </r>
  <r>
    <x v="10"/>
    <d v="2018-11-26T00:00:00"/>
    <n v="12212.365"/>
  </r>
  <r>
    <x v="11"/>
    <d v="2018-11-26T00:00:00"/>
    <n v="30572.465000000004"/>
  </r>
  <r>
    <x v="11"/>
    <d v="2018-11-26T00:00:00"/>
    <n v="23966.745000000003"/>
  </r>
  <r>
    <x v="12"/>
    <d v="2018-11-26T00:00:00"/>
    <n v="3845.5450000000001"/>
  </r>
  <r>
    <x v="12"/>
    <d v="2018-11-26T00:00:00"/>
    <n v="2312.4750000000004"/>
  </r>
  <r>
    <x v="0"/>
    <d v="2018-12-03T00:00:00"/>
    <n v="20482.330000000002"/>
  </r>
  <r>
    <x v="0"/>
    <d v="2018-12-03T00:00:00"/>
    <n v="14131.095000000001"/>
  </r>
  <r>
    <x v="1"/>
    <d v="2018-12-03T00:00:00"/>
    <n v="45967.240000000005"/>
  </r>
  <r>
    <x v="1"/>
    <d v="2018-12-03T00:00:00"/>
    <n v="8214.69"/>
  </r>
  <r>
    <x v="2"/>
    <d v="2018-12-03T00:00:00"/>
    <n v="150935.565"/>
  </r>
  <r>
    <x v="2"/>
    <d v="2018-12-03T00:00:00"/>
    <n v="50895.405000000006"/>
  </r>
  <r>
    <x v="3"/>
    <d v="2018-12-03T00:00:00"/>
    <n v="2745.9300000000003"/>
  </r>
  <r>
    <x v="3"/>
    <d v="2018-12-03T00:00:00"/>
    <n v="1997.6000000000001"/>
  </r>
  <r>
    <x v="4"/>
    <d v="2018-12-03T00:00:00"/>
    <n v="44805.97"/>
  </r>
  <r>
    <x v="4"/>
    <d v="2018-12-03T00:00:00"/>
    <n v="23368.455000000002"/>
  </r>
  <r>
    <x v="5"/>
    <d v="2018-12-03T00:00:00"/>
    <n v="3145.8900000000003"/>
  </r>
  <r>
    <x v="5"/>
    <d v="2018-12-03T00:00:00"/>
    <n v="3957.4150000000004"/>
  </r>
  <r>
    <x v="6"/>
    <d v="2018-12-03T00:00:00"/>
    <n v="3265.1849999999999"/>
  </r>
  <r>
    <x v="6"/>
    <d v="2018-12-03T00:00:00"/>
    <n v="1857.1849999999999"/>
  </r>
  <r>
    <x v="7"/>
    <d v="2018-12-03T00:00:00"/>
    <n v="4628.8550000000005"/>
  </r>
  <r>
    <x v="7"/>
    <d v="2018-12-03T00:00:00"/>
    <n v="1822.3700000000001"/>
  </r>
  <r>
    <x v="8"/>
    <d v="2018-12-03T00:00:00"/>
    <n v="71963.320000000007"/>
  </r>
  <r>
    <x v="8"/>
    <d v="2018-12-03T00:00:00"/>
    <n v="28683.600000000002"/>
  </r>
  <r>
    <x v="9"/>
    <d v="2018-12-03T00:00:00"/>
    <n v="80876.565000000002"/>
  </r>
  <r>
    <x v="9"/>
    <d v="2018-12-03T00:00:00"/>
    <n v="77184.85500000001"/>
  </r>
  <r>
    <x v="10"/>
    <d v="2018-12-03T00:00:00"/>
    <n v="13639.45"/>
  </r>
  <r>
    <x v="10"/>
    <d v="2018-12-03T00:00:00"/>
    <n v="5869.8200000000006"/>
  </r>
  <r>
    <x v="11"/>
    <d v="2018-12-03T00:00:00"/>
    <n v="18320.170000000002"/>
  </r>
  <r>
    <x v="11"/>
    <d v="2018-12-03T00:00:00"/>
    <n v="15574.240000000002"/>
  </r>
  <r>
    <x v="12"/>
    <d v="2018-12-03T00:00:00"/>
    <n v="2276.4500000000003"/>
  </r>
  <r>
    <x v="12"/>
    <d v="2018-12-03T00:00:00"/>
    <n v="1617.605"/>
  </r>
  <r>
    <x v="0"/>
    <d v="2018-12-10T00:00:00"/>
    <n v="27596.195000000003"/>
  </r>
  <r>
    <x v="0"/>
    <d v="2018-12-10T00:00:00"/>
    <n v="19763.040000000005"/>
  </r>
  <r>
    <x v="1"/>
    <d v="2018-12-10T00:00:00"/>
    <n v="57201.044999999998"/>
  </r>
  <r>
    <x v="1"/>
    <d v="2018-12-10T00:00:00"/>
    <n v="12210.935000000001"/>
  </r>
  <r>
    <x v="2"/>
    <d v="2018-12-10T00:00:00"/>
    <n v="195284.48500000002"/>
  </r>
  <r>
    <x v="2"/>
    <d v="2018-12-10T00:00:00"/>
    <n v="76159.544999999998"/>
  </r>
  <r>
    <x v="3"/>
    <d v="2018-12-10T00:00:00"/>
    <n v="3682.085"/>
  </r>
  <r>
    <x v="3"/>
    <d v="2018-12-10T00:00:00"/>
    <n v="2747.4150000000004"/>
  </r>
  <r>
    <x v="4"/>
    <d v="2018-12-10T00:00:00"/>
    <n v="48561.26"/>
  </r>
  <r>
    <x v="4"/>
    <d v="2018-12-10T00:00:00"/>
    <n v="28500.725000000002"/>
  </r>
  <r>
    <x v="5"/>
    <d v="2018-12-10T00:00:00"/>
    <n v="5008.0250000000005"/>
  </r>
  <r>
    <x v="5"/>
    <d v="2018-12-10T00:00:00"/>
    <n v="9883.885000000002"/>
  </r>
  <r>
    <x v="6"/>
    <d v="2018-12-10T00:00:00"/>
    <n v="4533.0450000000001"/>
  </r>
  <r>
    <x v="6"/>
    <d v="2018-12-10T00:00:00"/>
    <n v="2380.84"/>
  </r>
  <r>
    <x v="7"/>
    <d v="2018-12-10T00:00:00"/>
    <n v="5326.2000000000007"/>
  </r>
  <r>
    <x v="7"/>
    <d v="2018-12-10T00:00:00"/>
    <n v="2028.0700000000002"/>
  </r>
  <r>
    <x v="8"/>
    <d v="2018-12-10T00:00:00"/>
    <n v="97466.544999999998"/>
  </r>
  <r>
    <x v="8"/>
    <d v="2018-12-10T00:00:00"/>
    <n v="44121.330000000009"/>
  </r>
  <r>
    <x v="9"/>
    <d v="2018-12-10T00:00:00"/>
    <n v="90883.1"/>
  </r>
  <r>
    <x v="9"/>
    <d v="2018-12-10T00:00:00"/>
    <n v="95668.540000000008"/>
  </r>
  <r>
    <x v="10"/>
    <d v="2018-12-10T00:00:00"/>
    <n v="18593.245000000003"/>
  </r>
  <r>
    <x v="10"/>
    <d v="2018-12-10T00:00:00"/>
    <n v="8826.9500000000007"/>
  </r>
  <r>
    <x v="11"/>
    <d v="2018-12-10T00:00:00"/>
    <n v="25745.115000000005"/>
  </r>
  <r>
    <x v="11"/>
    <d v="2018-12-10T00:00:00"/>
    <n v="26745.95"/>
  </r>
  <r>
    <x v="12"/>
    <d v="2018-12-10T00:00:00"/>
    <n v="6999.1350000000011"/>
  </r>
  <r>
    <x v="12"/>
    <d v="2018-12-10T00:00:00"/>
    <n v="4884.4949999999999"/>
  </r>
  <r>
    <x v="0"/>
    <d v="2018-12-17T00:00:00"/>
    <n v="21296.770000000004"/>
  </r>
  <r>
    <x v="0"/>
    <d v="2018-12-17T00:00:00"/>
    <n v="15602.18"/>
  </r>
  <r>
    <x v="1"/>
    <d v="2018-12-17T00:00:00"/>
    <n v="42875.360000000001"/>
  </r>
  <r>
    <x v="1"/>
    <d v="2018-12-17T00:00:00"/>
    <n v="7690.7050000000008"/>
  </r>
  <r>
    <x v="2"/>
    <d v="2018-12-17T00:00:00"/>
    <n v="143821.04"/>
  </r>
  <r>
    <x v="2"/>
    <d v="2018-12-17T00:00:00"/>
    <n v="50233.425000000003"/>
  </r>
  <r>
    <x v="3"/>
    <d v="2018-12-17T00:00:00"/>
    <n v="2438.15"/>
  </r>
  <r>
    <x v="3"/>
    <d v="2018-12-17T00:00:00"/>
    <n v="1855.7"/>
  </r>
  <r>
    <x v="4"/>
    <d v="2018-12-17T00:00:00"/>
    <n v="30933.65"/>
  </r>
  <r>
    <x v="4"/>
    <d v="2018-12-17T00:00:00"/>
    <n v="18731.46"/>
  </r>
  <r>
    <x v="5"/>
    <d v="2018-12-17T00:00:00"/>
    <n v="2530.1650000000004"/>
  </r>
  <r>
    <x v="5"/>
    <d v="2018-12-17T00:00:00"/>
    <n v="3317.82"/>
  </r>
  <r>
    <x v="6"/>
    <d v="2018-12-17T00:00:00"/>
    <n v="3227.2350000000001"/>
  </r>
  <r>
    <x v="6"/>
    <d v="2018-12-17T00:00:00"/>
    <n v="1548.9650000000001"/>
  </r>
  <r>
    <x v="7"/>
    <d v="2018-12-17T00:00:00"/>
    <n v="3816.8900000000003"/>
  </r>
  <r>
    <x v="7"/>
    <d v="2018-12-17T00:00:00"/>
    <n v="1434.8400000000001"/>
  </r>
  <r>
    <x v="8"/>
    <d v="2018-12-17T00:00:00"/>
    <n v="65489.215000000004"/>
  </r>
  <r>
    <x v="8"/>
    <d v="2018-12-17T00:00:00"/>
    <n v="27961.120000000003"/>
  </r>
  <r>
    <x v="9"/>
    <d v="2018-12-17T00:00:00"/>
    <n v="63380.955000000009"/>
  </r>
  <r>
    <x v="9"/>
    <d v="2018-12-17T00:00:00"/>
    <n v="66220.990000000005"/>
  </r>
  <r>
    <x v="10"/>
    <d v="2018-12-17T00:00:00"/>
    <n v="11316.965"/>
  </r>
  <r>
    <x v="10"/>
    <d v="2018-12-17T00:00:00"/>
    <n v="5101.8550000000005"/>
  </r>
  <r>
    <x v="11"/>
    <d v="2018-12-17T00:00:00"/>
    <n v="19082.030000000002"/>
  </r>
  <r>
    <x v="11"/>
    <d v="2018-12-17T00:00:00"/>
    <n v="18996.670000000002"/>
  </r>
  <r>
    <x v="12"/>
    <d v="2018-12-17T00:00:00"/>
    <n v="3117.7300000000005"/>
  </r>
  <r>
    <x v="12"/>
    <d v="2018-12-17T00:00:00"/>
    <n v="1810.38"/>
  </r>
  <r>
    <x v="0"/>
    <d v="2018-12-24T00:00:00"/>
    <n v="9986.7900000000009"/>
  </r>
  <r>
    <x v="0"/>
    <d v="2018-12-24T00:00:00"/>
    <n v="5527.2250000000004"/>
  </r>
  <r>
    <x v="1"/>
    <d v="2018-12-24T00:00:00"/>
    <n v="23750.595000000001"/>
  </r>
  <r>
    <x v="1"/>
    <d v="2018-12-24T00:00:00"/>
    <n v="3113.2750000000001"/>
  </r>
  <r>
    <x v="2"/>
    <d v="2018-12-24T00:00:00"/>
    <n v="80736.810000000012"/>
  </r>
  <r>
    <x v="2"/>
    <d v="2018-12-24T00:00:00"/>
    <n v="20348.515000000003"/>
  </r>
  <r>
    <x v="3"/>
    <d v="2018-12-24T00:00:00"/>
    <n v="1002.4850000000001"/>
  </r>
  <r>
    <x v="3"/>
    <d v="2018-12-24T00:00:00"/>
    <n v="855.58"/>
  </r>
  <r>
    <x v="4"/>
    <d v="2018-12-24T00:00:00"/>
    <n v="17111.875"/>
  </r>
  <r>
    <x v="4"/>
    <d v="2018-12-24T00:00:00"/>
    <n v="7738.17"/>
  </r>
  <r>
    <x v="5"/>
    <d v="2018-12-24T00:00:00"/>
    <n v="1774.1900000000003"/>
  </r>
  <r>
    <x v="5"/>
    <d v="2018-12-24T00:00:00"/>
    <n v="1531.585"/>
  </r>
  <r>
    <x v="6"/>
    <d v="2018-12-24T00:00:00"/>
    <n v="1677.8300000000002"/>
  </r>
  <r>
    <x v="6"/>
    <d v="2018-12-24T00:00:00"/>
    <n v="608.08000000000004"/>
  </r>
  <r>
    <x v="7"/>
    <d v="2018-12-24T00:00:00"/>
    <n v="1979.4500000000003"/>
  </r>
  <r>
    <x v="7"/>
    <d v="2018-12-24T00:00:00"/>
    <n v="621.72000000000014"/>
  </r>
  <r>
    <x v="8"/>
    <d v="2018-12-24T00:00:00"/>
    <n v="36020.875"/>
  </r>
  <r>
    <x v="8"/>
    <d v="2018-12-24T00:00:00"/>
    <n v="11642.18"/>
  </r>
  <r>
    <x v="9"/>
    <d v="2018-12-24T00:00:00"/>
    <n v="35456.959999999999"/>
  </r>
  <r>
    <x v="9"/>
    <d v="2018-12-24T00:00:00"/>
    <n v="26540.91"/>
  </r>
  <r>
    <x v="10"/>
    <d v="2018-12-24T00:00:00"/>
    <n v="5690.4100000000008"/>
  </r>
  <r>
    <x v="10"/>
    <d v="2018-12-24T00:00:00"/>
    <n v="1712.0950000000003"/>
  </r>
  <r>
    <x v="11"/>
    <d v="2018-12-24T00:00:00"/>
    <n v="10242.155000000001"/>
  </r>
  <r>
    <x v="11"/>
    <d v="2018-12-24T00:00:00"/>
    <n v="7270.505000000001"/>
  </r>
  <r>
    <x v="12"/>
    <d v="2018-12-24T00:00:00"/>
    <n v="1154.835"/>
  </r>
  <r>
    <x v="12"/>
    <d v="2018-12-24T00:00:00"/>
    <n v="513.09500000000003"/>
  </r>
  <r>
    <x v="0"/>
    <d v="2018-12-31T00:00:00"/>
    <n v="2534.3449999999998"/>
  </r>
  <r>
    <x v="0"/>
    <d v="2018-12-31T00:00:00"/>
    <n v="939.45500000000004"/>
  </r>
  <r>
    <x v="1"/>
    <d v="2018-12-31T00:00:00"/>
    <n v="5558.85"/>
  </r>
  <r>
    <x v="1"/>
    <d v="2018-12-31T00:00:00"/>
    <n v="870.43000000000006"/>
  </r>
  <r>
    <x v="2"/>
    <d v="2018-12-31T00:00:00"/>
    <n v="19822.22"/>
  </r>
  <r>
    <x v="2"/>
    <d v="2018-12-31T00:00:00"/>
    <n v="4845.8850000000011"/>
  </r>
  <r>
    <x v="3"/>
    <d v="2018-12-31T00:00:00"/>
    <n v="192.94000000000003"/>
  </r>
  <r>
    <x v="3"/>
    <d v="2018-12-31T00:00:00"/>
    <n v="212.02500000000001"/>
  </r>
  <r>
    <x v="4"/>
    <d v="2018-12-31T00:00:00"/>
    <n v="4349.2900000000009"/>
  </r>
  <r>
    <x v="4"/>
    <d v="2018-12-31T00:00:00"/>
    <n v="1895.7950000000003"/>
  </r>
  <r>
    <x v="5"/>
    <d v="2018-12-31T00:00:00"/>
    <n v="429.55"/>
  </r>
  <r>
    <x v="5"/>
    <d v="2018-12-31T00:00:00"/>
    <n v="350.90000000000003"/>
  </r>
  <r>
    <x v="6"/>
    <d v="2018-12-31T00:00:00"/>
    <n v="371.25000000000006"/>
  </r>
  <r>
    <x v="6"/>
    <d v="2018-12-31T00:00:00"/>
    <n v="125.67500000000001"/>
  </r>
  <r>
    <x v="7"/>
    <d v="2018-12-31T00:00:00"/>
    <n v="540.32000000000005"/>
  </r>
  <r>
    <x v="7"/>
    <d v="2018-12-31T00:00:00"/>
    <n v="125.78500000000001"/>
  </r>
  <r>
    <x v="8"/>
    <d v="2018-12-31T00:00:00"/>
    <n v="9382.6149999999998"/>
  </r>
  <r>
    <x v="8"/>
    <d v="2018-12-31T00:00:00"/>
    <n v="2807.145"/>
  </r>
  <r>
    <x v="9"/>
    <d v="2018-12-31T00:00:00"/>
    <n v="9310.4549999999999"/>
  </r>
  <r>
    <x v="9"/>
    <d v="2018-12-31T00:00:00"/>
    <n v="6740.0850000000009"/>
  </r>
  <r>
    <x v="10"/>
    <d v="2018-12-31T00:00:00"/>
    <n v="1581.7450000000001"/>
  </r>
  <r>
    <x v="10"/>
    <d v="2018-12-31T00:00:00"/>
    <n v="416.51499999999999"/>
  </r>
  <r>
    <x v="11"/>
    <d v="2018-12-31T00:00:00"/>
    <n v="2098.0300000000002"/>
  </r>
  <r>
    <x v="11"/>
    <d v="2018-12-31T00:00:00"/>
    <n v="1361.5250000000001"/>
  </r>
  <r>
    <x v="12"/>
    <d v="2018-12-31T00:00:00"/>
    <n v="177.48500000000001"/>
  </r>
  <r>
    <x v="12"/>
    <d v="2018-12-31T00:00:00"/>
    <n v="124.135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1">
  <r>
    <x v="0"/>
    <d v="2017-01-01T00:00:00"/>
    <n v="5131.8850000000011"/>
    <n v="75.679999999999993"/>
    <n v="281.05219999999997"/>
    <x v="0"/>
    <x v="0"/>
    <n v="1"/>
    <x v="0"/>
  </r>
  <r>
    <x v="0"/>
    <d v="2017-01-01T00:00:00"/>
    <n v="2742.3"/>
    <n v="53.84"/>
    <n v="347.74675000000002"/>
    <x v="1"/>
    <x v="0"/>
    <n v="1"/>
    <x v="0"/>
  </r>
  <r>
    <x v="1"/>
    <d v="2017-01-01T00:00:00"/>
    <n v="8576.3700000000008"/>
    <n v="120.12"/>
    <n v="85.562100000000001"/>
    <x v="0"/>
    <x v="0"/>
    <n v="1"/>
    <x v="0"/>
  </r>
  <r>
    <x v="1"/>
    <d v="2017-01-01T00:00:00"/>
    <n v="1137.5650000000003"/>
    <n v="16.600000000000001"/>
    <n v="66.231100000000012"/>
    <x v="1"/>
    <x v="0"/>
    <n v="1"/>
    <x v="0"/>
  </r>
  <r>
    <x v="2"/>
    <d v="2017-01-01T00:00:00"/>
    <n v="16670.115000000002"/>
    <n v="227.72"/>
    <n v="0"/>
    <x v="0"/>
    <x v="0"/>
    <n v="1"/>
    <x v="0"/>
  </r>
  <r>
    <x v="2"/>
    <d v="2017-01-01T00:00:00"/>
    <n v="5801.62"/>
    <n v="88.160000000000011"/>
    <n v="0"/>
    <x v="1"/>
    <x v="0"/>
    <n v="1"/>
    <x v="0"/>
  </r>
  <r>
    <x v="3"/>
    <d v="2017-01-01T00:00:00"/>
    <n v="5.5000000000000007E-2"/>
    <n v="0"/>
    <n v="0"/>
    <x v="0"/>
    <x v="0"/>
    <n v="1"/>
    <x v="0"/>
  </r>
  <r>
    <x v="3"/>
    <d v="2017-01-01T00:00:00"/>
    <n v="5.7200000000000006"/>
    <n v="4.0000000000000008E-2"/>
    <n v="0"/>
    <x v="1"/>
    <x v="0"/>
    <n v="1"/>
    <x v="0"/>
  </r>
  <r>
    <x v="4"/>
    <d v="2017-01-01T00:00:00"/>
    <n v="2212.8700000000003"/>
    <n v="31.560000000000002"/>
    <n v="95.21005000000001"/>
    <x v="0"/>
    <x v="0"/>
    <n v="1"/>
    <x v="0"/>
  </r>
  <r>
    <x v="4"/>
    <d v="2017-01-01T00:00:00"/>
    <n v="1109.5150000000001"/>
    <n v="16.400000000000002"/>
    <n v="184.21715"/>
    <x v="1"/>
    <x v="0"/>
    <n v="1"/>
    <x v="0"/>
  </r>
  <r>
    <x v="5"/>
    <d v="2017-01-01T00:00:00"/>
    <n v="817.1350000000001"/>
    <n v="13.840000000000002"/>
    <n v="55.309149999999995"/>
    <x v="0"/>
    <x v="0"/>
    <n v="1"/>
    <x v="0"/>
  </r>
  <r>
    <x v="5"/>
    <d v="2017-01-01T00:00:00"/>
    <n v="1065.075"/>
    <n v="18.12"/>
    <n v="152.958"/>
    <x v="1"/>
    <x v="0"/>
    <n v="1"/>
    <x v="0"/>
  </r>
  <r>
    <x v="6"/>
    <d v="2017-01-01T00:00:00"/>
    <n v="671.88"/>
    <n v="8.7200000000000006"/>
    <n v="0"/>
    <x v="0"/>
    <x v="0"/>
    <n v="1"/>
    <x v="0"/>
  </r>
  <r>
    <x v="6"/>
    <d v="2017-01-01T00:00:00"/>
    <n v="262.51500000000004"/>
    <n v="3.84"/>
    <n v="0"/>
    <x v="1"/>
    <x v="0"/>
    <n v="1"/>
    <x v="0"/>
  </r>
  <r>
    <x v="7"/>
    <d v="2017-01-01T00:00:00"/>
    <n v="225.77500000000001"/>
    <n v="3.3600000000000003"/>
    <n v="57.818800000000003"/>
    <x v="0"/>
    <x v="0"/>
    <n v="1"/>
    <x v="0"/>
  </r>
  <r>
    <x v="7"/>
    <d v="2017-01-01T00:00:00"/>
    <n v="69.740000000000009"/>
    <n v="1.04"/>
    <n v="111.8143"/>
    <x v="1"/>
    <x v="0"/>
    <n v="1"/>
    <x v="0"/>
  </r>
  <r>
    <x v="8"/>
    <d v="2017-01-01T00:00:00"/>
    <n v="7791.1350000000011"/>
    <n v="108.75999999999999"/>
    <n v="132.3621"/>
    <x v="0"/>
    <x v="0"/>
    <n v="1"/>
    <x v="0"/>
  </r>
  <r>
    <x v="8"/>
    <d v="2017-01-01T00:00:00"/>
    <n v="2893.0550000000003"/>
    <n v="40"/>
    <n v="150.58615"/>
    <x v="1"/>
    <x v="0"/>
    <n v="1"/>
    <x v="0"/>
  </r>
  <r>
    <x v="9"/>
    <d v="2017-01-01T00:00:00"/>
    <n v="5675.2850000000008"/>
    <n v="93.800000000000011"/>
    <n v="635.53360000000009"/>
    <x v="0"/>
    <x v="0"/>
    <n v="1"/>
    <x v="0"/>
  </r>
  <r>
    <x v="9"/>
    <d v="2017-01-01T00:00:00"/>
    <n v="6793.8750000000009"/>
    <n v="113.4"/>
    <n v="3504.95145"/>
    <x v="1"/>
    <x v="0"/>
    <n v="1"/>
    <x v="0"/>
  </r>
  <r>
    <x v="10"/>
    <d v="2017-01-01T00:00:00"/>
    <n v="161.20500000000001"/>
    <n v="2.2399999999999998"/>
    <n v="0.3952"/>
    <x v="0"/>
    <x v="0"/>
    <n v="1"/>
    <x v="0"/>
  </r>
  <r>
    <x v="10"/>
    <d v="2017-01-01T00:00:00"/>
    <n v="94.984999999999999"/>
    <n v="1.1599999999999999"/>
    <n v="1.0562500000000001"/>
    <x v="1"/>
    <x v="0"/>
    <n v="1"/>
    <x v="0"/>
  </r>
  <r>
    <x v="11"/>
    <d v="2017-01-01T00:00:00"/>
    <n v="4510.1100000000006"/>
    <n v="65.28"/>
    <n v="15.6286"/>
    <x v="0"/>
    <x v="0"/>
    <n v="1"/>
    <x v="0"/>
  </r>
  <r>
    <x v="11"/>
    <d v="2017-01-01T00:00:00"/>
    <n v="2990.6800000000003"/>
    <n v="44.84"/>
    <n v="55.348800000000004"/>
    <x v="1"/>
    <x v="0"/>
    <n v="1"/>
    <x v="0"/>
  </r>
  <r>
    <x v="12"/>
    <d v="2017-01-01T00:00:00"/>
    <n v="291.17"/>
    <n v="4.12"/>
    <n v="13.756600000000001"/>
    <x v="0"/>
    <x v="0"/>
    <n v="1"/>
    <x v="0"/>
  </r>
  <r>
    <x v="12"/>
    <d v="2017-01-01T00:00:00"/>
    <n v="170.33500000000001"/>
    <n v="2.4000000000000004"/>
    <n v="87.369749999999996"/>
    <x v="1"/>
    <x v="0"/>
    <n v="1"/>
    <x v="0"/>
  </r>
  <r>
    <x v="0"/>
    <d v="2017-01-08T00:00:00"/>
    <n v="4822.6750000000002"/>
    <n v="67.239999999999995"/>
    <n v="260.82225"/>
    <x v="0"/>
    <x v="1"/>
    <n v="1"/>
    <x v="0"/>
  </r>
  <r>
    <x v="0"/>
    <d v="2017-01-08T00:00:00"/>
    <n v="2056.835"/>
    <n v="30.72"/>
    <n v="283.43639999999999"/>
    <x v="1"/>
    <x v="1"/>
    <n v="1"/>
    <x v="0"/>
  </r>
  <r>
    <x v="1"/>
    <d v="2017-01-08T00:00:00"/>
    <n v="8270.625"/>
    <n v="114.28"/>
    <n v="97.165250000000015"/>
    <x v="0"/>
    <x v="1"/>
    <n v="1"/>
    <x v="0"/>
  </r>
  <r>
    <x v="1"/>
    <d v="2017-01-08T00:00:00"/>
    <n v="1090.21"/>
    <n v="15.240000000000002"/>
    <n v="75.569000000000003"/>
    <x v="1"/>
    <x v="1"/>
    <n v="1"/>
    <x v="0"/>
  </r>
  <r>
    <x v="2"/>
    <d v="2017-01-08T00:00:00"/>
    <n v="20828.72"/>
    <n v="219.20000000000002"/>
    <n v="0"/>
    <x v="0"/>
    <x v="1"/>
    <n v="1"/>
    <x v="0"/>
  </r>
  <r>
    <x v="2"/>
    <d v="2017-01-08T00:00:00"/>
    <n v="4794.7350000000006"/>
    <n v="69.040000000000006"/>
    <n v="0"/>
    <x v="1"/>
    <x v="1"/>
    <n v="1"/>
    <x v="0"/>
  </r>
  <r>
    <x v="3"/>
    <d v="2017-01-08T00:00:00"/>
    <n v="0"/>
    <n v="0"/>
    <n v="0"/>
    <x v="0"/>
    <x v="1"/>
    <n v="1"/>
    <x v="0"/>
  </r>
  <r>
    <x v="4"/>
    <d v="2017-01-08T00:00:00"/>
    <n v="2446.84"/>
    <n v="35.6"/>
    <n v="103.55930000000001"/>
    <x v="0"/>
    <x v="1"/>
    <n v="1"/>
    <x v="0"/>
  </r>
  <r>
    <x v="4"/>
    <d v="2017-01-08T00:00:00"/>
    <n v="1157.42"/>
    <n v="16.84"/>
    <n v="195.48034999999999"/>
    <x v="1"/>
    <x v="1"/>
    <n v="1"/>
    <x v="0"/>
  </r>
  <r>
    <x v="5"/>
    <d v="2017-01-08T00:00:00"/>
    <n v="777.97500000000002"/>
    <n v="12.76"/>
    <n v="48.258600000000001"/>
    <x v="0"/>
    <x v="1"/>
    <n v="1"/>
    <x v="0"/>
  </r>
  <r>
    <x v="5"/>
    <d v="2017-01-08T00:00:00"/>
    <n v="812.07500000000005"/>
    <n v="14.32"/>
    <n v="130.44525000000002"/>
    <x v="1"/>
    <x v="1"/>
    <n v="1"/>
    <x v="0"/>
  </r>
  <r>
    <x v="6"/>
    <d v="2017-01-08T00:00:00"/>
    <n v="944.29500000000007"/>
    <n v="8.8000000000000007"/>
    <n v="0"/>
    <x v="0"/>
    <x v="1"/>
    <n v="1"/>
    <x v="0"/>
  </r>
  <r>
    <x v="6"/>
    <d v="2017-01-08T00:00:00"/>
    <n v="229.845"/>
    <n v="3.44"/>
    <n v="0"/>
    <x v="1"/>
    <x v="1"/>
    <n v="1"/>
    <x v="0"/>
  </r>
  <r>
    <x v="7"/>
    <d v="2017-01-08T00:00:00"/>
    <n v="187.11"/>
    <n v="3.04"/>
    <n v="48.997"/>
    <x v="0"/>
    <x v="1"/>
    <n v="1"/>
    <x v="0"/>
  </r>
  <r>
    <x v="7"/>
    <d v="2017-01-08T00:00:00"/>
    <n v="55.605000000000004"/>
    <n v="0.76"/>
    <n v="68.987099999999998"/>
    <x v="1"/>
    <x v="1"/>
    <n v="1"/>
    <x v="0"/>
  </r>
  <r>
    <x v="8"/>
    <d v="2017-01-08T00:00:00"/>
    <n v="8316.2750000000015"/>
    <n v="112.36"/>
    <n v="161.04985000000002"/>
    <x v="0"/>
    <x v="1"/>
    <n v="1"/>
    <x v="0"/>
  </r>
  <r>
    <x v="8"/>
    <d v="2017-01-08T00:00:00"/>
    <n v="2519.4949999999999"/>
    <n v="35.28"/>
    <n v="207.32075"/>
    <x v="1"/>
    <x v="1"/>
    <n v="1"/>
    <x v="0"/>
  </r>
  <r>
    <x v="9"/>
    <d v="2017-01-08T00:00:00"/>
    <n v="5424.1"/>
    <n v="87.68"/>
    <n v="697.17310000000009"/>
    <x v="0"/>
    <x v="1"/>
    <n v="1"/>
    <x v="0"/>
  </r>
  <r>
    <x v="9"/>
    <d v="2017-01-08T00:00:00"/>
    <n v="5719.2300000000005"/>
    <n v="99.360000000000014"/>
    <n v="4172.2642000000005"/>
    <x v="1"/>
    <x v="1"/>
    <n v="1"/>
    <x v="0"/>
  </r>
  <r>
    <x v="10"/>
    <d v="2017-01-08T00:00:00"/>
    <n v="207.57"/>
    <n v="3.2"/>
    <n v="0.68054999999999999"/>
    <x v="0"/>
    <x v="1"/>
    <n v="1"/>
    <x v="0"/>
  </r>
  <r>
    <x v="10"/>
    <d v="2017-01-08T00:00:00"/>
    <n v="46.035000000000004"/>
    <n v="0.84000000000000008"/>
    <n v="1.2064000000000001"/>
    <x v="1"/>
    <x v="1"/>
    <n v="1"/>
    <x v="0"/>
  </r>
  <r>
    <x v="11"/>
    <d v="2017-01-08T00:00:00"/>
    <n v="4143.92"/>
    <n v="58.160000000000004"/>
    <n v="15.668900000000002"/>
    <x v="0"/>
    <x v="1"/>
    <n v="1"/>
    <x v="0"/>
  </r>
  <r>
    <x v="11"/>
    <d v="2017-01-08T00:00:00"/>
    <n v="2269.4650000000001"/>
    <n v="34.4"/>
    <n v="58.488300000000002"/>
    <x v="1"/>
    <x v="1"/>
    <n v="1"/>
    <x v="0"/>
  </r>
  <r>
    <x v="12"/>
    <d v="2017-01-08T00:00:00"/>
    <n v="254.81500000000003"/>
    <n v="3.48"/>
    <n v="7.778550000000001"/>
    <x v="0"/>
    <x v="1"/>
    <n v="1"/>
    <x v="0"/>
  </r>
  <r>
    <x v="12"/>
    <d v="2017-01-08T00:00:00"/>
    <n v="158.67500000000001"/>
    <n v="2.08"/>
    <n v="42.202550000000009"/>
    <x v="1"/>
    <x v="1"/>
    <n v="1"/>
    <x v="0"/>
  </r>
  <r>
    <x v="0"/>
    <d v="2017-01-15T00:00:00"/>
    <n v="4596.130000000001"/>
    <n v="61.28"/>
    <n v="267.8442"/>
    <x v="0"/>
    <x v="2"/>
    <n v="1"/>
    <x v="0"/>
  </r>
  <r>
    <x v="0"/>
    <d v="2017-01-15T00:00:00"/>
    <n v="1569.92"/>
    <n v="23.52"/>
    <n v="259.29540000000003"/>
    <x v="1"/>
    <x v="2"/>
    <n v="1"/>
    <x v="0"/>
  </r>
  <r>
    <x v="1"/>
    <d v="2017-01-15T00:00:00"/>
    <n v="8091.7100000000009"/>
    <n v="112.2"/>
    <n v="105.3884"/>
    <x v="0"/>
    <x v="2"/>
    <n v="1"/>
    <x v="0"/>
  </r>
  <r>
    <x v="1"/>
    <d v="2017-01-15T00:00:00"/>
    <n v="876.53500000000008"/>
    <n v="11.48"/>
    <n v="72.871499999999997"/>
    <x v="1"/>
    <x v="2"/>
    <n v="1"/>
    <x v="0"/>
  </r>
  <r>
    <x v="2"/>
    <d v="2017-01-15T00:00:00"/>
    <n v="19562.18"/>
    <n v="232.8"/>
    <n v="0"/>
    <x v="0"/>
    <x v="2"/>
    <n v="1"/>
    <x v="0"/>
  </r>
  <r>
    <x v="2"/>
    <d v="2017-01-15T00:00:00"/>
    <n v="4642"/>
    <n v="65.52000000000001"/>
    <n v="0"/>
    <x v="1"/>
    <x v="2"/>
    <n v="1"/>
    <x v="0"/>
  </r>
  <r>
    <x v="3"/>
    <d v="2017-01-15T00:00:00"/>
    <n v="5.5000000000000007E-2"/>
    <n v="0"/>
    <n v="0"/>
    <x v="0"/>
    <x v="2"/>
    <n v="1"/>
    <x v="0"/>
  </r>
  <r>
    <x v="4"/>
    <d v="2017-01-15T00:00:00"/>
    <n v="2524.61"/>
    <n v="36.24"/>
    <n v="141.79945000000001"/>
    <x v="0"/>
    <x v="2"/>
    <n v="1"/>
    <x v="0"/>
  </r>
  <r>
    <x v="4"/>
    <d v="2017-01-15T00:00:00"/>
    <n v="1100.99"/>
    <n v="15.76"/>
    <n v="234.15015"/>
    <x v="1"/>
    <x v="2"/>
    <n v="1"/>
    <x v="0"/>
  </r>
  <r>
    <x v="5"/>
    <d v="2017-01-15T00:00:00"/>
    <n v="1032.845"/>
    <n v="14.64"/>
    <n v="52.240500000000004"/>
    <x v="0"/>
    <x v="2"/>
    <n v="1"/>
    <x v="0"/>
  </r>
  <r>
    <x v="5"/>
    <d v="2017-01-15T00:00:00"/>
    <n v="866.41500000000008"/>
    <n v="15.16"/>
    <n v="132.84115"/>
    <x v="1"/>
    <x v="2"/>
    <n v="1"/>
    <x v="0"/>
  </r>
  <r>
    <x v="6"/>
    <d v="2017-01-15T00:00:00"/>
    <n v="659.12000000000012"/>
    <n v="7.96"/>
    <n v="0"/>
    <x v="0"/>
    <x v="2"/>
    <n v="1"/>
    <x v="0"/>
  </r>
  <r>
    <x v="6"/>
    <d v="2017-01-15T00:00:00"/>
    <n v="151.47"/>
    <n v="2.2399999999999998"/>
    <n v="0"/>
    <x v="1"/>
    <x v="2"/>
    <n v="1"/>
    <x v="0"/>
  </r>
  <r>
    <x v="7"/>
    <d v="2017-01-15T00:00:00"/>
    <n v="242.22"/>
    <n v="3.5200000000000005"/>
    <n v="124.64660000000001"/>
    <x v="0"/>
    <x v="2"/>
    <n v="1"/>
    <x v="0"/>
  </r>
  <r>
    <x v="7"/>
    <d v="2017-01-15T00:00:00"/>
    <n v="44.88"/>
    <n v="0.64000000000000012"/>
    <n v="82.107350000000011"/>
    <x v="1"/>
    <x v="2"/>
    <n v="1"/>
    <x v="0"/>
  </r>
  <r>
    <x v="8"/>
    <d v="2017-01-15T00:00:00"/>
    <n v="8219.9150000000009"/>
    <n v="109.92000000000002"/>
    <n v="148.63614999999999"/>
    <x v="0"/>
    <x v="2"/>
    <n v="1"/>
    <x v="0"/>
  </r>
  <r>
    <x v="8"/>
    <d v="2017-01-15T00:00:00"/>
    <n v="2037.4750000000001"/>
    <n v="27.28"/>
    <n v="183.65944999999999"/>
    <x v="1"/>
    <x v="2"/>
    <n v="1"/>
    <x v="0"/>
  </r>
  <r>
    <x v="9"/>
    <d v="2017-01-15T00:00:00"/>
    <n v="5370.97"/>
    <n v="88.360000000000014"/>
    <n v="656.19580000000008"/>
    <x v="0"/>
    <x v="2"/>
    <n v="1"/>
    <x v="0"/>
  </r>
  <r>
    <x v="9"/>
    <d v="2017-01-15T00:00:00"/>
    <n v="5044.6000000000004"/>
    <n v="90.44"/>
    <n v="3812.1707000000001"/>
    <x v="1"/>
    <x v="2"/>
    <n v="1"/>
    <x v="0"/>
  </r>
  <r>
    <x v="10"/>
    <d v="2017-01-15T00:00:00"/>
    <n v="1145.9250000000002"/>
    <n v="16"/>
    <n v="4.4765499999999996"/>
    <x v="0"/>
    <x v="2"/>
    <n v="1"/>
    <x v="0"/>
  </r>
  <r>
    <x v="10"/>
    <d v="2017-01-15T00:00:00"/>
    <n v="405.24"/>
    <n v="5.32"/>
    <n v="9.9872500000000013"/>
    <x v="1"/>
    <x v="2"/>
    <n v="1"/>
    <x v="0"/>
  </r>
  <r>
    <x v="11"/>
    <d v="2017-01-15T00:00:00"/>
    <n v="2706.1650000000004"/>
    <n v="39.760000000000005"/>
    <n v="11.042199999999999"/>
    <x v="0"/>
    <x v="2"/>
    <n v="1"/>
    <x v="0"/>
  </r>
  <r>
    <x v="11"/>
    <d v="2017-01-15T00:00:00"/>
    <n v="1601.0500000000002"/>
    <n v="25.12"/>
    <n v="48.501050000000006"/>
    <x v="1"/>
    <x v="2"/>
    <n v="1"/>
    <x v="0"/>
  </r>
  <r>
    <x v="12"/>
    <d v="2017-01-15T00:00:00"/>
    <n v="273.51500000000004"/>
    <n v="4.16"/>
    <n v="19.787950000000002"/>
    <x v="0"/>
    <x v="2"/>
    <n v="1"/>
    <x v="0"/>
  </r>
  <r>
    <x v="12"/>
    <d v="2017-01-15T00:00:00"/>
    <n v="188.595"/>
    <n v="2.8000000000000003"/>
    <n v="167.47315"/>
    <x v="1"/>
    <x v="2"/>
    <n v="1"/>
    <x v="0"/>
  </r>
  <r>
    <x v="0"/>
    <d v="2017-01-22T00:00:00"/>
    <n v="4422.7150000000001"/>
    <n v="54.24"/>
    <n v="222.74914999999999"/>
    <x v="0"/>
    <x v="3"/>
    <n v="1"/>
    <x v="0"/>
  </r>
  <r>
    <x v="0"/>
    <d v="2017-01-22T00:00:00"/>
    <n v="1380.885"/>
    <n v="19.8"/>
    <n v="235.24084999999999"/>
    <x v="1"/>
    <x v="3"/>
    <n v="1"/>
    <x v="0"/>
  </r>
  <r>
    <x v="1"/>
    <d v="2017-01-22T00:00:00"/>
    <n v="10243.640000000001"/>
    <n v="132.52000000000001"/>
    <n v="139.03435000000002"/>
    <x v="0"/>
    <x v="3"/>
    <n v="1"/>
    <x v="0"/>
  </r>
  <r>
    <x v="1"/>
    <d v="2017-01-22T00:00:00"/>
    <n v="791.0100000000001"/>
    <n v="10.840000000000002"/>
    <n v="126.56865000000001"/>
    <x v="1"/>
    <x v="3"/>
    <n v="1"/>
    <x v="0"/>
  </r>
  <r>
    <x v="2"/>
    <d v="2017-01-22T00:00:00"/>
    <n v="28951.065000000002"/>
    <n v="283.92"/>
    <n v="0"/>
    <x v="0"/>
    <x v="3"/>
    <n v="1"/>
    <x v="0"/>
  </r>
  <r>
    <x v="2"/>
    <d v="2017-01-22T00:00:00"/>
    <n v="5636.4550000000008"/>
    <n v="74.56"/>
    <n v="0"/>
    <x v="1"/>
    <x v="3"/>
    <n v="1"/>
    <x v="0"/>
  </r>
  <r>
    <x v="3"/>
    <d v="2017-01-22T00:00:00"/>
    <n v="3.9600000000000004"/>
    <n v="4.0000000000000008E-2"/>
    <n v="0"/>
    <x v="0"/>
    <x v="3"/>
    <n v="1"/>
    <x v="0"/>
  </r>
  <r>
    <x v="4"/>
    <d v="2017-01-22T00:00:00"/>
    <n v="3025.0000000000005"/>
    <n v="41.24"/>
    <n v="126.52835"/>
    <x v="0"/>
    <x v="3"/>
    <n v="1"/>
    <x v="0"/>
  </r>
  <r>
    <x v="4"/>
    <d v="2017-01-22T00:00:00"/>
    <n v="1339.91"/>
    <n v="18.64"/>
    <n v="232.47900000000001"/>
    <x v="1"/>
    <x v="3"/>
    <n v="1"/>
    <x v="0"/>
  </r>
  <r>
    <x v="5"/>
    <d v="2017-01-22T00:00:00"/>
    <n v="1019.0400000000001"/>
    <n v="13.440000000000001"/>
    <n v="36.719799999999999"/>
    <x v="0"/>
    <x v="3"/>
    <n v="1"/>
    <x v="0"/>
  </r>
  <r>
    <x v="5"/>
    <d v="2017-01-22T00:00:00"/>
    <n v="778.30500000000006"/>
    <n v="12.72"/>
    <n v="114.54755"/>
    <x v="1"/>
    <x v="3"/>
    <n v="1"/>
    <x v="0"/>
  </r>
  <r>
    <x v="6"/>
    <d v="2017-01-22T00:00:00"/>
    <n v="711.48"/>
    <n v="8.48"/>
    <n v="0"/>
    <x v="0"/>
    <x v="3"/>
    <n v="1"/>
    <x v="0"/>
  </r>
  <r>
    <x v="6"/>
    <d v="2017-01-22T00:00:00"/>
    <n v="235.29000000000002"/>
    <n v="3.24"/>
    <n v="0"/>
    <x v="1"/>
    <x v="3"/>
    <n v="1"/>
    <x v="0"/>
  </r>
  <r>
    <x v="7"/>
    <d v="2017-01-22T00:00:00"/>
    <n v="215.87500000000003"/>
    <n v="3.28"/>
    <n v="50.8157"/>
    <x v="0"/>
    <x v="3"/>
    <n v="1"/>
    <x v="0"/>
  </r>
  <r>
    <x v="7"/>
    <d v="2017-01-22T00:00:00"/>
    <n v="40.920000000000009"/>
    <n v="0.60000000000000009"/>
    <n v="93.397199999999998"/>
    <x v="1"/>
    <x v="3"/>
    <n v="1"/>
    <x v="0"/>
  </r>
  <r>
    <x v="8"/>
    <d v="2017-01-22T00:00:00"/>
    <n v="9442.125"/>
    <n v="122.75999999999999"/>
    <n v="166.92845"/>
    <x v="0"/>
    <x v="3"/>
    <n v="1"/>
    <x v="0"/>
  </r>
  <r>
    <x v="8"/>
    <d v="2017-01-22T00:00:00"/>
    <n v="2266.4949999999999"/>
    <n v="30.04"/>
    <n v="210.62145000000001"/>
    <x v="1"/>
    <x v="3"/>
    <n v="1"/>
    <x v="0"/>
  </r>
  <r>
    <x v="9"/>
    <d v="2017-01-22T00:00:00"/>
    <n v="7133.72"/>
    <n v="111.72000000000001"/>
    <n v="785.1454"/>
    <x v="0"/>
    <x v="3"/>
    <n v="1"/>
    <x v="0"/>
  </r>
  <r>
    <x v="9"/>
    <d v="2017-01-22T00:00:00"/>
    <n v="6820.6600000000008"/>
    <n v="114.52000000000001"/>
    <n v="4377.8267000000005"/>
    <x v="1"/>
    <x v="3"/>
    <n v="1"/>
    <x v="0"/>
  </r>
  <r>
    <x v="10"/>
    <d v="2017-01-22T00:00:00"/>
    <n v="1723.3700000000001"/>
    <n v="22.560000000000002"/>
    <n v="5.6784000000000008"/>
    <x v="0"/>
    <x v="3"/>
    <n v="1"/>
    <x v="0"/>
  </r>
  <r>
    <x v="10"/>
    <d v="2017-01-22T00:00:00"/>
    <n v="566.72000000000014"/>
    <n v="7.28"/>
    <n v="12.069200000000002"/>
    <x v="1"/>
    <x v="3"/>
    <n v="1"/>
    <x v="0"/>
  </r>
  <r>
    <x v="11"/>
    <d v="2017-01-22T00:00:00"/>
    <n v="3225.6400000000003"/>
    <n v="45.2"/>
    <n v="12.6516"/>
    <x v="0"/>
    <x v="3"/>
    <n v="1"/>
    <x v="0"/>
  </r>
  <r>
    <x v="11"/>
    <d v="2017-01-22T00:00:00"/>
    <n v="1935.01"/>
    <n v="27.880000000000003"/>
    <n v="50.1813"/>
    <x v="1"/>
    <x v="3"/>
    <n v="1"/>
    <x v="0"/>
  </r>
  <r>
    <x v="12"/>
    <d v="2017-01-22T00:00:00"/>
    <n v="487.19"/>
    <n v="7.120000000000001"/>
    <n v="43.0989"/>
    <x v="0"/>
    <x v="3"/>
    <n v="1"/>
    <x v="0"/>
  </r>
  <r>
    <x v="12"/>
    <d v="2017-01-22T00:00:00"/>
    <n v="393.14"/>
    <n v="5.9200000000000008"/>
    <n v="363.75885000000005"/>
    <x v="1"/>
    <x v="3"/>
    <n v="1"/>
    <x v="0"/>
  </r>
  <r>
    <x v="0"/>
    <d v="2017-01-29T00:00:00"/>
    <n v="6125.35"/>
    <n v="80.88"/>
    <n v="308.40160000000003"/>
    <x v="0"/>
    <x v="4"/>
    <n v="1"/>
    <x v="0"/>
  </r>
  <r>
    <x v="0"/>
    <d v="2017-01-29T00:00:00"/>
    <n v="2204.5650000000001"/>
    <n v="30.92"/>
    <n v="393.64715000000001"/>
    <x v="1"/>
    <x v="4"/>
    <n v="1"/>
    <x v="0"/>
  </r>
  <r>
    <x v="1"/>
    <d v="2017-01-29T00:00:00"/>
    <n v="15180.990000000002"/>
    <n v="205.68000000000004"/>
    <n v="544.8066"/>
    <x v="0"/>
    <x v="4"/>
    <n v="1"/>
    <x v="0"/>
  </r>
  <r>
    <x v="1"/>
    <d v="2017-01-29T00:00:00"/>
    <n v="924.7700000000001"/>
    <n v="12.08"/>
    <n v="400.74580000000003"/>
    <x v="1"/>
    <x v="4"/>
    <n v="1"/>
    <x v="0"/>
  </r>
  <r>
    <x v="2"/>
    <d v="2017-01-29T00:00:00"/>
    <n v="42592.495000000003"/>
    <n v="493.16000000000008"/>
    <n v="0"/>
    <x v="0"/>
    <x v="4"/>
    <n v="1"/>
    <x v="0"/>
  </r>
  <r>
    <x v="2"/>
    <d v="2017-01-29T00:00:00"/>
    <n v="8052.4950000000008"/>
    <n v="109.12"/>
    <n v="0"/>
    <x v="1"/>
    <x v="4"/>
    <n v="1"/>
    <x v="0"/>
  </r>
  <r>
    <x v="3"/>
    <d v="2017-01-29T00:00:00"/>
    <n v="0.82500000000000007"/>
    <n v="0"/>
    <n v="0"/>
    <x v="0"/>
    <x v="4"/>
    <n v="1"/>
    <x v="0"/>
  </r>
  <r>
    <x v="3"/>
    <d v="2017-01-29T00:00:00"/>
    <n v="0.16500000000000001"/>
    <n v="0"/>
    <n v="0"/>
    <x v="1"/>
    <x v="4"/>
    <n v="1"/>
    <x v="0"/>
  </r>
  <r>
    <x v="4"/>
    <d v="2017-01-29T00:00:00"/>
    <n v="3593.9750000000004"/>
    <n v="49.92"/>
    <n v="122.54775000000001"/>
    <x v="0"/>
    <x v="4"/>
    <n v="1"/>
    <x v="0"/>
  </r>
  <r>
    <x v="4"/>
    <d v="2017-01-29T00:00:00"/>
    <n v="1510.41"/>
    <n v="20.840000000000003"/>
    <n v="214.23935"/>
    <x v="1"/>
    <x v="4"/>
    <n v="1"/>
    <x v="0"/>
  </r>
  <r>
    <x v="5"/>
    <d v="2017-01-29T00:00:00"/>
    <n v="1258.6200000000001"/>
    <n v="19.760000000000002"/>
    <n v="67.639650000000003"/>
    <x v="0"/>
    <x v="4"/>
    <n v="1"/>
    <x v="0"/>
  </r>
  <r>
    <x v="5"/>
    <d v="2017-01-29T00:00:00"/>
    <n v="1184.5900000000001"/>
    <n v="18.880000000000003"/>
    <n v="152.36845000000002"/>
    <x v="1"/>
    <x v="4"/>
    <n v="1"/>
    <x v="0"/>
  </r>
  <r>
    <x v="6"/>
    <d v="2017-01-29T00:00:00"/>
    <n v="1323.6849999999999"/>
    <n v="14.8"/>
    <n v="0"/>
    <x v="0"/>
    <x v="4"/>
    <n v="1"/>
    <x v="0"/>
  </r>
  <r>
    <x v="6"/>
    <d v="2017-01-29T00:00:00"/>
    <n v="299.20000000000005"/>
    <n v="4.08"/>
    <n v="0"/>
    <x v="1"/>
    <x v="4"/>
    <n v="1"/>
    <x v="0"/>
  </r>
  <r>
    <x v="7"/>
    <d v="2017-01-29T00:00:00"/>
    <n v="271.15000000000003"/>
    <n v="4.16"/>
    <n v="59.417800000000007"/>
    <x v="0"/>
    <x v="4"/>
    <n v="1"/>
    <x v="0"/>
  </r>
  <r>
    <x v="7"/>
    <d v="2017-01-29T00:00:00"/>
    <n v="60.940000000000005"/>
    <n v="0.84000000000000008"/>
    <n v="123.1555"/>
    <x v="1"/>
    <x v="4"/>
    <n v="1"/>
    <x v="0"/>
  </r>
  <r>
    <x v="8"/>
    <d v="2017-01-29T00:00:00"/>
    <n v="14618.34"/>
    <n v="198"/>
    <n v="235.50215"/>
    <x v="0"/>
    <x v="4"/>
    <n v="1"/>
    <x v="0"/>
  </r>
  <r>
    <x v="8"/>
    <d v="2017-01-29T00:00:00"/>
    <n v="3699.52"/>
    <n v="49"/>
    <n v="257.33565000000004"/>
    <x v="1"/>
    <x v="4"/>
    <n v="1"/>
    <x v="0"/>
  </r>
  <r>
    <x v="9"/>
    <d v="2017-01-29T00:00:00"/>
    <n v="11358.215"/>
    <n v="179.72000000000003"/>
    <n v="1116.0994000000001"/>
    <x v="0"/>
    <x v="4"/>
    <n v="1"/>
    <x v="0"/>
  </r>
  <r>
    <x v="9"/>
    <d v="2017-01-29T00:00:00"/>
    <n v="9641.5"/>
    <n v="156.96"/>
    <n v="5341.2190000000001"/>
    <x v="1"/>
    <x v="4"/>
    <n v="1"/>
    <x v="0"/>
  </r>
  <r>
    <x v="10"/>
    <d v="2017-01-29T00:00:00"/>
    <n v="2997.06"/>
    <n v="39.6"/>
    <n v="10.599549999999999"/>
    <x v="0"/>
    <x v="4"/>
    <n v="1"/>
    <x v="0"/>
  </r>
  <r>
    <x v="10"/>
    <d v="2017-01-29T00:00:00"/>
    <n v="725.45"/>
    <n v="9.6000000000000014"/>
    <n v="16.767399999999999"/>
    <x v="1"/>
    <x v="4"/>
    <n v="1"/>
    <x v="0"/>
  </r>
  <r>
    <x v="11"/>
    <d v="2017-01-29T00:00:00"/>
    <n v="4626.4350000000004"/>
    <n v="62.84"/>
    <n v="19.219850000000001"/>
    <x v="0"/>
    <x v="4"/>
    <n v="1"/>
    <x v="0"/>
  </r>
  <r>
    <x v="11"/>
    <d v="2017-01-29T00:00:00"/>
    <n v="2397.67"/>
    <n v="35.800000000000004"/>
    <n v="70.769400000000005"/>
    <x v="1"/>
    <x v="4"/>
    <n v="1"/>
    <x v="0"/>
  </r>
  <r>
    <x v="12"/>
    <d v="2017-01-29T00:00:00"/>
    <n v="643.66500000000008"/>
    <n v="9.68"/>
    <n v="59.637500000000003"/>
    <x v="0"/>
    <x v="4"/>
    <n v="1"/>
    <x v="0"/>
  </r>
  <r>
    <x v="12"/>
    <d v="2017-01-29T00:00:00"/>
    <n v="544.66499999999996"/>
    <n v="9.120000000000001"/>
    <n v="531.08119999999997"/>
    <x v="1"/>
    <x v="4"/>
    <n v="1"/>
    <x v="0"/>
  </r>
  <r>
    <x v="0"/>
    <d v="2017-02-05T00:00:00"/>
    <n v="10916.510000000002"/>
    <n v="132.28"/>
    <n v="631.28390000000002"/>
    <x v="0"/>
    <x v="5"/>
    <n v="2"/>
    <x v="0"/>
  </r>
  <r>
    <x v="0"/>
    <d v="2017-02-05T00:00:00"/>
    <n v="3905.9900000000002"/>
    <n v="54.360000000000007"/>
    <n v="876.06610000000012"/>
    <x v="1"/>
    <x v="5"/>
    <n v="2"/>
    <x v="0"/>
  </r>
  <r>
    <x v="1"/>
    <d v="2017-02-05T00:00:00"/>
    <n v="20740.060000000001"/>
    <n v="255.84000000000003"/>
    <n v="256.29630000000003"/>
    <x v="0"/>
    <x v="5"/>
    <n v="2"/>
    <x v="0"/>
  </r>
  <r>
    <x v="1"/>
    <d v="2017-02-05T00:00:00"/>
    <n v="1634.4349999999999"/>
    <n v="20.040000000000003"/>
    <n v="119.47780000000002"/>
    <x v="1"/>
    <x v="5"/>
    <n v="2"/>
    <x v="0"/>
  </r>
  <r>
    <x v="2"/>
    <d v="2017-02-05T00:00:00"/>
    <n v="53715.365000000005"/>
    <n v="593.20000000000005"/>
    <n v="0"/>
    <x v="0"/>
    <x v="5"/>
    <n v="2"/>
    <x v="0"/>
  </r>
  <r>
    <x v="2"/>
    <d v="2017-02-05T00:00:00"/>
    <n v="11998.470000000001"/>
    <n v="160.92000000000002"/>
    <n v="0"/>
    <x v="1"/>
    <x v="5"/>
    <n v="2"/>
    <x v="0"/>
  </r>
  <r>
    <x v="3"/>
    <d v="2017-02-05T00:00:00"/>
    <n v="19.580000000000002"/>
    <n v="0.4"/>
    <n v="10.860199999999999"/>
    <x v="0"/>
    <x v="5"/>
    <n v="2"/>
    <x v="0"/>
  </r>
  <r>
    <x v="3"/>
    <d v="2017-02-05T00:00:00"/>
    <n v="26.07"/>
    <n v="0.27999999999999997"/>
    <n v="73.487700000000004"/>
    <x v="1"/>
    <x v="5"/>
    <n v="2"/>
    <x v="0"/>
  </r>
  <r>
    <x v="4"/>
    <d v="2017-02-05T00:00:00"/>
    <n v="4923.2150000000001"/>
    <n v="67.320000000000007"/>
    <n v="312.60775000000001"/>
    <x v="0"/>
    <x v="5"/>
    <n v="2"/>
    <x v="0"/>
  </r>
  <r>
    <x v="4"/>
    <d v="2017-02-05T00:00:00"/>
    <n v="2624.6000000000004"/>
    <n v="36.28"/>
    <n v="648.51279999999997"/>
    <x v="1"/>
    <x v="5"/>
    <n v="2"/>
    <x v="0"/>
  </r>
  <r>
    <x v="5"/>
    <d v="2017-02-05T00:00:00"/>
    <n v="2131.36"/>
    <n v="30.160000000000004"/>
    <n v="90.603499999999997"/>
    <x v="0"/>
    <x v="5"/>
    <n v="2"/>
    <x v="0"/>
  </r>
  <r>
    <x v="5"/>
    <d v="2017-02-05T00:00:00"/>
    <n v="2042.7000000000003"/>
    <n v="31.24"/>
    <n v="205.85760000000002"/>
    <x v="1"/>
    <x v="5"/>
    <n v="2"/>
    <x v="0"/>
  </r>
  <r>
    <x v="6"/>
    <d v="2017-02-05T00:00:00"/>
    <n v="1753.3450000000003"/>
    <n v="17.680000000000003"/>
    <n v="0"/>
    <x v="0"/>
    <x v="5"/>
    <n v="2"/>
    <x v="0"/>
  </r>
  <r>
    <x v="6"/>
    <d v="2017-02-05T00:00:00"/>
    <n v="628.42999999999995"/>
    <n v="8.36"/>
    <n v="0"/>
    <x v="1"/>
    <x v="5"/>
    <n v="2"/>
    <x v="0"/>
  </r>
  <r>
    <x v="7"/>
    <d v="2017-02-05T00:00:00"/>
    <n v="729.68500000000006"/>
    <n v="9.08"/>
    <n v="118.11995000000002"/>
    <x v="0"/>
    <x v="5"/>
    <n v="2"/>
    <x v="0"/>
  </r>
  <r>
    <x v="7"/>
    <d v="2017-02-05T00:00:00"/>
    <n v="137.88499999999999"/>
    <n v="2.04"/>
    <n v="369.48145"/>
    <x v="1"/>
    <x v="5"/>
    <n v="2"/>
    <x v="0"/>
  </r>
  <r>
    <x v="8"/>
    <d v="2017-02-05T00:00:00"/>
    <n v="19200.390000000003"/>
    <n v="248.24"/>
    <n v="291.40865000000002"/>
    <x v="0"/>
    <x v="5"/>
    <n v="2"/>
    <x v="0"/>
  </r>
  <r>
    <x v="8"/>
    <d v="2017-02-05T00:00:00"/>
    <n v="5678.2000000000007"/>
    <n v="75.36"/>
    <n v="339.62954999999999"/>
    <x v="1"/>
    <x v="5"/>
    <n v="2"/>
    <x v="0"/>
  </r>
  <r>
    <x v="9"/>
    <d v="2017-02-05T00:00:00"/>
    <n v="15804.69"/>
    <n v="238.12"/>
    <n v="1445.4102"/>
    <x v="0"/>
    <x v="5"/>
    <n v="2"/>
    <x v="0"/>
  </r>
  <r>
    <x v="9"/>
    <d v="2017-02-05T00:00:00"/>
    <n v="14784.275000000001"/>
    <n v="236.20000000000002"/>
    <n v="7282.3997999999992"/>
    <x v="1"/>
    <x v="5"/>
    <n v="2"/>
    <x v="0"/>
  </r>
  <r>
    <x v="10"/>
    <d v="2017-02-05T00:00:00"/>
    <n v="3634.1800000000003"/>
    <n v="46.360000000000007"/>
    <n v="11.0266"/>
    <x v="0"/>
    <x v="5"/>
    <n v="2"/>
    <x v="0"/>
  </r>
  <r>
    <x v="10"/>
    <d v="2017-02-05T00:00:00"/>
    <n v="1161.875"/>
    <n v="15.080000000000002"/>
    <n v="20.296900000000001"/>
    <x v="1"/>
    <x v="5"/>
    <n v="2"/>
    <x v="0"/>
  </r>
  <r>
    <x v="11"/>
    <d v="2017-02-05T00:00:00"/>
    <n v="5347.5950000000003"/>
    <n v="72.960000000000008"/>
    <n v="19.893250000000002"/>
    <x v="0"/>
    <x v="5"/>
    <n v="2"/>
    <x v="0"/>
  </r>
  <r>
    <x v="11"/>
    <d v="2017-02-05T00:00:00"/>
    <n v="3344.9349999999999"/>
    <n v="47.160000000000004"/>
    <n v="71.119100000000003"/>
    <x v="1"/>
    <x v="5"/>
    <n v="2"/>
    <x v="0"/>
  </r>
  <r>
    <x v="12"/>
    <d v="2017-02-05T00:00:00"/>
    <n v="1540.66"/>
    <n v="16.440000000000001"/>
    <n v="117.37439999999999"/>
    <x v="0"/>
    <x v="5"/>
    <n v="2"/>
    <x v="0"/>
  </r>
  <r>
    <x v="12"/>
    <d v="2017-02-05T00:00:00"/>
    <n v="958.43000000000006"/>
    <n v="16.559999999999999"/>
    <n v="1029.3985"/>
    <x v="1"/>
    <x v="5"/>
    <n v="2"/>
    <x v="0"/>
  </r>
  <r>
    <x v="0"/>
    <d v="2017-02-12T00:00:00"/>
    <n v="6212.8550000000005"/>
    <n v="79.360000000000014"/>
    <n v="341.14730000000003"/>
    <x v="0"/>
    <x v="6"/>
    <n v="2"/>
    <x v="0"/>
  </r>
  <r>
    <x v="0"/>
    <d v="2017-02-12T00:00:00"/>
    <n v="2077.9"/>
    <n v="28.560000000000002"/>
    <n v="426.42405000000002"/>
    <x v="1"/>
    <x v="6"/>
    <n v="2"/>
    <x v="0"/>
  </r>
  <r>
    <x v="1"/>
    <d v="2017-02-12T00:00:00"/>
    <n v="20190.61"/>
    <n v="262.28000000000003"/>
    <n v="211.7063"/>
    <x v="0"/>
    <x v="6"/>
    <n v="2"/>
    <x v="0"/>
  </r>
  <r>
    <x v="1"/>
    <d v="2017-02-12T00:00:00"/>
    <n v="1448.7550000000001"/>
    <n v="19.480000000000004"/>
    <n v="101.31615000000001"/>
    <x v="1"/>
    <x v="6"/>
    <n v="2"/>
    <x v="0"/>
  </r>
  <r>
    <x v="2"/>
    <d v="2017-02-12T00:00:00"/>
    <n v="44507.265000000007"/>
    <n v="518.32000000000005"/>
    <n v="0"/>
    <x v="0"/>
    <x v="6"/>
    <n v="2"/>
    <x v="0"/>
  </r>
  <r>
    <x v="2"/>
    <d v="2017-02-12T00:00:00"/>
    <n v="10356.83"/>
    <n v="139.32000000000002"/>
    <n v="0"/>
    <x v="1"/>
    <x v="6"/>
    <n v="2"/>
    <x v="0"/>
  </r>
  <r>
    <x v="3"/>
    <d v="2017-02-12T00:00:00"/>
    <n v="48.125000000000007"/>
    <n v="0.44000000000000006"/>
    <n v="38.775100000000002"/>
    <x v="0"/>
    <x v="6"/>
    <n v="2"/>
    <x v="0"/>
  </r>
  <r>
    <x v="3"/>
    <d v="2017-02-12T00:00:00"/>
    <n v="40.150000000000006"/>
    <n v="0.55999999999999994"/>
    <n v="522.23535000000004"/>
    <x v="1"/>
    <x v="6"/>
    <n v="2"/>
    <x v="0"/>
  </r>
  <r>
    <x v="4"/>
    <d v="2017-02-12T00:00:00"/>
    <n v="4321.7900000000009"/>
    <n v="58.320000000000007"/>
    <n v="257.93560000000002"/>
    <x v="0"/>
    <x v="6"/>
    <n v="2"/>
    <x v="0"/>
  </r>
  <r>
    <x v="4"/>
    <d v="2017-02-12T00:00:00"/>
    <n v="1895.7950000000003"/>
    <n v="25.32"/>
    <n v="455.05394999999999"/>
    <x v="1"/>
    <x v="6"/>
    <n v="2"/>
    <x v="0"/>
  </r>
  <r>
    <x v="5"/>
    <d v="2017-02-12T00:00:00"/>
    <n v="1859.5500000000002"/>
    <n v="26.8"/>
    <n v="85.107100000000003"/>
    <x v="0"/>
    <x v="6"/>
    <n v="2"/>
    <x v="0"/>
  </r>
  <r>
    <x v="5"/>
    <d v="2017-02-12T00:00:00"/>
    <n v="1175.2950000000001"/>
    <n v="19.32"/>
    <n v="157.9786"/>
    <x v="1"/>
    <x v="6"/>
    <n v="2"/>
    <x v="0"/>
  </r>
  <r>
    <x v="6"/>
    <d v="2017-02-12T00:00:00"/>
    <n v="1483.075"/>
    <n v="15.64"/>
    <n v="0"/>
    <x v="0"/>
    <x v="6"/>
    <n v="2"/>
    <x v="0"/>
  </r>
  <r>
    <x v="6"/>
    <d v="2017-02-12T00:00:00"/>
    <n v="359.97500000000002"/>
    <n v="5.08"/>
    <n v="0"/>
    <x v="1"/>
    <x v="6"/>
    <n v="2"/>
    <x v="0"/>
  </r>
  <r>
    <x v="7"/>
    <d v="2017-02-12T00:00:00"/>
    <n v="1008.755"/>
    <n v="16.12"/>
    <n v="135.76615000000001"/>
    <x v="0"/>
    <x v="6"/>
    <n v="2"/>
    <x v="0"/>
  </r>
  <r>
    <x v="7"/>
    <d v="2017-02-12T00:00:00"/>
    <n v="702.73500000000013"/>
    <n v="12.08"/>
    <n v="343.89420000000001"/>
    <x v="1"/>
    <x v="6"/>
    <n v="2"/>
    <x v="0"/>
  </r>
  <r>
    <x v="8"/>
    <d v="2017-02-12T00:00:00"/>
    <n v="14392.785000000002"/>
    <n v="191.4"/>
    <n v="255.30960000000002"/>
    <x v="0"/>
    <x v="6"/>
    <n v="2"/>
    <x v="0"/>
  </r>
  <r>
    <x v="8"/>
    <d v="2017-02-12T00:00:00"/>
    <n v="3459.2800000000007"/>
    <n v="45.120000000000005"/>
    <n v="282.96125000000001"/>
    <x v="1"/>
    <x v="6"/>
    <n v="2"/>
    <x v="0"/>
  </r>
  <r>
    <x v="9"/>
    <d v="2017-02-12T00:00:00"/>
    <n v="12724.250000000002"/>
    <n v="188.16"/>
    <n v="1333.9748499999998"/>
    <x v="0"/>
    <x v="6"/>
    <n v="2"/>
    <x v="0"/>
  </r>
  <r>
    <x v="9"/>
    <d v="2017-02-12T00:00:00"/>
    <n v="9900.4950000000008"/>
    <n v="159.12"/>
    <n v="6904.7602000000006"/>
    <x v="1"/>
    <x v="6"/>
    <n v="2"/>
    <x v="0"/>
  </r>
  <r>
    <x v="10"/>
    <d v="2017-02-12T00:00:00"/>
    <n v="2443.5400000000004"/>
    <n v="32.04"/>
    <n v="7.4958"/>
    <x v="0"/>
    <x v="6"/>
    <n v="2"/>
    <x v="0"/>
  </r>
  <r>
    <x v="10"/>
    <d v="2017-02-12T00:00:00"/>
    <n v="632.77500000000009"/>
    <n v="8.16"/>
    <n v="12.026950000000001"/>
    <x v="1"/>
    <x v="6"/>
    <n v="2"/>
    <x v="0"/>
  </r>
  <r>
    <x v="11"/>
    <d v="2017-02-12T00:00:00"/>
    <n v="4011.2050000000004"/>
    <n v="55.6"/>
    <n v="14.803749999999999"/>
    <x v="0"/>
    <x v="6"/>
    <n v="2"/>
    <x v="0"/>
  </r>
  <r>
    <x v="11"/>
    <d v="2017-02-12T00:00:00"/>
    <n v="2292.62"/>
    <n v="33"/>
    <n v="55.290950000000002"/>
    <x v="1"/>
    <x v="6"/>
    <n v="2"/>
    <x v="0"/>
  </r>
  <r>
    <x v="12"/>
    <d v="2017-02-12T00:00:00"/>
    <n v="292.27000000000004"/>
    <n v="3.9200000000000004"/>
    <n v="34.253050000000002"/>
    <x v="0"/>
    <x v="6"/>
    <n v="2"/>
    <x v="0"/>
  </r>
  <r>
    <x v="12"/>
    <d v="2017-02-12T00:00:00"/>
    <n v="146.74"/>
    <n v="2.12"/>
    <n v="108.14115000000001"/>
    <x v="1"/>
    <x v="6"/>
    <n v="2"/>
    <x v="0"/>
  </r>
  <r>
    <x v="0"/>
    <d v="2017-02-19T00:00:00"/>
    <n v="6256.415"/>
    <n v="80.52000000000001"/>
    <n v="273.28275000000002"/>
    <x v="0"/>
    <x v="7"/>
    <n v="2"/>
    <x v="0"/>
  </r>
  <r>
    <x v="0"/>
    <d v="2017-02-19T00:00:00"/>
    <n v="2380.0700000000002"/>
    <n v="33.520000000000003"/>
    <n v="314.10210000000001"/>
    <x v="1"/>
    <x v="7"/>
    <n v="2"/>
    <x v="0"/>
  </r>
  <r>
    <x v="1"/>
    <d v="2017-02-19T00:00:00"/>
    <n v="16416.18"/>
    <n v="227.60000000000002"/>
    <n v="166.36359999999999"/>
    <x v="0"/>
    <x v="7"/>
    <n v="2"/>
    <x v="0"/>
  </r>
  <r>
    <x v="1"/>
    <d v="2017-02-19T00:00:00"/>
    <n v="1021.9000000000001"/>
    <n v="13.32"/>
    <n v="97.672249999999991"/>
    <x v="1"/>
    <x v="7"/>
    <n v="2"/>
    <x v="0"/>
  </r>
  <r>
    <x v="2"/>
    <d v="2017-02-19T00:00:00"/>
    <n v="34889.03"/>
    <n v="405.56"/>
    <n v="0"/>
    <x v="0"/>
    <x v="7"/>
    <n v="2"/>
    <x v="0"/>
  </r>
  <r>
    <x v="2"/>
    <d v="2017-02-19T00:00:00"/>
    <n v="7910.1"/>
    <n v="107.96"/>
    <n v="0"/>
    <x v="1"/>
    <x v="7"/>
    <n v="2"/>
    <x v="0"/>
  </r>
  <r>
    <x v="3"/>
    <d v="2017-02-19T00:00:00"/>
    <n v="95.865000000000009"/>
    <n v="1.64"/>
    <n v="50.276850000000003"/>
    <x v="0"/>
    <x v="7"/>
    <n v="2"/>
    <x v="0"/>
  </r>
  <r>
    <x v="3"/>
    <d v="2017-02-19T00:00:00"/>
    <n v="321.75"/>
    <n v="5.36"/>
    <n v="1170.9002500000001"/>
    <x v="1"/>
    <x v="7"/>
    <n v="2"/>
    <x v="0"/>
  </r>
  <r>
    <x v="4"/>
    <d v="2017-02-19T00:00:00"/>
    <n v="3542.1650000000004"/>
    <n v="49.04"/>
    <n v="239.47884999999999"/>
    <x v="0"/>
    <x v="7"/>
    <n v="2"/>
    <x v="0"/>
  </r>
  <r>
    <x v="4"/>
    <d v="2017-02-19T00:00:00"/>
    <n v="1663.9150000000002"/>
    <n v="22.72"/>
    <n v="356.60560000000004"/>
    <x v="1"/>
    <x v="7"/>
    <n v="2"/>
    <x v="0"/>
  </r>
  <r>
    <x v="5"/>
    <d v="2017-02-19T00:00:00"/>
    <n v="1517.9450000000002"/>
    <n v="23.080000000000002"/>
    <n v="60.271900000000002"/>
    <x v="0"/>
    <x v="7"/>
    <n v="2"/>
    <x v="0"/>
  </r>
  <r>
    <x v="5"/>
    <d v="2017-02-19T00:00:00"/>
    <n v="1298.9349999999999"/>
    <n v="20.64"/>
    <n v="174.48275000000001"/>
    <x v="1"/>
    <x v="7"/>
    <n v="2"/>
    <x v="0"/>
  </r>
  <r>
    <x v="6"/>
    <d v="2017-02-19T00:00:00"/>
    <n v="1131.7349999999999"/>
    <n v="13.200000000000001"/>
    <n v="0"/>
    <x v="0"/>
    <x v="7"/>
    <n v="2"/>
    <x v="0"/>
  </r>
  <r>
    <x v="6"/>
    <d v="2017-02-19T00:00:00"/>
    <n v="363.27500000000003"/>
    <n v="5.5200000000000005"/>
    <n v="0"/>
    <x v="1"/>
    <x v="7"/>
    <n v="2"/>
    <x v="0"/>
  </r>
  <r>
    <x v="7"/>
    <d v="2017-02-19T00:00:00"/>
    <n v="998.36000000000013"/>
    <n v="15.200000000000001"/>
    <n v="142.52485000000001"/>
    <x v="0"/>
    <x v="7"/>
    <n v="2"/>
    <x v="0"/>
  </r>
  <r>
    <x v="7"/>
    <d v="2017-02-19T00:00:00"/>
    <n v="583.11000000000013"/>
    <n v="9"/>
    <n v="597.84595000000002"/>
    <x v="1"/>
    <x v="7"/>
    <n v="2"/>
    <x v="0"/>
  </r>
  <r>
    <x v="8"/>
    <d v="2017-02-19T00:00:00"/>
    <n v="11304.205"/>
    <n v="153.76"/>
    <n v="201.86920000000001"/>
    <x v="0"/>
    <x v="7"/>
    <n v="2"/>
    <x v="0"/>
  </r>
  <r>
    <x v="8"/>
    <d v="2017-02-19T00:00:00"/>
    <n v="3097.05"/>
    <n v="40"/>
    <n v="232.05844999999999"/>
    <x v="1"/>
    <x v="7"/>
    <n v="2"/>
    <x v="0"/>
  </r>
  <r>
    <x v="9"/>
    <d v="2017-02-19T00:00:00"/>
    <n v="11573.375000000002"/>
    <n v="180.36"/>
    <n v="1541.2722000000001"/>
    <x v="0"/>
    <x v="7"/>
    <n v="2"/>
    <x v="0"/>
  </r>
  <r>
    <x v="9"/>
    <d v="2017-02-19T00:00:00"/>
    <n v="11820.985000000001"/>
    <n v="190.20000000000002"/>
    <n v="9629.8871500000005"/>
    <x v="1"/>
    <x v="7"/>
    <n v="2"/>
    <x v="0"/>
  </r>
  <r>
    <x v="10"/>
    <d v="2017-02-19T00:00:00"/>
    <n v="1957.23"/>
    <n v="24.6"/>
    <n v="6.3999000000000006"/>
    <x v="0"/>
    <x v="7"/>
    <n v="2"/>
    <x v="0"/>
  </r>
  <r>
    <x v="10"/>
    <d v="2017-02-19T00:00:00"/>
    <n v="611.65499999999997"/>
    <n v="7.4400000000000013"/>
    <n v="12.400050000000002"/>
    <x v="1"/>
    <x v="7"/>
    <n v="2"/>
    <x v="0"/>
  </r>
  <r>
    <x v="11"/>
    <d v="2017-02-19T00:00:00"/>
    <n v="3453.3400000000006"/>
    <n v="45.28"/>
    <n v="13.135199999999999"/>
    <x v="0"/>
    <x v="7"/>
    <n v="2"/>
    <x v="0"/>
  </r>
  <r>
    <x v="11"/>
    <d v="2017-02-19T00:00:00"/>
    <n v="2086.92"/>
    <n v="31"/>
    <n v="56.368000000000002"/>
    <x v="1"/>
    <x v="7"/>
    <n v="2"/>
    <x v="0"/>
  </r>
  <r>
    <x v="12"/>
    <d v="2017-02-19T00:00:00"/>
    <n v="243.81500000000003"/>
    <n v="2.8000000000000003"/>
    <n v="11.769550000000001"/>
    <x v="0"/>
    <x v="7"/>
    <n v="2"/>
    <x v="0"/>
  </r>
  <r>
    <x v="12"/>
    <d v="2017-02-19T00:00:00"/>
    <n v="135.35500000000002"/>
    <n v="2"/>
    <n v="47.147750000000002"/>
    <x v="1"/>
    <x v="7"/>
    <n v="2"/>
    <x v="0"/>
  </r>
  <r>
    <x v="0"/>
    <d v="2017-02-26T00:00:00"/>
    <n v="7286.84"/>
    <n v="96.44"/>
    <n v="402.31684999999999"/>
    <x v="0"/>
    <x v="8"/>
    <n v="2"/>
    <x v="0"/>
  </r>
  <r>
    <x v="0"/>
    <d v="2017-02-26T00:00:00"/>
    <n v="2669.4800000000005"/>
    <n v="38.92"/>
    <n v="433.94454999999999"/>
    <x v="1"/>
    <x v="8"/>
    <n v="2"/>
    <x v="0"/>
  </r>
  <r>
    <x v="1"/>
    <d v="2017-02-26T00:00:00"/>
    <n v="17667.595000000001"/>
    <n v="239.51999999999998"/>
    <n v="150.86695"/>
    <x v="0"/>
    <x v="8"/>
    <n v="2"/>
    <x v="0"/>
  </r>
  <r>
    <x v="1"/>
    <d v="2017-02-26T00:00:00"/>
    <n v="1190.3650000000002"/>
    <n v="14.880000000000003"/>
    <n v="95.178200000000004"/>
    <x v="1"/>
    <x v="8"/>
    <n v="2"/>
    <x v="0"/>
  </r>
  <r>
    <x v="2"/>
    <d v="2017-02-26T00:00:00"/>
    <n v="43605.32"/>
    <n v="507.72"/>
    <n v="0"/>
    <x v="0"/>
    <x v="8"/>
    <n v="2"/>
    <x v="0"/>
  </r>
  <r>
    <x v="2"/>
    <d v="2017-02-26T00:00:00"/>
    <n v="9623.7900000000009"/>
    <n v="127"/>
    <n v="0"/>
    <x v="1"/>
    <x v="8"/>
    <n v="2"/>
    <x v="0"/>
  </r>
  <r>
    <x v="3"/>
    <d v="2017-02-26T00:00:00"/>
    <n v="295.79000000000002"/>
    <n v="4.3600000000000003"/>
    <n v="39.173550000000006"/>
    <x v="0"/>
    <x v="8"/>
    <n v="2"/>
    <x v="0"/>
  </r>
  <r>
    <x v="3"/>
    <d v="2017-02-26T00:00:00"/>
    <n v="409.69499999999999"/>
    <n v="6.88"/>
    <n v="611.75530000000003"/>
    <x v="1"/>
    <x v="8"/>
    <n v="2"/>
    <x v="0"/>
  </r>
  <r>
    <x v="4"/>
    <d v="2017-02-26T00:00:00"/>
    <n v="3503.4450000000002"/>
    <n v="49.080000000000005"/>
    <n v="156.3965"/>
    <x v="0"/>
    <x v="8"/>
    <n v="2"/>
    <x v="0"/>
  </r>
  <r>
    <x v="4"/>
    <d v="2017-02-26T00:00:00"/>
    <n v="1574.7050000000002"/>
    <n v="21.28"/>
    <n v="250.89090000000002"/>
    <x v="1"/>
    <x v="8"/>
    <n v="2"/>
    <x v="0"/>
  </r>
  <r>
    <x v="5"/>
    <d v="2017-02-26T00:00:00"/>
    <n v="1731.0150000000003"/>
    <n v="24.8"/>
    <n v="74.377550000000014"/>
    <x v="0"/>
    <x v="8"/>
    <n v="2"/>
    <x v="0"/>
  </r>
  <r>
    <x v="5"/>
    <d v="2017-02-26T00:00:00"/>
    <n v="1423.6750000000002"/>
    <n v="23.040000000000003"/>
    <n v="169.12414999999999"/>
    <x v="1"/>
    <x v="8"/>
    <n v="2"/>
    <x v="0"/>
  </r>
  <r>
    <x v="6"/>
    <d v="2017-02-26T00:00:00"/>
    <n v="1328.4150000000002"/>
    <n v="14.36"/>
    <n v="0"/>
    <x v="0"/>
    <x v="8"/>
    <n v="2"/>
    <x v="0"/>
  </r>
  <r>
    <x v="6"/>
    <d v="2017-02-26T00:00:00"/>
    <n v="335.28000000000003"/>
    <n v="4.12"/>
    <n v="0"/>
    <x v="1"/>
    <x v="8"/>
    <n v="2"/>
    <x v="0"/>
  </r>
  <r>
    <x v="7"/>
    <d v="2017-02-26T00:00:00"/>
    <n v="1629.155"/>
    <n v="23.840000000000003"/>
    <n v="208.41925000000001"/>
    <x v="0"/>
    <x v="8"/>
    <n v="2"/>
    <x v="0"/>
  </r>
  <r>
    <x v="7"/>
    <d v="2017-02-26T00:00:00"/>
    <n v="852.94"/>
    <n v="13.92"/>
    <n v="961.86869999999999"/>
    <x v="1"/>
    <x v="8"/>
    <n v="2"/>
    <x v="0"/>
  </r>
  <r>
    <x v="8"/>
    <d v="2017-02-26T00:00:00"/>
    <n v="14450.095000000001"/>
    <n v="195.28"/>
    <n v="228.58225000000002"/>
    <x v="0"/>
    <x v="8"/>
    <n v="2"/>
    <x v="0"/>
  </r>
  <r>
    <x v="8"/>
    <d v="2017-02-26T00:00:00"/>
    <n v="4212.34"/>
    <n v="55.28"/>
    <n v="249.31400000000002"/>
    <x v="1"/>
    <x v="8"/>
    <n v="2"/>
    <x v="0"/>
  </r>
  <r>
    <x v="9"/>
    <d v="2017-02-26T00:00:00"/>
    <n v="15066.315000000001"/>
    <n v="225.36"/>
    <n v="1922.56935"/>
    <x v="0"/>
    <x v="8"/>
    <n v="2"/>
    <x v="0"/>
  </r>
  <r>
    <x v="9"/>
    <d v="2017-02-26T00:00:00"/>
    <n v="14139.95"/>
    <n v="217.28000000000003"/>
    <n v="10593.320400000001"/>
    <x v="1"/>
    <x v="8"/>
    <n v="2"/>
    <x v="0"/>
  </r>
  <r>
    <x v="10"/>
    <d v="2017-02-26T00:00:00"/>
    <n v="2326.5550000000003"/>
    <n v="30.92"/>
    <n v="10.0815"/>
    <x v="0"/>
    <x v="8"/>
    <n v="2"/>
    <x v="0"/>
  </r>
  <r>
    <x v="10"/>
    <d v="2017-02-26T00:00:00"/>
    <n v="636.73500000000013"/>
    <n v="8.68"/>
    <n v="16.70955"/>
    <x v="1"/>
    <x v="8"/>
    <n v="2"/>
    <x v="0"/>
  </r>
  <r>
    <x v="11"/>
    <d v="2017-02-26T00:00:00"/>
    <n v="3587.4300000000003"/>
    <n v="51.360000000000007"/>
    <n v="17.45965"/>
    <x v="0"/>
    <x v="8"/>
    <n v="2"/>
    <x v="0"/>
  </r>
  <r>
    <x v="11"/>
    <d v="2017-02-26T00:00:00"/>
    <n v="2565.8050000000003"/>
    <n v="38.080000000000005"/>
    <n v="78.144950000000009"/>
    <x v="1"/>
    <x v="8"/>
    <n v="2"/>
    <x v="0"/>
  </r>
  <r>
    <x v="12"/>
    <d v="2017-02-26T00:00:00"/>
    <n v="519.80500000000006"/>
    <n v="5.8000000000000007"/>
    <n v="18.327400000000001"/>
    <x v="0"/>
    <x v="8"/>
    <n v="2"/>
    <x v="0"/>
  </r>
  <r>
    <x v="12"/>
    <d v="2017-02-26T00:00:00"/>
    <n v="198.99"/>
    <n v="2.8800000000000003"/>
    <n v="59.271549999999998"/>
    <x v="1"/>
    <x v="8"/>
    <n v="2"/>
    <x v="0"/>
  </r>
  <r>
    <x v="0"/>
    <d v="2017-03-05T00:00:00"/>
    <n v="8272.9350000000013"/>
    <n v="106.48"/>
    <n v="413.20044999999999"/>
    <x v="0"/>
    <x v="9"/>
    <n v="3"/>
    <x v="0"/>
  </r>
  <r>
    <x v="0"/>
    <d v="2017-03-05T00:00:00"/>
    <n v="2917.5300000000007"/>
    <n v="41.44"/>
    <n v="501.99174999999997"/>
    <x v="1"/>
    <x v="9"/>
    <n v="3"/>
    <x v="0"/>
  </r>
  <r>
    <x v="1"/>
    <d v="2017-03-05T00:00:00"/>
    <n v="19122.070000000003"/>
    <n v="259.44"/>
    <n v="131.14724999999999"/>
    <x v="0"/>
    <x v="9"/>
    <n v="3"/>
    <x v="0"/>
  </r>
  <r>
    <x v="1"/>
    <d v="2017-03-05T00:00:00"/>
    <n v="1403.0500000000002"/>
    <n v="17.28"/>
    <n v="82.432999999999993"/>
    <x v="1"/>
    <x v="9"/>
    <n v="3"/>
    <x v="0"/>
  </r>
  <r>
    <x v="2"/>
    <d v="2017-03-05T00:00:00"/>
    <n v="48000.535000000003"/>
    <n v="568.88"/>
    <n v="0"/>
    <x v="0"/>
    <x v="9"/>
    <n v="3"/>
    <x v="0"/>
  </r>
  <r>
    <x v="2"/>
    <d v="2017-03-05T00:00:00"/>
    <n v="11186.34"/>
    <n v="145"/>
    <n v="0"/>
    <x v="1"/>
    <x v="9"/>
    <n v="3"/>
    <x v="0"/>
  </r>
  <r>
    <x v="3"/>
    <d v="2017-03-05T00:00:00"/>
    <n v="422.18000000000006"/>
    <n v="6.7200000000000006"/>
    <n v="44.655000000000001"/>
    <x v="0"/>
    <x v="9"/>
    <n v="3"/>
    <x v="0"/>
  </r>
  <r>
    <x v="3"/>
    <d v="2017-03-05T00:00:00"/>
    <n v="790.51499999999999"/>
    <n v="12.16"/>
    <n v="945.62455"/>
    <x v="1"/>
    <x v="9"/>
    <n v="3"/>
    <x v="0"/>
  </r>
  <r>
    <x v="4"/>
    <d v="2017-03-05T00:00:00"/>
    <n v="3718.8800000000006"/>
    <n v="50.160000000000004"/>
    <n v="166.02235000000002"/>
    <x v="0"/>
    <x v="9"/>
    <n v="3"/>
    <x v="0"/>
  </r>
  <r>
    <x v="4"/>
    <d v="2017-03-05T00:00:00"/>
    <n v="1510.8500000000001"/>
    <n v="21.400000000000002"/>
    <n v="289.62375000000003"/>
    <x v="1"/>
    <x v="9"/>
    <n v="3"/>
    <x v="0"/>
  </r>
  <r>
    <x v="5"/>
    <d v="2017-03-05T00:00:00"/>
    <n v="1905.5300000000002"/>
    <n v="26.28"/>
    <n v="85.720699999999994"/>
    <x v="0"/>
    <x v="9"/>
    <n v="3"/>
    <x v="0"/>
  </r>
  <r>
    <x v="5"/>
    <d v="2017-03-05T00:00:00"/>
    <n v="1333.4750000000001"/>
    <n v="21.560000000000002"/>
    <n v="186.68715"/>
    <x v="1"/>
    <x v="9"/>
    <n v="3"/>
    <x v="0"/>
  </r>
  <r>
    <x v="6"/>
    <d v="2017-03-05T00:00:00"/>
    <n v="1655.335"/>
    <n v="16.559999999999999"/>
    <n v="0"/>
    <x v="0"/>
    <x v="9"/>
    <n v="3"/>
    <x v="0"/>
  </r>
  <r>
    <x v="6"/>
    <d v="2017-03-05T00:00:00"/>
    <n v="487.08000000000004"/>
    <n v="5.5600000000000005"/>
    <n v="0"/>
    <x v="1"/>
    <x v="9"/>
    <n v="3"/>
    <x v="0"/>
  </r>
  <r>
    <x v="7"/>
    <d v="2017-03-05T00:00:00"/>
    <n v="1631.135"/>
    <n v="23.72"/>
    <n v="243.4289"/>
    <x v="0"/>
    <x v="9"/>
    <n v="3"/>
    <x v="0"/>
  </r>
  <r>
    <x v="7"/>
    <d v="2017-03-05T00:00:00"/>
    <n v="855.6350000000001"/>
    <n v="13.240000000000002"/>
    <n v="1214.5926000000002"/>
    <x v="1"/>
    <x v="9"/>
    <n v="3"/>
    <x v="0"/>
  </r>
  <r>
    <x v="8"/>
    <d v="2017-03-05T00:00:00"/>
    <n v="16974.815000000002"/>
    <n v="227.68000000000004"/>
    <n v="255.6671"/>
    <x v="0"/>
    <x v="9"/>
    <n v="3"/>
    <x v="0"/>
  </r>
  <r>
    <x v="8"/>
    <d v="2017-03-05T00:00:00"/>
    <n v="5068.3050000000003"/>
    <n v="68.2"/>
    <n v="300.49240000000003"/>
    <x v="1"/>
    <x v="9"/>
    <n v="3"/>
    <x v="0"/>
  </r>
  <r>
    <x v="9"/>
    <d v="2017-03-05T00:00:00"/>
    <n v="18010.740000000002"/>
    <n v="269.68"/>
    <n v="2405.4146999999998"/>
    <x v="0"/>
    <x v="9"/>
    <n v="3"/>
    <x v="0"/>
  </r>
  <r>
    <x v="9"/>
    <d v="2017-03-05T00:00:00"/>
    <n v="15974.09"/>
    <n v="249.4"/>
    <n v="13115.198850000001"/>
    <x v="1"/>
    <x v="9"/>
    <n v="3"/>
    <x v="0"/>
  </r>
  <r>
    <x v="10"/>
    <d v="2017-03-05T00:00:00"/>
    <n v="3276.3500000000004"/>
    <n v="42.64"/>
    <n v="13.938599999999999"/>
    <x v="0"/>
    <x v="9"/>
    <n v="3"/>
    <x v="0"/>
  </r>
  <r>
    <x v="10"/>
    <d v="2017-03-05T00:00:00"/>
    <n v="1050.115"/>
    <n v="12.64"/>
    <n v="25.992850000000001"/>
    <x v="1"/>
    <x v="9"/>
    <n v="3"/>
    <x v="0"/>
  </r>
  <r>
    <x v="11"/>
    <d v="2017-03-05T00:00:00"/>
    <n v="4463.25"/>
    <n v="59.84"/>
    <n v="20.852650000000004"/>
    <x v="0"/>
    <x v="9"/>
    <n v="3"/>
    <x v="0"/>
  </r>
  <r>
    <x v="11"/>
    <d v="2017-03-05T00:00:00"/>
    <n v="2782.4500000000003"/>
    <n v="39.24"/>
    <n v="85.768799999999999"/>
    <x v="1"/>
    <x v="9"/>
    <n v="3"/>
    <x v="0"/>
  </r>
  <r>
    <x v="12"/>
    <d v="2017-03-05T00:00:00"/>
    <n v="313.66500000000002"/>
    <n v="3.9200000000000004"/>
    <n v="10.671050000000001"/>
    <x v="0"/>
    <x v="9"/>
    <n v="3"/>
    <x v="0"/>
  </r>
  <r>
    <x v="12"/>
    <d v="2017-03-05T00:00:00"/>
    <n v="229.68000000000004"/>
    <n v="3.08"/>
    <n v="157.94220000000001"/>
    <x v="1"/>
    <x v="9"/>
    <n v="3"/>
    <x v="0"/>
  </r>
  <r>
    <x v="0"/>
    <d v="2017-03-12T00:00:00"/>
    <n v="7083.67"/>
    <n v="92.4"/>
    <n v="351.44005000000004"/>
    <x v="0"/>
    <x v="10"/>
    <n v="3"/>
    <x v="0"/>
  </r>
  <r>
    <x v="0"/>
    <d v="2017-03-12T00:00:00"/>
    <n v="2167.8250000000003"/>
    <n v="29.32"/>
    <n v="377.59020000000004"/>
    <x v="1"/>
    <x v="10"/>
    <n v="3"/>
    <x v="0"/>
  </r>
  <r>
    <x v="1"/>
    <d v="2017-03-12T00:00:00"/>
    <n v="16022.545000000002"/>
    <n v="218.76"/>
    <n v="119.11315"/>
    <x v="0"/>
    <x v="10"/>
    <n v="3"/>
    <x v="0"/>
  </r>
  <r>
    <x v="1"/>
    <d v="2017-03-12T00:00:00"/>
    <n v="1060.73"/>
    <n v="13.96"/>
    <n v="79.87915000000001"/>
    <x v="1"/>
    <x v="10"/>
    <n v="3"/>
    <x v="0"/>
  </r>
  <r>
    <x v="2"/>
    <d v="2017-03-12T00:00:00"/>
    <n v="41541.94"/>
    <n v="478"/>
    <n v="0"/>
    <x v="0"/>
    <x v="10"/>
    <n v="3"/>
    <x v="0"/>
  </r>
  <r>
    <x v="2"/>
    <d v="2017-03-12T00:00:00"/>
    <n v="9442.0150000000012"/>
    <n v="119.48"/>
    <n v="0"/>
    <x v="1"/>
    <x v="10"/>
    <n v="3"/>
    <x v="0"/>
  </r>
  <r>
    <x v="3"/>
    <d v="2017-03-12T00:00:00"/>
    <n v="291.22500000000002"/>
    <n v="4.3600000000000003"/>
    <n v="47.607300000000002"/>
    <x v="0"/>
    <x v="10"/>
    <n v="3"/>
    <x v="0"/>
  </r>
  <r>
    <x v="3"/>
    <d v="2017-03-12T00:00:00"/>
    <n v="514.80000000000007"/>
    <n v="8.56"/>
    <n v="702.08969999999999"/>
    <x v="1"/>
    <x v="10"/>
    <n v="3"/>
    <x v="0"/>
  </r>
  <r>
    <x v="4"/>
    <d v="2017-03-12T00:00:00"/>
    <n v="3623.7850000000003"/>
    <n v="48.080000000000005"/>
    <n v="228.37879999999998"/>
    <x v="0"/>
    <x v="10"/>
    <n v="3"/>
    <x v="0"/>
  </r>
  <r>
    <x v="4"/>
    <d v="2017-03-12T00:00:00"/>
    <n v="1529.4950000000001"/>
    <n v="20.440000000000001"/>
    <n v="501.40220000000005"/>
    <x v="1"/>
    <x v="10"/>
    <n v="3"/>
    <x v="0"/>
  </r>
  <r>
    <x v="5"/>
    <d v="2017-03-12T00:00:00"/>
    <n v="1350.1950000000002"/>
    <n v="17.2"/>
    <n v="56.365400000000001"/>
    <x v="0"/>
    <x v="10"/>
    <n v="3"/>
    <x v="0"/>
  </r>
  <r>
    <x v="5"/>
    <d v="2017-03-12T00:00:00"/>
    <n v="848.54000000000008"/>
    <n v="13.64"/>
    <n v="110.2088"/>
    <x v="1"/>
    <x v="10"/>
    <n v="3"/>
    <x v="0"/>
  </r>
  <r>
    <x v="6"/>
    <d v="2017-03-12T00:00:00"/>
    <n v="1546.0500000000002"/>
    <n v="15.8"/>
    <n v="0"/>
    <x v="0"/>
    <x v="10"/>
    <n v="3"/>
    <x v="0"/>
  </r>
  <r>
    <x v="6"/>
    <d v="2017-03-12T00:00:00"/>
    <n v="391.98500000000007"/>
    <n v="5.08"/>
    <n v="0"/>
    <x v="1"/>
    <x v="10"/>
    <n v="3"/>
    <x v="0"/>
  </r>
  <r>
    <x v="7"/>
    <d v="2017-03-12T00:00:00"/>
    <n v="1377.0350000000001"/>
    <n v="20.400000000000002"/>
    <n v="199.57405"/>
    <x v="0"/>
    <x v="10"/>
    <n v="3"/>
    <x v="0"/>
  </r>
  <r>
    <x v="7"/>
    <d v="2017-03-12T00:00:00"/>
    <n v="578.16000000000008"/>
    <n v="9.32"/>
    <n v="818.78224999999998"/>
    <x v="1"/>
    <x v="10"/>
    <n v="3"/>
    <x v="0"/>
  </r>
  <r>
    <x v="8"/>
    <d v="2017-03-12T00:00:00"/>
    <n v="14135.165000000001"/>
    <n v="188.4"/>
    <n v="227.27445000000003"/>
    <x v="0"/>
    <x v="10"/>
    <n v="3"/>
    <x v="0"/>
  </r>
  <r>
    <x v="8"/>
    <d v="2017-03-12T00:00:00"/>
    <n v="4070.8250000000003"/>
    <n v="51.56"/>
    <n v="276.17200000000003"/>
    <x v="1"/>
    <x v="10"/>
    <n v="3"/>
    <x v="0"/>
  </r>
  <r>
    <x v="9"/>
    <d v="2017-03-12T00:00:00"/>
    <n v="14494.7"/>
    <n v="216.48000000000002"/>
    <n v="2155.3278500000001"/>
    <x v="0"/>
    <x v="10"/>
    <n v="3"/>
    <x v="0"/>
  </r>
  <r>
    <x v="9"/>
    <d v="2017-03-12T00:00:00"/>
    <n v="12024.1"/>
    <n v="185.72000000000003"/>
    <n v="12439.3282"/>
    <x v="1"/>
    <x v="10"/>
    <n v="3"/>
    <x v="0"/>
  </r>
  <r>
    <x v="10"/>
    <d v="2017-03-12T00:00:00"/>
    <n v="2837.12"/>
    <n v="38.200000000000003"/>
    <n v="11.837149999999999"/>
    <x v="0"/>
    <x v="10"/>
    <n v="3"/>
    <x v="0"/>
  </r>
  <r>
    <x v="10"/>
    <d v="2017-03-12T00:00:00"/>
    <n v="817.57500000000005"/>
    <n v="10.36"/>
    <n v="23.408449999999998"/>
    <x v="1"/>
    <x v="10"/>
    <n v="3"/>
    <x v="0"/>
  </r>
  <r>
    <x v="11"/>
    <d v="2017-03-12T00:00:00"/>
    <n v="3998.335"/>
    <n v="54.56"/>
    <n v="17.958200000000001"/>
    <x v="0"/>
    <x v="10"/>
    <n v="3"/>
    <x v="0"/>
  </r>
  <r>
    <x v="11"/>
    <d v="2017-03-12T00:00:00"/>
    <n v="2524.9949999999999"/>
    <n v="36"/>
    <n v="86.663200000000003"/>
    <x v="1"/>
    <x v="10"/>
    <n v="3"/>
    <x v="0"/>
  </r>
  <r>
    <x v="12"/>
    <d v="2017-03-12T00:00:00"/>
    <n v="349.14"/>
    <n v="4.12"/>
    <n v="98.779200000000003"/>
    <x v="0"/>
    <x v="10"/>
    <n v="3"/>
    <x v="0"/>
  </r>
  <r>
    <x v="12"/>
    <d v="2017-03-12T00:00:00"/>
    <n v="241.78000000000003"/>
    <n v="3.3200000000000003"/>
    <n v="758.04690000000005"/>
    <x v="1"/>
    <x v="10"/>
    <n v="3"/>
    <x v="0"/>
  </r>
  <r>
    <x v="13"/>
    <d v="2017-03-19T00:00:00"/>
    <n v="5.83"/>
    <n v="4.0000000000000008E-2"/>
    <n v="0"/>
    <x v="0"/>
    <x v="11"/>
    <n v="3"/>
    <x v="0"/>
  </r>
  <r>
    <x v="0"/>
    <d v="2017-03-19T00:00:00"/>
    <n v="7555.35"/>
    <n v="93.48"/>
    <n v="377.73579999999998"/>
    <x v="0"/>
    <x v="11"/>
    <n v="3"/>
    <x v="0"/>
  </r>
  <r>
    <x v="0"/>
    <d v="2017-03-19T00:00:00"/>
    <n v="2262.59"/>
    <n v="31.080000000000002"/>
    <n v="407.93219999999997"/>
    <x v="1"/>
    <x v="11"/>
    <n v="3"/>
    <x v="0"/>
  </r>
  <r>
    <x v="1"/>
    <d v="2017-03-19T00:00:00"/>
    <n v="15907.870000000003"/>
    <n v="205.96"/>
    <n v="120.4281"/>
    <x v="0"/>
    <x v="11"/>
    <n v="3"/>
    <x v="0"/>
  </r>
  <r>
    <x v="1"/>
    <d v="2017-03-19T00:00:00"/>
    <n v="1344.8050000000001"/>
    <n v="16.080000000000002"/>
    <n v="85.354749999999996"/>
    <x v="1"/>
    <x v="11"/>
    <n v="3"/>
    <x v="0"/>
  </r>
  <r>
    <x v="2"/>
    <d v="2017-03-19T00:00:00"/>
    <n v="52577.250000000007"/>
    <n v="560.56000000000006"/>
    <n v="0"/>
    <x v="0"/>
    <x v="11"/>
    <n v="3"/>
    <x v="0"/>
  </r>
  <r>
    <x v="2"/>
    <d v="2017-03-19T00:00:00"/>
    <n v="10332.85"/>
    <n v="127.88"/>
    <n v="0"/>
    <x v="1"/>
    <x v="11"/>
    <n v="3"/>
    <x v="0"/>
  </r>
  <r>
    <x v="3"/>
    <d v="2017-03-19T00:00:00"/>
    <n v="348.86500000000001"/>
    <n v="5.16"/>
    <n v="44.133050000000004"/>
    <x v="0"/>
    <x v="11"/>
    <n v="3"/>
    <x v="0"/>
  </r>
  <r>
    <x v="3"/>
    <d v="2017-03-19T00:00:00"/>
    <n v="733.6450000000001"/>
    <n v="10.96"/>
    <n v="783.03030000000001"/>
    <x v="1"/>
    <x v="11"/>
    <n v="3"/>
    <x v="0"/>
  </r>
  <r>
    <x v="4"/>
    <d v="2017-03-19T00:00:00"/>
    <n v="3476.77"/>
    <n v="45.960000000000008"/>
    <n v="216.25825"/>
    <x v="0"/>
    <x v="11"/>
    <n v="3"/>
    <x v="0"/>
  </r>
  <r>
    <x v="4"/>
    <d v="2017-03-19T00:00:00"/>
    <n v="1495.9450000000002"/>
    <n v="20.400000000000002"/>
    <n v="486.3066"/>
    <x v="1"/>
    <x v="11"/>
    <n v="3"/>
    <x v="0"/>
  </r>
  <r>
    <x v="5"/>
    <d v="2017-03-19T00:00:00"/>
    <n v="1535.9850000000001"/>
    <n v="22.080000000000002"/>
    <n v="65.805350000000004"/>
    <x v="0"/>
    <x v="11"/>
    <n v="3"/>
    <x v="0"/>
  </r>
  <r>
    <x v="5"/>
    <d v="2017-03-19T00:00:00"/>
    <n v="1123.155"/>
    <n v="18.760000000000002"/>
    <n v="112.2641"/>
    <x v="1"/>
    <x v="11"/>
    <n v="3"/>
    <x v="0"/>
  </r>
  <r>
    <x v="6"/>
    <d v="2017-03-19T00:00:00"/>
    <n v="1769.3500000000001"/>
    <n v="19.16"/>
    <n v="0"/>
    <x v="0"/>
    <x v="11"/>
    <n v="3"/>
    <x v="0"/>
  </r>
  <r>
    <x v="6"/>
    <d v="2017-03-19T00:00:00"/>
    <n v="575.57500000000005"/>
    <n v="7.4"/>
    <n v="0"/>
    <x v="1"/>
    <x v="11"/>
    <n v="3"/>
    <x v="0"/>
  </r>
  <r>
    <x v="7"/>
    <d v="2017-03-19T00:00:00"/>
    <n v="1010.955"/>
    <n v="14.8"/>
    <n v="145.054"/>
    <x v="0"/>
    <x v="11"/>
    <n v="3"/>
    <x v="0"/>
  </r>
  <r>
    <x v="7"/>
    <d v="2017-03-19T00:00:00"/>
    <n v="384.28500000000008"/>
    <n v="6.32"/>
    <n v="590.33910000000003"/>
    <x v="1"/>
    <x v="11"/>
    <n v="3"/>
    <x v="0"/>
  </r>
  <r>
    <x v="8"/>
    <d v="2017-03-19T00:00:00"/>
    <n v="14829.265000000001"/>
    <n v="197.16"/>
    <n v="235.61005"/>
    <x v="0"/>
    <x v="11"/>
    <n v="3"/>
    <x v="0"/>
  </r>
  <r>
    <x v="8"/>
    <d v="2017-03-19T00:00:00"/>
    <n v="3774.21"/>
    <n v="50.88"/>
    <n v="265.43855000000002"/>
    <x v="1"/>
    <x v="11"/>
    <n v="3"/>
    <x v="0"/>
  </r>
  <r>
    <x v="9"/>
    <d v="2017-03-19T00:00:00"/>
    <n v="15053.610000000002"/>
    <n v="225.68000000000004"/>
    <n v="2015.4679999999998"/>
    <x v="0"/>
    <x v="11"/>
    <n v="3"/>
    <x v="0"/>
  </r>
  <r>
    <x v="9"/>
    <d v="2017-03-19T00:00:00"/>
    <n v="12263.405000000001"/>
    <n v="196.12"/>
    <n v="11051.48005"/>
    <x v="1"/>
    <x v="11"/>
    <n v="3"/>
    <x v="0"/>
  </r>
  <r>
    <x v="10"/>
    <d v="2017-03-19T00:00:00"/>
    <n v="2889.7550000000006"/>
    <n v="39.080000000000005"/>
    <n v="11.10655"/>
    <x v="0"/>
    <x v="11"/>
    <n v="3"/>
    <x v="0"/>
  </r>
  <r>
    <x v="10"/>
    <d v="2017-03-19T00:00:00"/>
    <n v="918.22500000000002"/>
    <n v="11.36"/>
    <n v="21.6281"/>
    <x v="1"/>
    <x v="11"/>
    <n v="3"/>
    <x v="0"/>
  </r>
  <r>
    <x v="11"/>
    <d v="2017-03-19T00:00:00"/>
    <n v="4690.84"/>
    <n v="65.600000000000009"/>
    <n v="19.9329"/>
    <x v="0"/>
    <x v="11"/>
    <n v="3"/>
    <x v="0"/>
  </r>
  <r>
    <x v="11"/>
    <d v="2017-03-19T00:00:00"/>
    <n v="3206.06"/>
    <n v="45.44"/>
    <n v="92.829750000000004"/>
    <x v="1"/>
    <x v="11"/>
    <n v="3"/>
    <x v="0"/>
  </r>
  <r>
    <x v="12"/>
    <d v="2017-03-19T00:00:00"/>
    <n v="423.11500000000001"/>
    <n v="4.7600000000000007"/>
    <n v="57.7408"/>
    <x v="0"/>
    <x v="11"/>
    <n v="3"/>
    <x v="0"/>
  </r>
  <r>
    <x v="12"/>
    <d v="2017-03-19T00:00:00"/>
    <n v="271.75500000000005"/>
    <n v="4.4400000000000004"/>
    <n v="484.70500000000004"/>
    <x v="1"/>
    <x v="11"/>
    <n v="3"/>
    <x v="0"/>
  </r>
  <r>
    <x v="13"/>
    <d v="2017-03-26T00:00:00"/>
    <n v="0.60500000000000009"/>
    <n v="0"/>
    <n v="0"/>
    <x v="0"/>
    <x v="12"/>
    <n v="3"/>
    <x v="0"/>
  </r>
  <r>
    <x v="0"/>
    <d v="2017-03-26T00:00:00"/>
    <n v="6301.68"/>
    <n v="74.679999999999993"/>
    <n v="339.52945"/>
    <x v="0"/>
    <x v="12"/>
    <n v="3"/>
    <x v="0"/>
  </r>
  <r>
    <x v="0"/>
    <d v="2017-03-26T00:00:00"/>
    <n v="1872.0350000000001"/>
    <n v="24.32"/>
    <n v="403.31200000000001"/>
    <x v="1"/>
    <x v="12"/>
    <n v="3"/>
    <x v="0"/>
  </r>
  <r>
    <x v="1"/>
    <d v="2017-03-26T00:00:00"/>
    <n v="18935.235000000001"/>
    <n v="220.51999999999998"/>
    <n v="473.87014999999997"/>
    <x v="0"/>
    <x v="12"/>
    <n v="3"/>
    <x v="0"/>
  </r>
  <r>
    <x v="1"/>
    <d v="2017-03-26T00:00:00"/>
    <n v="1167.8150000000003"/>
    <n v="12.92"/>
    <n v="366.89120000000003"/>
    <x v="1"/>
    <x v="12"/>
    <n v="3"/>
    <x v="0"/>
  </r>
  <r>
    <x v="2"/>
    <d v="2017-03-26T00:00:00"/>
    <n v="53017.965000000004"/>
    <n v="566.64"/>
    <n v="0"/>
    <x v="0"/>
    <x v="12"/>
    <n v="3"/>
    <x v="0"/>
  </r>
  <r>
    <x v="2"/>
    <d v="2017-03-26T00:00:00"/>
    <n v="9965.5600000000013"/>
    <n v="120.60000000000001"/>
    <n v="0"/>
    <x v="1"/>
    <x v="12"/>
    <n v="3"/>
    <x v="0"/>
  </r>
  <r>
    <x v="3"/>
    <d v="2017-03-26T00:00:00"/>
    <n v="343.09"/>
    <n v="4.84"/>
    <n v="35.511450000000004"/>
    <x v="0"/>
    <x v="12"/>
    <n v="3"/>
    <x v="0"/>
  </r>
  <r>
    <x v="3"/>
    <d v="2017-03-26T00:00:00"/>
    <n v="476.19"/>
    <n v="7.4"/>
    <n v="603.75639999999999"/>
    <x v="1"/>
    <x v="12"/>
    <n v="3"/>
    <x v="0"/>
  </r>
  <r>
    <x v="4"/>
    <d v="2017-03-26T00:00:00"/>
    <n v="3810.4"/>
    <n v="50.120000000000005"/>
    <n v="388.31195000000002"/>
    <x v="0"/>
    <x v="12"/>
    <n v="3"/>
    <x v="0"/>
  </r>
  <r>
    <x v="4"/>
    <d v="2017-03-26T00:00:00"/>
    <n v="1649.23"/>
    <n v="22.840000000000003"/>
    <n v="867.15005000000008"/>
    <x v="1"/>
    <x v="12"/>
    <n v="3"/>
    <x v="0"/>
  </r>
  <r>
    <x v="5"/>
    <d v="2017-03-26T00:00:00"/>
    <n v="1109.845"/>
    <n v="13.880000000000003"/>
    <n v="45.507800000000003"/>
    <x v="0"/>
    <x v="12"/>
    <n v="3"/>
    <x v="0"/>
  </r>
  <r>
    <x v="5"/>
    <d v="2017-03-26T00:00:00"/>
    <n v="546.31500000000005"/>
    <n v="8.36"/>
    <n v="72.424300000000002"/>
    <x v="1"/>
    <x v="12"/>
    <n v="3"/>
    <x v="0"/>
  </r>
  <r>
    <x v="6"/>
    <d v="2017-03-26T00:00:00"/>
    <n v="1227.93"/>
    <n v="12.92"/>
    <n v="0"/>
    <x v="0"/>
    <x v="12"/>
    <n v="3"/>
    <x v="0"/>
  </r>
  <r>
    <x v="6"/>
    <d v="2017-03-26T00:00:00"/>
    <n v="416.24"/>
    <n v="5.6400000000000006"/>
    <n v="0"/>
    <x v="1"/>
    <x v="12"/>
    <n v="3"/>
    <x v="0"/>
  </r>
  <r>
    <x v="7"/>
    <d v="2017-03-26T00:00:00"/>
    <n v="1101.54"/>
    <n v="14.56"/>
    <n v="126.21505000000001"/>
    <x v="0"/>
    <x v="12"/>
    <n v="3"/>
    <x v="0"/>
  </r>
  <r>
    <x v="7"/>
    <d v="2017-03-26T00:00:00"/>
    <n v="389.62"/>
    <n v="6.08"/>
    <n v="453.51800000000003"/>
    <x v="1"/>
    <x v="12"/>
    <n v="3"/>
    <x v="0"/>
  </r>
  <r>
    <x v="8"/>
    <d v="2017-03-26T00:00:00"/>
    <n v="18489.790000000005"/>
    <n v="228.48000000000002"/>
    <n v="267.05250000000001"/>
    <x v="0"/>
    <x v="12"/>
    <n v="3"/>
    <x v="0"/>
  </r>
  <r>
    <x v="8"/>
    <d v="2017-03-26T00:00:00"/>
    <n v="4131.05"/>
    <n v="52.08"/>
    <n v="296.1413"/>
    <x v="1"/>
    <x v="12"/>
    <n v="3"/>
    <x v="0"/>
  </r>
  <r>
    <x v="9"/>
    <d v="2017-03-26T00:00:00"/>
    <n v="14637.095000000001"/>
    <n v="199.60000000000002"/>
    <n v="1824.40245"/>
    <x v="0"/>
    <x v="12"/>
    <n v="3"/>
    <x v="0"/>
  </r>
  <r>
    <x v="9"/>
    <d v="2017-03-26T00:00:00"/>
    <n v="10489.435000000001"/>
    <n v="157.12"/>
    <n v="10025.7469"/>
    <x v="1"/>
    <x v="12"/>
    <n v="3"/>
    <x v="0"/>
  </r>
  <r>
    <x v="10"/>
    <d v="2017-03-26T00:00:00"/>
    <n v="4065.1600000000003"/>
    <n v="48.480000000000004"/>
    <n v="11.098100000000002"/>
    <x v="0"/>
    <x v="12"/>
    <n v="3"/>
    <x v="0"/>
  </r>
  <r>
    <x v="10"/>
    <d v="2017-03-26T00:00:00"/>
    <n v="973.66500000000008"/>
    <n v="12.56"/>
    <n v="21.438300000000002"/>
    <x v="1"/>
    <x v="12"/>
    <n v="3"/>
    <x v="0"/>
  </r>
  <r>
    <x v="11"/>
    <d v="2017-03-26T00:00:00"/>
    <n v="5848.4250000000002"/>
    <n v="74.960000000000008"/>
    <n v="19.106099999999998"/>
    <x v="0"/>
    <x v="12"/>
    <n v="3"/>
    <x v="0"/>
  </r>
  <r>
    <x v="11"/>
    <d v="2017-03-26T00:00:00"/>
    <n v="3248.0800000000004"/>
    <n v="43.160000000000004"/>
    <n v="79.962999999999994"/>
    <x v="1"/>
    <x v="12"/>
    <n v="3"/>
    <x v="0"/>
  </r>
  <r>
    <x v="12"/>
    <d v="2017-03-26T00:00:00"/>
    <n v="330.60500000000002"/>
    <n v="5"/>
    <n v="108.99525"/>
    <x v="0"/>
    <x v="12"/>
    <n v="3"/>
    <x v="0"/>
  </r>
  <r>
    <x v="12"/>
    <d v="2017-03-26T00:00:00"/>
    <n v="284.35000000000002"/>
    <n v="3.8000000000000003"/>
    <n v="953.84250000000009"/>
    <x v="1"/>
    <x v="12"/>
    <n v="3"/>
    <x v="0"/>
  </r>
  <r>
    <x v="0"/>
    <d v="2017-04-02T00:00:00"/>
    <n v="7129.4850000000006"/>
    <n v="89.160000000000011"/>
    <n v="314.19960000000003"/>
    <x v="0"/>
    <x v="13"/>
    <n v="4"/>
    <x v="0"/>
  </r>
  <r>
    <x v="0"/>
    <d v="2017-04-02T00:00:00"/>
    <n v="2326.9400000000005"/>
    <n v="31.560000000000002"/>
    <n v="440.29700000000003"/>
    <x v="1"/>
    <x v="13"/>
    <n v="4"/>
    <x v="0"/>
  </r>
  <r>
    <x v="1"/>
    <d v="2017-04-02T00:00:00"/>
    <n v="15366.560000000001"/>
    <n v="204.20000000000002"/>
    <n v="384.71225000000004"/>
    <x v="0"/>
    <x v="13"/>
    <n v="4"/>
    <x v="0"/>
  </r>
  <r>
    <x v="1"/>
    <d v="2017-04-02T00:00:00"/>
    <n v="1315.16"/>
    <n v="16.760000000000002"/>
    <n v="300.35005000000001"/>
    <x v="1"/>
    <x v="13"/>
    <n v="4"/>
    <x v="0"/>
  </r>
  <r>
    <x v="2"/>
    <d v="2017-04-02T00:00:00"/>
    <n v="48019.180000000008"/>
    <n v="576.80000000000007"/>
    <n v="0"/>
    <x v="0"/>
    <x v="13"/>
    <n v="4"/>
    <x v="0"/>
  </r>
  <r>
    <x v="2"/>
    <d v="2017-04-02T00:00:00"/>
    <n v="11835.065000000001"/>
    <n v="153.60000000000002"/>
    <n v="0"/>
    <x v="1"/>
    <x v="13"/>
    <n v="4"/>
    <x v="0"/>
  </r>
  <r>
    <x v="3"/>
    <d v="2017-04-02T00:00:00"/>
    <n v="188.21"/>
    <n v="3.08"/>
    <n v="29.4359"/>
    <x v="0"/>
    <x v="13"/>
    <n v="4"/>
    <x v="0"/>
  </r>
  <r>
    <x v="3"/>
    <d v="2017-04-02T00:00:00"/>
    <n v="477.07000000000005"/>
    <n v="7.56"/>
    <n v="589.12554999999998"/>
    <x v="1"/>
    <x v="13"/>
    <n v="4"/>
    <x v="0"/>
  </r>
  <r>
    <x v="4"/>
    <d v="2017-04-02T00:00:00"/>
    <n v="4289.1750000000002"/>
    <n v="57.800000000000004"/>
    <n v="412.50104999999996"/>
    <x v="0"/>
    <x v="13"/>
    <n v="4"/>
    <x v="0"/>
  </r>
  <r>
    <x v="4"/>
    <d v="2017-04-02T00:00:00"/>
    <n v="2257.0350000000003"/>
    <n v="30.64"/>
    <n v="916.72164999999995"/>
    <x v="1"/>
    <x v="13"/>
    <n v="4"/>
    <x v="0"/>
  </r>
  <r>
    <x v="5"/>
    <d v="2017-04-02T00:00:00"/>
    <n v="1435.885"/>
    <n v="20.32"/>
    <n v="68.103099999999998"/>
    <x v="0"/>
    <x v="13"/>
    <n v="4"/>
    <x v="0"/>
  </r>
  <r>
    <x v="5"/>
    <d v="2017-04-02T00:00:00"/>
    <n v="848.70500000000004"/>
    <n v="14.080000000000002"/>
    <n v="105.01790000000001"/>
    <x v="1"/>
    <x v="13"/>
    <n v="4"/>
    <x v="0"/>
  </r>
  <r>
    <x v="6"/>
    <d v="2017-04-02T00:00:00"/>
    <n v="1226.8300000000002"/>
    <n v="14.880000000000003"/>
    <n v="0"/>
    <x v="0"/>
    <x v="13"/>
    <n v="4"/>
    <x v="0"/>
  </r>
  <r>
    <x v="6"/>
    <d v="2017-04-02T00:00:00"/>
    <n v="537.625"/>
    <n v="7.3599999999999994"/>
    <n v="0"/>
    <x v="1"/>
    <x v="13"/>
    <n v="4"/>
    <x v="0"/>
  </r>
  <r>
    <x v="7"/>
    <d v="2017-04-02T00:00:00"/>
    <n v="973.33500000000015"/>
    <n v="14.840000000000002"/>
    <n v="130.64155"/>
    <x v="0"/>
    <x v="13"/>
    <n v="4"/>
    <x v="0"/>
  </r>
  <r>
    <x v="7"/>
    <d v="2017-04-02T00:00:00"/>
    <n v="550.60500000000002"/>
    <n v="8.5200000000000014"/>
    <n v="632.54295000000002"/>
    <x v="1"/>
    <x v="13"/>
    <n v="4"/>
    <x v="0"/>
  </r>
  <r>
    <x v="8"/>
    <d v="2017-04-02T00:00:00"/>
    <n v="17083.935000000001"/>
    <n v="227.84000000000003"/>
    <n v="288.3322"/>
    <x v="0"/>
    <x v="13"/>
    <n v="4"/>
    <x v="0"/>
  </r>
  <r>
    <x v="8"/>
    <d v="2017-04-02T00:00:00"/>
    <n v="4882.68"/>
    <n v="64.960000000000008"/>
    <n v="352.10759999999999"/>
    <x v="1"/>
    <x v="13"/>
    <n v="4"/>
    <x v="0"/>
  </r>
  <r>
    <x v="9"/>
    <d v="2017-04-02T00:00:00"/>
    <n v="14903.130000000001"/>
    <n v="222.51999999999998"/>
    <n v="1932.50395"/>
    <x v="0"/>
    <x v="13"/>
    <n v="4"/>
    <x v="0"/>
  </r>
  <r>
    <x v="9"/>
    <d v="2017-04-02T00:00:00"/>
    <n v="12153.405000000001"/>
    <n v="188.68"/>
    <n v="10615.675200000001"/>
    <x v="1"/>
    <x v="13"/>
    <n v="4"/>
    <x v="0"/>
  </r>
  <r>
    <x v="10"/>
    <d v="2017-04-02T00:00:00"/>
    <n v="3674.0000000000005"/>
    <n v="47.160000000000004"/>
    <n v="3.3650499999999997"/>
    <x v="0"/>
    <x v="13"/>
    <n v="4"/>
    <x v="0"/>
  </r>
  <r>
    <x v="10"/>
    <d v="2017-04-02T00:00:00"/>
    <n v="1084.49"/>
    <n v="14.440000000000001"/>
    <n v="5.0849500000000001"/>
    <x v="1"/>
    <x v="13"/>
    <n v="4"/>
    <x v="0"/>
  </r>
  <r>
    <x v="11"/>
    <d v="2017-04-02T00:00:00"/>
    <n v="5485.2050000000008"/>
    <n v="75.44"/>
    <n v="7.2182500000000003"/>
    <x v="0"/>
    <x v="13"/>
    <n v="4"/>
    <x v="0"/>
  </r>
  <r>
    <x v="11"/>
    <d v="2017-04-02T00:00:00"/>
    <n v="3618.3400000000006"/>
    <n v="51.52000000000001"/>
    <n v="21.10745"/>
    <x v="1"/>
    <x v="13"/>
    <n v="4"/>
    <x v="0"/>
  </r>
  <r>
    <x v="12"/>
    <d v="2017-04-02T00:00:00"/>
    <n v="287.815"/>
    <n v="3.7600000000000002"/>
    <n v="71.122349999999997"/>
    <x v="0"/>
    <x v="13"/>
    <n v="4"/>
    <x v="0"/>
  </r>
  <r>
    <x v="12"/>
    <d v="2017-04-02T00:00:00"/>
    <n v="169.95000000000002"/>
    <n v="2.4800000000000004"/>
    <n v="982.22410000000002"/>
    <x v="1"/>
    <x v="13"/>
    <n v="4"/>
    <x v="0"/>
  </r>
  <r>
    <x v="0"/>
    <d v="2017-04-09T00:00:00"/>
    <n v="9212.1149999999998"/>
    <n v="118.96"/>
    <n v="526.18085000000008"/>
    <x v="0"/>
    <x v="14"/>
    <n v="4"/>
    <x v="0"/>
  </r>
  <r>
    <x v="0"/>
    <d v="2017-04-09T00:00:00"/>
    <n v="2623.3900000000003"/>
    <n v="36.360000000000007"/>
    <n v="557.67400000000009"/>
    <x v="1"/>
    <x v="14"/>
    <n v="4"/>
    <x v="0"/>
  </r>
  <r>
    <x v="1"/>
    <d v="2017-04-09T00:00:00"/>
    <n v="20113.884999999998"/>
    <n v="260.32"/>
    <n v="247.68900000000002"/>
    <x v="0"/>
    <x v="14"/>
    <n v="4"/>
    <x v="0"/>
  </r>
  <r>
    <x v="1"/>
    <d v="2017-04-09T00:00:00"/>
    <n v="1314.39"/>
    <n v="17.16"/>
    <n v="153.48255"/>
    <x v="1"/>
    <x v="14"/>
    <n v="4"/>
    <x v="0"/>
  </r>
  <r>
    <x v="2"/>
    <d v="2017-04-09T00:00:00"/>
    <n v="58076.755000000005"/>
    <n v="686.2"/>
    <n v="0"/>
    <x v="0"/>
    <x v="14"/>
    <n v="4"/>
    <x v="0"/>
  </r>
  <r>
    <x v="2"/>
    <d v="2017-04-09T00:00:00"/>
    <n v="13327.270000000002"/>
    <n v="179.04000000000002"/>
    <n v="0"/>
    <x v="1"/>
    <x v="14"/>
    <n v="4"/>
    <x v="0"/>
  </r>
  <r>
    <x v="3"/>
    <d v="2017-04-09T00:00:00"/>
    <n v="231.66000000000003"/>
    <n v="3.4000000000000004"/>
    <n v="31.736900000000002"/>
    <x v="0"/>
    <x v="14"/>
    <n v="4"/>
    <x v="0"/>
  </r>
  <r>
    <x v="3"/>
    <d v="2017-04-09T00:00:00"/>
    <n v="376.80500000000006"/>
    <n v="6.32"/>
    <n v="455.60190000000006"/>
    <x v="1"/>
    <x v="14"/>
    <n v="4"/>
    <x v="0"/>
  </r>
  <r>
    <x v="4"/>
    <d v="2017-04-09T00:00:00"/>
    <n v="4832.4650000000001"/>
    <n v="66.28"/>
    <n v="330.00369999999998"/>
    <x v="0"/>
    <x v="14"/>
    <n v="4"/>
    <x v="0"/>
  </r>
  <r>
    <x v="4"/>
    <d v="2017-04-09T00:00:00"/>
    <n v="2385.46"/>
    <n v="35.56"/>
    <n v="699.56444999999997"/>
    <x v="1"/>
    <x v="14"/>
    <n v="4"/>
    <x v="0"/>
  </r>
  <r>
    <x v="5"/>
    <d v="2017-04-09T00:00:00"/>
    <n v="1368.18"/>
    <n v="18.64"/>
    <n v="61.370399999999997"/>
    <x v="0"/>
    <x v="14"/>
    <n v="4"/>
    <x v="0"/>
  </r>
  <r>
    <x v="5"/>
    <d v="2017-04-09T00:00:00"/>
    <n v="808.94"/>
    <n v="12.56"/>
    <n v="94.028350000000003"/>
    <x v="1"/>
    <x v="14"/>
    <n v="4"/>
    <x v="0"/>
  </r>
  <r>
    <x v="6"/>
    <d v="2017-04-09T00:00:00"/>
    <n v="981.80500000000006"/>
    <n v="12.76"/>
    <n v="0"/>
    <x v="0"/>
    <x v="14"/>
    <n v="4"/>
    <x v="0"/>
  </r>
  <r>
    <x v="6"/>
    <d v="2017-04-09T00:00:00"/>
    <n v="487.63000000000005"/>
    <n v="6.96"/>
    <n v="0"/>
    <x v="1"/>
    <x v="14"/>
    <n v="4"/>
    <x v="0"/>
  </r>
  <r>
    <x v="7"/>
    <d v="2017-04-09T00:00:00"/>
    <n v="855.52500000000009"/>
    <n v="12.840000000000002"/>
    <n v="113.15135000000001"/>
    <x v="0"/>
    <x v="14"/>
    <n v="4"/>
    <x v="0"/>
  </r>
  <r>
    <x v="7"/>
    <d v="2017-04-09T00:00:00"/>
    <n v="437.8"/>
    <n v="7"/>
    <n v="565.77170000000001"/>
    <x v="1"/>
    <x v="14"/>
    <n v="4"/>
    <x v="0"/>
  </r>
  <r>
    <x v="8"/>
    <d v="2017-04-09T00:00:00"/>
    <n v="20254.685000000001"/>
    <n v="265.60000000000002"/>
    <n v="311.24990000000003"/>
    <x v="0"/>
    <x v="14"/>
    <n v="4"/>
    <x v="0"/>
  </r>
  <r>
    <x v="8"/>
    <d v="2017-04-09T00:00:00"/>
    <n v="5607.14"/>
    <n v="76.48"/>
    <n v="368.02609999999999"/>
    <x v="1"/>
    <x v="14"/>
    <n v="4"/>
    <x v="0"/>
  </r>
  <r>
    <x v="9"/>
    <d v="2017-04-09T00:00:00"/>
    <n v="16808.11"/>
    <n v="257.84000000000003"/>
    <n v="2202.5575000000003"/>
    <x v="0"/>
    <x v="14"/>
    <n v="4"/>
    <x v="0"/>
  </r>
  <r>
    <x v="9"/>
    <d v="2017-04-09T00:00:00"/>
    <n v="13710.400000000001"/>
    <n v="221.4"/>
    <n v="11935.348750000001"/>
    <x v="1"/>
    <x v="14"/>
    <n v="4"/>
    <x v="0"/>
  </r>
  <r>
    <x v="10"/>
    <d v="2017-04-09T00:00:00"/>
    <n v="4112.9000000000005"/>
    <n v="53.56"/>
    <n v="2.6961999999999997"/>
    <x v="0"/>
    <x v="14"/>
    <n v="4"/>
    <x v="0"/>
  </r>
  <r>
    <x v="10"/>
    <d v="2017-04-09T00:00:00"/>
    <n v="1216.71"/>
    <n v="16.559999999999999"/>
    <n v="3.7751999999999999"/>
    <x v="1"/>
    <x v="14"/>
    <n v="4"/>
    <x v="0"/>
  </r>
  <r>
    <x v="11"/>
    <d v="2017-04-09T00:00:00"/>
    <n v="6123.2600000000011"/>
    <n v="85.960000000000008"/>
    <n v="5.7200000000000006"/>
    <x v="0"/>
    <x v="14"/>
    <n v="4"/>
    <x v="0"/>
  </r>
  <r>
    <x v="11"/>
    <d v="2017-04-09T00:00:00"/>
    <n v="3900.1600000000003"/>
    <n v="56"/>
    <n v="15.8184"/>
    <x v="1"/>
    <x v="14"/>
    <n v="4"/>
    <x v="0"/>
  </r>
  <r>
    <x v="12"/>
    <d v="2017-04-09T00:00:00"/>
    <n v="242.88000000000002"/>
    <n v="3.6"/>
    <n v="57.835050000000003"/>
    <x v="0"/>
    <x v="14"/>
    <n v="4"/>
    <x v="0"/>
  </r>
  <r>
    <x v="12"/>
    <d v="2017-04-09T00:00:00"/>
    <n v="199.43000000000004"/>
    <n v="3.3600000000000003"/>
    <n v="888.08199999999999"/>
    <x v="1"/>
    <x v="14"/>
    <n v="4"/>
    <x v="0"/>
  </r>
  <r>
    <x v="13"/>
    <d v="2017-04-16T00:00:00"/>
    <n v="0.60500000000000009"/>
    <n v="0"/>
    <n v="0"/>
    <x v="0"/>
    <x v="15"/>
    <n v="4"/>
    <x v="0"/>
  </r>
  <r>
    <x v="0"/>
    <d v="2017-04-16T00:00:00"/>
    <n v="5507.3149999999996"/>
    <n v="65.239999999999995"/>
    <n v="379.56555000000003"/>
    <x v="0"/>
    <x v="15"/>
    <n v="4"/>
    <x v="0"/>
  </r>
  <r>
    <x v="0"/>
    <d v="2017-04-16T00:00:00"/>
    <n v="1694.1650000000002"/>
    <n v="22.76"/>
    <n v="462.59265000000005"/>
    <x v="1"/>
    <x v="15"/>
    <n v="4"/>
    <x v="0"/>
  </r>
  <r>
    <x v="1"/>
    <d v="2017-04-16T00:00:00"/>
    <n v="13708.475"/>
    <n v="179.20000000000002"/>
    <n v="168.53070000000002"/>
    <x v="0"/>
    <x v="15"/>
    <n v="4"/>
    <x v="0"/>
  </r>
  <r>
    <x v="1"/>
    <d v="2017-04-16T00:00:00"/>
    <n v="1012.0550000000001"/>
    <n v="12.96"/>
    <n v="106.25745000000001"/>
    <x v="1"/>
    <x v="15"/>
    <n v="4"/>
    <x v="0"/>
  </r>
  <r>
    <x v="2"/>
    <d v="2017-04-16T00:00:00"/>
    <n v="37407.810000000005"/>
    <n v="441.16000000000008"/>
    <n v="0"/>
    <x v="0"/>
    <x v="15"/>
    <n v="4"/>
    <x v="0"/>
  </r>
  <r>
    <x v="2"/>
    <d v="2017-04-16T00:00:00"/>
    <n v="8298.84"/>
    <n v="107.36"/>
    <n v="0"/>
    <x v="1"/>
    <x v="15"/>
    <n v="4"/>
    <x v="0"/>
  </r>
  <r>
    <x v="3"/>
    <d v="2017-04-16T00:00:00"/>
    <n v="194.42500000000001"/>
    <n v="3.04"/>
    <n v="32.119100000000003"/>
    <x v="0"/>
    <x v="15"/>
    <n v="4"/>
    <x v="0"/>
  </r>
  <r>
    <x v="3"/>
    <d v="2017-04-16T00:00:00"/>
    <n v="437.745"/>
    <n v="6.96"/>
    <n v="431.55124999999998"/>
    <x v="1"/>
    <x v="15"/>
    <n v="4"/>
    <x v="0"/>
  </r>
  <r>
    <x v="4"/>
    <d v="2017-04-16T00:00:00"/>
    <n v="2850.5400000000004"/>
    <n v="38.44"/>
    <n v="170.56455"/>
    <x v="0"/>
    <x v="15"/>
    <n v="4"/>
    <x v="0"/>
  </r>
  <r>
    <x v="4"/>
    <d v="2017-04-16T00:00:00"/>
    <n v="1177.2200000000003"/>
    <n v="17.240000000000002"/>
    <n v="282.60829999999999"/>
    <x v="1"/>
    <x v="15"/>
    <n v="4"/>
    <x v="0"/>
  </r>
  <r>
    <x v="5"/>
    <d v="2017-04-16T00:00:00"/>
    <n v="967.3950000000001"/>
    <n v="13.52"/>
    <n v="45.999200000000002"/>
    <x v="0"/>
    <x v="15"/>
    <n v="4"/>
    <x v="0"/>
  </r>
  <r>
    <x v="5"/>
    <d v="2017-04-16T00:00:00"/>
    <n v="604.56000000000006"/>
    <n v="9.8000000000000007"/>
    <n v="72.491900000000001"/>
    <x v="1"/>
    <x v="15"/>
    <n v="4"/>
    <x v="0"/>
  </r>
  <r>
    <x v="6"/>
    <d v="2017-04-16T00:00:00"/>
    <n v="769.28500000000008"/>
    <n v="9.68"/>
    <n v="0"/>
    <x v="0"/>
    <x v="15"/>
    <n v="4"/>
    <x v="0"/>
  </r>
  <r>
    <x v="6"/>
    <d v="2017-04-16T00:00:00"/>
    <n v="309.15500000000003"/>
    <n v="3.88"/>
    <n v="0"/>
    <x v="1"/>
    <x v="15"/>
    <n v="4"/>
    <x v="0"/>
  </r>
  <r>
    <x v="7"/>
    <d v="2017-04-16T00:00:00"/>
    <n v="676.28"/>
    <n v="9.8800000000000008"/>
    <n v="87.682400000000001"/>
    <x v="0"/>
    <x v="15"/>
    <n v="4"/>
    <x v="0"/>
  </r>
  <r>
    <x v="7"/>
    <d v="2017-04-16T00:00:00"/>
    <n v="369.87500000000006"/>
    <n v="6.2"/>
    <n v="496.45895000000002"/>
    <x v="1"/>
    <x v="15"/>
    <n v="4"/>
    <x v="0"/>
  </r>
  <r>
    <x v="8"/>
    <d v="2017-04-16T00:00:00"/>
    <n v="13463.505000000001"/>
    <n v="173.08"/>
    <n v="226.1662"/>
    <x v="0"/>
    <x v="15"/>
    <n v="4"/>
    <x v="0"/>
  </r>
  <r>
    <x v="8"/>
    <d v="2017-04-16T00:00:00"/>
    <n v="3390.9150000000004"/>
    <n v="43.960000000000008"/>
    <n v="247.02015"/>
    <x v="1"/>
    <x v="15"/>
    <n v="4"/>
    <x v="0"/>
  </r>
  <r>
    <x v="9"/>
    <d v="2017-04-16T00:00:00"/>
    <n v="12060.015000000001"/>
    <n v="178.60000000000002"/>
    <n v="1443.6818499999999"/>
    <x v="0"/>
    <x v="15"/>
    <n v="4"/>
    <x v="0"/>
  </r>
  <r>
    <x v="9"/>
    <d v="2017-04-16T00:00:00"/>
    <n v="9844.5049999999992"/>
    <n v="153.88"/>
    <n v="7637.5416000000005"/>
    <x v="1"/>
    <x v="15"/>
    <n v="4"/>
    <x v="0"/>
  </r>
  <r>
    <x v="10"/>
    <d v="2017-04-16T00:00:00"/>
    <n v="2493.37"/>
    <n v="31.32"/>
    <n v="1.6789500000000002"/>
    <x v="0"/>
    <x v="15"/>
    <n v="4"/>
    <x v="0"/>
  </r>
  <r>
    <x v="10"/>
    <d v="2017-04-16T00:00:00"/>
    <n v="556.43500000000006"/>
    <n v="7.4400000000000013"/>
    <n v="2.3725000000000001"/>
    <x v="1"/>
    <x v="15"/>
    <n v="4"/>
    <x v="0"/>
  </r>
  <r>
    <x v="11"/>
    <d v="2017-04-16T00:00:00"/>
    <n v="4131.2150000000001"/>
    <n v="56.160000000000004"/>
    <n v="3.6484500000000004"/>
    <x v="0"/>
    <x v="15"/>
    <n v="4"/>
    <x v="0"/>
  </r>
  <r>
    <x v="11"/>
    <d v="2017-04-16T00:00:00"/>
    <n v="2647.5350000000003"/>
    <n v="37.480000000000004"/>
    <n v="13.455"/>
    <x v="1"/>
    <x v="15"/>
    <n v="4"/>
    <x v="0"/>
  </r>
  <r>
    <x v="12"/>
    <d v="2017-04-16T00:00:00"/>
    <n v="227.92000000000002"/>
    <n v="2.84"/>
    <n v="22.320350000000001"/>
    <x v="0"/>
    <x v="15"/>
    <n v="4"/>
    <x v="0"/>
  </r>
  <r>
    <x v="12"/>
    <d v="2017-04-16T00:00:00"/>
    <n v="164.50500000000002"/>
    <n v="2.68"/>
    <n v="222.54635000000002"/>
    <x v="1"/>
    <x v="15"/>
    <n v="4"/>
    <x v="0"/>
  </r>
  <r>
    <x v="0"/>
    <d v="2017-04-23T00:00:00"/>
    <n v="5838.2500000000009"/>
    <n v="72.44"/>
    <n v="315.57565"/>
    <x v="0"/>
    <x v="16"/>
    <n v="4"/>
    <x v="0"/>
  </r>
  <r>
    <x v="0"/>
    <d v="2017-04-23T00:00:00"/>
    <n v="2094.84"/>
    <n v="29.200000000000003"/>
    <n v="358.2072"/>
    <x v="1"/>
    <x v="16"/>
    <n v="4"/>
    <x v="0"/>
  </r>
  <r>
    <x v="1"/>
    <d v="2017-04-23T00:00:00"/>
    <n v="13380.84"/>
    <n v="176.24"/>
    <n v="987.23560000000009"/>
    <x v="0"/>
    <x v="16"/>
    <n v="4"/>
    <x v="0"/>
  </r>
  <r>
    <x v="1"/>
    <d v="2017-04-23T00:00:00"/>
    <n v="1617.7150000000001"/>
    <n v="22.16"/>
    <n v="867.15784999999994"/>
    <x v="1"/>
    <x v="16"/>
    <n v="4"/>
    <x v="0"/>
  </r>
  <r>
    <x v="2"/>
    <d v="2017-04-23T00:00:00"/>
    <n v="42133.465000000004"/>
    <n v="470.12"/>
    <n v="0"/>
    <x v="0"/>
    <x v="16"/>
    <n v="4"/>
    <x v="0"/>
  </r>
  <r>
    <x v="2"/>
    <d v="2017-04-23T00:00:00"/>
    <n v="9894.7750000000015"/>
    <n v="135.24"/>
    <n v="0"/>
    <x v="1"/>
    <x v="16"/>
    <n v="4"/>
    <x v="0"/>
  </r>
  <r>
    <x v="3"/>
    <d v="2017-04-23T00:00:00"/>
    <n v="478.39"/>
    <n v="8.0400000000000009"/>
    <n v="65.320449999999994"/>
    <x v="0"/>
    <x v="16"/>
    <n v="4"/>
    <x v="0"/>
  </r>
  <r>
    <x v="3"/>
    <d v="2017-04-23T00:00:00"/>
    <n v="915.53"/>
    <n v="15.719999999999999"/>
    <n v="992.5227000000001"/>
    <x v="1"/>
    <x v="16"/>
    <n v="4"/>
    <x v="0"/>
  </r>
  <r>
    <x v="4"/>
    <d v="2017-04-23T00:00:00"/>
    <n v="4169"/>
    <n v="58.2"/>
    <n v="205.27910000000003"/>
    <x v="0"/>
    <x v="16"/>
    <n v="4"/>
    <x v="0"/>
  </r>
  <r>
    <x v="4"/>
    <d v="2017-04-23T00:00:00"/>
    <n v="2147.75"/>
    <n v="32.080000000000005"/>
    <n v="424.56959999999998"/>
    <x v="1"/>
    <x v="16"/>
    <n v="4"/>
    <x v="0"/>
  </r>
  <r>
    <x v="5"/>
    <d v="2017-04-23T00:00:00"/>
    <n v="1752.3000000000002"/>
    <n v="26.400000000000002"/>
    <n v="78.287949999999995"/>
    <x v="0"/>
    <x v="16"/>
    <n v="4"/>
    <x v="0"/>
  </r>
  <r>
    <x v="5"/>
    <d v="2017-04-23T00:00:00"/>
    <n v="1475.3750000000002"/>
    <n v="24.480000000000004"/>
    <n v="142.1927"/>
    <x v="1"/>
    <x v="16"/>
    <n v="4"/>
    <x v="0"/>
  </r>
  <r>
    <x v="6"/>
    <d v="2017-04-23T00:00:00"/>
    <n v="904.91500000000008"/>
    <n v="12.16"/>
    <n v="0"/>
    <x v="0"/>
    <x v="16"/>
    <n v="4"/>
    <x v="0"/>
  </r>
  <r>
    <x v="6"/>
    <d v="2017-04-23T00:00:00"/>
    <n v="453.14500000000004"/>
    <n v="6"/>
    <n v="0"/>
    <x v="1"/>
    <x v="16"/>
    <n v="4"/>
    <x v="0"/>
  </r>
  <r>
    <x v="7"/>
    <d v="2017-04-23T00:00:00"/>
    <n v="920.48"/>
    <n v="14.64"/>
    <n v="115.63629999999999"/>
    <x v="0"/>
    <x v="16"/>
    <n v="4"/>
    <x v="0"/>
  </r>
  <r>
    <x v="7"/>
    <d v="2017-04-23T00:00:00"/>
    <n v="558.69000000000005"/>
    <n v="9.36"/>
    <n v="612.82130000000006"/>
    <x v="1"/>
    <x v="16"/>
    <n v="4"/>
    <x v="0"/>
  </r>
  <r>
    <x v="8"/>
    <d v="2017-04-23T00:00:00"/>
    <n v="14732.85"/>
    <n v="186.04000000000002"/>
    <n v="240.31280000000001"/>
    <x v="0"/>
    <x v="16"/>
    <n v="4"/>
    <x v="0"/>
  </r>
  <r>
    <x v="8"/>
    <d v="2017-04-23T00:00:00"/>
    <n v="4141.335"/>
    <n v="55.6"/>
    <n v="310.59860000000003"/>
    <x v="1"/>
    <x v="16"/>
    <n v="4"/>
    <x v="0"/>
  </r>
  <r>
    <x v="9"/>
    <d v="2017-04-23T00:00:00"/>
    <n v="13865.390000000001"/>
    <n v="210.51999999999998"/>
    <n v="1724.2888"/>
    <x v="0"/>
    <x v="16"/>
    <n v="4"/>
    <x v="0"/>
  </r>
  <r>
    <x v="9"/>
    <d v="2017-04-23T00:00:00"/>
    <n v="13592.48"/>
    <n v="220.76"/>
    <n v="10404.0872"/>
    <x v="1"/>
    <x v="16"/>
    <n v="4"/>
    <x v="0"/>
  </r>
  <r>
    <x v="10"/>
    <d v="2017-04-23T00:00:00"/>
    <n v="3014.4400000000005"/>
    <n v="38.04"/>
    <n v="1.3565500000000001"/>
    <x v="0"/>
    <x v="16"/>
    <n v="4"/>
    <x v="0"/>
  </r>
  <r>
    <x v="10"/>
    <d v="2017-04-23T00:00:00"/>
    <n v="778.58"/>
    <n v="10.88"/>
    <n v="2.2938499999999999"/>
    <x v="1"/>
    <x v="16"/>
    <n v="4"/>
    <x v="0"/>
  </r>
  <r>
    <x v="11"/>
    <d v="2017-04-23T00:00:00"/>
    <n v="5024.415"/>
    <n v="68.56"/>
    <n v="2.8905500000000002"/>
    <x v="0"/>
    <x v="16"/>
    <n v="4"/>
    <x v="0"/>
  </r>
  <r>
    <x v="11"/>
    <d v="2017-04-23T00:00:00"/>
    <n v="3443.77"/>
    <n v="50.84"/>
    <n v="11.997050000000002"/>
    <x v="1"/>
    <x v="16"/>
    <n v="4"/>
    <x v="0"/>
  </r>
  <r>
    <x v="12"/>
    <d v="2017-04-23T00:00:00"/>
    <n v="349.96499999999997"/>
    <n v="4.7200000000000006"/>
    <n v="16.176550000000002"/>
    <x v="0"/>
    <x v="16"/>
    <n v="4"/>
    <x v="0"/>
  </r>
  <r>
    <x v="12"/>
    <d v="2017-04-23T00:00:00"/>
    <n v="355.13500000000005"/>
    <n v="5.2"/>
    <n v="60.996000000000002"/>
    <x v="1"/>
    <x v="16"/>
    <n v="4"/>
    <x v="0"/>
  </r>
  <r>
    <x v="0"/>
    <d v="2017-04-30T00:00:00"/>
    <n v="9829.2700000000023"/>
    <n v="124.44000000000001"/>
    <n v="470.11574999999999"/>
    <x v="0"/>
    <x v="17"/>
    <n v="4"/>
    <x v="0"/>
  </r>
  <r>
    <x v="0"/>
    <d v="2017-04-30T00:00:00"/>
    <n v="3338.8850000000002"/>
    <n v="48.64"/>
    <n v="497.32279999999997"/>
    <x v="1"/>
    <x v="17"/>
    <n v="4"/>
    <x v="0"/>
  </r>
  <r>
    <x v="1"/>
    <d v="2017-04-30T00:00:00"/>
    <n v="15339.665000000001"/>
    <n v="206.64000000000001"/>
    <n v="844.80824999999993"/>
    <x v="0"/>
    <x v="17"/>
    <n v="4"/>
    <x v="0"/>
  </r>
  <r>
    <x v="1"/>
    <d v="2017-04-30T00:00:00"/>
    <n v="1816.65"/>
    <n v="24.32"/>
    <n v="649.16930000000002"/>
    <x v="1"/>
    <x v="17"/>
    <n v="4"/>
    <x v="0"/>
  </r>
  <r>
    <x v="2"/>
    <d v="2017-04-30T00:00:00"/>
    <n v="44798.875"/>
    <n v="524.84"/>
    <n v="0"/>
    <x v="0"/>
    <x v="17"/>
    <n v="4"/>
    <x v="0"/>
  </r>
  <r>
    <x v="2"/>
    <d v="2017-04-30T00:00:00"/>
    <n v="11589.435000000001"/>
    <n v="159.52000000000001"/>
    <n v="0"/>
    <x v="1"/>
    <x v="17"/>
    <n v="4"/>
    <x v="0"/>
  </r>
  <r>
    <x v="3"/>
    <d v="2017-04-30T00:00:00"/>
    <n v="391.27000000000004"/>
    <n v="6.16"/>
    <n v="60.485100000000003"/>
    <x v="0"/>
    <x v="17"/>
    <n v="4"/>
    <x v="0"/>
  </r>
  <r>
    <x v="3"/>
    <d v="2017-04-30T00:00:00"/>
    <n v="661.48500000000013"/>
    <n v="12.440000000000001"/>
    <n v="845.90674999999999"/>
    <x v="1"/>
    <x v="17"/>
    <n v="4"/>
    <x v="0"/>
  </r>
  <r>
    <x v="4"/>
    <d v="2017-04-30T00:00:00"/>
    <n v="6998.0350000000008"/>
    <n v="98.320000000000007"/>
    <n v="364.13650000000001"/>
    <x v="0"/>
    <x v="17"/>
    <n v="4"/>
    <x v="0"/>
  </r>
  <r>
    <x v="4"/>
    <d v="2017-04-30T00:00:00"/>
    <n v="3647.7650000000003"/>
    <n v="53.960000000000008"/>
    <n v="854.42759999999998"/>
    <x v="1"/>
    <x v="17"/>
    <n v="4"/>
    <x v="0"/>
  </r>
  <r>
    <x v="5"/>
    <d v="2017-04-30T00:00:00"/>
    <n v="1488.63"/>
    <n v="22.480000000000004"/>
    <n v="76.915150000000011"/>
    <x v="0"/>
    <x v="17"/>
    <n v="4"/>
    <x v="0"/>
  </r>
  <r>
    <x v="5"/>
    <d v="2017-04-30T00:00:00"/>
    <n v="1356.7950000000001"/>
    <n v="23.16"/>
    <n v="147.84575000000001"/>
    <x v="1"/>
    <x v="17"/>
    <n v="4"/>
    <x v="0"/>
  </r>
  <r>
    <x v="6"/>
    <d v="2017-04-30T00:00:00"/>
    <n v="901.67000000000007"/>
    <n v="11.520000000000001"/>
    <n v="0"/>
    <x v="0"/>
    <x v="17"/>
    <n v="4"/>
    <x v="0"/>
  </r>
  <r>
    <x v="6"/>
    <d v="2017-04-30T00:00:00"/>
    <n v="365.47500000000002"/>
    <n v="5.6400000000000006"/>
    <n v="0"/>
    <x v="1"/>
    <x v="17"/>
    <n v="4"/>
    <x v="0"/>
  </r>
  <r>
    <x v="7"/>
    <d v="2017-04-30T00:00:00"/>
    <n v="1180.7400000000002"/>
    <n v="18.48"/>
    <n v="154.75395"/>
    <x v="0"/>
    <x v="17"/>
    <n v="4"/>
    <x v="0"/>
  </r>
  <r>
    <x v="7"/>
    <d v="2017-04-30T00:00:00"/>
    <n v="748.99"/>
    <n v="12.280000000000001"/>
    <n v="838.89780000000007"/>
    <x v="1"/>
    <x v="17"/>
    <n v="4"/>
    <x v="0"/>
  </r>
  <r>
    <x v="8"/>
    <d v="2017-04-30T00:00:00"/>
    <n v="16390.605"/>
    <n v="211"/>
    <n v="276.64455000000004"/>
    <x v="0"/>
    <x v="17"/>
    <n v="4"/>
    <x v="0"/>
  </r>
  <r>
    <x v="8"/>
    <d v="2017-04-30T00:00:00"/>
    <n v="4733.4650000000001"/>
    <n v="66.52000000000001"/>
    <n v="369.21885000000003"/>
    <x v="1"/>
    <x v="17"/>
    <n v="4"/>
    <x v="0"/>
  </r>
  <r>
    <x v="9"/>
    <d v="2017-04-30T00:00:00"/>
    <n v="15240.885000000002"/>
    <n v="230.60000000000002"/>
    <n v="1995.6547"/>
    <x v="0"/>
    <x v="17"/>
    <n v="4"/>
    <x v="0"/>
  </r>
  <r>
    <x v="9"/>
    <d v="2017-04-30T00:00:00"/>
    <n v="14093.310000000001"/>
    <n v="231.96"/>
    <n v="11609.397800000001"/>
    <x v="1"/>
    <x v="17"/>
    <n v="4"/>
    <x v="0"/>
  </r>
  <r>
    <x v="10"/>
    <d v="2017-04-30T00:00:00"/>
    <n v="3381.07"/>
    <n v="45.52"/>
    <n v="1.0932999999999999"/>
    <x v="0"/>
    <x v="17"/>
    <n v="4"/>
    <x v="0"/>
  </r>
  <r>
    <x v="10"/>
    <d v="2017-04-30T00:00:00"/>
    <n v="968.11000000000013"/>
    <n v="14.040000000000001"/>
    <n v="1.9987500000000002"/>
    <x v="1"/>
    <x v="17"/>
    <n v="4"/>
    <x v="0"/>
  </r>
  <r>
    <x v="11"/>
    <d v="2017-04-30T00:00:00"/>
    <n v="5571.94"/>
    <n v="76.920000000000016"/>
    <n v="2.0325500000000001"/>
    <x v="0"/>
    <x v="17"/>
    <n v="4"/>
    <x v="0"/>
  </r>
  <r>
    <x v="11"/>
    <d v="2017-04-30T00:00:00"/>
    <n v="4019.2900000000004"/>
    <n v="59.400000000000006"/>
    <n v="9.4087499999999995"/>
    <x v="1"/>
    <x v="17"/>
    <n v="4"/>
    <x v="0"/>
  </r>
  <r>
    <x v="12"/>
    <d v="2017-04-30T00:00:00"/>
    <n v="188.65"/>
    <n v="2.3199999999999998"/>
    <n v="3.8155000000000001"/>
    <x v="0"/>
    <x v="17"/>
    <n v="4"/>
    <x v="0"/>
  </r>
  <r>
    <x v="12"/>
    <d v="2017-04-30T00:00:00"/>
    <n v="155.595"/>
    <n v="2.64"/>
    <n v="22.707100000000001"/>
    <x v="1"/>
    <x v="17"/>
    <n v="4"/>
    <x v="0"/>
  </r>
  <r>
    <x v="0"/>
    <d v="2017-05-07T00:00:00"/>
    <n v="8570.8700000000008"/>
    <n v="104.80000000000001"/>
    <n v="359.15424999999999"/>
    <x v="0"/>
    <x v="18"/>
    <n v="5"/>
    <x v="0"/>
  </r>
  <r>
    <x v="0"/>
    <d v="2017-05-07T00:00:00"/>
    <n v="2972.2000000000003"/>
    <n v="41.28"/>
    <n v="415.02890000000002"/>
    <x v="1"/>
    <x v="18"/>
    <n v="5"/>
    <x v="0"/>
  </r>
  <r>
    <x v="1"/>
    <d v="2017-05-07T00:00:00"/>
    <n v="17030.695000000003"/>
    <n v="216"/>
    <n v="411.97455000000002"/>
    <x v="0"/>
    <x v="18"/>
    <n v="5"/>
    <x v="0"/>
  </r>
  <r>
    <x v="1"/>
    <d v="2017-05-07T00:00:00"/>
    <n v="1824.5150000000003"/>
    <n v="23.52"/>
    <n v="228.16235"/>
    <x v="1"/>
    <x v="18"/>
    <n v="5"/>
    <x v="0"/>
  </r>
  <r>
    <x v="2"/>
    <d v="2017-05-07T00:00:00"/>
    <n v="43486.905000000006"/>
    <n v="512.80000000000007"/>
    <n v="0"/>
    <x v="0"/>
    <x v="18"/>
    <n v="5"/>
    <x v="0"/>
  </r>
  <r>
    <x v="2"/>
    <d v="2017-05-07T00:00:00"/>
    <n v="10429.485000000001"/>
    <n v="139.52000000000001"/>
    <n v="0"/>
    <x v="1"/>
    <x v="18"/>
    <n v="5"/>
    <x v="0"/>
  </r>
  <r>
    <x v="3"/>
    <d v="2017-05-07T00:00:00"/>
    <n v="298.92500000000001"/>
    <n v="4.88"/>
    <n v="39.800150000000002"/>
    <x v="0"/>
    <x v="18"/>
    <n v="5"/>
    <x v="0"/>
  </r>
  <r>
    <x v="3"/>
    <d v="2017-05-07T00:00:00"/>
    <n v="462.88000000000005"/>
    <n v="7.8000000000000007"/>
    <n v="438.96255000000002"/>
    <x v="1"/>
    <x v="18"/>
    <n v="5"/>
    <x v="0"/>
  </r>
  <r>
    <x v="4"/>
    <d v="2017-05-07T00:00:00"/>
    <n v="7482.2000000000007"/>
    <n v="101.52000000000001"/>
    <n v="330.25265000000002"/>
    <x v="0"/>
    <x v="18"/>
    <n v="5"/>
    <x v="0"/>
  </r>
  <r>
    <x v="4"/>
    <d v="2017-05-07T00:00:00"/>
    <n v="3926.2850000000003"/>
    <n v="54.6"/>
    <n v="669.25560000000007"/>
    <x v="1"/>
    <x v="18"/>
    <n v="5"/>
    <x v="0"/>
  </r>
  <r>
    <x v="5"/>
    <d v="2017-05-07T00:00:00"/>
    <n v="1308.1200000000001"/>
    <n v="19.32"/>
    <n v="61.50365"/>
    <x v="0"/>
    <x v="18"/>
    <n v="5"/>
    <x v="0"/>
  </r>
  <r>
    <x v="5"/>
    <d v="2017-05-07T00:00:00"/>
    <n v="1018.5450000000002"/>
    <n v="17.52"/>
    <n v="112.29140000000001"/>
    <x v="1"/>
    <x v="18"/>
    <n v="5"/>
    <x v="0"/>
  </r>
  <r>
    <x v="6"/>
    <d v="2017-05-07T00:00:00"/>
    <n v="916.96000000000015"/>
    <n v="11.200000000000001"/>
    <n v="0"/>
    <x v="0"/>
    <x v="18"/>
    <n v="5"/>
    <x v="0"/>
  </r>
  <r>
    <x v="6"/>
    <d v="2017-05-07T00:00:00"/>
    <n v="326.92"/>
    <n v="4.6399999999999997"/>
    <n v="0"/>
    <x v="1"/>
    <x v="18"/>
    <n v="5"/>
    <x v="0"/>
  </r>
  <r>
    <x v="7"/>
    <d v="2017-05-07T00:00:00"/>
    <n v="1196.8000000000002"/>
    <n v="16.32"/>
    <n v="131.94544999999999"/>
    <x v="0"/>
    <x v="18"/>
    <n v="5"/>
    <x v="0"/>
  </r>
  <r>
    <x v="7"/>
    <d v="2017-05-07T00:00:00"/>
    <n v="612.6450000000001"/>
    <n v="9.32"/>
    <n v="646.42629999999997"/>
    <x v="1"/>
    <x v="18"/>
    <n v="5"/>
    <x v="0"/>
  </r>
  <r>
    <x v="8"/>
    <d v="2017-05-07T00:00:00"/>
    <n v="17988.355"/>
    <n v="229.28000000000003"/>
    <n v="319.43664999999999"/>
    <x v="0"/>
    <x v="18"/>
    <n v="5"/>
    <x v="0"/>
  </r>
  <r>
    <x v="8"/>
    <d v="2017-05-07T00:00:00"/>
    <n v="5511.2750000000005"/>
    <n v="70.040000000000006"/>
    <n v="423.50360000000001"/>
    <x v="1"/>
    <x v="18"/>
    <n v="5"/>
    <x v="0"/>
  </r>
  <r>
    <x v="9"/>
    <d v="2017-05-07T00:00:00"/>
    <n v="15263.380000000001"/>
    <n v="224.48000000000002"/>
    <n v="1986.9538"/>
    <x v="0"/>
    <x v="18"/>
    <n v="5"/>
    <x v="0"/>
  </r>
  <r>
    <x v="9"/>
    <d v="2017-05-07T00:00:00"/>
    <n v="14247.640000000001"/>
    <n v="221.44000000000003"/>
    <n v="12122.228949999999"/>
    <x v="1"/>
    <x v="18"/>
    <n v="5"/>
    <x v="0"/>
  </r>
  <r>
    <x v="10"/>
    <d v="2017-05-07T00:00:00"/>
    <n v="4126.8150000000005"/>
    <n v="53.800000000000004"/>
    <n v="1.28505"/>
    <x v="0"/>
    <x v="18"/>
    <n v="5"/>
    <x v="0"/>
  </r>
  <r>
    <x v="10"/>
    <d v="2017-05-07T00:00:00"/>
    <n v="1402.0050000000001"/>
    <n v="17.84"/>
    <n v="2.9152500000000003"/>
    <x v="1"/>
    <x v="18"/>
    <n v="5"/>
    <x v="0"/>
  </r>
  <r>
    <x v="11"/>
    <d v="2017-05-07T00:00:00"/>
    <n v="5239.1899999999996"/>
    <n v="70.2"/>
    <n v="1.81155"/>
    <x v="0"/>
    <x v="18"/>
    <n v="5"/>
    <x v="0"/>
  </r>
  <r>
    <x v="11"/>
    <d v="2017-05-07T00:00:00"/>
    <n v="3456.0350000000003"/>
    <n v="52.2"/>
    <n v="8.957650000000001"/>
    <x v="1"/>
    <x v="18"/>
    <n v="5"/>
    <x v="0"/>
  </r>
  <r>
    <x v="12"/>
    <d v="2017-05-07T00:00:00"/>
    <n v="207.68000000000004"/>
    <n v="2.8000000000000003"/>
    <n v="2.3205"/>
    <x v="0"/>
    <x v="18"/>
    <n v="5"/>
    <x v="0"/>
  </r>
  <r>
    <x v="12"/>
    <d v="2017-05-07T00:00:00"/>
    <n v="211.035"/>
    <n v="3.9600000000000004"/>
    <n v="22.030450000000002"/>
    <x v="1"/>
    <x v="18"/>
    <n v="5"/>
    <x v="0"/>
  </r>
  <r>
    <x v="0"/>
    <d v="2017-05-14T00:00:00"/>
    <n v="7060.6250000000009"/>
    <n v="87.600000000000009"/>
    <n v="309.05095"/>
    <x v="0"/>
    <x v="19"/>
    <n v="5"/>
    <x v="0"/>
  </r>
  <r>
    <x v="0"/>
    <d v="2017-05-14T00:00:00"/>
    <n v="2143.8450000000003"/>
    <n v="28.480000000000004"/>
    <n v="296.26870000000002"/>
    <x v="1"/>
    <x v="19"/>
    <n v="5"/>
    <x v="0"/>
  </r>
  <r>
    <x v="1"/>
    <d v="2017-05-14T00:00:00"/>
    <n v="13525.820000000002"/>
    <n v="184.76"/>
    <n v="295.58685000000003"/>
    <x v="0"/>
    <x v="19"/>
    <n v="5"/>
    <x v="0"/>
  </r>
  <r>
    <x v="1"/>
    <d v="2017-05-14T00:00:00"/>
    <n v="1892.7150000000001"/>
    <n v="23.96"/>
    <n v="132.21325000000002"/>
    <x v="1"/>
    <x v="19"/>
    <n v="5"/>
    <x v="0"/>
  </r>
  <r>
    <x v="2"/>
    <d v="2017-05-14T00:00:00"/>
    <n v="45056.60500000001"/>
    <n v="525.6"/>
    <n v="0"/>
    <x v="0"/>
    <x v="19"/>
    <n v="5"/>
    <x v="0"/>
  </r>
  <r>
    <x v="2"/>
    <d v="2017-05-14T00:00:00"/>
    <n v="9989.760000000002"/>
    <n v="127.32000000000001"/>
    <n v="0"/>
    <x v="1"/>
    <x v="19"/>
    <n v="5"/>
    <x v="0"/>
  </r>
  <r>
    <x v="3"/>
    <d v="2017-05-14T00:00:00"/>
    <n v="353.59500000000003"/>
    <n v="5.6000000000000005"/>
    <n v="47.381100000000004"/>
    <x v="0"/>
    <x v="19"/>
    <n v="5"/>
    <x v="0"/>
  </r>
  <r>
    <x v="3"/>
    <d v="2017-05-14T00:00:00"/>
    <n v="668.80000000000007"/>
    <n v="11.8"/>
    <n v="606.94270000000006"/>
    <x v="1"/>
    <x v="19"/>
    <n v="5"/>
    <x v="0"/>
  </r>
  <r>
    <x v="4"/>
    <d v="2017-05-14T00:00:00"/>
    <n v="5912.2800000000007"/>
    <n v="80.88"/>
    <n v="319.03430000000003"/>
    <x v="0"/>
    <x v="19"/>
    <n v="5"/>
    <x v="0"/>
  </r>
  <r>
    <x v="4"/>
    <d v="2017-05-14T00:00:00"/>
    <n v="2929.5750000000003"/>
    <n v="40.28"/>
    <n v="578.43695000000002"/>
    <x v="1"/>
    <x v="19"/>
    <n v="5"/>
    <x v="0"/>
  </r>
  <r>
    <x v="5"/>
    <d v="2017-05-14T00:00:00"/>
    <n v="1688.2250000000001"/>
    <n v="24.400000000000002"/>
    <n v="74.919650000000004"/>
    <x v="0"/>
    <x v="19"/>
    <n v="5"/>
    <x v="0"/>
  </r>
  <r>
    <x v="5"/>
    <d v="2017-05-14T00:00:00"/>
    <n v="1156.98"/>
    <n v="18.72"/>
    <n v="116.24990000000001"/>
    <x v="1"/>
    <x v="19"/>
    <n v="5"/>
    <x v="0"/>
  </r>
  <r>
    <x v="6"/>
    <d v="2017-05-14T00:00:00"/>
    <n v="1127.3900000000001"/>
    <n v="13"/>
    <n v="0"/>
    <x v="0"/>
    <x v="19"/>
    <n v="5"/>
    <x v="0"/>
  </r>
  <r>
    <x v="6"/>
    <d v="2017-05-14T00:00:00"/>
    <n v="372.62500000000006"/>
    <n v="5"/>
    <n v="0"/>
    <x v="1"/>
    <x v="19"/>
    <n v="5"/>
    <x v="0"/>
  </r>
  <r>
    <x v="7"/>
    <d v="2017-05-14T00:00:00"/>
    <n v="1113.4750000000001"/>
    <n v="16.64"/>
    <n v="134.82235"/>
    <x v="0"/>
    <x v="19"/>
    <n v="5"/>
    <x v="0"/>
  </r>
  <r>
    <x v="7"/>
    <d v="2017-05-14T00:00:00"/>
    <n v="553.85"/>
    <n v="8.8400000000000016"/>
    <n v="594.6096"/>
    <x v="1"/>
    <x v="19"/>
    <n v="5"/>
    <x v="0"/>
  </r>
  <r>
    <x v="8"/>
    <d v="2017-05-14T00:00:00"/>
    <n v="17894.305"/>
    <n v="231.64000000000001"/>
    <n v="291.51070000000004"/>
    <x v="0"/>
    <x v="19"/>
    <n v="5"/>
    <x v="0"/>
  </r>
  <r>
    <x v="8"/>
    <d v="2017-05-14T00:00:00"/>
    <n v="5222.9650000000001"/>
    <n v="66.08"/>
    <n v="337.42995000000002"/>
    <x v="1"/>
    <x v="19"/>
    <n v="5"/>
    <x v="0"/>
  </r>
  <r>
    <x v="9"/>
    <d v="2017-05-14T00:00:00"/>
    <n v="14998.005000000001"/>
    <n v="227.8"/>
    <n v="1831.1845499999999"/>
    <x v="0"/>
    <x v="19"/>
    <n v="5"/>
    <x v="0"/>
  </r>
  <r>
    <x v="9"/>
    <d v="2017-05-14T00:00:00"/>
    <n v="12421.970000000001"/>
    <n v="199.12"/>
    <n v="9442.8178000000007"/>
    <x v="1"/>
    <x v="19"/>
    <n v="5"/>
    <x v="0"/>
  </r>
  <r>
    <x v="10"/>
    <d v="2017-05-14T00:00:00"/>
    <n v="3749.1300000000006"/>
    <n v="48.960000000000008"/>
    <n v="1.3169"/>
    <x v="0"/>
    <x v="19"/>
    <n v="5"/>
    <x v="0"/>
  </r>
  <r>
    <x v="10"/>
    <d v="2017-05-14T00:00:00"/>
    <n v="1081.6300000000001"/>
    <n v="14.96"/>
    <n v="2.7144000000000004"/>
    <x v="1"/>
    <x v="19"/>
    <n v="5"/>
    <x v="0"/>
  </r>
  <r>
    <x v="11"/>
    <d v="2017-05-14T00:00:00"/>
    <n v="4688.4750000000004"/>
    <n v="66.44"/>
    <n v="1.9084000000000001"/>
    <x v="0"/>
    <x v="19"/>
    <n v="5"/>
    <x v="0"/>
  </r>
  <r>
    <x v="11"/>
    <d v="2017-05-14T00:00:00"/>
    <n v="3302.3650000000002"/>
    <n v="48.400000000000006"/>
    <n v="9.3066999999999993"/>
    <x v="1"/>
    <x v="19"/>
    <n v="5"/>
    <x v="0"/>
  </r>
  <r>
    <x v="12"/>
    <d v="2017-05-14T00:00:00"/>
    <n v="146.74"/>
    <n v="1.8399999999999999"/>
    <n v="0.45955000000000001"/>
    <x v="0"/>
    <x v="19"/>
    <n v="5"/>
    <x v="0"/>
  </r>
  <r>
    <x v="12"/>
    <d v="2017-05-14T00:00:00"/>
    <n v="99.715000000000018"/>
    <n v="1.6"/>
    <n v="0.32630000000000003"/>
    <x v="1"/>
    <x v="19"/>
    <n v="5"/>
    <x v="0"/>
  </r>
  <r>
    <x v="0"/>
    <d v="2017-05-21T00:00:00"/>
    <n v="5085.3550000000005"/>
    <n v="64.84"/>
    <n v="269.00054999999998"/>
    <x v="0"/>
    <x v="20"/>
    <n v="5"/>
    <x v="0"/>
  </r>
  <r>
    <x v="0"/>
    <d v="2017-05-21T00:00:00"/>
    <n v="1207.03"/>
    <n v="17.559999999999999"/>
    <n v="259.76210000000003"/>
    <x v="1"/>
    <x v="20"/>
    <n v="5"/>
    <x v="0"/>
  </r>
  <r>
    <x v="1"/>
    <d v="2017-05-21T00:00:00"/>
    <n v="16518.260000000002"/>
    <n v="230.68000000000004"/>
    <n v="285.14850000000001"/>
    <x v="0"/>
    <x v="20"/>
    <n v="5"/>
    <x v="0"/>
  </r>
  <r>
    <x v="1"/>
    <d v="2017-05-21T00:00:00"/>
    <n v="1717.98"/>
    <n v="23.080000000000002"/>
    <n v="139.58619999999999"/>
    <x v="1"/>
    <x v="20"/>
    <n v="5"/>
    <x v="0"/>
  </r>
  <r>
    <x v="2"/>
    <d v="2017-05-21T00:00:00"/>
    <n v="41913.794999999998"/>
    <n v="560.88"/>
    <n v="0"/>
    <x v="0"/>
    <x v="20"/>
    <n v="5"/>
    <x v="0"/>
  </r>
  <r>
    <x v="2"/>
    <d v="2017-05-21T00:00:00"/>
    <n v="9023.9050000000007"/>
    <n v="126.04000000000002"/>
    <n v="0"/>
    <x v="1"/>
    <x v="20"/>
    <n v="5"/>
    <x v="0"/>
  </r>
  <r>
    <x v="3"/>
    <d v="2017-05-21T00:00:00"/>
    <n v="303.16000000000003"/>
    <n v="5.120000000000001"/>
    <n v="51.743899999999996"/>
    <x v="0"/>
    <x v="20"/>
    <n v="5"/>
    <x v="0"/>
  </r>
  <r>
    <x v="3"/>
    <d v="2017-05-21T00:00:00"/>
    <n v="441.21000000000004"/>
    <n v="7.7200000000000006"/>
    <n v="506.45790000000005"/>
    <x v="1"/>
    <x v="20"/>
    <n v="5"/>
    <x v="0"/>
  </r>
  <r>
    <x v="4"/>
    <d v="2017-05-21T00:00:00"/>
    <n v="5246.505000000001"/>
    <n v="75.52000000000001"/>
    <n v="349.81895000000003"/>
    <x v="0"/>
    <x v="20"/>
    <n v="5"/>
    <x v="0"/>
  </r>
  <r>
    <x v="4"/>
    <d v="2017-05-21T00:00:00"/>
    <n v="2307.3050000000003"/>
    <n v="32.44"/>
    <n v="734.25689999999997"/>
    <x v="1"/>
    <x v="20"/>
    <n v="5"/>
    <x v="0"/>
  </r>
  <r>
    <x v="5"/>
    <d v="2017-05-21T00:00:00"/>
    <n v="1043.79"/>
    <n v="16.72"/>
    <n v="58.724900000000005"/>
    <x v="0"/>
    <x v="20"/>
    <n v="5"/>
    <x v="0"/>
  </r>
  <r>
    <x v="5"/>
    <d v="2017-05-21T00:00:00"/>
    <n v="708.40000000000009"/>
    <n v="12.68"/>
    <n v="98.456800000000015"/>
    <x v="1"/>
    <x v="20"/>
    <n v="5"/>
    <x v="0"/>
  </r>
  <r>
    <x v="6"/>
    <d v="2017-05-21T00:00:00"/>
    <n v="1283.3700000000001"/>
    <n v="17"/>
    <n v="0"/>
    <x v="0"/>
    <x v="20"/>
    <n v="5"/>
    <x v="0"/>
  </r>
  <r>
    <x v="6"/>
    <d v="2017-05-21T00:00:00"/>
    <n v="361.73500000000007"/>
    <n v="5.16"/>
    <n v="0"/>
    <x v="1"/>
    <x v="20"/>
    <n v="5"/>
    <x v="0"/>
  </r>
  <r>
    <x v="7"/>
    <d v="2017-05-21T00:00:00"/>
    <n v="1213.5200000000002"/>
    <n v="19.240000000000002"/>
    <n v="167.0812"/>
    <x v="0"/>
    <x v="20"/>
    <n v="5"/>
    <x v="0"/>
  </r>
  <r>
    <x v="7"/>
    <d v="2017-05-21T00:00:00"/>
    <n v="466.78500000000008"/>
    <n v="8.2799999999999994"/>
    <n v="629.83180000000004"/>
    <x v="1"/>
    <x v="20"/>
    <n v="5"/>
    <x v="0"/>
  </r>
  <r>
    <x v="8"/>
    <d v="2017-05-21T00:00:00"/>
    <n v="20291.425000000003"/>
    <n v="279.04000000000002"/>
    <n v="314.32310000000001"/>
    <x v="0"/>
    <x v="20"/>
    <n v="5"/>
    <x v="0"/>
  </r>
  <r>
    <x v="8"/>
    <d v="2017-05-21T00:00:00"/>
    <n v="5566.2750000000005"/>
    <n v="75.2"/>
    <n v="349.4348"/>
    <x v="1"/>
    <x v="20"/>
    <n v="5"/>
    <x v="0"/>
  </r>
  <r>
    <x v="9"/>
    <d v="2017-05-21T00:00:00"/>
    <n v="15903.635000000002"/>
    <n v="244.36"/>
    <n v="1808.5145"/>
    <x v="0"/>
    <x v="20"/>
    <n v="5"/>
    <x v="0"/>
  </r>
  <r>
    <x v="9"/>
    <d v="2017-05-21T00:00:00"/>
    <n v="11820.985000000001"/>
    <n v="193.24"/>
    <n v="9145.0293999999994"/>
    <x v="1"/>
    <x v="20"/>
    <n v="5"/>
    <x v="0"/>
  </r>
  <r>
    <x v="10"/>
    <d v="2017-05-21T00:00:00"/>
    <n v="4584.415"/>
    <n v="63.04"/>
    <n v="1.5749500000000001"/>
    <x v="0"/>
    <x v="20"/>
    <n v="5"/>
    <x v="0"/>
  </r>
  <r>
    <x v="10"/>
    <d v="2017-05-21T00:00:00"/>
    <n v="1334.1900000000003"/>
    <n v="18.12"/>
    <n v="3.1888999999999998"/>
    <x v="1"/>
    <x v="20"/>
    <n v="5"/>
    <x v="0"/>
  </r>
  <r>
    <x v="11"/>
    <d v="2017-05-21T00:00:00"/>
    <n v="4477.1650000000009"/>
    <n v="67.160000000000011"/>
    <n v="1.7875000000000001"/>
    <x v="0"/>
    <x v="20"/>
    <n v="5"/>
    <x v="0"/>
  </r>
  <r>
    <x v="11"/>
    <d v="2017-05-21T00:00:00"/>
    <n v="3027.86"/>
    <n v="45.360000000000007"/>
    <n v="8.7438000000000002"/>
    <x v="1"/>
    <x v="20"/>
    <n v="5"/>
    <x v="0"/>
  </r>
  <r>
    <x v="12"/>
    <d v="2017-05-21T00:00:00"/>
    <n v="166.92500000000001"/>
    <n v="1.8800000000000001"/>
    <n v="1.2837500000000002"/>
    <x v="0"/>
    <x v="20"/>
    <n v="5"/>
    <x v="0"/>
  </r>
  <r>
    <x v="12"/>
    <d v="2017-05-21T00:00:00"/>
    <n v="72.820000000000007"/>
    <n v="1.08"/>
    <n v="9.6668000000000003"/>
    <x v="1"/>
    <x v="20"/>
    <n v="5"/>
    <x v="0"/>
  </r>
  <r>
    <x v="0"/>
    <d v="2017-05-28T00:00:00"/>
    <n v="4762.9450000000006"/>
    <n v="49.760000000000005"/>
    <n v="182.86515000000003"/>
    <x v="0"/>
    <x v="21"/>
    <n v="5"/>
    <x v="0"/>
  </r>
  <r>
    <x v="0"/>
    <d v="2017-05-28T00:00:00"/>
    <n v="1061.0600000000002"/>
    <n v="14.32"/>
    <n v="219.11435"/>
    <x v="1"/>
    <x v="21"/>
    <n v="5"/>
    <x v="0"/>
  </r>
  <r>
    <x v="1"/>
    <d v="2017-05-28T00:00:00"/>
    <n v="14382.555"/>
    <n v="163.32000000000002"/>
    <n v="165.69540000000001"/>
    <x v="0"/>
    <x v="21"/>
    <n v="5"/>
    <x v="0"/>
  </r>
  <r>
    <x v="1"/>
    <d v="2017-05-28T00:00:00"/>
    <n v="1293.0500000000002"/>
    <n v="15.56"/>
    <n v="111.82015000000001"/>
    <x v="1"/>
    <x v="21"/>
    <n v="5"/>
    <x v="0"/>
  </r>
  <r>
    <x v="2"/>
    <d v="2017-05-28T00:00:00"/>
    <n v="36694.46"/>
    <n v="389.16"/>
    <n v="0"/>
    <x v="0"/>
    <x v="21"/>
    <n v="5"/>
    <x v="0"/>
  </r>
  <r>
    <x v="2"/>
    <d v="2017-05-28T00:00:00"/>
    <n v="6973.4500000000007"/>
    <n v="86.56"/>
    <n v="0"/>
    <x v="1"/>
    <x v="21"/>
    <n v="5"/>
    <x v="0"/>
  </r>
  <r>
    <x v="3"/>
    <d v="2017-05-28T00:00:00"/>
    <n v="172.64500000000001"/>
    <n v="2.8000000000000003"/>
    <n v="36.219949999999997"/>
    <x v="0"/>
    <x v="21"/>
    <n v="5"/>
    <x v="0"/>
  </r>
  <r>
    <x v="3"/>
    <d v="2017-05-28T00:00:00"/>
    <n v="216.31500000000003"/>
    <n v="3.8000000000000003"/>
    <n v="316.31990000000002"/>
    <x v="1"/>
    <x v="21"/>
    <n v="5"/>
    <x v="0"/>
  </r>
  <r>
    <x v="4"/>
    <d v="2017-05-28T00:00:00"/>
    <n v="5151.9600000000009"/>
    <n v="67.400000000000006"/>
    <n v="360.44905000000006"/>
    <x v="0"/>
    <x v="21"/>
    <n v="5"/>
    <x v="0"/>
  </r>
  <r>
    <x v="4"/>
    <d v="2017-05-28T00:00:00"/>
    <n v="2086.59"/>
    <n v="28.080000000000002"/>
    <n v="807.36695000000009"/>
    <x v="1"/>
    <x v="21"/>
    <n v="5"/>
    <x v="0"/>
  </r>
  <r>
    <x v="5"/>
    <d v="2017-05-28T00:00:00"/>
    <n v="670.34"/>
    <n v="9.2799999999999994"/>
    <n v="31.445050000000002"/>
    <x v="0"/>
    <x v="21"/>
    <n v="5"/>
    <x v="0"/>
  </r>
  <r>
    <x v="5"/>
    <d v="2017-05-28T00:00:00"/>
    <n v="386.76000000000005"/>
    <n v="5.9600000000000009"/>
    <n v="47.009949999999996"/>
    <x v="1"/>
    <x v="21"/>
    <n v="5"/>
    <x v="0"/>
  </r>
  <r>
    <x v="6"/>
    <d v="2017-05-28T00:00:00"/>
    <n v="801.29500000000007"/>
    <n v="10.36"/>
    <n v="0"/>
    <x v="0"/>
    <x v="21"/>
    <n v="5"/>
    <x v="0"/>
  </r>
  <r>
    <x v="6"/>
    <d v="2017-05-28T00:00:00"/>
    <n v="248.16000000000003"/>
    <n v="3.7600000000000002"/>
    <n v="0"/>
    <x v="1"/>
    <x v="21"/>
    <n v="5"/>
    <x v="0"/>
  </r>
  <r>
    <x v="7"/>
    <d v="2017-05-28T00:00:00"/>
    <n v="1044.3950000000002"/>
    <n v="13.840000000000002"/>
    <n v="133.6283"/>
    <x v="0"/>
    <x v="21"/>
    <n v="5"/>
    <x v="0"/>
  </r>
  <r>
    <x v="7"/>
    <d v="2017-05-28T00:00:00"/>
    <n v="427.02000000000004"/>
    <n v="6.2"/>
    <n v="534.31820000000005"/>
    <x v="1"/>
    <x v="21"/>
    <n v="5"/>
    <x v="0"/>
  </r>
  <r>
    <x v="8"/>
    <d v="2017-05-28T00:00:00"/>
    <n v="16632.935000000001"/>
    <n v="198.60000000000002"/>
    <n v="249.17750000000001"/>
    <x v="0"/>
    <x v="21"/>
    <n v="5"/>
    <x v="0"/>
  </r>
  <r>
    <x v="8"/>
    <d v="2017-05-28T00:00:00"/>
    <n v="4728.0750000000007"/>
    <n v="57.320000000000007"/>
    <n v="325.97305"/>
    <x v="1"/>
    <x v="21"/>
    <n v="5"/>
    <x v="0"/>
  </r>
  <r>
    <x v="9"/>
    <d v="2017-05-28T00:00:00"/>
    <n v="10782.365"/>
    <n v="154.4"/>
    <n v="1215.64365"/>
    <x v="0"/>
    <x v="21"/>
    <n v="5"/>
    <x v="0"/>
  </r>
  <r>
    <x v="9"/>
    <d v="2017-05-28T00:00:00"/>
    <n v="8662.94"/>
    <n v="136.4"/>
    <n v="7805.1675000000005"/>
    <x v="1"/>
    <x v="21"/>
    <n v="5"/>
    <x v="0"/>
  </r>
  <r>
    <x v="10"/>
    <d v="2017-05-28T00:00:00"/>
    <n v="3557.51"/>
    <n v="42.32"/>
    <n v="1.2935000000000001"/>
    <x v="0"/>
    <x v="21"/>
    <n v="5"/>
    <x v="0"/>
  </r>
  <r>
    <x v="10"/>
    <d v="2017-05-28T00:00:00"/>
    <n v="939.67500000000007"/>
    <n v="12.120000000000001"/>
    <n v="3.2695000000000003"/>
    <x v="1"/>
    <x v="21"/>
    <n v="5"/>
    <x v="0"/>
  </r>
  <r>
    <x v="11"/>
    <d v="2017-05-28T00:00:00"/>
    <n v="3641.9350000000004"/>
    <n v="47.44"/>
    <n v="1.5275000000000001"/>
    <x v="0"/>
    <x v="21"/>
    <n v="5"/>
    <x v="0"/>
  </r>
  <r>
    <x v="11"/>
    <d v="2017-05-28T00:00:00"/>
    <n v="2304.6650000000004"/>
    <n v="32"/>
    <n v="8.9524500000000007"/>
    <x v="1"/>
    <x v="21"/>
    <n v="5"/>
    <x v="0"/>
  </r>
  <r>
    <x v="12"/>
    <d v="2017-05-28T00:00:00"/>
    <n v="118.80000000000001"/>
    <n v="1.2400000000000002"/>
    <n v="6.8204500000000001"/>
    <x v="0"/>
    <x v="21"/>
    <n v="5"/>
    <x v="0"/>
  </r>
  <r>
    <x v="12"/>
    <d v="2017-05-28T00:00:00"/>
    <n v="50.765000000000001"/>
    <n v="0.8"/>
    <n v="75.469549999999998"/>
    <x v="1"/>
    <x v="21"/>
    <n v="5"/>
    <x v="0"/>
  </r>
  <r>
    <x v="0"/>
    <d v="2017-06-04T00:00:00"/>
    <n v="4816.0750000000007"/>
    <n v="54.920000000000009"/>
    <n v="154.64865"/>
    <x v="0"/>
    <x v="22"/>
    <n v="6"/>
    <x v="0"/>
  </r>
  <r>
    <x v="0"/>
    <d v="2017-06-04T00:00:00"/>
    <n v="1246.355"/>
    <n v="17.080000000000002"/>
    <n v="196.56324999999998"/>
    <x v="1"/>
    <x v="22"/>
    <n v="6"/>
    <x v="0"/>
  </r>
  <r>
    <x v="1"/>
    <d v="2017-06-04T00:00:00"/>
    <n v="12729.475"/>
    <n v="159.24"/>
    <n v="182.62465"/>
    <x v="0"/>
    <x v="22"/>
    <n v="6"/>
    <x v="0"/>
  </r>
  <r>
    <x v="1"/>
    <d v="2017-06-04T00:00:00"/>
    <n v="1107.7550000000001"/>
    <n v="14.96"/>
    <n v="171.31009999999998"/>
    <x v="1"/>
    <x v="22"/>
    <n v="6"/>
    <x v="0"/>
  </r>
  <r>
    <x v="2"/>
    <d v="2017-06-04T00:00:00"/>
    <n v="29694.280000000002"/>
    <n v="336.56"/>
    <n v="0"/>
    <x v="0"/>
    <x v="22"/>
    <n v="6"/>
    <x v="0"/>
  </r>
  <r>
    <x v="2"/>
    <d v="2017-06-04T00:00:00"/>
    <n v="6142.0700000000006"/>
    <n v="80.160000000000011"/>
    <n v="0"/>
    <x v="1"/>
    <x v="22"/>
    <n v="6"/>
    <x v="0"/>
  </r>
  <r>
    <x v="3"/>
    <d v="2017-06-04T00:00:00"/>
    <n v="234.96"/>
    <n v="3.6"/>
    <n v="44.081049999999998"/>
    <x v="0"/>
    <x v="22"/>
    <n v="6"/>
    <x v="0"/>
  </r>
  <r>
    <x v="3"/>
    <d v="2017-06-04T00:00:00"/>
    <n v="313.44499999999999"/>
    <n v="6.120000000000001"/>
    <n v="504.48904999999996"/>
    <x v="1"/>
    <x v="22"/>
    <n v="6"/>
    <x v="0"/>
  </r>
  <r>
    <x v="4"/>
    <d v="2017-06-04T00:00:00"/>
    <n v="4295.5"/>
    <n v="57.2"/>
    <n v="359.66775000000001"/>
    <x v="0"/>
    <x v="22"/>
    <n v="6"/>
    <x v="0"/>
  </r>
  <r>
    <x v="4"/>
    <d v="2017-06-04T00:00:00"/>
    <n v="1817.8050000000001"/>
    <n v="24.8"/>
    <n v="645.81205"/>
    <x v="1"/>
    <x v="22"/>
    <n v="6"/>
    <x v="0"/>
  </r>
  <r>
    <x v="5"/>
    <d v="2017-06-04T00:00:00"/>
    <n v="706.75000000000011"/>
    <n v="10.36"/>
    <n v="32.495450000000005"/>
    <x v="0"/>
    <x v="22"/>
    <n v="6"/>
    <x v="0"/>
  </r>
  <r>
    <x v="5"/>
    <d v="2017-06-04T00:00:00"/>
    <n v="457.82000000000005"/>
    <n v="7.32"/>
    <n v="57.1051"/>
    <x v="1"/>
    <x v="22"/>
    <n v="6"/>
    <x v="0"/>
  </r>
  <r>
    <x v="6"/>
    <d v="2017-06-04T00:00:00"/>
    <n v="971.1350000000001"/>
    <n v="12.240000000000002"/>
    <n v="0"/>
    <x v="0"/>
    <x v="22"/>
    <n v="6"/>
    <x v="0"/>
  </r>
  <r>
    <x v="6"/>
    <d v="2017-06-04T00:00:00"/>
    <n v="261.91000000000003"/>
    <n v="3.7600000000000002"/>
    <n v="0"/>
    <x v="1"/>
    <x v="22"/>
    <n v="6"/>
    <x v="0"/>
  </r>
  <r>
    <x v="7"/>
    <d v="2017-06-04T00:00:00"/>
    <n v="839.85"/>
    <n v="12.280000000000001"/>
    <n v="107.65430000000001"/>
    <x v="0"/>
    <x v="22"/>
    <n v="6"/>
    <x v="0"/>
  </r>
  <r>
    <x v="7"/>
    <d v="2017-06-04T00:00:00"/>
    <n v="345.23500000000007"/>
    <n v="5.9200000000000008"/>
    <n v="460.42619999999999"/>
    <x v="1"/>
    <x v="22"/>
    <n v="6"/>
    <x v="0"/>
  </r>
  <r>
    <x v="8"/>
    <d v="2017-06-04T00:00:00"/>
    <n v="13794.935000000001"/>
    <n v="169.92000000000002"/>
    <n v="204.30214999999998"/>
    <x v="0"/>
    <x v="22"/>
    <n v="6"/>
    <x v="0"/>
  </r>
  <r>
    <x v="8"/>
    <d v="2017-06-04T00:00:00"/>
    <n v="3462.5250000000001"/>
    <n v="43.28"/>
    <n v="250.05369999999999"/>
    <x v="1"/>
    <x v="22"/>
    <n v="6"/>
    <x v="0"/>
  </r>
  <r>
    <x v="9"/>
    <d v="2017-06-04T00:00:00"/>
    <n v="10353.75"/>
    <n v="147.6"/>
    <n v="1118.50245"/>
    <x v="0"/>
    <x v="22"/>
    <n v="6"/>
    <x v="0"/>
  </r>
  <r>
    <x v="9"/>
    <d v="2017-06-04T00:00:00"/>
    <n v="8135.4350000000013"/>
    <n v="127.80000000000001"/>
    <n v="7611.5416000000005"/>
    <x v="1"/>
    <x v="22"/>
    <n v="6"/>
    <x v="0"/>
  </r>
  <r>
    <x v="10"/>
    <d v="2017-06-04T00:00:00"/>
    <n v="3063.9400000000005"/>
    <n v="36.760000000000005"/>
    <n v="1.2753000000000001"/>
    <x v="0"/>
    <x v="22"/>
    <n v="6"/>
    <x v="0"/>
  </r>
  <r>
    <x v="10"/>
    <d v="2017-06-04T00:00:00"/>
    <n v="730.95"/>
    <n v="8.8400000000000016"/>
    <n v="2.7806999999999999"/>
    <x v="1"/>
    <x v="22"/>
    <n v="6"/>
    <x v="0"/>
  </r>
  <r>
    <x v="11"/>
    <d v="2017-06-04T00:00:00"/>
    <n v="3399.8800000000006"/>
    <n v="45.160000000000004"/>
    <n v="1.6516500000000001"/>
    <x v="0"/>
    <x v="22"/>
    <n v="6"/>
    <x v="0"/>
  </r>
  <r>
    <x v="11"/>
    <d v="2017-06-04T00:00:00"/>
    <n v="2171.8950000000004"/>
    <n v="31.52"/>
    <n v="10.3545"/>
    <x v="1"/>
    <x v="22"/>
    <n v="6"/>
    <x v="0"/>
  </r>
  <r>
    <x v="12"/>
    <d v="2017-06-04T00:00:00"/>
    <n v="171.76500000000001"/>
    <n v="2.04"/>
    <n v="11.20795"/>
    <x v="0"/>
    <x v="22"/>
    <n v="6"/>
    <x v="0"/>
  </r>
  <r>
    <x v="12"/>
    <d v="2017-06-04T00:00:00"/>
    <n v="109.67000000000002"/>
    <n v="1.32"/>
    <n v="140.2388"/>
    <x v="1"/>
    <x v="22"/>
    <n v="6"/>
    <x v="0"/>
  </r>
  <r>
    <x v="0"/>
    <d v="2017-06-11T00:00:00"/>
    <n v="6140.42"/>
    <n v="70.36"/>
    <n v="222.22264999999999"/>
    <x v="0"/>
    <x v="23"/>
    <n v="6"/>
    <x v="0"/>
  </r>
  <r>
    <x v="0"/>
    <d v="2017-06-11T00:00:00"/>
    <n v="1825.0650000000003"/>
    <n v="23.52"/>
    <n v="258.86315000000002"/>
    <x v="1"/>
    <x v="23"/>
    <n v="6"/>
    <x v="0"/>
  </r>
  <r>
    <x v="1"/>
    <d v="2017-06-11T00:00:00"/>
    <n v="13317.315000000001"/>
    <n v="166.16"/>
    <n v="519.30579999999998"/>
    <x v="0"/>
    <x v="23"/>
    <n v="6"/>
    <x v="0"/>
  </r>
  <r>
    <x v="1"/>
    <d v="2017-06-11T00:00:00"/>
    <n v="1201.8599999999999"/>
    <n v="15.600000000000001"/>
    <n v="529.64535000000001"/>
    <x v="1"/>
    <x v="23"/>
    <n v="6"/>
    <x v="0"/>
  </r>
  <r>
    <x v="2"/>
    <d v="2017-06-11T00:00:00"/>
    <n v="30447.834999999999"/>
    <n v="354.64000000000004"/>
    <n v="0"/>
    <x v="0"/>
    <x v="23"/>
    <n v="6"/>
    <x v="0"/>
  </r>
  <r>
    <x v="2"/>
    <d v="2017-06-11T00:00:00"/>
    <n v="6574.755000000001"/>
    <n v="86.48"/>
    <n v="0"/>
    <x v="1"/>
    <x v="23"/>
    <n v="6"/>
    <x v="0"/>
  </r>
  <r>
    <x v="3"/>
    <d v="2017-06-11T00:00:00"/>
    <n v="205.70000000000002"/>
    <n v="3.44"/>
    <n v="35.422400000000003"/>
    <x v="0"/>
    <x v="23"/>
    <n v="6"/>
    <x v="0"/>
  </r>
  <r>
    <x v="3"/>
    <d v="2017-06-11T00:00:00"/>
    <n v="364.37500000000006"/>
    <n v="6.48"/>
    <n v="551.04660000000001"/>
    <x v="1"/>
    <x v="23"/>
    <n v="6"/>
    <x v="0"/>
  </r>
  <r>
    <x v="4"/>
    <d v="2017-06-11T00:00:00"/>
    <n v="4452.5800000000008"/>
    <n v="62.52000000000001"/>
    <n v="205.4221"/>
    <x v="0"/>
    <x v="23"/>
    <n v="6"/>
    <x v="0"/>
  </r>
  <r>
    <x v="4"/>
    <d v="2017-06-11T00:00:00"/>
    <n v="1725.68"/>
    <n v="24"/>
    <n v="351.20800000000003"/>
    <x v="1"/>
    <x v="23"/>
    <n v="6"/>
    <x v="0"/>
  </r>
  <r>
    <x v="5"/>
    <d v="2017-06-11T00:00:00"/>
    <n v="907.33500000000015"/>
    <n v="14.240000000000002"/>
    <n v="45.466850000000001"/>
    <x v="0"/>
    <x v="23"/>
    <n v="6"/>
    <x v="0"/>
  </r>
  <r>
    <x v="5"/>
    <d v="2017-06-11T00:00:00"/>
    <n v="674.24500000000012"/>
    <n v="11.240000000000002"/>
    <n v="77.978549999999998"/>
    <x v="1"/>
    <x v="23"/>
    <n v="6"/>
    <x v="0"/>
  </r>
  <r>
    <x v="6"/>
    <d v="2017-06-11T00:00:00"/>
    <n v="873.8950000000001"/>
    <n v="11.36"/>
    <n v="0"/>
    <x v="0"/>
    <x v="23"/>
    <n v="6"/>
    <x v="0"/>
  </r>
  <r>
    <x v="6"/>
    <d v="2017-06-11T00:00:00"/>
    <n v="291.5"/>
    <n v="4.08"/>
    <n v="0"/>
    <x v="1"/>
    <x v="23"/>
    <n v="6"/>
    <x v="0"/>
  </r>
  <r>
    <x v="7"/>
    <d v="2017-06-11T00:00:00"/>
    <n v="865.04000000000008"/>
    <n v="12.56"/>
    <n v="109.39175"/>
    <x v="0"/>
    <x v="23"/>
    <n v="6"/>
    <x v="0"/>
  </r>
  <r>
    <x v="7"/>
    <d v="2017-06-11T00:00:00"/>
    <n v="344.57500000000005"/>
    <n v="5.6400000000000006"/>
    <n v="423.72135000000003"/>
    <x v="1"/>
    <x v="23"/>
    <n v="6"/>
    <x v="0"/>
  </r>
  <r>
    <x v="8"/>
    <d v="2017-06-11T00:00:00"/>
    <n v="15206.510000000002"/>
    <n v="187.84000000000003"/>
    <n v="228.20654999999999"/>
    <x v="0"/>
    <x v="23"/>
    <n v="6"/>
    <x v="0"/>
  </r>
  <r>
    <x v="8"/>
    <d v="2017-06-11T00:00:00"/>
    <n v="3605.1950000000002"/>
    <n v="44.760000000000005"/>
    <n v="272.02500000000003"/>
    <x v="1"/>
    <x v="23"/>
    <n v="6"/>
    <x v="0"/>
  </r>
  <r>
    <x v="9"/>
    <d v="2017-06-11T00:00:00"/>
    <n v="12031.525000000001"/>
    <n v="176.08"/>
    <n v="1224.2385999999999"/>
    <x v="0"/>
    <x v="23"/>
    <n v="6"/>
    <x v="0"/>
  </r>
  <r>
    <x v="9"/>
    <d v="2017-06-11T00:00:00"/>
    <n v="9916.3350000000009"/>
    <n v="159.72000000000003"/>
    <n v="8026.07845"/>
    <x v="1"/>
    <x v="23"/>
    <n v="6"/>
    <x v="0"/>
  </r>
  <r>
    <x v="10"/>
    <d v="2017-06-11T00:00:00"/>
    <n v="3205.62"/>
    <n v="38.360000000000007"/>
    <n v="1.3520000000000001"/>
    <x v="0"/>
    <x v="23"/>
    <n v="6"/>
    <x v="0"/>
  </r>
  <r>
    <x v="10"/>
    <d v="2017-06-11T00:00:00"/>
    <n v="940.3900000000001"/>
    <n v="10.280000000000001"/>
    <n v="2.8340000000000005"/>
    <x v="1"/>
    <x v="23"/>
    <n v="6"/>
    <x v="0"/>
  </r>
  <r>
    <x v="11"/>
    <d v="2017-06-11T00:00:00"/>
    <n v="3483.645"/>
    <n v="46.52"/>
    <n v="1.7634500000000002"/>
    <x v="0"/>
    <x v="23"/>
    <n v="6"/>
    <x v="0"/>
  </r>
  <r>
    <x v="11"/>
    <d v="2017-06-11T00:00:00"/>
    <n v="2366.9800000000005"/>
    <n v="33.68"/>
    <n v="10.340850000000001"/>
    <x v="1"/>
    <x v="23"/>
    <n v="6"/>
    <x v="0"/>
  </r>
  <r>
    <x v="12"/>
    <d v="2017-06-11T00:00:00"/>
    <n v="117.04000000000002"/>
    <n v="1.4000000000000001"/>
    <n v="19.8354"/>
    <x v="0"/>
    <x v="23"/>
    <n v="6"/>
    <x v="0"/>
  </r>
  <r>
    <x v="12"/>
    <d v="2017-06-11T00:00:00"/>
    <n v="96.635000000000005"/>
    <n v="1.1199999999999999"/>
    <n v="143.4485"/>
    <x v="1"/>
    <x v="23"/>
    <n v="6"/>
    <x v="0"/>
  </r>
  <r>
    <x v="0"/>
    <d v="2017-06-18T00:00:00"/>
    <n v="7828.2050000000008"/>
    <n v="97.48"/>
    <n v="358.85850000000005"/>
    <x v="0"/>
    <x v="24"/>
    <n v="6"/>
    <x v="0"/>
  </r>
  <r>
    <x v="0"/>
    <d v="2017-06-18T00:00:00"/>
    <n v="2116.2900000000004"/>
    <n v="27.960000000000004"/>
    <n v="339.04065000000003"/>
    <x v="1"/>
    <x v="24"/>
    <n v="6"/>
    <x v="0"/>
  </r>
  <r>
    <x v="1"/>
    <d v="2017-06-18T00:00:00"/>
    <n v="21404.240000000002"/>
    <n v="285.44"/>
    <n v="228.83055000000002"/>
    <x v="0"/>
    <x v="24"/>
    <n v="6"/>
    <x v="0"/>
  </r>
  <r>
    <x v="1"/>
    <d v="2017-06-18T00:00:00"/>
    <n v="1314.6650000000002"/>
    <n v="17.32"/>
    <n v="142.09715"/>
    <x v="1"/>
    <x v="24"/>
    <n v="6"/>
    <x v="0"/>
  </r>
  <r>
    <x v="2"/>
    <d v="2017-06-18T00:00:00"/>
    <n v="33632.005000000005"/>
    <n v="427.48"/>
    <n v="0"/>
    <x v="0"/>
    <x v="24"/>
    <n v="6"/>
    <x v="0"/>
  </r>
  <r>
    <x v="2"/>
    <d v="2017-06-18T00:00:00"/>
    <n v="6145.04"/>
    <n v="83.64"/>
    <n v="0"/>
    <x v="1"/>
    <x v="24"/>
    <n v="6"/>
    <x v="0"/>
  </r>
  <r>
    <x v="3"/>
    <d v="2017-06-18T00:00:00"/>
    <n v="320.87"/>
    <n v="5"/>
    <n v="49.091250000000002"/>
    <x v="0"/>
    <x v="24"/>
    <n v="6"/>
    <x v="0"/>
  </r>
  <r>
    <x v="3"/>
    <d v="2017-06-18T00:00:00"/>
    <n v="311.245"/>
    <n v="5.2"/>
    <n v="425.66615000000002"/>
    <x v="1"/>
    <x v="24"/>
    <n v="6"/>
    <x v="0"/>
  </r>
  <r>
    <x v="4"/>
    <d v="2017-06-18T00:00:00"/>
    <n v="3702.6000000000004"/>
    <n v="52.400000000000006"/>
    <n v="195.51675000000003"/>
    <x v="0"/>
    <x v="24"/>
    <n v="6"/>
    <x v="0"/>
  </r>
  <r>
    <x v="4"/>
    <d v="2017-06-18T00:00:00"/>
    <n v="1479.8300000000002"/>
    <n v="22.200000000000003"/>
    <n v="349.99250000000006"/>
    <x v="1"/>
    <x v="24"/>
    <n v="6"/>
    <x v="0"/>
  </r>
  <r>
    <x v="5"/>
    <d v="2017-06-18T00:00:00"/>
    <n v="729.35500000000002"/>
    <n v="11.72"/>
    <n v="37.455600000000004"/>
    <x v="0"/>
    <x v="24"/>
    <n v="6"/>
    <x v="0"/>
  </r>
  <r>
    <x v="5"/>
    <d v="2017-06-18T00:00:00"/>
    <n v="535.64499999999998"/>
    <n v="9.2000000000000011"/>
    <n v="67.978300000000004"/>
    <x v="1"/>
    <x v="24"/>
    <n v="6"/>
    <x v="0"/>
  </r>
  <r>
    <x v="6"/>
    <d v="2017-06-18T00:00:00"/>
    <n v="542.08000000000004"/>
    <n v="7.3599999999999994"/>
    <n v="0"/>
    <x v="0"/>
    <x v="24"/>
    <n v="6"/>
    <x v="0"/>
  </r>
  <r>
    <x v="6"/>
    <d v="2017-06-18T00:00:00"/>
    <n v="146.52000000000001"/>
    <n v="2.3199999999999998"/>
    <n v="0"/>
    <x v="1"/>
    <x v="24"/>
    <n v="6"/>
    <x v="0"/>
  </r>
  <r>
    <x v="7"/>
    <d v="2017-06-18T00:00:00"/>
    <n v="943.03"/>
    <n v="14.32"/>
    <n v="112.78995"/>
    <x v="0"/>
    <x v="24"/>
    <n v="6"/>
    <x v="0"/>
  </r>
  <r>
    <x v="7"/>
    <d v="2017-06-18T00:00:00"/>
    <n v="369.65500000000003"/>
    <n v="6.04"/>
    <n v="417.91230000000002"/>
    <x v="1"/>
    <x v="24"/>
    <n v="6"/>
    <x v="0"/>
  </r>
  <r>
    <x v="8"/>
    <d v="2017-06-18T00:00:00"/>
    <n v="14745.555"/>
    <n v="191.12"/>
    <n v="235.48134999999999"/>
    <x v="0"/>
    <x v="24"/>
    <n v="6"/>
    <x v="0"/>
  </r>
  <r>
    <x v="8"/>
    <d v="2017-06-18T00:00:00"/>
    <n v="3333.2200000000003"/>
    <n v="44.24"/>
    <n v="275.30490000000003"/>
    <x v="1"/>
    <x v="24"/>
    <n v="6"/>
    <x v="0"/>
  </r>
  <r>
    <x v="9"/>
    <d v="2017-06-18T00:00:00"/>
    <n v="10663.235000000001"/>
    <n v="164.84000000000003"/>
    <n v="1342.9565500000001"/>
    <x v="0"/>
    <x v="24"/>
    <n v="6"/>
    <x v="0"/>
  </r>
  <r>
    <x v="9"/>
    <d v="2017-06-18T00:00:00"/>
    <n v="7560.0250000000005"/>
    <n v="126.64000000000001"/>
    <n v="9014.1265500000009"/>
    <x v="1"/>
    <x v="24"/>
    <n v="6"/>
    <x v="0"/>
  </r>
  <r>
    <x v="10"/>
    <d v="2017-06-18T00:00:00"/>
    <n v="3549.645"/>
    <n v="46.92"/>
    <n v="1.6159000000000001"/>
    <x v="0"/>
    <x v="24"/>
    <n v="6"/>
    <x v="0"/>
  </r>
  <r>
    <x v="10"/>
    <d v="2017-06-18T00:00:00"/>
    <n v="730.45500000000004"/>
    <n v="10.32"/>
    <n v="3.0745000000000005"/>
    <x v="1"/>
    <x v="24"/>
    <n v="6"/>
    <x v="0"/>
  </r>
  <r>
    <x v="11"/>
    <d v="2017-06-18T00:00:00"/>
    <n v="3425.1250000000005"/>
    <n v="49.2"/>
    <n v="1.8284500000000001"/>
    <x v="0"/>
    <x v="24"/>
    <n v="6"/>
    <x v="0"/>
  </r>
  <r>
    <x v="11"/>
    <d v="2017-06-18T00:00:00"/>
    <n v="2063.16"/>
    <n v="30.480000000000004"/>
    <n v="9.6128499999999999"/>
    <x v="1"/>
    <x v="24"/>
    <n v="6"/>
    <x v="0"/>
  </r>
  <r>
    <x v="12"/>
    <d v="2017-06-18T00:00:00"/>
    <n v="105.60000000000001"/>
    <n v="1.52"/>
    <n v="20.814950000000003"/>
    <x v="0"/>
    <x v="24"/>
    <n v="6"/>
    <x v="0"/>
  </r>
  <r>
    <x v="12"/>
    <d v="2017-06-18T00:00:00"/>
    <n v="74.965000000000018"/>
    <n v="1.1599999999999999"/>
    <n v="152.0805"/>
    <x v="1"/>
    <x v="24"/>
    <n v="6"/>
    <x v="0"/>
  </r>
  <r>
    <x v="13"/>
    <d v="2017-06-25T00:00:00"/>
    <n v="0.22000000000000003"/>
    <n v="0"/>
    <n v="0"/>
    <x v="0"/>
    <x v="25"/>
    <n v="6"/>
    <x v="0"/>
  </r>
  <r>
    <x v="0"/>
    <d v="2017-06-25T00:00:00"/>
    <n v="7084.1100000000006"/>
    <n v="94.04"/>
    <n v="250.35854999999998"/>
    <x v="0"/>
    <x v="25"/>
    <n v="6"/>
    <x v="0"/>
  </r>
  <r>
    <x v="0"/>
    <d v="2017-06-25T00:00:00"/>
    <n v="1789.9750000000001"/>
    <n v="25.64"/>
    <n v="247.13715000000002"/>
    <x v="1"/>
    <x v="25"/>
    <n v="6"/>
    <x v="0"/>
  </r>
  <r>
    <x v="1"/>
    <d v="2017-06-25T00:00:00"/>
    <n v="20580.175000000003"/>
    <n v="283"/>
    <n v="196.36370000000002"/>
    <x v="0"/>
    <x v="25"/>
    <n v="6"/>
    <x v="0"/>
  </r>
  <r>
    <x v="1"/>
    <d v="2017-06-25T00:00:00"/>
    <n v="1382.0400000000002"/>
    <n v="18.48"/>
    <n v="125.35510000000001"/>
    <x v="1"/>
    <x v="25"/>
    <n v="6"/>
    <x v="0"/>
  </r>
  <r>
    <x v="2"/>
    <d v="2017-06-25T00:00:00"/>
    <n v="36816.065000000002"/>
    <n v="466.36000000000007"/>
    <n v="0"/>
    <x v="0"/>
    <x v="25"/>
    <n v="6"/>
    <x v="0"/>
  </r>
  <r>
    <x v="2"/>
    <d v="2017-06-25T00:00:00"/>
    <n v="7756.4300000000012"/>
    <n v="107.24000000000001"/>
    <n v="0"/>
    <x v="1"/>
    <x v="25"/>
    <n v="6"/>
    <x v="0"/>
  </r>
  <r>
    <x v="3"/>
    <d v="2017-06-25T00:00:00"/>
    <n v="343.20000000000005"/>
    <n v="5.8000000000000007"/>
    <n v="50.213799999999999"/>
    <x v="0"/>
    <x v="25"/>
    <n v="6"/>
    <x v="0"/>
  </r>
  <r>
    <x v="3"/>
    <d v="2017-06-25T00:00:00"/>
    <n v="315.75500000000005"/>
    <n v="5.9200000000000008"/>
    <n v="401.83650000000006"/>
    <x v="1"/>
    <x v="25"/>
    <n v="6"/>
    <x v="0"/>
  </r>
  <r>
    <x v="4"/>
    <d v="2017-06-25T00:00:00"/>
    <n v="4599.3200000000006"/>
    <n v="66.12"/>
    <n v="270.28430000000003"/>
    <x v="0"/>
    <x v="25"/>
    <n v="6"/>
    <x v="0"/>
  </r>
  <r>
    <x v="4"/>
    <d v="2017-06-25T00:00:00"/>
    <n v="1755.16"/>
    <n v="26.400000000000002"/>
    <n v="532.46960000000001"/>
    <x v="1"/>
    <x v="25"/>
    <n v="6"/>
    <x v="0"/>
  </r>
  <r>
    <x v="5"/>
    <d v="2017-06-25T00:00:00"/>
    <n v="1088.7250000000001"/>
    <n v="16.64"/>
    <n v="44.039450000000002"/>
    <x v="0"/>
    <x v="25"/>
    <n v="6"/>
    <x v="0"/>
  </r>
  <r>
    <x v="5"/>
    <d v="2017-06-25T00:00:00"/>
    <n v="713.95500000000004"/>
    <n v="12.56"/>
    <n v="80.839200000000005"/>
    <x v="1"/>
    <x v="25"/>
    <n v="6"/>
    <x v="0"/>
  </r>
  <r>
    <x v="6"/>
    <d v="2017-06-25T00:00:00"/>
    <n v="566.72000000000014"/>
    <n v="7.120000000000001"/>
    <n v="0"/>
    <x v="0"/>
    <x v="25"/>
    <n v="6"/>
    <x v="0"/>
  </r>
  <r>
    <x v="6"/>
    <d v="2017-06-25T00:00:00"/>
    <n v="210.70500000000004"/>
    <n v="2.64"/>
    <n v="0"/>
    <x v="1"/>
    <x v="25"/>
    <n v="6"/>
    <x v="0"/>
  </r>
  <r>
    <x v="7"/>
    <d v="2017-06-25T00:00:00"/>
    <n v="743.6"/>
    <n v="11.440000000000001"/>
    <n v="89.878100000000003"/>
    <x v="0"/>
    <x v="25"/>
    <n v="6"/>
    <x v="0"/>
  </r>
  <r>
    <x v="7"/>
    <d v="2017-06-25T00:00:00"/>
    <n v="255.75000000000003"/>
    <n v="4.2"/>
    <n v="352.47420000000005"/>
    <x v="1"/>
    <x v="25"/>
    <n v="6"/>
    <x v="0"/>
  </r>
  <r>
    <x v="8"/>
    <d v="2017-06-25T00:00:00"/>
    <n v="16220.875000000002"/>
    <n v="221.88000000000002"/>
    <n v="250.46060000000003"/>
    <x v="0"/>
    <x v="25"/>
    <n v="6"/>
    <x v="0"/>
  </r>
  <r>
    <x v="8"/>
    <d v="2017-06-25T00:00:00"/>
    <n v="3877.17"/>
    <n v="52.6"/>
    <n v="275.88730000000004"/>
    <x v="1"/>
    <x v="25"/>
    <n v="6"/>
    <x v="0"/>
  </r>
  <r>
    <x v="9"/>
    <d v="2017-06-25T00:00:00"/>
    <n v="13791.085000000001"/>
    <n v="221.76"/>
    <n v="1937.9880000000001"/>
    <x v="0"/>
    <x v="25"/>
    <n v="6"/>
    <x v="0"/>
  </r>
  <r>
    <x v="9"/>
    <d v="2017-06-25T00:00:00"/>
    <n v="11189.2"/>
    <n v="185.84000000000003"/>
    <n v="12642.62415"/>
    <x v="1"/>
    <x v="25"/>
    <n v="6"/>
    <x v="0"/>
  </r>
  <r>
    <x v="10"/>
    <d v="2017-06-25T00:00:00"/>
    <n v="3992.3400000000006"/>
    <n v="53.6"/>
    <n v="1.8226"/>
    <x v="0"/>
    <x v="25"/>
    <n v="6"/>
    <x v="0"/>
  </r>
  <r>
    <x v="10"/>
    <d v="2017-06-25T00:00:00"/>
    <n v="965.41500000000008"/>
    <n v="13.36"/>
    <n v="3.6919999999999997"/>
    <x v="1"/>
    <x v="25"/>
    <n v="6"/>
    <x v="0"/>
  </r>
  <r>
    <x v="11"/>
    <d v="2017-06-25T00:00:00"/>
    <n v="3477.21"/>
    <n v="51.52000000000001"/>
    <n v="1.87785"/>
    <x v="0"/>
    <x v="25"/>
    <n v="6"/>
    <x v="0"/>
  </r>
  <r>
    <x v="11"/>
    <d v="2017-06-25T00:00:00"/>
    <n v="2080.4850000000001"/>
    <n v="32.44"/>
    <n v="9.6212999999999997"/>
    <x v="1"/>
    <x v="25"/>
    <n v="6"/>
    <x v="0"/>
  </r>
  <r>
    <x v="12"/>
    <d v="2017-06-25T00:00:00"/>
    <n v="536.745"/>
    <n v="8.4"/>
    <n v="45.720350000000003"/>
    <x v="0"/>
    <x v="25"/>
    <n v="6"/>
    <x v="0"/>
  </r>
  <r>
    <x v="12"/>
    <d v="2017-06-25T00:00:00"/>
    <n v="651.20000000000005"/>
    <n v="9.9600000000000009"/>
    <n v="1404.5654999999999"/>
    <x v="1"/>
    <x v="25"/>
    <n v="6"/>
    <x v="0"/>
  </r>
  <r>
    <x v="13"/>
    <d v="2017-07-02T00:00:00"/>
    <n v="0.38500000000000001"/>
    <n v="0"/>
    <n v="0"/>
    <x v="0"/>
    <x v="26"/>
    <n v="7"/>
    <x v="0"/>
  </r>
  <r>
    <x v="0"/>
    <d v="2017-07-02T00:00:00"/>
    <n v="6591.5850000000009"/>
    <n v="84.88"/>
    <n v="302.96955000000003"/>
    <x v="0"/>
    <x v="26"/>
    <n v="7"/>
    <x v="0"/>
  </r>
  <r>
    <x v="0"/>
    <d v="2017-07-02T00:00:00"/>
    <n v="1902.45"/>
    <n v="26.64"/>
    <n v="318.67160000000001"/>
    <x v="1"/>
    <x v="26"/>
    <n v="7"/>
    <x v="0"/>
  </r>
  <r>
    <x v="1"/>
    <d v="2017-07-02T00:00:00"/>
    <n v="11813.945000000002"/>
    <n v="165.4"/>
    <n v="153.95770000000002"/>
    <x v="0"/>
    <x v="26"/>
    <n v="7"/>
    <x v="0"/>
  </r>
  <r>
    <x v="1"/>
    <d v="2017-07-02T00:00:00"/>
    <n v="1205.93"/>
    <n v="15.440000000000001"/>
    <n v="115.9314"/>
    <x v="1"/>
    <x v="26"/>
    <n v="7"/>
    <x v="0"/>
  </r>
  <r>
    <x v="2"/>
    <d v="2017-07-02T00:00:00"/>
    <n v="29614.640000000003"/>
    <n v="390.92"/>
    <n v="0"/>
    <x v="0"/>
    <x v="26"/>
    <n v="7"/>
    <x v="0"/>
  </r>
  <r>
    <x v="2"/>
    <d v="2017-07-02T00:00:00"/>
    <n v="7344.2600000000011"/>
    <n v="99.240000000000009"/>
    <n v="0"/>
    <x v="1"/>
    <x v="26"/>
    <n v="7"/>
    <x v="0"/>
  </r>
  <r>
    <x v="3"/>
    <d v="2017-07-02T00:00:00"/>
    <n v="364.43000000000006"/>
    <n v="6.08"/>
    <n v="32.264699999999998"/>
    <x v="0"/>
    <x v="26"/>
    <n v="7"/>
    <x v="0"/>
  </r>
  <r>
    <x v="3"/>
    <d v="2017-07-02T00:00:00"/>
    <n v="471.90000000000003"/>
    <n v="8.16"/>
    <n v="399.14875000000006"/>
    <x v="1"/>
    <x v="26"/>
    <n v="7"/>
    <x v="0"/>
  </r>
  <r>
    <x v="4"/>
    <d v="2017-07-02T00:00:00"/>
    <n v="4841.43"/>
    <n v="69.12"/>
    <n v="384.92740000000003"/>
    <x v="0"/>
    <x v="26"/>
    <n v="7"/>
    <x v="0"/>
  </r>
  <r>
    <x v="4"/>
    <d v="2017-07-02T00:00:00"/>
    <n v="1935.1200000000001"/>
    <n v="27.880000000000003"/>
    <n v="787.77920000000006"/>
    <x v="1"/>
    <x v="26"/>
    <n v="7"/>
    <x v="0"/>
  </r>
  <r>
    <x v="5"/>
    <d v="2017-07-02T00:00:00"/>
    <n v="993.30000000000007"/>
    <n v="15.080000000000002"/>
    <n v="42.578249999999997"/>
    <x v="0"/>
    <x v="26"/>
    <n v="7"/>
    <x v="0"/>
  </r>
  <r>
    <x v="5"/>
    <d v="2017-07-02T00:00:00"/>
    <n v="689.97500000000002"/>
    <n v="10.840000000000002"/>
    <n v="74.917699999999996"/>
    <x v="1"/>
    <x v="26"/>
    <n v="7"/>
    <x v="0"/>
  </r>
  <r>
    <x v="6"/>
    <d v="2017-07-02T00:00:00"/>
    <n v="618.58500000000004"/>
    <n v="8.0400000000000009"/>
    <n v="0"/>
    <x v="0"/>
    <x v="26"/>
    <n v="7"/>
    <x v="0"/>
  </r>
  <r>
    <x v="6"/>
    <d v="2017-07-02T00:00:00"/>
    <n v="175.12"/>
    <n v="2.6"/>
    <n v="0"/>
    <x v="1"/>
    <x v="26"/>
    <n v="7"/>
    <x v="0"/>
  </r>
  <r>
    <x v="7"/>
    <d v="2017-07-02T00:00:00"/>
    <n v="791.28500000000008"/>
    <n v="12.56"/>
    <n v="73.395399999999995"/>
    <x v="0"/>
    <x v="26"/>
    <n v="7"/>
    <x v="0"/>
  </r>
  <r>
    <x v="7"/>
    <d v="2017-07-02T00:00:00"/>
    <n v="461.50500000000005"/>
    <n v="8.120000000000001"/>
    <n v="347.96190000000001"/>
    <x v="1"/>
    <x v="26"/>
    <n v="7"/>
    <x v="0"/>
  </r>
  <r>
    <x v="8"/>
    <d v="2017-07-02T00:00:00"/>
    <n v="15288.79"/>
    <n v="206.04000000000002"/>
    <n v="228.11619999999999"/>
    <x v="0"/>
    <x v="26"/>
    <n v="7"/>
    <x v="0"/>
  </r>
  <r>
    <x v="8"/>
    <d v="2017-07-02T00:00:00"/>
    <n v="4005.5400000000004"/>
    <n v="53.28"/>
    <n v="282.80785000000003"/>
    <x v="1"/>
    <x v="26"/>
    <n v="7"/>
    <x v="0"/>
  </r>
  <r>
    <x v="9"/>
    <d v="2017-07-02T00:00:00"/>
    <n v="14105.685000000001"/>
    <n v="221.36"/>
    <n v="1784.0563000000002"/>
    <x v="0"/>
    <x v="26"/>
    <n v="7"/>
    <x v="0"/>
  </r>
  <r>
    <x v="9"/>
    <d v="2017-07-02T00:00:00"/>
    <n v="11151.085000000001"/>
    <n v="180"/>
    <n v="10431.97675"/>
    <x v="1"/>
    <x v="26"/>
    <n v="7"/>
    <x v="0"/>
  </r>
  <r>
    <x v="10"/>
    <d v="2017-07-02T00:00:00"/>
    <n v="3391.6300000000006"/>
    <n v="45.56"/>
    <n v="1.72705"/>
    <x v="0"/>
    <x v="26"/>
    <n v="7"/>
    <x v="0"/>
  </r>
  <r>
    <x v="10"/>
    <d v="2017-07-02T00:00:00"/>
    <n v="900.57000000000016"/>
    <n v="12.280000000000001"/>
    <n v="3.9630500000000004"/>
    <x v="1"/>
    <x v="26"/>
    <n v="7"/>
    <x v="0"/>
  </r>
  <r>
    <x v="11"/>
    <d v="2017-07-02T00:00:00"/>
    <n v="3321.2300000000005"/>
    <n v="47.360000000000007"/>
    <n v="1.9201000000000001"/>
    <x v="0"/>
    <x v="26"/>
    <n v="7"/>
    <x v="0"/>
  </r>
  <r>
    <x v="11"/>
    <d v="2017-07-02T00:00:00"/>
    <n v="2084.0050000000001"/>
    <n v="31.680000000000003"/>
    <n v="10.66845"/>
    <x v="1"/>
    <x v="26"/>
    <n v="7"/>
    <x v="0"/>
  </r>
  <r>
    <x v="12"/>
    <d v="2017-07-02T00:00:00"/>
    <n v="116.435"/>
    <n v="1.56"/>
    <n v="19.953700000000001"/>
    <x v="0"/>
    <x v="26"/>
    <n v="7"/>
    <x v="0"/>
  </r>
  <r>
    <x v="12"/>
    <d v="2017-07-02T00:00:00"/>
    <n v="76.39500000000001"/>
    <n v="0.84000000000000008"/>
    <n v="14.176499999999999"/>
    <x v="1"/>
    <x v="26"/>
    <n v="7"/>
    <x v="0"/>
  </r>
  <r>
    <x v="13"/>
    <d v="2017-07-09T00:00:00"/>
    <n v="3.9050000000000002"/>
    <n v="4.0000000000000008E-2"/>
    <n v="0"/>
    <x v="0"/>
    <x v="27"/>
    <n v="7"/>
    <x v="0"/>
  </r>
  <r>
    <x v="0"/>
    <d v="2017-07-09T00:00:00"/>
    <n v="9320.135000000002"/>
    <n v="119.80000000000001"/>
    <n v="452.78025000000002"/>
    <x v="0"/>
    <x v="27"/>
    <n v="7"/>
    <x v="0"/>
  </r>
  <r>
    <x v="0"/>
    <d v="2017-07-09T00:00:00"/>
    <n v="2839.8150000000005"/>
    <n v="37.24"/>
    <n v="474.56175000000002"/>
    <x v="1"/>
    <x v="27"/>
    <n v="7"/>
    <x v="0"/>
  </r>
  <r>
    <x v="1"/>
    <d v="2017-07-09T00:00:00"/>
    <n v="15414.740000000002"/>
    <n v="206.08000000000004"/>
    <n v="148.48599999999999"/>
    <x v="0"/>
    <x v="27"/>
    <n v="7"/>
    <x v="0"/>
  </r>
  <r>
    <x v="1"/>
    <d v="2017-07-09T00:00:00"/>
    <n v="1475.9250000000002"/>
    <n v="19.200000000000003"/>
    <n v="126.5329"/>
    <x v="1"/>
    <x v="27"/>
    <n v="7"/>
    <x v="0"/>
  </r>
  <r>
    <x v="2"/>
    <d v="2017-07-09T00:00:00"/>
    <n v="41165.135000000002"/>
    <n v="513.72"/>
    <n v="0"/>
    <x v="0"/>
    <x v="27"/>
    <n v="7"/>
    <x v="0"/>
  </r>
  <r>
    <x v="2"/>
    <d v="2017-07-09T00:00:00"/>
    <n v="8859.7850000000017"/>
    <n v="120.96"/>
    <n v="0"/>
    <x v="1"/>
    <x v="27"/>
    <n v="7"/>
    <x v="0"/>
  </r>
  <r>
    <x v="3"/>
    <d v="2017-07-09T00:00:00"/>
    <n v="624.80000000000007"/>
    <n v="9.64"/>
    <n v="148.39890000000003"/>
    <x v="0"/>
    <x v="27"/>
    <n v="7"/>
    <x v="0"/>
  </r>
  <r>
    <x v="3"/>
    <d v="2017-07-09T00:00:00"/>
    <n v="792.33"/>
    <n v="11.88"/>
    <n v="1631.8783000000001"/>
    <x v="1"/>
    <x v="27"/>
    <n v="7"/>
    <x v="0"/>
  </r>
  <r>
    <x v="4"/>
    <d v="2017-07-09T00:00:00"/>
    <n v="6069.6900000000005"/>
    <n v="85.88"/>
    <n v="265.57505000000003"/>
    <x v="0"/>
    <x v="27"/>
    <n v="7"/>
    <x v="0"/>
  </r>
  <r>
    <x v="4"/>
    <d v="2017-07-09T00:00:00"/>
    <n v="2430.0100000000002"/>
    <n v="36.32"/>
    <n v="527.59199999999998"/>
    <x v="1"/>
    <x v="27"/>
    <n v="7"/>
    <x v="0"/>
  </r>
  <r>
    <x v="5"/>
    <d v="2017-07-09T00:00:00"/>
    <n v="1895.575"/>
    <n v="27.24"/>
    <n v="70.512"/>
    <x v="0"/>
    <x v="27"/>
    <n v="7"/>
    <x v="0"/>
  </r>
  <r>
    <x v="5"/>
    <d v="2017-07-09T00:00:00"/>
    <n v="1282.875"/>
    <n v="20.76"/>
    <n v="124.09864999999999"/>
    <x v="1"/>
    <x v="27"/>
    <n v="7"/>
    <x v="0"/>
  </r>
  <r>
    <x v="6"/>
    <d v="2017-07-09T00:00:00"/>
    <n v="875.65499999999997"/>
    <n v="10.280000000000001"/>
    <n v="0"/>
    <x v="0"/>
    <x v="27"/>
    <n v="7"/>
    <x v="0"/>
  </r>
  <r>
    <x v="6"/>
    <d v="2017-07-09T00:00:00"/>
    <n v="278.02500000000003"/>
    <n v="3.48"/>
    <n v="0"/>
    <x v="1"/>
    <x v="27"/>
    <n v="7"/>
    <x v="0"/>
  </r>
  <r>
    <x v="7"/>
    <d v="2017-07-09T00:00:00"/>
    <n v="719.8950000000001"/>
    <n v="10.96"/>
    <n v="69.319249999999997"/>
    <x v="0"/>
    <x v="27"/>
    <n v="7"/>
    <x v="0"/>
  </r>
  <r>
    <x v="7"/>
    <d v="2017-07-09T00:00:00"/>
    <n v="302.83000000000004"/>
    <n v="5.08"/>
    <n v="251.04235"/>
    <x v="1"/>
    <x v="27"/>
    <n v="7"/>
    <x v="0"/>
  </r>
  <r>
    <x v="8"/>
    <d v="2017-07-09T00:00:00"/>
    <n v="17938.580000000002"/>
    <n v="241.04000000000002"/>
    <n v="274.92335000000003"/>
    <x v="0"/>
    <x v="27"/>
    <n v="7"/>
    <x v="0"/>
  </r>
  <r>
    <x v="8"/>
    <d v="2017-07-09T00:00:00"/>
    <n v="4527.1050000000005"/>
    <n v="59.960000000000008"/>
    <n v="329.38230000000004"/>
    <x v="1"/>
    <x v="27"/>
    <n v="7"/>
    <x v="0"/>
  </r>
  <r>
    <x v="9"/>
    <d v="2017-07-09T00:00:00"/>
    <n v="15983.275000000001"/>
    <n v="248.12"/>
    <n v="1948.7279500000002"/>
    <x v="0"/>
    <x v="27"/>
    <n v="7"/>
    <x v="0"/>
  </r>
  <r>
    <x v="9"/>
    <d v="2017-07-09T00:00:00"/>
    <n v="12817.695000000002"/>
    <n v="203.48000000000002"/>
    <n v="11046.2196"/>
    <x v="1"/>
    <x v="27"/>
    <n v="7"/>
    <x v="0"/>
  </r>
  <r>
    <x v="10"/>
    <d v="2017-07-09T00:00:00"/>
    <n v="4004.6050000000005"/>
    <n v="53.720000000000006"/>
    <n v="1.9175000000000002"/>
    <x v="0"/>
    <x v="27"/>
    <n v="7"/>
    <x v="0"/>
  </r>
  <r>
    <x v="10"/>
    <d v="2017-07-09T00:00:00"/>
    <n v="1158.0800000000002"/>
    <n v="14.64"/>
    <n v="4.1983499999999996"/>
    <x v="1"/>
    <x v="27"/>
    <n v="7"/>
    <x v="0"/>
  </r>
  <r>
    <x v="11"/>
    <d v="2017-07-09T00:00:00"/>
    <n v="3723.0050000000006"/>
    <n v="53.64"/>
    <n v="2.0644"/>
    <x v="0"/>
    <x v="27"/>
    <n v="7"/>
    <x v="0"/>
  </r>
  <r>
    <x v="11"/>
    <d v="2017-07-09T00:00:00"/>
    <n v="2422.42"/>
    <n v="35.44"/>
    <n v="10.9161"/>
    <x v="1"/>
    <x v="27"/>
    <n v="7"/>
    <x v="0"/>
  </r>
  <r>
    <x v="12"/>
    <d v="2017-07-09T00:00:00"/>
    <n v="241.06500000000003"/>
    <n v="3.08"/>
    <n v="65.781950000000009"/>
    <x v="0"/>
    <x v="27"/>
    <n v="7"/>
    <x v="0"/>
  </r>
  <r>
    <x v="12"/>
    <d v="2017-07-09T00:00:00"/>
    <n v="165.22"/>
    <n v="2.6"/>
    <n v="482.95974999999999"/>
    <x v="1"/>
    <x v="27"/>
    <n v="7"/>
    <x v="0"/>
  </r>
  <r>
    <x v="0"/>
    <d v="2017-07-16T00:00:00"/>
    <n v="8937.7750000000015"/>
    <n v="117.12"/>
    <n v="369.45740000000001"/>
    <x v="0"/>
    <x v="28"/>
    <n v="7"/>
    <x v="0"/>
  </r>
  <r>
    <x v="0"/>
    <d v="2017-07-16T00:00:00"/>
    <n v="2959.11"/>
    <n v="38.72"/>
    <n v="375.18520000000001"/>
    <x v="1"/>
    <x v="28"/>
    <n v="7"/>
    <x v="0"/>
  </r>
  <r>
    <x v="1"/>
    <d v="2017-07-16T00:00:00"/>
    <n v="14413.08"/>
    <n v="196.64000000000001"/>
    <n v="123.16199999999999"/>
    <x v="0"/>
    <x v="28"/>
    <n v="7"/>
    <x v="0"/>
  </r>
  <r>
    <x v="1"/>
    <d v="2017-07-16T00:00:00"/>
    <n v="1464.0450000000001"/>
    <n v="19.680000000000003"/>
    <n v="114.05355000000002"/>
    <x v="1"/>
    <x v="28"/>
    <n v="7"/>
    <x v="0"/>
  </r>
  <r>
    <x v="2"/>
    <d v="2017-07-16T00:00:00"/>
    <n v="33381.040000000001"/>
    <n v="428.48"/>
    <n v="0"/>
    <x v="0"/>
    <x v="28"/>
    <n v="7"/>
    <x v="0"/>
  </r>
  <r>
    <x v="2"/>
    <d v="2017-07-16T00:00:00"/>
    <n v="8629.4449999999997"/>
    <n v="117.16"/>
    <n v="0"/>
    <x v="1"/>
    <x v="28"/>
    <n v="7"/>
    <x v="0"/>
  </r>
  <r>
    <x v="3"/>
    <d v="2017-07-16T00:00:00"/>
    <n v="1028.0050000000001"/>
    <n v="15.32"/>
    <n v="205.32135000000002"/>
    <x v="0"/>
    <x v="28"/>
    <n v="7"/>
    <x v="0"/>
  </r>
  <r>
    <x v="3"/>
    <d v="2017-07-16T00:00:00"/>
    <n v="1110.23"/>
    <n v="17.240000000000002"/>
    <n v="2270.0236"/>
    <x v="1"/>
    <x v="28"/>
    <n v="7"/>
    <x v="0"/>
  </r>
  <r>
    <x v="4"/>
    <d v="2017-07-16T00:00:00"/>
    <n v="6493.9050000000007"/>
    <n v="91.600000000000009"/>
    <n v="536.64194999999995"/>
    <x v="0"/>
    <x v="28"/>
    <n v="7"/>
    <x v="0"/>
  </r>
  <r>
    <x v="4"/>
    <d v="2017-07-16T00:00:00"/>
    <n v="2269.52"/>
    <n v="34.119999999999997"/>
    <n v="758.32315000000006"/>
    <x v="1"/>
    <x v="28"/>
    <n v="7"/>
    <x v="0"/>
  </r>
  <r>
    <x v="5"/>
    <d v="2017-07-16T00:00:00"/>
    <n v="1701.6450000000002"/>
    <n v="25.960000000000004"/>
    <n v="67.375100000000003"/>
    <x v="0"/>
    <x v="28"/>
    <n v="7"/>
    <x v="0"/>
  </r>
  <r>
    <x v="5"/>
    <d v="2017-07-16T00:00:00"/>
    <n v="1394.7450000000001"/>
    <n v="23.44"/>
    <n v="137.56729999999999"/>
    <x v="1"/>
    <x v="28"/>
    <n v="7"/>
    <x v="0"/>
  </r>
  <r>
    <x v="6"/>
    <d v="2017-07-16T00:00:00"/>
    <n v="479.21500000000003"/>
    <n v="6.9200000000000008"/>
    <n v="0"/>
    <x v="0"/>
    <x v="28"/>
    <n v="7"/>
    <x v="0"/>
  </r>
  <r>
    <x v="6"/>
    <d v="2017-07-16T00:00:00"/>
    <n v="148.22500000000002"/>
    <n v="2.16"/>
    <n v="0"/>
    <x v="1"/>
    <x v="28"/>
    <n v="7"/>
    <x v="0"/>
  </r>
  <r>
    <x v="7"/>
    <d v="2017-07-16T00:00:00"/>
    <n v="857.0100000000001"/>
    <n v="13.080000000000002"/>
    <n v="73.942700000000002"/>
    <x v="0"/>
    <x v="28"/>
    <n v="7"/>
    <x v="0"/>
  </r>
  <r>
    <x v="7"/>
    <d v="2017-07-16T00:00:00"/>
    <n v="342.70500000000004"/>
    <n v="5.6000000000000005"/>
    <n v="365.82195000000002"/>
    <x v="1"/>
    <x v="28"/>
    <n v="7"/>
    <x v="0"/>
  </r>
  <r>
    <x v="8"/>
    <d v="2017-07-16T00:00:00"/>
    <n v="14604.315000000001"/>
    <n v="193.68"/>
    <n v="233.23560000000001"/>
    <x v="0"/>
    <x v="28"/>
    <n v="7"/>
    <x v="0"/>
  </r>
  <r>
    <x v="8"/>
    <d v="2017-07-16T00:00:00"/>
    <n v="4157.5050000000001"/>
    <n v="56.24"/>
    <n v="308.86505"/>
    <x v="1"/>
    <x v="28"/>
    <n v="7"/>
    <x v="0"/>
  </r>
  <r>
    <x v="9"/>
    <d v="2017-07-16T00:00:00"/>
    <n v="13565.035000000002"/>
    <n v="210.76"/>
    <n v="1630.5237000000002"/>
    <x v="0"/>
    <x v="28"/>
    <n v="7"/>
    <x v="0"/>
  </r>
  <r>
    <x v="9"/>
    <d v="2017-07-16T00:00:00"/>
    <n v="11948.53"/>
    <n v="192.12"/>
    <n v="10249.151249999999"/>
    <x v="1"/>
    <x v="28"/>
    <n v="7"/>
    <x v="0"/>
  </r>
  <r>
    <x v="10"/>
    <d v="2017-07-16T00:00:00"/>
    <n v="3762.9350000000004"/>
    <n v="49.64"/>
    <n v="1.7920500000000001"/>
    <x v="0"/>
    <x v="28"/>
    <n v="7"/>
    <x v="0"/>
  </r>
  <r>
    <x v="10"/>
    <d v="2017-07-16T00:00:00"/>
    <n v="1104.4549999999999"/>
    <n v="14.16"/>
    <n v="4.0975999999999999"/>
    <x v="1"/>
    <x v="28"/>
    <n v="7"/>
    <x v="0"/>
  </r>
  <r>
    <x v="11"/>
    <d v="2017-07-16T00:00:00"/>
    <n v="3599.0900000000006"/>
    <n v="50.64"/>
    <n v="1.9383000000000001"/>
    <x v="0"/>
    <x v="28"/>
    <n v="7"/>
    <x v="0"/>
  </r>
  <r>
    <x v="11"/>
    <d v="2017-07-16T00:00:00"/>
    <n v="2365.7150000000001"/>
    <n v="34.56"/>
    <n v="10.523500000000002"/>
    <x v="1"/>
    <x v="28"/>
    <n v="7"/>
    <x v="0"/>
  </r>
  <r>
    <x v="12"/>
    <d v="2017-07-16T00:00:00"/>
    <n v="808.17000000000007"/>
    <n v="13.280000000000001"/>
    <n v="36.794550000000001"/>
    <x v="0"/>
    <x v="28"/>
    <n v="7"/>
    <x v="0"/>
  </r>
  <r>
    <x v="12"/>
    <d v="2017-07-16T00:00:00"/>
    <n v="787.32500000000005"/>
    <n v="13.32"/>
    <n v="487.66510000000005"/>
    <x v="1"/>
    <x v="28"/>
    <n v="7"/>
    <x v="0"/>
  </r>
  <r>
    <x v="13"/>
    <d v="2017-07-23T00:00:00"/>
    <n v="1.9800000000000002"/>
    <n v="4.0000000000000008E-2"/>
    <n v="0"/>
    <x v="0"/>
    <x v="29"/>
    <n v="7"/>
    <x v="0"/>
  </r>
  <r>
    <x v="0"/>
    <d v="2017-07-23T00:00:00"/>
    <n v="7041.2650000000003"/>
    <n v="93.04"/>
    <n v="300.44754999999998"/>
    <x v="0"/>
    <x v="29"/>
    <n v="7"/>
    <x v="0"/>
  </r>
  <r>
    <x v="0"/>
    <d v="2017-07-23T00:00:00"/>
    <n v="2044.7900000000002"/>
    <n v="29.439999999999998"/>
    <n v="359.51890000000003"/>
    <x v="1"/>
    <x v="29"/>
    <n v="7"/>
    <x v="0"/>
  </r>
  <r>
    <x v="1"/>
    <d v="2017-07-23T00:00:00"/>
    <n v="13853.015000000001"/>
    <n v="181.96"/>
    <n v="122.92085000000002"/>
    <x v="0"/>
    <x v="29"/>
    <n v="7"/>
    <x v="0"/>
  </r>
  <r>
    <x v="1"/>
    <d v="2017-07-23T00:00:00"/>
    <n v="1078.1100000000001"/>
    <n v="14.719999999999999"/>
    <n v="111.78505000000001"/>
    <x v="1"/>
    <x v="29"/>
    <n v="7"/>
    <x v="0"/>
  </r>
  <r>
    <x v="2"/>
    <d v="2017-07-23T00:00:00"/>
    <n v="35857.910000000003"/>
    <n v="460.96000000000004"/>
    <n v="0"/>
    <x v="0"/>
    <x v="29"/>
    <n v="7"/>
    <x v="0"/>
  </r>
  <r>
    <x v="2"/>
    <d v="2017-07-23T00:00:00"/>
    <n v="8233.1149999999998"/>
    <n v="109.68"/>
    <n v="0"/>
    <x v="1"/>
    <x v="29"/>
    <n v="7"/>
    <x v="0"/>
  </r>
  <r>
    <x v="3"/>
    <d v="2017-07-23T00:00:00"/>
    <n v="803.71500000000003"/>
    <n v="12.280000000000001"/>
    <n v="202.41390000000001"/>
    <x v="0"/>
    <x v="29"/>
    <n v="7"/>
    <x v="0"/>
  </r>
  <r>
    <x v="3"/>
    <d v="2017-07-23T00:00:00"/>
    <n v="814.27500000000009"/>
    <n v="12.92"/>
    <n v="2062.567"/>
    <x v="1"/>
    <x v="29"/>
    <n v="7"/>
    <x v="0"/>
  </r>
  <r>
    <x v="4"/>
    <d v="2017-07-23T00:00:00"/>
    <n v="5353.59"/>
    <n v="75.320000000000007"/>
    <n v="289.35790000000003"/>
    <x v="0"/>
    <x v="29"/>
    <n v="7"/>
    <x v="0"/>
  </r>
  <r>
    <x v="4"/>
    <d v="2017-07-23T00:00:00"/>
    <n v="2017.3450000000003"/>
    <n v="29.6"/>
    <n v="497.32670000000007"/>
    <x v="1"/>
    <x v="29"/>
    <n v="7"/>
    <x v="0"/>
  </r>
  <r>
    <x v="5"/>
    <d v="2017-07-23T00:00:00"/>
    <n v="1305.0400000000002"/>
    <n v="20.52"/>
    <n v="53.743950000000005"/>
    <x v="0"/>
    <x v="29"/>
    <n v="7"/>
    <x v="0"/>
  </r>
  <r>
    <x v="5"/>
    <d v="2017-07-23T00:00:00"/>
    <n v="924.82500000000005"/>
    <n v="15.280000000000001"/>
    <n v="96.537350000000004"/>
    <x v="1"/>
    <x v="29"/>
    <n v="7"/>
    <x v="0"/>
  </r>
  <r>
    <x v="6"/>
    <d v="2017-07-23T00:00:00"/>
    <n v="507.37500000000006"/>
    <n v="6.68"/>
    <n v="0"/>
    <x v="0"/>
    <x v="29"/>
    <n v="7"/>
    <x v="0"/>
  </r>
  <r>
    <x v="6"/>
    <d v="2017-07-23T00:00:00"/>
    <n v="149.27000000000001"/>
    <n v="2.2000000000000002"/>
    <n v="0"/>
    <x v="1"/>
    <x v="29"/>
    <n v="7"/>
    <x v="0"/>
  </r>
  <r>
    <x v="7"/>
    <d v="2017-07-23T00:00:00"/>
    <n v="983.73"/>
    <n v="15.040000000000001"/>
    <n v="111.90335"/>
    <x v="0"/>
    <x v="29"/>
    <n v="7"/>
    <x v="0"/>
  </r>
  <r>
    <x v="7"/>
    <d v="2017-07-23T00:00:00"/>
    <n v="472.28500000000008"/>
    <n v="8.0400000000000009"/>
    <n v="971.36650000000009"/>
    <x v="1"/>
    <x v="29"/>
    <n v="7"/>
    <x v="0"/>
  </r>
  <r>
    <x v="8"/>
    <d v="2017-07-23T00:00:00"/>
    <n v="13611.18"/>
    <n v="183.04000000000002"/>
    <n v="231.61125000000001"/>
    <x v="0"/>
    <x v="29"/>
    <n v="7"/>
    <x v="0"/>
  </r>
  <r>
    <x v="8"/>
    <d v="2017-07-23T00:00:00"/>
    <n v="3571.8100000000004"/>
    <n v="46.960000000000008"/>
    <n v="287.57430000000005"/>
    <x v="1"/>
    <x v="29"/>
    <n v="7"/>
    <x v="0"/>
  </r>
  <r>
    <x v="9"/>
    <d v="2017-07-23T00:00:00"/>
    <n v="16219.335000000001"/>
    <n v="246.04000000000002"/>
    <n v="1798.8379500000001"/>
    <x v="0"/>
    <x v="29"/>
    <n v="7"/>
    <x v="0"/>
  </r>
  <r>
    <x v="9"/>
    <d v="2017-07-23T00:00:00"/>
    <n v="12371.370000000003"/>
    <n v="194.68"/>
    <n v="9979.9518000000007"/>
    <x v="1"/>
    <x v="29"/>
    <n v="7"/>
    <x v="0"/>
  </r>
  <r>
    <x v="10"/>
    <d v="2017-07-23T00:00:00"/>
    <n v="3398.8900000000003"/>
    <n v="44"/>
    <n v="1.7459"/>
    <x v="0"/>
    <x v="29"/>
    <n v="7"/>
    <x v="0"/>
  </r>
  <r>
    <x v="10"/>
    <d v="2017-07-23T00:00:00"/>
    <n v="836.71500000000003"/>
    <n v="11.48"/>
    <n v="3.6614500000000003"/>
    <x v="1"/>
    <x v="29"/>
    <n v="7"/>
    <x v="0"/>
  </r>
  <r>
    <x v="11"/>
    <d v="2017-07-23T00:00:00"/>
    <n v="4033.3700000000003"/>
    <n v="55.56"/>
    <n v="2.2860499999999999"/>
    <x v="0"/>
    <x v="29"/>
    <n v="7"/>
    <x v="0"/>
  </r>
  <r>
    <x v="11"/>
    <d v="2017-07-23T00:00:00"/>
    <n v="2217.9300000000003"/>
    <n v="33.119999999999997"/>
    <n v="10.6873"/>
    <x v="1"/>
    <x v="29"/>
    <n v="7"/>
    <x v="0"/>
  </r>
  <r>
    <x v="12"/>
    <d v="2017-07-23T00:00:00"/>
    <n v="161.97500000000002"/>
    <n v="2.3199999999999998"/>
    <n v="24.414650000000002"/>
    <x v="0"/>
    <x v="29"/>
    <n v="7"/>
    <x v="0"/>
  </r>
  <r>
    <x v="12"/>
    <d v="2017-07-23T00:00:00"/>
    <n v="114.73"/>
    <n v="1.7600000000000002"/>
    <n v="182.91715000000002"/>
    <x v="1"/>
    <x v="29"/>
    <n v="7"/>
    <x v="0"/>
  </r>
  <r>
    <x v="13"/>
    <d v="2017-07-30T00:00:00"/>
    <n v="5.0599999999999996"/>
    <n v="4.0000000000000008E-2"/>
    <n v="0"/>
    <x v="0"/>
    <x v="30"/>
    <n v="7"/>
    <x v="0"/>
  </r>
  <r>
    <x v="0"/>
    <d v="2017-07-30T00:00:00"/>
    <n v="10927.29"/>
    <n v="136.68"/>
    <n v="298.14134999999999"/>
    <x v="0"/>
    <x v="30"/>
    <n v="7"/>
    <x v="0"/>
  </r>
  <r>
    <x v="0"/>
    <d v="2017-07-30T00:00:00"/>
    <n v="3960.6600000000003"/>
    <n v="57.120000000000005"/>
    <n v="615.25424999999996"/>
    <x v="1"/>
    <x v="30"/>
    <n v="7"/>
    <x v="0"/>
  </r>
  <r>
    <x v="1"/>
    <d v="2017-07-30T00:00:00"/>
    <n v="19083.900000000001"/>
    <n v="230.51999999999998"/>
    <n v="125.20040000000002"/>
    <x v="0"/>
    <x v="30"/>
    <n v="7"/>
    <x v="0"/>
  </r>
  <r>
    <x v="1"/>
    <d v="2017-07-30T00:00:00"/>
    <n v="1548.4150000000002"/>
    <n v="20.92"/>
    <n v="115.73055000000001"/>
    <x v="1"/>
    <x v="30"/>
    <n v="7"/>
    <x v="0"/>
  </r>
  <r>
    <x v="2"/>
    <d v="2017-07-30T00:00:00"/>
    <n v="41488.15"/>
    <n v="483.40000000000003"/>
    <n v="0"/>
    <x v="0"/>
    <x v="30"/>
    <n v="7"/>
    <x v="0"/>
  </r>
  <r>
    <x v="2"/>
    <d v="2017-07-30T00:00:00"/>
    <n v="10457.59"/>
    <n v="139.20000000000002"/>
    <n v="0"/>
    <x v="1"/>
    <x v="30"/>
    <n v="7"/>
    <x v="0"/>
  </r>
  <r>
    <x v="3"/>
    <d v="2017-07-30T00:00:00"/>
    <n v="921.1400000000001"/>
    <n v="13.440000000000001"/>
    <n v="231.47475"/>
    <x v="0"/>
    <x v="30"/>
    <n v="7"/>
    <x v="0"/>
  </r>
  <r>
    <x v="3"/>
    <d v="2017-07-30T00:00:00"/>
    <n v="960.1350000000001"/>
    <n v="15.600000000000001"/>
    <n v="2144.37275"/>
    <x v="1"/>
    <x v="30"/>
    <n v="7"/>
    <x v="0"/>
  </r>
  <r>
    <x v="4"/>
    <d v="2017-07-30T00:00:00"/>
    <n v="6730.5150000000003"/>
    <n v="94.920000000000016"/>
    <n v="259.65550000000002"/>
    <x v="0"/>
    <x v="30"/>
    <n v="7"/>
    <x v="0"/>
  </r>
  <r>
    <x v="4"/>
    <d v="2017-07-30T00:00:00"/>
    <n v="2938.4300000000003"/>
    <n v="42.64"/>
    <n v="528.61704999999995"/>
    <x v="1"/>
    <x v="30"/>
    <n v="7"/>
    <x v="0"/>
  </r>
  <r>
    <x v="5"/>
    <d v="2017-07-30T00:00:00"/>
    <n v="1987.4250000000002"/>
    <n v="27.72"/>
    <n v="69.49475000000001"/>
    <x v="0"/>
    <x v="30"/>
    <n v="7"/>
    <x v="0"/>
  </r>
  <r>
    <x v="5"/>
    <d v="2017-07-30T00:00:00"/>
    <n v="1656.655"/>
    <n v="26.52"/>
    <n v="142.33245000000002"/>
    <x v="1"/>
    <x v="30"/>
    <n v="7"/>
    <x v="0"/>
  </r>
  <r>
    <x v="6"/>
    <d v="2017-07-30T00:00:00"/>
    <n v="553.08000000000004"/>
    <n v="6.48"/>
    <n v="0"/>
    <x v="0"/>
    <x v="30"/>
    <n v="7"/>
    <x v="0"/>
  </r>
  <r>
    <x v="6"/>
    <d v="2017-07-30T00:00:00"/>
    <n v="181.66500000000002"/>
    <n v="2.5600000000000005"/>
    <n v="0"/>
    <x v="1"/>
    <x v="30"/>
    <n v="7"/>
    <x v="0"/>
  </r>
  <r>
    <x v="7"/>
    <d v="2017-07-30T00:00:00"/>
    <n v="1147.135"/>
    <n v="16.64"/>
    <n v="145.7456"/>
    <x v="0"/>
    <x v="30"/>
    <n v="7"/>
    <x v="0"/>
  </r>
  <r>
    <x v="7"/>
    <d v="2017-07-30T00:00:00"/>
    <n v="471.24"/>
    <n v="7.56"/>
    <n v="705.08490000000006"/>
    <x v="1"/>
    <x v="30"/>
    <n v="7"/>
    <x v="0"/>
  </r>
  <r>
    <x v="8"/>
    <d v="2017-07-30T00:00:00"/>
    <n v="14551.845000000001"/>
    <n v="186.20000000000002"/>
    <n v="250.65365"/>
    <x v="0"/>
    <x v="30"/>
    <n v="7"/>
    <x v="0"/>
  </r>
  <r>
    <x v="8"/>
    <d v="2017-07-30T00:00:00"/>
    <n v="4360.3450000000003"/>
    <n v="58"/>
    <n v="320.10354999999998"/>
    <x v="1"/>
    <x v="30"/>
    <n v="7"/>
    <x v="0"/>
  </r>
  <r>
    <x v="9"/>
    <d v="2017-07-30T00:00:00"/>
    <n v="16375.59"/>
    <n v="246.48000000000002"/>
    <n v="1857.0987499999999"/>
    <x v="0"/>
    <x v="30"/>
    <n v="7"/>
    <x v="0"/>
  </r>
  <r>
    <x v="9"/>
    <d v="2017-07-30T00:00:00"/>
    <n v="15268.000000000002"/>
    <n v="240.28000000000003"/>
    <n v="11786.0756"/>
    <x v="1"/>
    <x v="30"/>
    <n v="7"/>
    <x v="0"/>
  </r>
  <r>
    <x v="10"/>
    <d v="2017-07-30T00:00:00"/>
    <n v="4073.4650000000006"/>
    <n v="51.28"/>
    <n v="0.82940000000000003"/>
    <x v="0"/>
    <x v="30"/>
    <n v="7"/>
    <x v="0"/>
  </r>
  <r>
    <x v="10"/>
    <d v="2017-07-30T00:00:00"/>
    <n v="1149.5"/>
    <n v="15.4"/>
    <n v="1.3702000000000001"/>
    <x v="1"/>
    <x v="30"/>
    <n v="7"/>
    <x v="0"/>
  </r>
  <r>
    <x v="11"/>
    <d v="2017-07-30T00:00:00"/>
    <n v="4766.4650000000001"/>
    <n v="63.28"/>
    <n v="1.12385"/>
    <x v="0"/>
    <x v="30"/>
    <n v="7"/>
    <x v="0"/>
  </r>
  <r>
    <x v="11"/>
    <d v="2017-07-30T00:00:00"/>
    <n v="3208.5350000000003"/>
    <n v="45.480000000000004"/>
    <n v="4.5259499999999999"/>
    <x v="1"/>
    <x v="30"/>
    <n v="7"/>
    <x v="0"/>
  </r>
  <r>
    <x v="12"/>
    <d v="2017-07-30T00:00:00"/>
    <n v="141.29499999999999"/>
    <n v="1.9600000000000002"/>
    <n v="59.539350000000006"/>
    <x v="0"/>
    <x v="30"/>
    <n v="7"/>
    <x v="0"/>
  </r>
  <r>
    <x v="12"/>
    <d v="2017-07-30T00:00:00"/>
    <n v="103.34500000000001"/>
    <n v="1.7600000000000002"/>
    <n v="413.28430000000003"/>
    <x v="1"/>
    <x v="30"/>
    <n v="7"/>
    <x v="0"/>
  </r>
  <r>
    <x v="13"/>
    <d v="2017-08-06T00:00:00"/>
    <n v="0.22000000000000003"/>
    <n v="0"/>
    <n v="0"/>
    <x v="0"/>
    <x v="31"/>
    <n v="8"/>
    <x v="0"/>
  </r>
  <r>
    <x v="0"/>
    <d v="2017-08-06T00:00:00"/>
    <n v="8892.51"/>
    <n v="116.92000000000002"/>
    <n v="270.39350000000002"/>
    <x v="0"/>
    <x v="31"/>
    <n v="8"/>
    <x v="0"/>
  </r>
  <r>
    <x v="0"/>
    <d v="2017-08-06T00:00:00"/>
    <n v="3092.4300000000003"/>
    <n v="42.88"/>
    <n v="496.678"/>
    <x v="1"/>
    <x v="31"/>
    <n v="8"/>
    <x v="0"/>
  </r>
  <r>
    <x v="1"/>
    <d v="2017-08-06T00:00:00"/>
    <n v="16528.875"/>
    <n v="223.08000000000004"/>
    <n v="120.20125000000002"/>
    <x v="0"/>
    <x v="31"/>
    <n v="8"/>
    <x v="0"/>
  </r>
  <r>
    <x v="1"/>
    <d v="2017-08-06T00:00:00"/>
    <n v="1820.1150000000002"/>
    <n v="25.680000000000003"/>
    <n v="112.29205"/>
    <x v="1"/>
    <x v="31"/>
    <n v="8"/>
    <x v="0"/>
  </r>
  <r>
    <x v="2"/>
    <d v="2017-08-06T00:00:00"/>
    <n v="43056.255000000005"/>
    <n v="528.43999999999994"/>
    <n v="0"/>
    <x v="0"/>
    <x v="31"/>
    <n v="8"/>
    <x v="0"/>
  </r>
  <r>
    <x v="2"/>
    <d v="2017-08-06T00:00:00"/>
    <n v="9637.2650000000012"/>
    <n v="130.68"/>
    <n v="0"/>
    <x v="1"/>
    <x v="31"/>
    <n v="8"/>
    <x v="0"/>
  </r>
  <r>
    <x v="3"/>
    <d v="2017-08-06T00:00:00"/>
    <n v="768.84500000000014"/>
    <n v="11.88"/>
    <n v="174.91370000000001"/>
    <x v="0"/>
    <x v="31"/>
    <n v="8"/>
    <x v="0"/>
  </r>
  <r>
    <x v="3"/>
    <d v="2017-08-06T00:00:00"/>
    <n v="828.41000000000008"/>
    <n v="12.92"/>
    <n v="1383.3638000000001"/>
    <x v="1"/>
    <x v="31"/>
    <n v="8"/>
    <x v="0"/>
  </r>
  <r>
    <x v="4"/>
    <d v="2017-08-06T00:00:00"/>
    <n v="6326.2650000000003"/>
    <n v="90.240000000000009"/>
    <n v="254.8364"/>
    <x v="0"/>
    <x v="31"/>
    <n v="8"/>
    <x v="0"/>
  </r>
  <r>
    <x v="4"/>
    <d v="2017-08-06T00:00:00"/>
    <n v="2917.6400000000003"/>
    <n v="42.080000000000005"/>
    <n v="502.49420000000003"/>
    <x v="1"/>
    <x v="31"/>
    <n v="8"/>
    <x v="0"/>
  </r>
  <r>
    <x v="5"/>
    <d v="2017-08-06T00:00:00"/>
    <n v="1306.855"/>
    <n v="20"/>
    <n v="47.451950000000004"/>
    <x v="0"/>
    <x v="31"/>
    <n v="8"/>
    <x v="0"/>
  </r>
  <r>
    <x v="5"/>
    <d v="2017-08-06T00:00:00"/>
    <n v="926.1450000000001"/>
    <n v="15.96"/>
    <n v="106.20805"/>
    <x v="1"/>
    <x v="31"/>
    <n v="8"/>
    <x v="0"/>
  </r>
  <r>
    <x v="6"/>
    <d v="2017-08-06T00:00:00"/>
    <n v="565.17999999999995"/>
    <n v="6.88"/>
    <n v="0"/>
    <x v="0"/>
    <x v="31"/>
    <n v="8"/>
    <x v="0"/>
  </r>
  <r>
    <x v="6"/>
    <d v="2017-08-06T00:00:00"/>
    <n v="213.12500000000003"/>
    <n v="2.8800000000000003"/>
    <n v="0"/>
    <x v="1"/>
    <x v="31"/>
    <n v="8"/>
    <x v="0"/>
  </r>
  <r>
    <x v="7"/>
    <d v="2017-08-06T00:00:00"/>
    <n v="1077.67"/>
    <n v="15.240000000000002"/>
    <n v="153.09515000000002"/>
    <x v="0"/>
    <x v="31"/>
    <n v="8"/>
    <x v="0"/>
  </r>
  <r>
    <x v="7"/>
    <d v="2017-08-06T00:00:00"/>
    <n v="357.17"/>
    <n v="6.08"/>
    <n v="566.96445000000006"/>
    <x v="1"/>
    <x v="31"/>
    <n v="8"/>
    <x v="0"/>
  </r>
  <r>
    <x v="8"/>
    <d v="2017-08-06T00:00:00"/>
    <n v="16007.750000000002"/>
    <n v="210.28000000000003"/>
    <n v="266.28095000000002"/>
    <x v="0"/>
    <x v="31"/>
    <n v="8"/>
    <x v="0"/>
  </r>
  <r>
    <x v="8"/>
    <d v="2017-08-06T00:00:00"/>
    <n v="4325.2000000000007"/>
    <n v="57.960000000000008"/>
    <n v="313.82844999999998"/>
    <x v="1"/>
    <x v="31"/>
    <n v="8"/>
    <x v="0"/>
  </r>
  <r>
    <x v="9"/>
    <d v="2017-08-06T00:00:00"/>
    <n v="20531.665000000005"/>
    <n v="306.24"/>
    <n v="2258.1104"/>
    <x v="0"/>
    <x v="31"/>
    <n v="8"/>
    <x v="0"/>
  </r>
  <r>
    <x v="9"/>
    <d v="2017-08-06T00:00:00"/>
    <n v="16679.63"/>
    <n v="262.68"/>
    <n v="13198.051100000001"/>
    <x v="1"/>
    <x v="31"/>
    <n v="8"/>
    <x v="0"/>
  </r>
  <r>
    <x v="10"/>
    <d v="2017-08-06T00:00:00"/>
    <n v="4991.8550000000005"/>
    <n v="65.36"/>
    <n v="0.32695000000000002"/>
    <x v="0"/>
    <x v="31"/>
    <n v="8"/>
    <x v="0"/>
  </r>
  <r>
    <x v="10"/>
    <d v="2017-08-06T00:00:00"/>
    <n v="1487.4750000000001"/>
    <n v="18.880000000000003"/>
    <n v="0.26974999999999999"/>
    <x v="1"/>
    <x v="31"/>
    <n v="8"/>
    <x v="0"/>
  </r>
  <r>
    <x v="11"/>
    <d v="2017-08-06T00:00:00"/>
    <n v="4155.5800000000008"/>
    <n v="59.08"/>
    <n v="0.40365000000000001"/>
    <x v="0"/>
    <x v="31"/>
    <n v="8"/>
    <x v="0"/>
  </r>
  <r>
    <x v="11"/>
    <d v="2017-08-06T00:00:00"/>
    <n v="2832.0050000000006"/>
    <n v="40.960000000000008"/>
    <n v="0.85865000000000002"/>
    <x v="1"/>
    <x v="31"/>
    <n v="8"/>
    <x v="0"/>
  </r>
  <r>
    <x v="12"/>
    <d v="2017-08-06T00:00:00"/>
    <n v="208.94499999999999"/>
    <n v="2.64"/>
    <n v="61.231299999999997"/>
    <x v="0"/>
    <x v="31"/>
    <n v="8"/>
    <x v="0"/>
  </r>
  <r>
    <x v="12"/>
    <d v="2017-08-06T00:00:00"/>
    <n v="202.01500000000001"/>
    <n v="2.3199999999999998"/>
    <n v="578.65470000000005"/>
    <x v="1"/>
    <x v="31"/>
    <n v="8"/>
    <x v="0"/>
  </r>
  <r>
    <x v="0"/>
    <d v="2017-08-13T00:00:00"/>
    <n v="9642.7650000000012"/>
    <n v="118.96"/>
    <n v="367.57954999999998"/>
    <x v="0"/>
    <x v="32"/>
    <n v="8"/>
    <x v="0"/>
  </r>
  <r>
    <x v="0"/>
    <d v="2017-08-13T00:00:00"/>
    <n v="3788.8400000000006"/>
    <n v="52.400000000000006"/>
    <n v="580.83870000000002"/>
    <x v="1"/>
    <x v="32"/>
    <n v="8"/>
    <x v="0"/>
  </r>
  <r>
    <x v="1"/>
    <d v="2017-08-13T00:00:00"/>
    <n v="16499.34"/>
    <n v="219.20000000000002"/>
    <n v="121.15220000000001"/>
    <x v="0"/>
    <x v="32"/>
    <n v="8"/>
    <x v="0"/>
  </r>
  <r>
    <x v="1"/>
    <d v="2017-08-13T00:00:00"/>
    <n v="1844.81"/>
    <n v="24.12"/>
    <n v="114.41690000000001"/>
    <x v="1"/>
    <x v="32"/>
    <n v="8"/>
    <x v="0"/>
  </r>
  <r>
    <x v="2"/>
    <d v="2017-08-13T00:00:00"/>
    <n v="41132.245000000003"/>
    <n v="499.08000000000004"/>
    <n v="0"/>
    <x v="0"/>
    <x v="32"/>
    <n v="8"/>
    <x v="0"/>
  </r>
  <r>
    <x v="2"/>
    <d v="2017-08-13T00:00:00"/>
    <n v="10323.335000000001"/>
    <n v="137.88"/>
    <n v="0"/>
    <x v="1"/>
    <x v="32"/>
    <n v="8"/>
    <x v="0"/>
  </r>
  <r>
    <x v="3"/>
    <d v="2017-08-13T00:00:00"/>
    <n v="681.78"/>
    <n v="10.440000000000001"/>
    <n v="177.94075000000001"/>
    <x v="0"/>
    <x v="32"/>
    <n v="8"/>
    <x v="0"/>
  </r>
  <r>
    <x v="3"/>
    <d v="2017-08-13T00:00:00"/>
    <n v="762.35500000000002"/>
    <n v="12.200000000000001"/>
    <n v="1296.8189"/>
    <x v="1"/>
    <x v="32"/>
    <n v="8"/>
    <x v="0"/>
  </r>
  <r>
    <x v="4"/>
    <d v="2017-08-13T00:00:00"/>
    <n v="5867.5100000000011"/>
    <n v="83.600000000000009"/>
    <n v="303.29259999999999"/>
    <x v="0"/>
    <x v="32"/>
    <n v="8"/>
    <x v="0"/>
  </r>
  <r>
    <x v="4"/>
    <d v="2017-08-13T00:00:00"/>
    <n v="2479.4"/>
    <n v="35.160000000000004"/>
    <n v="587.77940000000001"/>
    <x v="1"/>
    <x v="32"/>
    <n v="8"/>
    <x v="0"/>
  </r>
  <r>
    <x v="5"/>
    <d v="2017-08-13T00:00:00"/>
    <n v="1187.8900000000001"/>
    <n v="16.96"/>
    <n v="33.883200000000002"/>
    <x v="0"/>
    <x v="32"/>
    <n v="8"/>
    <x v="0"/>
  </r>
  <r>
    <x v="5"/>
    <d v="2017-08-13T00:00:00"/>
    <n v="838.97000000000014"/>
    <n v="14.200000000000001"/>
    <n v="184.21975000000003"/>
    <x v="1"/>
    <x v="32"/>
    <n v="8"/>
    <x v="0"/>
  </r>
  <r>
    <x v="6"/>
    <d v="2017-08-13T00:00:00"/>
    <n v="563.91500000000008"/>
    <n v="6.6000000000000005"/>
    <n v="0"/>
    <x v="0"/>
    <x v="32"/>
    <n v="8"/>
    <x v="0"/>
  </r>
  <r>
    <x v="6"/>
    <d v="2017-08-13T00:00:00"/>
    <n v="185.62500000000003"/>
    <n v="2.4000000000000004"/>
    <n v="0"/>
    <x v="1"/>
    <x v="32"/>
    <n v="8"/>
    <x v="0"/>
  </r>
  <r>
    <x v="7"/>
    <d v="2017-08-13T00:00:00"/>
    <n v="855.85500000000002"/>
    <n v="12.48"/>
    <n v="116.40525000000001"/>
    <x v="0"/>
    <x v="32"/>
    <n v="8"/>
    <x v="0"/>
  </r>
  <r>
    <x v="7"/>
    <d v="2017-08-13T00:00:00"/>
    <n v="357.11500000000001"/>
    <n v="5.36"/>
    <n v="455.01170000000002"/>
    <x v="1"/>
    <x v="32"/>
    <n v="8"/>
    <x v="0"/>
  </r>
  <r>
    <x v="8"/>
    <d v="2017-08-13T00:00:00"/>
    <n v="15999.775000000001"/>
    <n v="210.8"/>
    <n v="250.09010000000004"/>
    <x v="0"/>
    <x v="32"/>
    <n v="8"/>
    <x v="0"/>
  </r>
  <r>
    <x v="8"/>
    <d v="2017-08-13T00:00:00"/>
    <n v="4276.5250000000005"/>
    <n v="58.360000000000007"/>
    <n v="298.01850000000002"/>
    <x v="1"/>
    <x v="32"/>
    <n v="8"/>
    <x v="0"/>
  </r>
  <r>
    <x v="9"/>
    <d v="2017-08-13T00:00:00"/>
    <n v="20526.88"/>
    <n v="309.56"/>
    <n v="2107.5626000000002"/>
    <x v="0"/>
    <x v="32"/>
    <n v="8"/>
    <x v="0"/>
  </r>
  <r>
    <x v="9"/>
    <d v="2017-08-13T00:00:00"/>
    <n v="17025.635000000002"/>
    <n v="260.64000000000004"/>
    <n v="12221.98445"/>
    <x v="1"/>
    <x v="32"/>
    <n v="8"/>
    <x v="0"/>
  </r>
  <r>
    <x v="10"/>
    <d v="2017-08-13T00:00:00"/>
    <n v="5159.165"/>
    <n v="67.679999999999993"/>
    <n v="0.43810000000000004"/>
    <x v="0"/>
    <x v="32"/>
    <n v="8"/>
    <x v="0"/>
  </r>
  <r>
    <x v="10"/>
    <d v="2017-08-13T00:00:00"/>
    <n v="1665.6200000000001"/>
    <n v="20.72"/>
    <n v="0.78455000000000008"/>
    <x v="1"/>
    <x v="32"/>
    <n v="8"/>
    <x v="0"/>
  </r>
  <r>
    <x v="11"/>
    <d v="2017-08-13T00:00:00"/>
    <n v="4072.4750000000004"/>
    <n v="57.720000000000006"/>
    <n v="0.46539999999999998"/>
    <x v="0"/>
    <x v="32"/>
    <n v="8"/>
    <x v="0"/>
  </r>
  <r>
    <x v="11"/>
    <d v="2017-08-13T00:00:00"/>
    <n v="2880.8450000000003"/>
    <n v="40.800000000000004"/>
    <n v="1.8719999999999999"/>
    <x v="1"/>
    <x v="32"/>
    <n v="8"/>
    <x v="0"/>
  </r>
  <r>
    <x v="12"/>
    <d v="2017-08-13T00:00:00"/>
    <n v="312.23500000000007"/>
    <n v="4.68"/>
    <n v="56.597449999999995"/>
    <x v="0"/>
    <x v="32"/>
    <n v="8"/>
    <x v="0"/>
  </r>
  <r>
    <x v="12"/>
    <d v="2017-08-13T00:00:00"/>
    <n v="185.73500000000001"/>
    <n v="2.64"/>
    <n v="657.93584999999996"/>
    <x v="1"/>
    <x v="32"/>
    <n v="8"/>
    <x v="0"/>
  </r>
  <r>
    <x v="0"/>
    <d v="2017-08-20T00:00:00"/>
    <n v="10363.925000000001"/>
    <n v="130.92000000000002"/>
    <n v="471.97539999999998"/>
    <x v="0"/>
    <x v="33"/>
    <n v="8"/>
    <x v="0"/>
  </r>
  <r>
    <x v="0"/>
    <d v="2017-08-20T00:00:00"/>
    <n v="3737.8550000000005"/>
    <n v="53.28"/>
    <n v="675.85635000000002"/>
    <x v="1"/>
    <x v="33"/>
    <n v="8"/>
    <x v="0"/>
  </r>
  <r>
    <x v="1"/>
    <d v="2017-08-20T00:00:00"/>
    <n v="15451.48"/>
    <n v="207.4"/>
    <n v="117.84695000000001"/>
    <x v="0"/>
    <x v="33"/>
    <n v="8"/>
    <x v="0"/>
  </r>
  <r>
    <x v="1"/>
    <d v="2017-08-20T00:00:00"/>
    <n v="1559.8000000000002"/>
    <n v="20.400000000000002"/>
    <n v="111.17925"/>
    <x v="1"/>
    <x v="33"/>
    <n v="8"/>
    <x v="0"/>
  </r>
  <r>
    <x v="2"/>
    <d v="2017-08-20T00:00:00"/>
    <n v="41542.160000000003"/>
    <n v="513"/>
    <n v="0"/>
    <x v="0"/>
    <x v="33"/>
    <n v="8"/>
    <x v="0"/>
  </r>
  <r>
    <x v="2"/>
    <d v="2017-08-20T00:00:00"/>
    <n v="9807.9850000000006"/>
    <n v="135.92000000000002"/>
    <n v="0"/>
    <x v="1"/>
    <x v="33"/>
    <n v="8"/>
    <x v="0"/>
  </r>
  <r>
    <x v="3"/>
    <d v="2017-08-20T00:00:00"/>
    <n v="655.875"/>
    <n v="10.600000000000001"/>
    <n v="183.72965000000002"/>
    <x v="0"/>
    <x v="33"/>
    <n v="8"/>
    <x v="0"/>
  </r>
  <r>
    <x v="3"/>
    <d v="2017-08-20T00:00:00"/>
    <n v="819.61000000000013"/>
    <n v="13.040000000000001"/>
    <n v="1525.5246499999998"/>
    <x v="1"/>
    <x v="33"/>
    <n v="8"/>
    <x v="0"/>
  </r>
  <r>
    <x v="4"/>
    <d v="2017-08-20T00:00:00"/>
    <n v="5841.1100000000006"/>
    <n v="82.320000000000007"/>
    <n v="346.99665000000005"/>
    <x v="0"/>
    <x v="33"/>
    <n v="8"/>
    <x v="0"/>
  </r>
  <r>
    <x v="4"/>
    <d v="2017-08-20T00:00:00"/>
    <n v="2465.2650000000003"/>
    <n v="35.32"/>
    <n v="746.46585000000005"/>
    <x v="1"/>
    <x v="33"/>
    <n v="8"/>
    <x v="0"/>
  </r>
  <r>
    <x v="5"/>
    <d v="2017-08-20T00:00:00"/>
    <n v="1490.6100000000001"/>
    <n v="20.76"/>
    <n v="37.364600000000003"/>
    <x v="0"/>
    <x v="33"/>
    <n v="8"/>
    <x v="0"/>
  </r>
  <r>
    <x v="5"/>
    <d v="2017-08-20T00:00:00"/>
    <n v="1033.0100000000002"/>
    <n v="17.559999999999999"/>
    <n v="227.39599999999999"/>
    <x v="1"/>
    <x v="33"/>
    <n v="8"/>
    <x v="0"/>
  </r>
  <r>
    <x v="6"/>
    <d v="2017-08-20T00:00:00"/>
    <n v="519.03500000000008"/>
    <n v="6.6400000000000006"/>
    <n v="0"/>
    <x v="0"/>
    <x v="33"/>
    <n v="8"/>
    <x v="0"/>
  </r>
  <r>
    <x v="6"/>
    <d v="2017-08-20T00:00:00"/>
    <n v="175.45000000000002"/>
    <n v="2.68"/>
    <n v="0"/>
    <x v="1"/>
    <x v="33"/>
    <n v="8"/>
    <x v="0"/>
  </r>
  <r>
    <x v="7"/>
    <d v="2017-08-20T00:00:00"/>
    <n v="859.7600000000001"/>
    <n v="12.840000000000002"/>
    <n v="124.32550000000001"/>
    <x v="0"/>
    <x v="33"/>
    <n v="8"/>
    <x v="0"/>
  </r>
  <r>
    <x v="7"/>
    <d v="2017-08-20T00:00:00"/>
    <n v="403.64500000000004"/>
    <n v="6.4400000000000013"/>
    <n v="525.56595000000004"/>
    <x v="1"/>
    <x v="33"/>
    <n v="8"/>
    <x v="0"/>
  </r>
  <r>
    <x v="8"/>
    <d v="2017-08-20T00:00:00"/>
    <n v="14834.325000000001"/>
    <n v="195.24"/>
    <n v="233.636"/>
    <x v="0"/>
    <x v="33"/>
    <n v="8"/>
    <x v="0"/>
  </r>
  <r>
    <x v="8"/>
    <d v="2017-08-20T00:00:00"/>
    <n v="3906.32"/>
    <n v="51.080000000000005"/>
    <n v="272.55020000000002"/>
    <x v="1"/>
    <x v="33"/>
    <n v="8"/>
    <x v="0"/>
  </r>
  <r>
    <x v="9"/>
    <d v="2017-08-20T00:00:00"/>
    <n v="17992.48"/>
    <n v="268.60000000000002"/>
    <n v="1778.8803500000001"/>
    <x v="0"/>
    <x v="33"/>
    <n v="8"/>
    <x v="0"/>
  </r>
  <r>
    <x v="9"/>
    <d v="2017-08-20T00:00:00"/>
    <n v="14701.390000000001"/>
    <n v="225.72"/>
    <n v="10883.104050000002"/>
    <x v="1"/>
    <x v="33"/>
    <n v="8"/>
    <x v="0"/>
  </r>
  <r>
    <x v="10"/>
    <d v="2017-08-20T00:00:00"/>
    <n v="5027.3850000000011"/>
    <n v="67.400000000000006"/>
    <n v="1.9422000000000001"/>
    <x v="0"/>
    <x v="33"/>
    <n v="8"/>
    <x v="0"/>
  </r>
  <r>
    <x v="10"/>
    <d v="2017-08-20T00:00:00"/>
    <n v="1337.38"/>
    <n v="18.12"/>
    <n v="4.2750500000000002"/>
    <x v="1"/>
    <x v="33"/>
    <n v="8"/>
    <x v="0"/>
  </r>
  <r>
    <x v="11"/>
    <d v="2017-08-20T00:00:00"/>
    <n v="4082.7050000000004"/>
    <n v="57.360000000000007"/>
    <n v="1.6549"/>
    <x v="0"/>
    <x v="33"/>
    <n v="8"/>
    <x v="0"/>
  </r>
  <r>
    <x v="11"/>
    <d v="2017-08-20T00:00:00"/>
    <n v="2667.28"/>
    <n v="38.56"/>
    <n v="8.8491"/>
    <x v="1"/>
    <x v="33"/>
    <n v="8"/>
    <x v="0"/>
  </r>
  <r>
    <x v="12"/>
    <d v="2017-08-20T00:00:00"/>
    <n v="253.33000000000004"/>
    <n v="3.9200000000000004"/>
    <n v="58.438250000000004"/>
    <x v="0"/>
    <x v="33"/>
    <n v="8"/>
    <x v="0"/>
  </r>
  <r>
    <x v="12"/>
    <d v="2017-08-20T00:00:00"/>
    <n v="197.83500000000001"/>
    <n v="2.92"/>
    <n v="527.31899999999996"/>
    <x v="1"/>
    <x v="33"/>
    <n v="8"/>
    <x v="0"/>
  </r>
  <r>
    <x v="13"/>
    <d v="2017-08-27T00:00:00"/>
    <n v="1.2100000000000002"/>
    <n v="4.0000000000000008E-2"/>
    <n v="0"/>
    <x v="1"/>
    <x v="34"/>
    <n v="8"/>
    <x v="0"/>
  </r>
  <r>
    <x v="0"/>
    <d v="2017-08-27T00:00:00"/>
    <n v="10713.175000000001"/>
    <n v="132.32000000000002"/>
    <n v="495.24020000000002"/>
    <x v="0"/>
    <x v="34"/>
    <n v="8"/>
    <x v="0"/>
  </r>
  <r>
    <x v="0"/>
    <d v="2017-08-27T00:00:00"/>
    <n v="4089.8"/>
    <n v="53.720000000000006"/>
    <n v="564.57765000000006"/>
    <x v="1"/>
    <x v="34"/>
    <n v="8"/>
    <x v="0"/>
  </r>
  <r>
    <x v="1"/>
    <d v="2017-08-27T00:00:00"/>
    <n v="17957.72"/>
    <n v="225.84000000000003"/>
    <n v="132.91720000000001"/>
    <x v="0"/>
    <x v="34"/>
    <n v="8"/>
    <x v="0"/>
  </r>
  <r>
    <x v="1"/>
    <d v="2017-08-27T00:00:00"/>
    <n v="1974.9400000000003"/>
    <n v="24.080000000000002"/>
    <n v="118.95"/>
    <x v="1"/>
    <x v="34"/>
    <n v="8"/>
    <x v="0"/>
  </r>
  <r>
    <x v="2"/>
    <d v="2017-08-27T00:00:00"/>
    <n v="41350.65"/>
    <n v="466"/>
    <n v="0"/>
    <x v="0"/>
    <x v="34"/>
    <n v="8"/>
    <x v="0"/>
  </r>
  <r>
    <x v="2"/>
    <d v="2017-08-27T00:00:00"/>
    <n v="10761.410000000002"/>
    <n v="140"/>
    <n v="0"/>
    <x v="1"/>
    <x v="34"/>
    <n v="8"/>
    <x v="0"/>
  </r>
  <r>
    <x v="3"/>
    <d v="2017-08-27T00:00:00"/>
    <n v="970.91500000000008"/>
    <n v="14.4"/>
    <n v="197.69945000000001"/>
    <x v="0"/>
    <x v="34"/>
    <n v="8"/>
    <x v="0"/>
  </r>
  <r>
    <x v="3"/>
    <d v="2017-08-27T00:00:00"/>
    <n v="1393.48"/>
    <n v="21.12"/>
    <n v="1681.4993000000002"/>
    <x v="1"/>
    <x v="34"/>
    <n v="8"/>
    <x v="0"/>
  </r>
  <r>
    <x v="4"/>
    <d v="2017-08-27T00:00:00"/>
    <n v="6791.1800000000012"/>
    <n v="96.160000000000011"/>
    <n v="340.24705"/>
    <x v="0"/>
    <x v="34"/>
    <n v="8"/>
    <x v="0"/>
  </r>
  <r>
    <x v="4"/>
    <d v="2017-08-27T00:00:00"/>
    <n v="2996.7300000000005"/>
    <n v="42.120000000000005"/>
    <n v="760.34985000000006"/>
    <x v="1"/>
    <x v="34"/>
    <n v="8"/>
    <x v="0"/>
  </r>
  <r>
    <x v="5"/>
    <d v="2017-08-27T00:00:00"/>
    <n v="2037.5300000000002"/>
    <n v="27.84"/>
    <n v="46.058349999999997"/>
    <x v="0"/>
    <x v="34"/>
    <n v="8"/>
    <x v="0"/>
  </r>
  <r>
    <x v="5"/>
    <d v="2017-08-27T00:00:00"/>
    <n v="1699.885"/>
    <n v="25.960000000000004"/>
    <n v="191.78250000000003"/>
    <x v="1"/>
    <x v="34"/>
    <n v="8"/>
    <x v="0"/>
  </r>
  <r>
    <x v="6"/>
    <d v="2017-08-27T00:00:00"/>
    <n v="556.27"/>
    <n v="6.08"/>
    <n v="0"/>
    <x v="0"/>
    <x v="34"/>
    <n v="8"/>
    <x v="0"/>
  </r>
  <r>
    <x v="6"/>
    <d v="2017-08-27T00:00:00"/>
    <n v="254.21"/>
    <n v="3.16"/>
    <n v="0"/>
    <x v="1"/>
    <x v="34"/>
    <n v="8"/>
    <x v="0"/>
  </r>
  <r>
    <x v="7"/>
    <d v="2017-08-27T00:00:00"/>
    <n v="1265.8800000000001"/>
    <n v="17.919999999999998"/>
    <n v="150.11099999999999"/>
    <x v="0"/>
    <x v="34"/>
    <n v="8"/>
    <x v="0"/>
  </r>
  <r>
    <x v="7"/>
    <d v="2017-08-27T00:00:00"/>
    <n v="671.71500000000003"/>
    <n v="10.56"/>
    <n v="731.37870000000009"/>
    <x v="1"/>
    <x v="34"/>
    <n v="8"/>
    <x v="0"/>
  </r>
  <r>
    <x v="8"/>
    <d v="2017-08-27T00:00:00"/>
    <n v="16434.88"/>
    <n v="209.68000000000004"/>
    <n v="289.27925000000005"/>
    <x v="0"/>
    <x v="34"/>
    <n v="8"/>
    <x v="0"/>
  </r>
  <r>
    <x v="8"/>
    <d v="2017-08-27T00:00:00"/>
    <n v="5148.6050000000005"/>
    <n v="65.28"/>
    <n v="359.72885000000002"/>
    <x v="1"/>
    <x v="34"/>
    <n v="8"/>
    <x v="0"/>
  </r>
  <r>
    <x v="9"/>
    <d v="2017-08-27T00:00:00"/>
    <n v="19107.275000000001"/>
    <n v="275.44"/>
    <n v="1907.0597"/>
    <x v="0"/>
    <x v="34"/>
    <n v="8"/>
    <x v="0"/>
  </r>
  <r>
    <x v="9"/>
    <d v="2017-08-27T00:00:00"/>
    <n v="17504.355"/>
    <n v="265.71999999999997"/>
    <n v="12238.603649999999"/>
    <x v="1"/>
    <x v="34"/>
    <n v="8"/>
    <x v="0"/>
  </r>
  <r>
    <x v="10"/>
    <d v="2017-08-27T00:00:00"/>
    <n v="4253.37"/>
    <n v="53.960000000000008"/>
    <n v="2.7364999999999999"/>
    <x v="0"/>
    <x v="34"/>
    <n v="8"/>
    <x v="0"/>
  </r>
  <r>
    <x v="10"/>
    <d v="2017-08-27T00:00:00"/>
    <n v="1418.5050000000001"/>
    <n v="17.8"/>
    <n v="6.8178500000000009"/>
    <x v="1"/>
    <x v="34"/>
    <n v="8"/>
    <x v="0"/>
  </r>
  <r>
    <x v="11"/>
    <d v="2017-08-27T00:00:00"/>
    <n v="4206.62"/>
    <n v="56.960000000000008"/>
    <n v="3.0842500000000004"/>
    <x v="0"/>
    <x v="34"/>
    <n v="8"/>
    <x v="0"/>
  </r>
  <r>
    <x v="11"/>
    <d v="2017-08-27T00:00:00"/>
    <n v="3167.835"/>
    <n v="44.080000000000005"/>
    <n v="17.467450000000003"/>
    <x v="1"/>
    <x v="34"/>
    <n v="8"/>
    <x v="0"/>
  </r>
  <r>
    <x v="12"/>
    <d v="2017-08-27T00:00:00"/>
    <n v="203.28000000000003"/>
    <n v="2.5600000000000005"/>
    <n v="35.938499999999998"/>
    <x v="0"/>
    <x v="34"/>
    <n v="8"/>
    <x v="0"/>
  </r>
  <r>
    <x v="12"/>
    <d v="2017-08-27T00:00:00"/>
    <n v="144.10000000000002"/>
    <n v="2.08"/>
    <n v="240.21985000000001"/>
    <x v="1"/>
    <x v="34"/>
    <n v="8"/>
    <x v="0"/>
  </r>
  <r>
    <x v="0"/>
    <d v="2017-09-03T00:00:00"/>
    <n v="8986.8350000000009"/>
    <n v="107.88"/>
    <n v="409.20165000000003"/>
    <x v="0"/>
    <x v="35"/>
    <n v="9"/>
    <x v="0"/>
  </r>
  <r>
    <x v="0"/>
    <d v="2017-09-03T00:00:00"/>
    <n v="2834.9750000000004"/>
    <n v="38.520000000000003"/>
    <n v="502.00409999999999"/>
    <x v="1"/>
    <x v="35"/>
    <n v="9"/>
    <x v="0"/>
  </r>
  <r>
    <x v="1"/>
    <d v="2017-09-03T00:00:00"/>
    <n v="15713.060000000001"/>
    <n v="204.88000000000002"/>
    <n v="146.43915000000001"/>
    <x v="0"/>
    <x v="35"/>
    <n v="9"/>
    <x v="0"/>
  </r>
  <r>
    <x v="1"/>
    <d v="2017-09-03T00:00:00"/>
    <n v="1800.4250000000002"/>
    <n v="23.44"/>
    <n v="136.16655"/>
    <x v="1"/>
    <x v="35"/>
    <n v="9"/>
    <x v="0"/>
  </r>
  <r>
    <x v="2"/>
    <d v="2017-09-03T00:00:00"/>
    <n v="45674.915000000008"/>
    <n v="524.24"/>
    <n v="0"/>
    <x v="0"/>
    <x v="35"/>
    <n v="9"/>
    <x v="0"/>
  </r>
  <r>
    <x v="2"/>
    <d v="2017-09-03T00:00:00"/>
    <n v="9568.9000000000015"/>
    <n v="122.75999999999999"/>
    <n v="0"/>
    <x v="1"/>
    <x v="35"/>
    <n v="9"/>
    <x v="0"/>
  </r>
  <r>
    <x v="3"/>
    <d v="2017-09-03T00:00:00"/>
    <n v="661.375"/>
    <n v="9.2799999999999994"/>
    <n v="139.38340000000002"/>
    <x v="0"/>
    <x v="35"/>
    <n v="9"/>
    <x v="0"/>
  </r>
  <r>
    <x v="3"/>
    <d v="2017-09-03T00:00:00"/>
    <n v="901.12000000000012"/>
    <n v="13.719999999999999"/>
    <n v="1205.5270499999999"/>
    <x v="1"/>
    <x v="35"/>
    <n v="9"/>
    <x v="0"/>
  </r>
  <r>
    <x v="4"/>
    <d v="2017-09-03T00:00:00"/>
    <n v="6449.6850000000013"/>
    <n v="89.88"/>
    <n v="296.49880000000002"/>
    <x v="0"/>
    <x v="35"/>
    <n v="9"/>
    <x v="0"/>
  </r>
  <r>
    <x v="4"/>
    <d v="2017-09-03T00:00:00"/>
    <n v="2742.3"/>
    <n v="39.480000000000004"/>
    <n v="603.10445000000004"/>
    <x v="1"/>
    <x v="35"/>
    <n v="9"/>
    <x v="0"/>
  </r>
  <r>
    <x v="5"/>
    <d v="2017-09-03T00:00:00"/>
    <n v="1773.5300000000002"/>
    <n v="25.6"/>
    <n v="36.965499999999999"/>
    <x v="0"/>
    <x v="35"/>
    <n v="9"/>
    <x v="0"/>
  </r>
  <r>
    <x v="5"/>
    <d v="2017-09-03T00:00:00"/>
    <n v="1341.0650000000003"/>
    <n v="22.32"/>
    <n v="170.35005000000001"/>
    <x v="1"/>
    <x v="35"/>
    <n v="9"/>
    <x v="0"/>
  </r>
  <r>
    <x v="6"/>
    <d v="2017-09-03T00:00:00"/>
    <n v="671.49500000000012"/>
    <n v="8.120000000000001"/>
    <n v="0"/>
    <x v="0"/>
    <x v="35"/>
    <n v="9"/>
    <x v="0"/>
  </r>
  <r>
    <x v="6"/>
    <d v="2017-09-03T00:00:00"/>
    <n v="284.07500000000005"/>
    <n v="3.5600000000000005"/>
    <n v="0"/>
    <x v="1"/>
    <x v="35"/>
    <n v="9"/>
    <x v="0"/>
  </r>
  <r>
    <x v="7"/>
    <d v="2017-09-03T00:00:00"/>
    <n v="1079.2650000000001"/>
    <n v="15.280000000000001"/>
    <n v="123.51365"/>
    <x v="0"/>
    <x v="35"/>
    <n v="9"/>
    <x v="0"/>
  </r>
  <r>
    <x v="7"/>
    <d v="2017-09-03T00:00:00"/>
    <n v="482.29500000000002"/>
    <n v="7.32"/>
    <n v="511.78400000000005"/>
    <x v="1"/>
    <x v="35"/>
    <n v="9"/>
    <x v="0"/>
  </r>
  <r>
    <x v="8"/>
    <d v="2017-09-03T00:00:00"/>
    <n v="20313.150000000001"/>
    <n v="257.95999999999998"/>
    <n v="317.47235000000001"/>
    <x v="0"/>
    <x v="35"/>
    <n v="9"/>
    <x v="0"/>
  </r>
  <r>
    <x v="8"/>
    <d v="2017-09-03T00:00:00"/>
    <n v="5793.1500000000005"/>
    <n v="74.88"/>
    <n v="386.73635000000002"/>
    <x v="1"/>
    <x v="35"/>
    <n v="9"/>
    <x v="0"/>
  </r>
  <r>
    <x v="9"/>
    <d v="2017-09-03T00:00:00"/>
    <n v="21373.88"/>
    <n v="314.8"/>
    <n v="2342.4882000000002"/>
    <x v="0"/>
    <x v="35"/>
    <n v="9"/>
    <x v="0"/>
  </r>
  <r>
    <x v="9"/>
    <d v="2017-09-03T00:00:00"/>
    <n v="18034.005000000001"/>
    <n v="278.2"/>
    <n v="15112.483099999999"/>
    <x v="1"/>
    <x v="35"/>
    <n v="9"/>
    <x v="0"/>
  </r>
  <r>
    <x v="10"/>
    <d v="2017-09-03T00:00:00"/>
    <n v="4560.7650000000003"/>
    <n v="59.320000000000007"/>
    <n v="5.9267000000000003"/>
    <x v="0"/>
    <x v="35"/>
    <n v="9"/>
    <x v="0"/>
  </r>
  <r>
    <x v="10"/>
    <d v="2017-09-03T00:00:00"/>
    <n v="1202.96"/>
    <n v="16.080000000000002"/>
    <n v="12.188150000000002"/>
    <x v="1"/>
    <x v="35"/>
    <n v="9"/>
    <x v="0"/>
  </r>
  <r>
    <x v="11"/>
    <d v="2017-09-03T00:00:00"/>
    <n v="4771.9100000000008"/>
    <n v="66.960000000000008"/>
    <n v="6.9621500000000003"/>
    <x v="0"/>
    <x v="35"/>
    <n v="9"/>
    <x v="0"/>
  </r>
  <r>
    <x v="11"/>
    <d v="2017-09-03T00:00:00"/>
    <n v="3305.4450000000002"/>
    <n v="48.2"/>
    <n v="39.081250000000004"/>
    <x v="1"/>
    <x v="35"/>
    <n v="9"/>
    <x v="0"/>
  </r>
  <r>
    <x v="12"/>
    <d v="2017-09-03T00:00:00"/>
    <n v="123.53"/>
    <n v="1.8399999999999999"/>
    <n v="24.697400000000002"/>
    <x v="0"/>
    <x v="35"/>
    <n v="9"/>
    <x v="0"/>
  </r>
  <r>
    <x v="12"/>
    <d v="2017-09-03T00:00:00"/>
    <n v="91.795000000000016"/>
    <n v="1.36"/>
    <n v="156.61165"/>
    <x v="1"/>
    <x v="35"/>
    <n v="9"/>
    <x v="0"/>
  </r>
  <r>
    <x v="0"/>
    <d v="2017-09-10T00:00:00"/>
    <n v="11395.285000000002"/>
    <n v="141.68"/>
    <n v="415.73545000000001"/>
    <x v="0"/>
    <x v="36"/>
    <n v="9"/>
    <x v="0"/>
  </r>
  <r>
    <x v="0"/>
    <d v="2017-09-10T00:00:00"/>
    <n v="3443.7150000000006"/>
    <n v="48.24"/>
    <n v="411.05480000000006"/>
    <x v="1"/>
    <x v="36"/>
    <n v="9"/>
    <x v="0"/>
  </r>
  <r>
    <x v="1"/>
    <d v="2017-09-10T00:00:00"/>
    <n v="16774.34"/>
    <n v="222.51999999999998"/>
    <n v="146.28835000000001"/>
    <x v="0"/>
    <x v="36"/>
    <n v="9"/>
    <x v="0"/>
  </r>
  <r>
    <x v="1"/>
    <d v="2017-09-10T00:00:00"/>
    <n v="2046.7150000000004"/>
    <n v="26.680000000000003"/>
    <n v="139.80590000000001"/>
    <x v="1"/>
    <x v="36"/>
    <n v="9"/>
    <x v="0"/>
  </r>
  <r>
    <x v="2"/>
    <d v="2017-09-10T00:00:00"/>
    <n v="51353.94"/>
    <n v="585.52"/>
    <n v="0"/>
    <x v="0"/>
    <x v="36"/>
    <n v="9"/>
    <x v="0"/>
  </r>
  <r>
    <x v="2"/>
    <d v="2017-09-10T00:00:00"/>
    <n v="10533.765000000001"/>
    <n v="136.28"/>
    <n v="0"/>
    <x v="1"/>
    <x v="36"/>
    <n v="9"/>
    <x v="0"/>
  </r>
  <r>
    <x v="3"/>
    <d v="2017-09-10T00:00:00"/>
    <n v="696.02500000000009"/>
    <n v="11.200000000000001"/>
    <n v="162.41485"/>
    <x v="0"/>
    <x v="36"/>
    <n v="9"/>
    <x v="0"/>
  </r>
  <r>
    <x v="3"/>
    <d v="2017-09-10T00:00:00"/>
    <n v="997.09500000000014"/>
    <n v="15.4"/>
    <n v="1342.5392500000003"/>
    <x v="1"/>
    <x v="36"/>
    <n v="9"/>
    <x v="0"/>
  </r>
  <r>
    <x v="4"/>
    <d v="2017-09-10T00:00:00"/>
    <n v="6452.7100000000009"/>
    <n v="89"/>
    <n v="342.45250000000004"/>
    <x v="0"/>
    <x v="36"/>
    <n v="9"/>
    <x v="0"/>
  </r>
  <r>
    <x v="4"/>
    <d v="2017-09-10T00:00:00"/>
    <n v="2846.0300000000007"/>
    <n v="42.04"/>
    <n v="780.36919999999998"/>
    <x v="1"/>
    <x v="36"/>
    <n v="9"/>
    <x v="0"/>
  </r>
  <r>
    <x v="5"/>
    <d v="2017-09-10T00:00:00"/>
    <n v="2577.7950000000001"/>
    <n v="37.96"/>
    <n v="71.758050000000011"/>
    <x v="0"/>
    <x v="36"/>
    <n v="9"/>
    <x v="0"/>
  </r>
  <r>
    <x v="5"/>
    <d v="2017-09-10T00:00:00"/>
    <n v="2202.3650000000002"/>
    <n v="34.32"/>
    <n v="194.0471"/>
    <x v="1"/>
    <x v="36"/>
    <n v="9"/>
    <x v="0"/>
  </r>
  <r>
    <x v="6"/>
    <d v="2017-09-10T00:00:00"/>
    <n v="716.26499999999999"/>
    <n v="7.9200000000000008"/>
    <n v="0"/>
    <x v="0"/>
    <x v="36"/>
    <n v="9"/>
    <x v="0"/>
  </r>
  <r>
    <x v="6"/>
    <d v="2017-09-10T00:00:00"/>
    <n v="245.74000000000004"/>
    <n v="3.64"/>
    <n v="0"/>
    <x v="1"/>
    <x v="36"/>
    <n v="9"/>
    <x v="0"/>
  </r>
  <r>
    <x v="7"/>
    <d v="2017-09-10T00:00:00"/>
    <n v="1444.0800000000002"/>
    <n v="21.560000000000002"/>
    <n v="169.15405000000001"/>
    <x v="0"/>
    <x v="36"/>
    <n v="9"/>
    <x v="0"/>
  </r>
  <r>
    <x v="7"/>
    <d v="2017-09-10T00:00:00"/>
    <n v="821.42500000000007"/>
    <n v="13.280000000000001"/>
    <n v="847.73389999999995"/>
    <x v="1"/>
    <x v="36"/>
    <n v="9"/>
    <x v="0"/>
  </r>
  <r>
    <x v="8"/>
    <d v="2017-09-10T00:00:00"/>
    <n v="19355.655000000002"/>
    <n v="255.24"/>
    <n v="309.26285000000001"/>
    <x v="0"/>
    <x v="36"/>
    <n v="9"/>
    <x v="0"/>
  </r>
  <r>
    <x v="8"/>
    <d v="2017-09-10T00:00:00"/>
    <n v="5283.2449999999999"/>
    <n v="72.08"/>
    <n v="364.87944999999996"/>
    <x v="1"/>
    <x v="36"/>
    <n v="9"/>
    <x v="0"/>
  </r>
  <r>
    <x v="9"/>
    <d v="2017-09-10T00:00:00"/>
    <n v="21384.495000000003"/>
    <n v="330"/>
    <n v="2598.3756500000004"/>
    <x v="0"/>
    <x v="36"/>
    <n v="9"/>
    <x v="0"/>
  </r>
  <r>
    <x v="9"/>
    <d v="2017-09-10T00:00:00"/>
    <n v="19596.060000000001"/>
    <n v="318.72000000000003"/>
    <n v="17685.293600000001"/>
    <x v="1"/>
    <x v="36"/>
    <n v="9"/>
    <x v="0"/>
  </r>
  <r>
    <x v="10"/>
    <d v="2017-09-10T00:00:00"/>
    <n v="4252.05"/>
    <n v="57.400000000000006"/>
    <n v="6.3361999999999998"/>
    <x v="0"/>
    <x v="36"/>
    <n v="9"/>
    <x v="0"/>
  </r>
  <r>
    <x v="10"/>
    <d v="2017-09-10T00:00:00"/>
    <n v="1232.7150000000001"/>
    <n v="16.64"/>
    <n v="12.308400000000001"/>
    <x v="1"/>
    <x v="36"/>
    <n v="9"/>
    <x v="0"/>
  </r>
  <r>
    <x v="11"/>
    <d v="2017-09-10T00:00:00"/>
    <n v="4745.3450000000003"/>
    <n v="66.12"/>
    <n v="7.7057500000000001"/>
    <x v="0"/>
    <x v="36"/>
    <n v="9"/>
    <x v="0"/>
  </r>
  <r>
    <x v="11"/>
    <d v="2017-09-10T00:00:00"/>
    <n v="3461.4250000000002"/>
    <n v="51.2"/>
    <n v="41.353650000000002"/>
    <x v="1"/>
    <x v="36"/>
    <n v="9"/>
    <x v="0"/>
  </r>
  <r>
    <x v="12"/>
    <d v="2017-09-10T00:00:00"/>
    <n v="145.80500000000004"/>
    <n v="2.08"/>
    <n v="26.564200000000003"/>
    <x v="0"/>
    <x v="36"/>
    <n v="9"/>
    <x v="0"/>
  </r>
  <r>
    <x v="12"/>
    <d v="2017-09-10T00:00:00"/>
    <n v="94.16"/>
    <n v="1.04"/>
    <n v="156.37310000000002"/>
    <x v="1"/>
    <x v="36"/>
    <n v="9"/>
    <x v="0"/>
  </r>
  <r>
    <x v="0"/>
    <d v="2017-09-17T00:00:00"/>
    <n v="9911.7150000000001"/>
    <n v="124.75999999999999"/>
    <n v="363.76664999999997"/>
    <x v="0"/>
    <x v="37"/>
    <n v="9"/>
    <x v="0"/>
  </r>
  <r>
    <x v="0"/>
    <d v="2017-09-17T00:00:00"/>
    <n v="2829.3650000000002"/>
    <n v="38.72"/>
    <n v="391.7251"/>
    <x v="1"/>
    <x v="37"/>
    <n v="9"/>
    <x v="0"/>
  </r>
  <r>
    <x v="1"/>
    <d v="2017-09-17T00:00:00"/>
    <n v="21363.265000000003"/>
    <n v="289.56"/>
    <n v="797.76255000000003"/>
    <x v="0"/>
    <x v="37"/>
    <n v="9"/>
    <x v="0"/>
  </r>
  <r>
    <x v="1"/>
    <d v="2017-09-17T00:00:00"/>
    <n v="2517.4050000000002"/>
    <n v="32.200000000000003"/>
    <n v="829.29730000000006"/>
    <x v="1"/>
    <x v="37"/>
    <n v="9"/>
    <x v="0"/>
  </r>
  <r>
    <x v="2"/>
    <d v="2017-09-17T00:00:00"/>
    <n v="45621.62"/>
    <n v="546.68000000000006"/>
    <n v="0"/>
    <x v="0"/>
    <x v="37"/>
    <n v="9"/>
    <x v="0"/>
  </r>
  <r>
    <x v="2"/>
    <d v="2017-09-17T00:00:00"/>
    <n v="9525.7800000000007"/>
    <n v="121.28"/>
    <n v="0"/>
    <x v="1"/>
    <x v="37"/>
    <n v="9"/>
    <x v="0"/>
  </r>
  <r>
    <x v="3"/>
    <d v="2017-09-17T00:00:00"/>
    <n v="583.93500000000006"/>
    <n v="8.24"/>
    <n v="158.52005"/>
    <x v="0"/>
    <x v="37"/>
    <n v="9"/>
    <x v="0"/>
  </r>
  <r>
    <x v="3"/>
    <d v="2017-09-17T00:00:00"/>
    <n v="913.33"/>
    <n v="12.880000000000003"/>
    <n v="1214.18505"/>
    <x v="1"/>
    <x v="37"/>
    <n v="9"/>
    <x v="0"/>
  </r>
  <r>
    <x v="4"/>
    <d v="2017-09-17T00:00:00"/>
    <n v="5646.1900000000005"/>
    <n v="79.760000000000005"/>
    <n v="288.66955000000002"/>
    <x v="0"/>
    <x v="37"/>
    <n v="9"/>
    <x v="0"/>
  </r>
  <r>
    <x v="4"/>
    <d v="2017-09-17T00:00:00"/>
    <n v="2464.8800000000006"/>
    <n v="36.119999999999997"/>
    <n v="570.726"/>
    <x v="1"/>
    <x v="37"/>
    <n v="9"/>
    <x v="0"/>
  </r>
  <r>
    <x v="5"/>
    <d v="2017-09-17T00:00:00"/>
    <n v="1999.1950000000002"/>
    <n v="30.28"/>
    <n v="71.19905"/>
    <x v="0"/>
    <x v="37"/>
    <n v="9"/>
    <x v="0"/>
  </r>
  <r>
    <x v="5"/>
    <d v="2017-09-17T00:00:00"/>
    <n v="1653.7950000000001"/>
    <n v="26.400000000000002"/>
    <n v="151.02555000000001"/>
    <x v="1"/>
    <x v="37"/>
    <n v="9"/>
    <x v="0"/>
  </r>
  <r>
    <x v="6"/>
    <d v="2017-09-17T00:00:00"/>
    <n v="588.005"/>
    <n v="7.6400000000000006"/>
    <n v="0"/>
    <x v="0"/>
    <x v="37"/>
    <n v="9"/>
    <x v="0"/>
  </r>
  <r>
    <x v="6"/>
    <d v="2017-09-17T00:00:00"/>
    <n v="251.845"/>
    <n v="3.24"/>
    <n v="0"/>
    <x v="1"/>
    <x v="37"/>
    <n v="9"/>
    <x v="0"/>
  </r>
  <r>
    <x v="7"/>
    <d v="2017-09-17T00:00:00"/>
    <n v="1242.8900000000001"/>
    <n v="18.16"/>
    <n v="163.41"/>
    <x v="0"/>
    <x v="37"/>
    <n v="9"/>
    <x v="0"/>
  </r>
  <r>
    <x v="7"/>
    <d v="2017-09-17T00:00:00"/>
    <n v="575.08000000000004"/>
    <n v="9.48"/>
    <n v="855.87905000000012"/>
    <x v="1"/>
    <x v="37"/>
    <n v="9"/>
    <x v="0"/>
  </r>
  <r>
    <x v="8"/>
    <d v="2017-09-17T00:00:00"/>
    <n v="13681.58"/>
    <n v="181.60000000000002"/>
    <n v="251.54415"/>
    <x v="0"/>
    <x v="37"/>
    <n v="9"/>
    <x v="0"/>
  </r>
  <r>
    <x v="8"/>
    <d v="2017-09-17T00:00:00"/>
    <n v="3788.6750000000002"/>
    <n v="48.080000000000005"/>
    <n v="296.43639999999999"/>
    <x v="1"/>
    <x v="37"/>
    <n v="9"/>
    <x v="0"/>
  </r>
  <r>
    <x v="9"/>
    <d v="2017-09-17T00:00:00"/>
    <n v="18833.870000000003"/>
    <n v="284.68"/>
    <n v="2268.721"/>
    <x v="0"/>
    <x v="37"/>
    <n v="9"/>
    <x v="0"/>
  </r>
  <r>
    <x v="9"/>
    <d v="2017-09-17T00:00:00"/>
    <n v="16342.755000000001"/>
    <n v="259"/>
    <n v="17274.73475"/>
    <x v="1"/>
    <x v="37"/>
    <n v="9"/>
    <x v="0"/>
  </r>
  <r>
    <x v="10"/>
    <d v="2017-09-17T00:00:00"/>
    <n v="6239.4750000000004"/>
    <n v="83.720000000000013"/>
    <n v="8.0073500000000006"/>
    <x v="0"/>
    <x v="37"/>
    <n v="9"/>
    <x v="0"/>
  </r>
  <r>
    <x v="10"/>
    <d v="2017-09-17T00:00:00"/>
    <n v="1768.7450000000001"/>
    <n v="22"/>
    <n v="15.02345"/>
    <x v="1"/>
    <x v="37"/>
    <n v="9"/>
    <x v="0"/>
  </r>
  <r>
    <x v="11"/>
    <d v="2017-09-17T00:00:00"/>
    <n v="4908.97"/>
    <n v="67.160000000000011"/>
    <n v="7.1610499999999995"/>
    <x v="0"/>
    <x v="37"/>
    <n v="9"/>
    <x v="0"/>
  </r>
  <r>
    <x v="11"/>
    <d v="2017-09-17T00:00:00"/>
    <n v="3219.9750000000004"/>
    <n v="44.24"/>
    <n v="34.635899999999999"/>
    <x v="1"/>
    <x v="37"/>
    <n v="9"/>
    <x v="0"/>
  </r>
  <r>
    <x v="12"/>
    <d v="2017-09-17T00:00:00"/>
    <n v="690.6350000000001"/>
    <n v="6.24"/>
    <n v="19.600100000000001"/>
    <x v="0"/>
    <x v="37"/>
    <n v="9"/>
    <x v="0"/>
  </r>
  <r>
    <x v="12"/>
    <d v="2017-09-17T00:00:00"/>
    <n v="1159.7850000000001"/>
    <n v="7.8400000000000007"/>
    <n v="392.65200000000004"/>
    <x v="1"/>
    <x v="37"/>
    <n v="9"/>
    <x v="0"/>
  </r>
  <r>
    <x v="0"/>
    <d v="2017-09-24T00:00:00"/>
    <n v="11475.310000000001"/>
    <n v="146.35999999999999"/>
    <n v="498.70925"/>
    <x v="0"/>
    <x v="38"/>
    <n v="9"/>
    <x v="0"/>
  </r>
  <r>
    <x v="0"/>
    <d v="2017-09-24T00:00:00"/>
    <n v="4004.0000000000005"/>
    <n v="55.44"/>
    <n v="601.41835000000003"/>
    <x v="1"/>
    <x v="38"/>
    <n v="9"/>
    <x v="0"/>
  </r>
  <r>
    <x v="1"/>
    <d v="2017-09-24T00:00:00"/>
    <n v="20510.270000000004"/>
    <n v="267.16000000000003"/>
    <n v="1160.61985"/>
    <x v="0"/>
    <x v="38"/>
    <n v="9"/>
    <x v="0"/>
  </r>
  <r>
    <x v="1"/>
    <d v="2017-09-24T00:00:00"/>
    <n v="2037.2000000000003"/>
    <n v="26.680000000000003"/>
    <n v="1117.85895"/>
    <x v="1"/>
    <x v="38"/>
    <n v="9"/>
    <x v="0"/>
  </r>
  <r>
    <x v="2"/>
    <d v="2017-09-24T00:00:00"/>
    <n v="58094.080000000009"/>
    <n v="684.48"/>
    <n v="0"/>
    <x v="0"/>
    <x v="38"/>
    <n v="9"/>
    <x v="0"/>
  </r>
  <r>
    <x v="2"/>
    <d v="2017-09-24T00:00:00"/>
    <n v="11584.595000000001"/>
    <n v="148.96"/>
    <n v="0"/>
    <x v="1"/>
    <x v="38"/>
    <n v="9"/>
    <x v="0"/>
  </r>
  <r>
    <x v="3"/>
    <d v="2017-09-24T00:00:00"/>
    <n v="583.05499999999995"/>
    <n v="8.120000000000001"/>
    <n v="152.09935000000002"/>
    <x v="0"/>
    <x v="38"/>
    <n v="9"/>
    <x v="0"/>
  </r>
  <r>
    <x v="3"/>
    <d v="2017-09-24T00:00:00"/>
    <n v="796.56500000000005"/>
    <n v="12.240000000000002"/>
    <n v="1261.4250999999999"/>
    <x v="1"/>
    <x v="38"/>
    <n v="9"/>
    <x v="0"/>
  </r>
  <r>
    <x v="4"/>
    <d v="2017-09-24T00:00:00"/>
    <n v="6559.1900000000005"/>
    <n v="92.68"/>
    <n v="367.19280000000003"/>
    <x v="0"/>
    <x v="38"/>
    <n v="9"/>
    <x v="0"/>
  </r>
  <r>
    <x v="4"/>
    <d v="2017-09-24T00:00:00"/>
    <n v="3050.52"/>
    <n v="44.960000000000008"/>
    <n v="921.87290000000007"/>
    <x v="1"/>
    <x v="38"/>
    <n v="9"/>
    <x v="0"/>
  </r>
  <r>
    <x v="5"/>
    <d v="2017-09-24T00:00:00"/>
    <n v="2425.2250000000004"/>
    <n v="35.880000000000003"/>
    <n v="77.946700000000007"/>
    <x v="0"/>
    <x v="38"/>
    <n v="9"/>
    <x v="0"/>
  </r>
  <r>
    <x v="5"/>
    <d v="2017-09-24T00:00:00"/>
    <n v="2055.1849999999999"/>
    <n v="33.839999999999996"/>
    <n v="201.3141"/>
    <x v="1"/>
    <x v="38"/>
    <n v="9"/>
    <x v="0"/>
  </r>
  <r>
    <x v="6"/>
    <d v="2017-09-24T00:00:00"/>
    <n v="762.74"/>
    <n v="9.5200000000000014"/>
    <n v="0"/>
    <x v="0"/>
    <x v="38"/>
    <n v="9"/>
    <x v="0"/>
  </r>
  <r>
    <x v="6"/>
    <d v="2017-09-24T00:00:00"/>
    <n v="284.18500000000006"/>
    <n v="3.9200000000000004"/>
    <n v="0"/>
    <x v="1"/>
    <x v="38"/>
    <n v="9"/>
    <x v="0"/>
  </r>
  <r>
    <x v="7"/>
    <d v="2017-09-24T00:00:00"/>
    <n v="1508.98"/>
    <n v="21.480000000000004"/>
    <n v="188.19060000000002"/>
    <x v="0"/>
    <x v="38"/>
    <n v="9"/>
    <x v="0"/>
  </r>
  <r>
    <x v="7"/>
    <d v="2017-09-24T00:00:00"/>
    <n v="797.44500000000016"/>
    <n v="12.32"/>
    <n v="1072.4259"/>
    <x v="1"/>
    <x v="38"/>
    <n v="9"/>
    <x v="0"/>
  </r>
  <r>
    <x v="8"/>
    <d v="2017-09-24T00:00:00"/>
    <n v="24073.500000000004"/>
    <n v="319.76"/>
    <n v="373.63170000000002"/>
    <x v="0"/>
    <x v="38"/>
    <n v="9"/>
    <x v="0"/>
  </r>
  <r>
    <x v="8"/>
    <d v="2017-09-24T00:00:00"/>
    <n v="6104.0650000000005"/>
    <n v="79.44"/>
    <n v="429.46475000000004"/>
    <x v="1"/>
    <x v="38"/>
    <n v="9"/>
    <x v="0"/>
  </r>
  <r>
    <x v="9"/>
    <d v="2017-09-24T00:00:00"/>
    <n v="25178.010000000002"/>
    <n v="377.12"/>
    <n v="2900.7251000000006"/>
    <x v="0"/>
    <x v="38"/>
    <n v="9"/>
    <x v="0"/>
  </r>
  <r>
    <x v="9"/>
    <d v="2017-09-24T00:00:00"/>
    <n v="22156.530000000002"/>
    <n v="349.44000000000005"/>
    <n v="20119.000200000002"/>
    <x v="1"/>
    <x v="38"/>
    <n v="9"/>
    <x v="0"/>
  </r>
  <r>
    <x v="10"/>
    <d v="2017-09-24T00:00:00"/>
    <n v="5253.1050000000005"/>
    <n v="68.679999999999993"/>
    <n v="7.3242000000000003"/>
    <x v="0"/>
    <x v="38"/>
    <n v="9"/>
    <x v="0"/>
  </r>
  <r>
    <x v="10"/>
    <d v="2017-09-24T00:00:00"/>
    <n v="1383.085"/>
    <n v="17.12"/>
    <n v="13.319800000000001"/>
    <x v="1"/>
    <x v="38"/>
    <n v="9"/>
    <x v="0"/>
  </r>
  <r>
    <x v="11"/>
    <d v="2017-09-24T00:00:00"/>
    <n v="5288.0850000000009"/>
    <n v="71.12"/>
    <n v="8.2641000000000009"/>
    <x v="0"/>
    <x v="38"/>
    <n v="9"/>
    <x v="0"/>
  </r>
  <r>
    <x v="11"/>
    <d v="2017-09-24T00:00:00"/>
    <n v="3440.9650000000006"/>
    <n v="48.32"/>
    <n v="39.47645"/>
    <x v="1"/>
    <x v="38"/>
    <n v="9"/>
    <x v="0"/>
  </r>
  <r>
    <x v="12"/>
    <d v="2017-09-24T00:00:00"/>
    <n v="413.38000000000005"/>
    <n v="6.24"/>
    <n v="88.791950000000014"/>
    <x v="0"/>
    <x v="38"/>
    <n v="9"/>
    <x v="0"/>
  </r>
  <r>
    <x v="12"/>
    <d v="2017-09-24T00:00:00"/>
    <n v="491.315"/>
    <n v="5.68"/>
    <n v="1505.6574000000003"/>
    <x v="1"/>
    <x v="38"/>
    <n v="9"/>
    <x v="0"/>
  </r>
  <r>
    <x v="0"/>
    <d v="2017-10-01T00:00:00"/>
    <n v="13355.54"/>
    <n v="170.76"/>
    <n v="390.90674999999999"/>
    <x v="0"/>
    <x v="39"/>
    <n v="10"/>
    <x v="0"/>
  </r>
  <r>
    <x v="0"/>
    <d v="2017-10-01T00:00:00"/>
    <n v="4250.8950000000004"/>
    <n v="60.84"/>
    <n v="400.31290000000001"/>
    <x v="1"/>
    <x v="39"/>
    <n v="10"/>
    <x v="0"/>
  </r>
  <r>
    <x v="1"/>
    <d v="2017-10-01T00:00:00"/>
    <n v="18652.370000000003"/>
    <n v="243.8"/>
    <n v="322.96225000000004"/>
    <x v="0"/>
    <x v="39"/>
    <n v="10"/>
    <x v="0"/>
  </r>
  <r>
    <x v="1"/>
    <d v="2017-10-01T00:00:00"/>
    <n v="2149.0700000000002"/>
    <n v="27.72"/>
    <n v="217.54005000000001"/>
    <x v="1"/>
    <x v="39"/>
    <n v="10"/>
    <x v="0"/>
  </r>
  <r>
    <x v="2"/>
    <d v="2017-10-01T00:00:00"/>
    <n v="65664.555000000008"/>
    <n v="763.28000000000009"/>
    <n v="0"/>
    <x v="0"/>
    <x v="39"/>
    <n v="10"/>
    <x v="0"/>
  </r>
  <r>
    <x v="2"/>
    <d v="2017-10-01T00:00:00"/>
    <n v="15323.495000000003"/>
    <n v="192.32000000000002"/>
    <n v="0"/>
    <x v="1"/>
    <x v="39"/>
    <n v="10"/>
    <x v="0"/>
  </r>
  <r>
    <x v="3"/>
    <d v="2017-10-01T00:00:00"/>
    <n v="719.67500000000007"/>
    <n v="10.56"/>
    <n v="146.64260000000002"/>
    <x v="0"/>
    <x v="39"/>
    <n v="10"/>
    <x v="0"/>
  </r>
  <r>
    <x v="3"/>
    <d v="2017-10-01T00:00:00"/>
    <n v="877.03"/>
    <n v="12.68"/>
    <n v="1165.81855"/>
    <x v="1"/>
    <x v="39"/>
    <n v="10"/>
    <x v="0"/>
  </r>
  <r>
    <x v="4"/>
    <d v="2017-10-01T00:00:00"/>
    <n v="6363.17"/>
    <n v="88.08"/>
    <n v="360.12599999999998"/>
    <x v="0"/>
    <x v="39"/>
    <n v="10"/>
    <x v="0"/>
  </r>
  <r>
    <x v="4"/>
    <d v="2017-10-01T00:00:00"/>
    <n v="3319.5250000000001"/>
    <n v="46.960000000000008"/>
    <n v="757.78690000000006"/>
    <x v="1"/>
    <x v="39"/>
    <n v="10"/>
    <x v="0"/>
  </r>
  <r>
    <x v="5"/>
    <d v="2017-10-01T00:00:00"/>
    <n v="2708.8050000000003"/>
    <n v="40.680000000000007"/>
    <n v="99.290099999999995"/>
    <x v="0"/>
    <x v="39"/>
    <n v="10"/>
    <x v="0"/>
  </r>
  <r>
    <x v="5"/>
    <d v="2017-10-01T00:00:00"/>
    <n v="2442"/>
    <n v="39.480000000000004"/>
    <n v="228.3749"/>
    <x v="1"/>
    <x v="39"/>
    <n v="10"/>
    <x v="0"/>
  </r>
  <r>
    <x v="6"/>
    <d v="2017-10-01T00:00:00"/>
    <n v="875.82000000000016"/>
    <n v="11"/>
    <n v="0"/>
    <x v="0"/>
    <x v="39"/>
    <n v="10"/>
    <x v="0"/>
  </r>
  <r>
    <x v="6"/>
    <d v="2017-10-01T00:00:00"/>
    <n v="357.44499999999999"/>
    <n v="5.32"/>
    <n v="0"/>
    <x v="1"/>
    <x v="39"/>
    <n v="10"/>
    <x v="0"/>
  </r>
  <r>
    <x v="7"/>
    <d v="2017-10-01T00:00:00"/>
    <n v="1794.98"/>
    <n v="25.64"/>
    <n v="206.58494999999999"/>
    <x v="0"/>
    <x v="39"/>
    <n v="10"/>
    <x v="0"/>
  </r>
  <r>
    <x v="7"/>
    <d v="2017-10-01T00:00:00"/>
    <n v="1014.8600000000001"/>
    <n v="14.16"/>
    <n v="1079.6227000000001"/>
    <x v="1"/>
    <x v="39"/>
    <n v="10"/>
    <x v="0"/>
  </r>
  <r>
    <x v="8"/>
    <d v="2017-10-01T00:00:00"/>
    <n v="22648.285"/>
    <n v="298.76"/>
    <n v="356.02904999999998"/>
    <x v="0"/>
    <x v="39"/>
    <n v="10"/>
    <x v="0"/>
  </r>
  <r>
    <x v="8"/>
    <d v="2017-10-01T00:00:00"/>
    <n v="7171.2850000000008"/>
    <n v="93.240000000000009"/>
    <n v="403.56225000000001"/>
    <x v="1"/>
    <x v="39"/>
    <n v="10"/>
    <x v="0"/>
  </r>
  <r>
    <x v="9"/>
    <d v="2017-10-01T00:00:00"/>
    <n v="27517.765000000003"/>
    <n v="412.76000000000005"/>
    <n v="2792.8283499999998"/>
    <x v="0"/>
    <x v="39"/>
    <n v="10"/>
    <x v="0"/>
  </r>
  <r>
    <x v="9"/>
    <d v="2017-10-01T00:00:00"/>
    <n v="24721.4"/>
    <n v="390.56"/>
    <n v="16839.384900000001"/>
    <x v="1"/>
    <x v="39"/>
    <n v="10"/>
    <x v="0"/>
  </r>
  <r>
    <x v="10"/>
    <d v="2017-10-01T00:00:00"/>
    <n v="4857.8200000000006"/>
    <n v="62.760000000000005"/>
    <n v="6.4993500000000006"/>
    <x v="0"/>
    <x v="39"/>
    <n v="10"/>
    <x v="0"/>
  </r>
  <r>
    <x v="10"/>
    <d v="2017-10-01T00:00:00"/>
    <n v="1478.3450000000003"/>
    <n v="19.36"/>
    <n v="11.38735"/>
    <x v="1"/>
    <x v="39"/>
    <n v="10"/>
    <x v="0"/>
  </r>
  <r>
    <x v="11"/>
    <d v="2017-10-01T00:00:00"/>
    <n v="5794.8"/>
    <n v="80.28"/>
    <n v="8.9804000000000013"/>
    <x v="0"/>
    <x v="39"/>
    <n v="10"/>
    <x v="0"/>
  </r>
  <r>
    <x v="11"/>
    <d v="2017-10-01T00:00:00"/>
    <n v="4220.3150000000005"/>
    <n v="60.800000000000004"/>
    <n v="40.598350000000003"/>
    <x v="1"/>
    <x v="39"/>
    <n v="10"/>
    <x v="0"/>
  </r>
  <r>
    <x v="12"/>
    <d v="2017-10-01T00:00:00"/>
    <n v="364.70500000000004"/>
    <n v="5.24"/>
    <n v="21.41685"/>
    <x v="0"/>
    <x v="39"/>
    <n v="10"/>
    <x v="0"/>
  </r>
  <r>
    <x v="12"/>
    <d v="2017-10-01T00:00:00"/>
    <n v="469.53500000000008"/>
    <n v="6.5200000000000005"/>
    <n v="365.64384999999999"/>
    <x v="1"/>
    <x v="39"/>
    <n v="10"/>
    <x v="0"/>
  </r>
  <r>
    <x v="0"/>
    <d v="2017-10-08T00:00:00"/>
    <n v="14556.08"/>
    <n v="187.8"/>
    <n v="510.25779999999997"/>
    <x v="0"/>
    <x v="40"/>
    <n v="10"/>
    <x v="0"/>
  </r>
  <r>
    <x v="0"/>
    <d v="2017-10-08T00:00:00"/>
    <n v="4780.05"/>
    <n v="64.64"/>
    <n v="568.25014999999996"/>
    <x v="1"/>
    <x v="40"/>
    <n v="10"/>
    <x v="0"/>
  </r>
  <r>
    <x v="1"/>
    <d v="2017-10-08T00:00:00"/>
    <n v="21835.550000000003"/>
    <n v="278.76"/>
    <n v="276.88959999999997"/>
    <x v="0"/>
    <x v="40"/>
    <n v="10"/>
    <x v="0"/>
  </r>
  <r>
    <x v="1"/>
    <d v="2017-10-08T00:00:00"/>
    <n v="2012.1750000000002"/>
    <n v="24.400000000000002"/>
    <n v="178.23065000000003"/>
    <x v="1"/>
    <x v="40"/>
    <n v="10"/>
    <x v="0"/>
  </r>
  <r>
    <x v="2"/>
    <d v="2017-10-08T00:00:00"/>
    <n v="64152.275000000009"/>
    <n v="781.6"/>
    <n v="0"/>
    <x v="0"/>
    <x v="40"/>
    <n v="10"/>
    <x v="0"/>
  </r>
  <r>
    <x v="2"/>
    <d v="2017-10-08T00:00:00"/>
    <n v="15037.385000000002"/>
    <n v="196.36"/>
    <n v="0"/>
    <x v="1"/>
    <x v="40"/>
    <n v="10"/>
    <x v="0"/>
  </r>
  <r>
    <x v="3"/>
    <d v="2017-10-08T00:00:00"/>
    <n v="713.24"/>
    <n v="9.68"/>
    <n v="142.41240000000002"/>
    <x v="0"/>
    <x v="40"/>
    <n v="10"/>
    <x v="0"/>
  </r>
  <r>
    <x v="3"/>
    <d v="2017-10-08T00:00:00"/>
    <n v="679.47000000000014"/>
    <n v="9.120000000000001"/>
    <n v="1070.9958999999999"/>
    <x v="1"/>
    <x v="40"/>
    <n v="10"/>
    <x v="0"/>
  </r>
  <r>
    <x v="4"/>
    <d v="2017-10-08T00:00:00"/>
    <n v="7288.8750000000009"/>
    <n v="99.720000000000013"/>
    <n v="409.32970000000006"/>
    <x v="0"/>
    <x v="40"/>
    <n v="10"/>
    <x v="0"/>
  </r>
  <r>
    <x v="4"/>
    <d v="2017-10-08T00:00:00"/>
    <n v="3590.1800000000003"/>
    <n v="49.6"/>
    <n v="1044.3966"/>
    <x v="1"/>
    <x v="40"/>
    <n v="10"/>
    <x v="0"/>
  </r>
  <r>
    <x v="5"/>
    <d v="2017-10-08T00:00:00"/>
    <n v="2354.2199999999998"/>
    <n v="35.64"/>
    <n v="95.757999999999996"/>
    <x v="0"/>
    <x v="40"/>
    <n v="10"/>
    <x v="0"/>
  </r>
  <r>
    <x v="5"/>
    <d v="2017-10-08T00:00:00"/>
    <n v="1806.585"/>
    <n v="28.28"/>
    <n v="191.1754"/>
    <x v="1"/>
    <x v="40"/>
    <n v="10"/>
    <x v="0"/>
  </r>
  <r>
    <x v="6"/>
    <d v="2017-10-08T00:00:00"/>
    <n v="969.7600000000001"/>
    <n v="11.96"/>
    <n v="0"/>
    <x v="0"/>
    <x v="40"/>
    <n v="10"/>
    <x v="0"/>
  </r>
  <r>
    <x v="6"/>
    <d v="2017-10-08T00:00:00"/>
    <n v="288.47500000000002"/>
    <n v="4.12"/>
    <n v="0"/>
    <x v="1"/>
    <x v="40"/>
    <n v="10"/>
    <x v="0"/>
  </r>
  <r>
    <x v="7"/>
    <d v="2017-10-08T00:00:00"/>
    <n v="1849.21"/>
    <n v="24.92"/>
    <n v="214.27120000000002"/>
    <x v="0"/>
    <x v="40"/>
    <n v="10"/>
    <x v="0"/>
  </r>
  <r>
    <x v="7"/>
    <d v="2017-10-08T00:00:00"/>
    <n v="747.505"/>
    <n v="10.48"/>
    <n v="945.58944999999994"/>
    <x v="1"/>
    <x v="40"/>
    <n v="10"/>
    <x v="0"/>
  </r>
  <r>
    <x v="8"/>
    <d v="2017-10-08T00:00:00"/>
    <n v="23766.71"/>
    <n v="308.92"/>
    <n v="306.37099999999998"/>
    <x v="0"/>
    <x v="40"/>
    <n v="10"/>
    <x v="0"/>
  </r>
  <r>
    <x v="8"/>
    <d v="2017-10-08T00:00:00"/>
    <n v="7937.4900000000007"/>
    <n v="101.88"/>
    <n v="343.94230000000005"/>
    <x v="1"/>
    <x v="40"/>
    <n v="10"/>
    <x v="0"/>
  </r>
  <r>
    <x v="9"/>
    <d v="2017-10-08T00:00:00"/>
    <n v="25406.535"/>
    <n v="363.52"/>
    <n v="2884.3080500000001"/>
    <x v="0"/>
    <x v="40"/>
    <n v="10"/>
    <x v="0"/>
  </r>
  <r>
    <x v="9"/>
    <d v="2017-10-08T00:00:00"/>
    <n v="19732.790000000005"/>
    <n v="294.52"/>
    <n v="17115.861100000002"/>
    <x v="1"/>
    <x v="40"/>
    <n v="10"/>
    <x v="0"/>
  </r>
  <r>
    <x v="10"/>
    <d v="2017-10-08T00:00:00"/>
    <n v="5683.9750000000004"/>
    <n v="72.760000000000005"/>
    <n v="7.1044999999999998"/>
    <x v="0"/>
    <x v="40"/>
    <n v="10"/>
    <x v="0"/>
  </r>
  <r>
    <x v="10"/>
    <d v="2017-10-08T00:00:00"/>
    <n v="1872.6400000000003"/>
    <n v="23.880000000000003"/>
    <n v="15.132000000000001"/>
    <x v="1"/>
    <x v="40"/>
    <n v="10"/>
    <x v="0"/>
  </r>
  <r>
    <x v="11"/>
    <d v="2017-10-08T00:00:00"/>
    <n v="5808.7150000000001"/>
    <n v="80.56"/>
    <n v="8.6534500000000012"/>
    <x v="0"/>
    <x v="40"/>
    <n v="10"/>
    <x v="0"/>
  </r>
  <r>
    <x v="11"/>
    <d v="2017-10-08T00:00:00"/>
    <n v="3708.65"/>
    <n v="51.04"/>
    <n v="36.270650000000003"/>
    <x v="1"/>
    <x v="40"/>
    <n v="10"/>
    <x v="0"/>
  </r>
  <r>
    <x v="12"/>
    <d v="2017-10-08T00:00:00"/>
    <n v="860.91500000000008"/>
    <n v="12.92"/>
    <n v="19.903649999999999"/>
    <x v="0"/>
    <x v="40"/>
    <n v="10"/>
    <x v="0"/>
  </r>
  <r>
    <x v="12"/>
    <d v="2017-10-08T00:00:00"/>
    <n v="1242.8900000000001"/>
    <n v="17.84"/>
    <n v="383.8562"/>
    <x v="1"/>
    <x v="40"/>
    <n v="10"/>
    <x v="0"/>
  </r>
  <r>
    <x v="0"/>
    <d v="2017-10-15T00:00:00"/>
    <n v="19689.395000000004"/>
    <n v="234.64000000000001"/>
    <n v="844.35649999999998"/>
    <x v="0"/>
    <x v="41"/>
    <n v="10"/>
    <x v="0"/>
  </r>
  <r>
    <x v="0"/>
    <d v="2017-10-15T00:00:00"/>
    <n v="6404.42"/>
    <n v="95.08"/>
    <n v="1073.384"/>
    <x v="1"/>
    <x v="41"/>
    <n v="10"/>
    <x v="0"/>
  </r>
  <r>
    <x v="1"/>
    <d v="2017-10-15T00:00:00"/>
    <n v="19473.520000000004"/>
    <n v="249.04000000000002"/>
    <n v="212.4616"/>
    <x v="0"/>
    <x v="41"/>
    <n v="10"/>
    <x v="0"/>
  </r>
  <r>
    <x v="1"/>
    <d v="2017-10-15T00:00:00"/>
    <n v="2252.3050000000003"/>
    <n v="27.24"/>
    <n v="147.86850000000001"/>
    <x v="1"/>
    <x v="41"/>
    <n v="10"/>
    <x v="0"/>
  </r>
  <r>
    <x v="2"/>
    <d v="2017-10-15T00:00:00"/>
    <n v="60398.580000000009"/>
    <n v="646.12"/>
    <n v="0"/>
    <x v="0"/>
    <x v="41"/>
    <n v="10"/>
    <x v="0"/>
  </r>
  <r>
    <x v="2"/>
    <d v="2017-10-15T00:00:00"/>
    <n v="13924.515000000001"/>
    <n v="256.60000000000002"/>
    <n v="0"/>
    <x v="1"/>
    <x v="41"/>
    <n v="10"/>
    <x v="0"/>
  </r>
  <r>
    <x v="3"/>
    <d v="2017-10-15T00:00:00"/>
    <n v="411.40000000000003"/>
    <n v="5.6000000000000005"/>
    <n v="135.26044999999999"/>
    <x v="0"/>
    <x v="41"/>
    <n v="10"/>
    <x v="0"/>
  </r>
  <r>
    <x v="3"/>
    <d v="2017-10-15T00:00:00"/>
    <n v="469.42500000000001"/>
    <n v="7.32"/>
    <n v="1667.8025"/>
    <x v="1"/>
    <x v="41"/>
    <n v="10"/>
    <x v="0"/>
  </r>
  <r>
    <x v="4"/>
    <d v="2017-10-15T00:00:00"/>
    <n v="5917.5600000000013"/>
    <n v="80.760000000000005"/>
    <n v="297.04349999999999"/>
    <x v="0"/>
    <x v="41"/>
    <n v="10"/>
    <x v="0"/>
  </r>
  <r>
    <x v="4"/>
    <d v="2017-10-15T00:00:00"/>
    <n v="2313.2449999999999"/>
    <n v="32.4"/>
    <n v="617.64235000000008"/>
    <x v="1"/>
    <x v="41"/>
    <n v="10"/>
    <x v="0"/>
  </r>
  <r>
    <x v="5"/>
    <d v="2017-10-15T00:00:00"/>
    <n v="1690.3700000000001"/>
    <n v="24.880000000000003"/>
    <n v="83.99430000000001"/>
    <x v="0"/>
    <x v="41"/>
    <n v="10"/>
    <x v="0"/>
  </r>
  <r>
    <x v="5"/>
    <d v="2017-10-15T00:00:00"/>
    <n v="1272.81"/>
    <n v="21"/>
    <n v="180.84820000000002"/>
    <x v="1"/>
    <x v="41"/>
    <n v="10"/>
    <x v="0"/>
  </r>
  <r>
    <x v="6"/>
    <d v="2017-10-15T00:00:00"/>
    <n v="1057.43"/>
    <n v="12.32"/>
    <n v="0"/>
    <x v="0"/>
    <x v="41"/>
    <n v="10"/>
    <x v="0"/>
  </r>
  <r>
    <x v="6"/>
    <d v="2017-10-15T00:00:00"/>
    <n v="341.99"/>
    <n v="5.5200000000000005"/>
    <n v="0"/>
    <x v="1"/>
    <x v="41"/>
    <n v="10"/>
    <x v="0"/>
  </r>
  <r>
    <x v="7"/>
    <d v="2017-10-15T00:00:00"/>
    <n v="1792.6700000000003"/>
    <n v="24.16"/>
    <n v="209.42869999999999"/>
    <x v="0"/>
    <x v="41"/>
    <n v="10"/>
    <x v="0"/>
  </r>
  <r>
    <x v="7"/>
    <d v="2017-10-15T00:00:00"/>
    <n v="814.11000000000013"/>
    <n v="12.880000000000003"/>
    <n v="1043.9526499999999"/>
    <x v="1"/>
    <x v="41"/>
    <n v="10"/>
    <x v="0"/>
  </r>
  <r>
    <x v="8"/>
    <d v="2017-10-15T00:00:00"/>
    <n v="20485.465000000004"/>
    <n v="262.12"/>
    <n v="315.91495000000003"/>
    <x v="0"/>
    <x v="41"/>
    <n v="10"/>
    <x v="0"/>
  </r>
  <r>
    <x v="8"/>
    <d v="2017-10-15T00:00:00"/>
    <n v="6102.0300000000007"/>
    <n v="93.68"/>
    <n v="415.93239999999997"/>
    <x v="1"/>
    <x v="41"/>
    <n v="10"/>
    <x v="0"/>
  </r>
  <r>
    <x v="9"/>
    <d v="2017-10-15T00:00:00"/>
    <n v="23124.97"/>
    <n v="338.40000000000003"/>
    <n v="2529.19355"/>
    <x v="0"/>
    <x v="41"/>
    <n v="10"/>
    <x v="0"/>
  </r>
  <r>
    <x v="9"/>
    <d v="2017-10-15T00:00:00"/>
    <n v="19710.295000000002"/>
    <n v="307.08000000000004"/>
    <n v="14941.286100000001"/>
    <x v="1"/>
    <x v="41"/>
    <n v="10"/>
    <x v="0"/>
  </r>
  <r>
    <x v="10"/>
    <d v="2017-10-15T00:00:00"/>
    <n v="4581.72"/>
    <n v="60.08"/>
    <n v="6.0046999999999997"/>
    <x v="0"/>
    <x v="41"/>
    <n v="10"/>
    <x v="0"/>
  </r>
  <r>
    <x v="10"/>
    <d v="2017-10-15T00:00:00"/>
    <n v="1365.65"/>
    <n v="22.76"/>
    <n v="14.625"/>
    <x v="1"/>
    <x v="41"/>
    <n v="10"/>
    <x v="0"/>
  </r>
  <r>
    <x v="11"/>
    <d v="2017-10-15T00:00:00"/>
    <n v="5275.380000000001"/>
    <n v="71.84"/>
    <n v="7.7031500000000008"/>
    <x v="0"/>
    <x v="41"/>
    <n v="10"/>
    <x v="0"/>
  </r>
  <r>
    <x v="11"/>
    <d v="2017-10-15T00:00:00"/>
    <n v="3600.4100000000003"/>
    <n v="51.28"/>
    <n v="35.681100000000001"/>
    <x v="1"/>
    <x v="41"/>
    <n v="10"/>
    <x v="0"/>
  </r>
  <r>
    <x v="12"/>
    <d v="2017-10-15T00:00:00"/>
    <n v="403.70000000000005"/>
    <n v="6.7200000000000006"/>
    <n v="84.669650000000004"/>
    <x v="0"/>
    <x v="41"/>
    <n v="10"/>
    <x v="0"/>
  </r>
  <r>
    <x v="12"/>
    <d v="2017-10-15T00:00:00"/>
    <n v="521.5100000000001"/>
    <n v="9.24"/>
    <n v="1564.5513000000001"/>
    <x v="1"/>
    <x v="41"/>
    <n v="10"/>
    <x v="0"/>
  </r>
  <r>
    <x v="0"/>
    <d v="2017-10-22T00:00:00"/>
    <n v="14206.225"/>
    <n v="176.12"/>
    <n v="1057.0027"/>
    <x v="0"/>
    <x v="42"/>
    <n v="10"/>
    <x v="0"/>
  </r>
  <r>
    <x v="0"/>
    <d v="2017-10-22T00:00:00"/>
    <n v="4863.54"/>
    <n v="68.239999999999995"/>
    <n v="1584.7182"/>
    <x v="1"/>
    <x v="42"/>
    <n v="10"/>
    <x v="0"/>
  </r>
  <r>
    <x v="1"/>
    <d v="2017-10-22T00:00:00"/>
    <n v="19490.405000000002"/>
    <n v="253.20000000000002"/>
    <n v="172.43850000000003"/>
    <x v="0"/>
    <x v="42"/>
    <n v="10"/>
    <x v="0"/>
  </r>
  <r>
    <x v="1"/>
    <d v="2017-10-22T00:00:00"/>
    <n v="2299.8800000000006"/>
    <n v="28.960000000000004"/>
    <n v="141.96455"/>
    <x v="1"/>
    <x v="42"/>
    <n v="10"/>
    <x v="0"/>
  </r>
  <r>
    <x v="2"/>
    <d v="2017-10-22T00:00:00"/>
    <n v="58494.31500000001"/>
    <n v="646.64"/>
    <n v="0"/>
    <x v="0"/>
    <x v="42"/>
    <n v="10"/>
    <x v="0"/>
  </r>
  <r>
    <x v="2"/>
    <d v="2017-10-22T00:00:00"/>
    <n v="12940.125000000002"/>
    <n v="161.12"/>
    <n v="0"/>
    <x v="1"/>
    <x v="42"/>
    <n v="10"/>
    <x v="0"/>
  </r>
  <r>
    <x v="3"/>
    <d v="2017-10-22T00:00:00"/>
    <n v="503.19500000000005"/>
    <n v="7.08"/>
    <n v="143.78"/>
    <x v="0"/>
    <x v="42"/>
    <n v="10"/>
    <x v="0"/>
  </r>
  <r>
    <x v="3"/>
    <d v="2017-10-22T00:00:00"/>
    <n v="604.505"/>
    <n v="9.2799999999999994"/>
    <n v="1899.6178500000001"/>
    <x v="1"/>
    <x v="42"/>
    <n v="10"/>
    <x v="0"/>
  </r>
  <r>
    <x v="4"/>
    <d v="2017-10-22T00:00:00"/>
    <n v="5828.4600000000009"/>
    <n v="78.760000000000005"/>
    <n v="247.91195000000002"/>
    <x v="0"/>
    <x v="42"/>
    <n v="10"/>
    <x v="0"/>
  </r>
  <r>
    <x v="4"/>
    <d v="2017-10-22T00:00:00"/>
    <n v="2434.96"/>
    <n v="32.760000000000005"/>
    <n v="599.12125000000003"/>
    <x v="1"/>
    <x v="42"/>
    <n v="10"/>
    <x v="0"/>
  </r>
  <r>
    <x v="5"/>
    <d v="2017-10-22T00:00:00"/>
    <n v="2183.7750000000001"/>
    <n v="32.160000000000004"/>
    <n v="96.236400000000017"/>
    <x v="0"/>
    <x v="42"/>
    <n v="10"/>
    <x v="0"/>
  </r>
  <r>
    <x v="5"/>
    <d v="2017-10-22T00:00:00"/>
    <n v="1735.4700000000003"/>
    <n v="28.72"/>
    <n v="211.51259999999999"/>
    <x v="1"/>
    <x v="42"/>
    <n v="10"/>
    <x v="0"/>
  </r>
  <r>
    <x v="6"/>
    <d v="2017-10-22T00:00:00"/>
    <n v="1202.7950000000001"/>
    <n v="14.280000000000001"/>
    <n v="0"/>
    <x v="0"/>
    <x v="42"/>
    <n v="10"/>
    <x v="0"/>
  </r>
  <r>
    <x v="6"/>
    <d v="2017-10-22T00:00:00"/>
    <n v="390.83000000000004"/>
    <n v="4.6399999999999997"/>
    <n v="0"/>
    <x v="1"/>
    <x v="42"/>
    <n v="10"/>
    <x v="0"/>
  </r>
  <r>
    <x v="7"/>
    <d v="2017-10-22T00:00:00"/>
    <n v="1765.8300000000002"/>
    <n v="24.32"/>
    <n v="228.65375"/>
    <x v="0"/>
    <x v="42"/>
    <n v="10"/>
    <x v="0"/>
  </r>
  <r>
    <x v="7"/>
    <d v="2017-10-22T00:00:00"/>
    <n v="868.67000000000007"/>
    <n v="12.8"/>
    <n v="1004.9175500000001"/>
    <x v="1"/>
    <x v="42"/>
    <n v="10"/>
    <x v="0"/>
  </r>
  <r>
    <x v="8"/>
    <d v="2017-10-22T00:00:00"/>
    <n v="21432.95"/>
    <n v="280.64000000000004"/>
    <n v="326.86615"/>
    <x v="0"/>
    <x v="42"/>
    <n v="10"/>
    <x v="0"/>
  </r>
  <r>
    <x v="8"/>
    <d v="2017-10-22T00:00:00"/>
    <n v="6412.2300000000005"/>
    <n v="82.48"/>
    <n v="405.19050000000004"/>
    <x v="1"/>
    <x v="42"/>
    <n v="10"/>
    <x v="0"/>
  </r>
  <r>
    <x v="9"/>
    <d v="2017-10-22T00:00:00"/>
    <n v="24383.370000000003"/>
    <n v="357.6"/>
    <n v="2773.9777000000004"/>
    <x v="0"/>
    <x v="42"/>
    <n v="10"/>
    <x v="0"/>
  </r>
  <r>
    <x v="9"/>
    <d v="2017-10-22T00:00:00"/>
    <n v="21142.495000000003"/>
    <n v="321.48"/>
    <n v="16280.956250000001"/>
    <x v="1"/>
    <x v="42"/>
    <n v="10"/>
    <x v="0"/>
  </r>
  <r>
    <x v="10"/>
    <d v="2017-10-22T00:00:00"/>
    <n v="4226.3100000000004"/>
    <n v="55.120000000000005"/>
    <n v="5.8227000000000002"/>
    <x v="0"/>
    <x v="42"/>
    <n v="10"/>
    <x v="0"/>
  </r>
  <r>
    <x v="10"/>
    <d v="2017-10-22T00:00:00"/>
    <n v="1225.2900000000002"/>
    <n v="15.440000000000001"/>
    <n v="11.5037"/>
    <x v="1"/>
    <x v="42"/>
    <n v="10"/>
    <x v="0"/>
  </r>
  <r>
    <x v="11"/>
    <d v="2017-10-22T00:00:00"/>
    <n v="5092.7250000000004"/>
    <n v="68.8"/>
    <n v="7.8201500000000008"/>
    <x v="0"/>
    <x v="42"/>
    <n v="10"/>
    <x v="0"/>
  </r>
  <r>
    <x v="11"/>
    <d v="2017-10-22T00:00:00"/>
    <n v="3331.2400000000002"/>
    <n v="46.92"/>
    <n v="38.132899999999999"/>
    <x v="1"/>
    <x v="42"/>
    <n v="10"/>
    <x v="0"/>
  </r>
  <r>
    <x v="12"/>
    <d v="2017-10-22T00:00:00"/>
    <n v="404.19499999999999"/>
    <n v="4.4799999999999995"/>
    <n v="30.374499999999998"/>
    <x v="0"/>
    <x v="42"/>
    <n v="10"/>
    <x v="0"/>
  </r>
  <r>
    <x v="12"/>
    <d v="2017-10-22T00:00:00"/>
    <n v="456.33500000000004"/>
    <n v="5"/>
    <n v="543.88229999999999"/>
    <x v="1"/>
    <x v="42"/>
    <n v="10"/>
    <x v="0"/>
  </r>
  <r>
    <x v="0"/>
    <d v="2017-10-29T00:00:00"/>
    <n v="14691.6"/>
    <n v="176.20000000000002"/>
    <n v="688.08220000000006"/>
    <x v="0"/>
    <x v="43"/>
    <n v="10"/>
    <x v="0"/>
  </r>
  <r>
    <x v="0"/>
    <d v="2017-10-29T00:00:00"/>
    <n v="5740.02"/>
    <n v="82.52000000000001"/>
    <n v="1010.2715999999999"/>
    <x v="1"/>
    <x v="43"/>
    <n v="10"/>
    <x v="0"/>
  </r>
  <r>
    <x v="1"/>
    <d v="2017-10-29T00:00:00"/>
    <n v="21676.325000000001"/>
    <n v="270"/>
    <n v="460.49900000000002"/>
    <x v="0"/>
    <x v="43"/>
    <n v="10"/>
    <x v="0"/>
  </r>
  <r>
    <x v="1"/>
    <d v="2017-10-29T00:00:00"/>
    <n v="2201.8700000000003"/>
    <n v="27.52"/>
    <n v="488.20850000000002"/>
    <x v="1"/>
    <x v="43"/>
    <n v="10"/>
    <x v="0"/>
  </r>
  <r>
    <x v="2"/>
    <d v="2017-10-29T00:00:00"/>
    <n v="64351.705000000009"/>
    <n v="730.64"/>
    <n v="0"/>
    <x v="0"/>
    <x v="43"/>
    <n v="10"/>
    <x v="0"/>
  </r>
  <r>
    <x v="2"/>
    <d v="2017-10-29T00:00:00"/>
    <n v="14407.635000000002"/>
    <n v="182.8"/>
    <n v="0"/>
    <x v="1"/>
    <x v="43"/>
    <n v="10"/>
    <x v="0"/>
  </r>
  <r>
    <x v="3"/>
    <d v="2017-10-29T00:00:00"/>
    <n v="603.0200000000001"/>
    <n v="8.2799999999999994"/>
    <n v="196.4521"/>
    <x v="0"/>
    <x v="43"/>
    <n v="10"/>
    <x v="0"/>
  </r>
  <r>
    <x v="3"/>
    <d v="2017-10-29T00:00:00"/>
    <n v="764.11500000000001"/>
    <n v="11.040000000000001"/>
    <n v="1967.7989499999999"/>
    <x v="1"/>
    <x v="43"/>
    <n v="10"/>
    <x v="0"/>
  </r>
  <r>
    <x v="4"/>
    <d v="2017-10-29T00:00:00"/>
    <n v="8195.6050000000014"/>
    <n v="110.32000000000001"/>
    <n v="278.81619999999998"/>
    <x v="0"/>
    <x v="43"/>
    <n v="10"/>
    <x v="0"/>
  </r>
  <r>
    <x v="4"/>
    <d v="2017-10-29T00:00:00"/>
    <n v="4264.26"/>
    <n v="58.760000000000005"/>
    <n v="687.95480000000009"/>
    <x v="1"/>
    <x v="43"/>
    <n v="10"/>
    <x v="0"/>
  </r>
  <r>
    <x v="5"/>
    <d v="2017-10-29T00:00:00"/>
    <n v="2711.61"/>
    <n v="38.72"/>
    <n v="107.536"/>
    <x v="0"/>
    <x v="43"/>
    <n v="10"/>
    <x v="0"/>
  </r>
  <r>
    <x v="5"/>
    <d v="2017-10-29T00:00:00"/>
    <n v="2376.3850000000002"/>
    <n v="35.96"/>
    <n v="250.87920000000003"/>
    <x v="1"/>
    <x v="43"/>
    <n v="10"/>
    <x v="0"/>
  </r>
  <r>
    <x v="6"/>
    <d v="2017-10-29T00:00:00"/>
    <n v="1177.825"/>
    <n v="13.92"/>
    <n v="0"/>
    <x v="0"/>
    <x v="43"/>
    <n v="10"/>
    <x v="0"/>
  </r>
  <r>
    <x v="6"/>
    <d v="2017-10-29T00:00:00"/>
    <n v="302.61000000000007"/>
    <n v="4.3600000000000003"/>
    <n v="0"/>
    <x v="1"/>
    <x v="43"/>
    <n v="10"/>
    <x v="0"/>
  </r>
  <r>
    <x v="7"/>
    <d v="2017-10-29T00:00:00"/>
    <n v="1986.71"/>
    <n v="26.439999999999998"/>
    <n v="246.7062"/>
    <x v="0"/>
    <x v="43"/>
    <n v="10"/>
    <x v="0"/>
  </r>
  <r>
    <x v="7"/>
    <d v="2017-10-29T00:00:00"/>
    <n v="822.80000000000007"/>
    <n v="12.040000000000001"/>
    <n v="895.57910000000004"/>
    <x v="1"/>
    <x v="43"/>
    <n v="10"/>
    <x v="0"/>
  </r>
  <r>
    <x v="8"/>
    <d v="2017-10-29T00:00:00"/>
    <n v="25942.620000000003"/>
    <n v="326.68000000000006"/>
    <n v="402.09585000000004"/>
    <x v="0"/>
    <x v="43"/>
    <n v="10"/>
    <x v="0"/>
  </r>
  <r>
    <x v="8"/>
    <d v="2017-10-29T00:00:00"/>
    <n v="8107.22"/>
    <n v="102.04"/>
    <n v="518.11955"/>
    <x v="1"/>
    <x v="43"/>
    <n v="10"/>
    <x v="0"/>
  </r>
  <r>
    <x v="9"/>
    <d v="2017-10-29T00:00:00"/>
    <n v="28662.975000000002"/>
    <n v="404.36"/>
    <n v="2839.0817000000002"/>
    <x v="0"/>
    <x v="43"/>
    <n v="10"/>
    <x v="0"/>
  </r>
  <r>
    <x v="9"/>
    <d v="2017-10-29T00:00:00"/>
    <n v="22636.295000000002"/>
    <n v="332.64000000000004"/>
    <n v="16089.525400000002"/>
    <x v="1"/>
    <x v="43"/>
    <n v="10"/>
    <x v="0"/>
  </r>
  <r>
    <x v="10"/>
    <d v="2017-10-29T00:00:00"/>
    <n v="4947.3600000000006"/>
    <n v="61.68"/>
    <n v="5.7466499999999998"/>
    <x v="0"/>
    <x v="43"/>
    <n v="10"/>
    <x v="0"/>
  </r>
  <r>
    <x v="10"/>
    <d v="2017-10-29T00:00:00"/>
    <n v="1554.4650000000001"/>
    <n v="20.16"/>
    <n v="13.48685"/>
    <x v="1"/>
    <x v="43"/>
    <n v="10"/>
    <x v="0"/>
  </r>
  <r>
    <x v="11"/>
    <d v="2017-10-29T00:00:00"/>
    <n v="5892.9750000000004"/>
    <n v="77.360000000000014"/>
    <n v="7.6492000000000004"/>
    <x v="0"/>
    <x v="43"/>
    <n v="10"/>
    <x v="0"/>
  </r>
  <r>
    <x v="11"/>
    <d v="2017-10-29T00:00:00"/>
    <n v="3817.4400000000005"/>
    <n v="53.2"/>
    <n v="37.67465"/>
    <x v="1"/>
    <x v="43"/>
    <n v="10"/>
    <x v="0"/>
  </r>
  <r>
    <x v="12"/>
    <d v="2017-10-29T00:00:00"/>
    <n v="362.23"/>
    <n v="5"/>
    <n v="23.057449999999999"/>
    <x v="0"/>
    <x v="43"/>
    <n v="10"/>
    <x v="0"/>
  </r>
  <r>
    <x v="12"/>
    <d v="2017-10-29T00:00:00"/>
    <n v="325.38000000000005"/>
    <n v="4.2"/>
    <n v="368.12554999999998"/>
    <x v="1"/>
    <x v="43"/>
    <n v="10"/>
    <x v="0"/>
  </r>
  <r>
    <x v="0"/>
    <d v="2017-11-05T00:00:00"/>
    <n v="26569.565000000002"/>
    <n v="298.32"/>
    <n v="974.51120000000003"/>
    <x v="0"/>
    <x v="44"/>
    <n v="11"/>
    <x v="0"/>
  </r>
  <r>
    <x v="0"/>
    <d v="2017-11-05T00:00:00"/>
    <n v="9985.3050000000003"/>
    <n v="141.88"/>
    <n v="1255.6270999999999"/>
    <x v="1"/>
    <x v="44"/>
    <n v="11"/>
    <x v="0"/>
  </r>
  <r>
    <x v="1"/>
    <d v="2017-11-05T00:00:00"/>
    <n v="33405.130000000005"/>
    <n v="402.72"/>
    <n v="550.45119999999997"/>
    <x v="0"/>
    <x v="44"/>
    <n v="11"/>
    <x v="0"/>
  </r>
  <r>
    <x v="1"/>
    <d v="2017-11-05T00:00:00"/>
    <n v="3588.0350000000003"/>
    <n v="42.24"/>
    <n v="525.02190000000007"/>
    <x v="1"/>
    <x v="44"/>
    <n v="11"/>
    <x v="0"/>
  </r>
  <r>
    <x v="2"/>
    <d v="2017-11-05T00:00:00"/>
    <n v="103052.78500000002"/>
    <n v="1015.68"/>
    <n v="0"/>
    <x v="0"/>
    <x v="44"/>
    <n v="11"/>
    <x v="0"/>
  </r>
  <r>
    <x v="2"/>
    <d v="2017-11-05T00:00:00"/>
    <n v="21871.245000000003"/>
    <n v="264.68"/>
    <n v="0"/>
    <x v="1"/>
    <x v="44"/>
    <n v="11"/>
    <x v="0"/>
  </r>
  <r>
    <x v="3"/>
    <d v="2017-11-05T00:00:00"/>
    <n v="744.04000000000008"/>
    <n v="10.32"/>
    <n v="207.0445"/>
    <x v="0"/>
    <x v="44"/>
    <n v="11"/>
    <x v="0"/>
  </r>
  <r>
    <x v="3"/>
    <d v="2017-11-05T00:00:00"/>
    <n v="1011.1200000000001"/>
    <n v="14.4"/>
    <n v="2174.3656999999998"/>
    <x v="1"/>
    <x v="44"/>
    <n v="11"/>
    <x v="0"/>
  </r>
  <r>
    <x v="4"/>
    <d v="2017-11-05T00:00:00"/>
    <n v="10234.565000000001"/>
    <n v="141.68"/>
    <n v="460.73105000000004"/>
    <x v="0"/>
    <x v="44"/>
    <n v="11"/>
    <x v="0"/>
  </r>
  <r>
    <x v="4"/>
    <d v="2017-11-05T00:00:00"/>
    <n v="5424.2100000000009"/>
    <n v="78.2"/>
    <n v="1265.5363500000001"/>
    <x v="1"/>
    <x v="44"/>
    <n v="11"/>
    <x v="0"/>
  </r>
  <r>
    <x v="5"/>
    <d v="2017-11-05T00:00:00"/>
    <n v="3497.2300000000005"/>
    <n v="47.44"/>
    <n v="134.27440000000001"/>
    <x v="0"/>
    <x v="44"/>
    <n v="11"/>
    <x v="0"/>
  </r>
  <r>
    <x v="5"/>
    <d v="2017-11-05T00:00:00"/>
    <n v="2759.0750000000003"/>
    <n v="46.72"/>
    <n v="299.85345000000001"/>
    <x v="1"/>
    <x v="44"/>
    <n v="11"/>
    <x v="0"/>
  </r>
  <r>
    <x v="6"/>
    <d v="2017-11-05T00:00:00"/>
    <n v="1755.16"/>
    <n v="19.96"/>
    <n v="0"/>
    <x v="0"/>
    <x v="44"/>
    <n v="11"/>
    <x v="0"/>
  </r>
  <r>
    <x v="6"/>
    <d v="2017-11-05T00:00:00"/>
    <n v="474.76000000000005"/>
    <n v="6.68"/>
    <n v="0"/>
    <x v="1"/>
    <x v="44"/>
    <n v="11"/>
    <x v="0"/>
  </r>
  <r>
    <x v="7"/>
    <d v="2017-11-05T00:00:00"/>
    <n v="2291.5750000000003"/>
    <n v="31.480000000000004"/>
    <n v="304.4366"/>
    <x v="0"/>
    <x v="44"/>
    <n v="11"/>
    <x v="0"/>
  </r>
  <r>
    <x v="7"/>
    <d v="2017-11-05T00:00:00"/>
    <n v="1112.7049999999999"/>
    <n v="17.16"/>
    <n v="1137.0255"/>
    <x v="1"/>
    <x v="44"/>
    <n v="11"/>
    <x v="0"/>
  </r>
  <r>
    <x v="8"/>
    <d v="2017-11-05T00:00:00"/>
    <n v="35178.275000000001"/>
    <n v="438.56000000000006"/>
    <n v="504.03925000000004"/>
    <x v="0"/>
    <x v="44"/>
    <n v="11"/>
    <x v="0"/>
  </r>
  <r>
    <x v="8"/>
    <d v="2017-11-05T00:00:00"/>
    <n v="10094.370000000001"/>
    <n v="132.56"/>
    <n v="665.23145"/>
    <x v="1"/>
    <x v="44"/>
    <n v="11"/>
    <x v="0"/>
  </r>
  <r>
    <x v="9"/>
    <d v="2017-11-05T00:00:00"/>
    <n v="37382.785000000003"/>
    <n v="523.28000000000009"/>
    <n v="3979.83365"/>
    <x v="0"/>
    <x v="44"/>
    <n v="11"/>
    <x v="0"/>
  </r>
  <r>
    <x v="9"/>
    <d v="2017-11-05T00:00:00"/>
    <n v="30223.655000000002"/>
    <n v="466.52"/>
    <n v="23708.724650000004"/>
    <x v="1"/>
    <x v="44"/>
    <n v="11"/>
    <x v="0"/>
  </r>
  <r>
    <x v="10"/>
    <d v="2017-11-05T00:00:00"/>
    <n v="6556.3850000000011"/>
    <n v="79.800000000000011"/>
    <n v="6.3777999999999997"/>
    <x v="0"/>
    <x v="44"/>
    <n v="11"/>
    <x v="0"/>
  </r>
  <r>
    <x v="10"/>
    <d v="2017-11-05T00:00:00"/>
    <n v="1891.5050000000001"/>
    <n v="24.96"/>
    <n v="13.612950000000001"/>
    <x v="1"/>
    <x v="44"/>
    <n v="11"/>
    <x v="0"/>
  </r>
  <r>
    <x v="11"/>
    <d v="2017-11-05T00:00:00"/>
    <n v="6815.3250000000007"/>
    <n v="90.76"/>
    <n v="8.1275999999999993"/>
    <x v="0"/>
    <x v="44"/>
    <n v="11"/>
    <x v="0"/>
  </r>
  <r>
    <x v="11"/>
    <d v="2017-11-05T00:00:00"/>
    <n v="4561.04"/>
    <n v="65.84"/>
    <n v="39.19435"/>
    <x v="1"/>
    <x v="44"/>
    <n v="11"/>
    <x v="0"/>
  </r>
  <r>
    <x v="12"/>
    <d v="2017-11-05T00:00:00"/>
    <n v="429.77000000000004"/>
    <n v="6"/>
    <n v="28.041"/>
    <x v="0"/>
    <x v="44"/>
    <n v="11"/>
    <x v="0"/>
  </r>
  <r>
    <x v="12"/>
    <d v="2017-11-05T00:00:00"/>
    <n v="424.54500000000002"/>
    <n v="6.76"/>
    <n v="423.74995000000001"/>
    <x v="1"/>
    <x v="44"/>
    <n v="11"/>
    <x v="0"/>
  </r>
  <r>
    <x v="13"/>
    <d v="2017-11-12T00:00:00"/>
    <n v="1.1000000000000001"/>
    <n v="0"/>
    <n v="0"/>
    <x v="0"/>
    <x v="45"/>
    <n v="11"/>
    <x v="0"/>
  </r>
  <r>
    <x v="0"/>
    <d v="2017-11-12T00:00:00"/>
    <n v="20074.340000000004"/>
    <n v="252.92"/>
    <n v="839.33135000000004"/>
    <x v="0"/>
    <x v="45"/>
    <n v="11"/>
    <x v="0"/>
  </r>
  <r>
    <x v="0"/>
    <d v="2017-11-12T00:00:00"/>
    <n v="8848.4000000000015"/>
    <n v="119.88"/>
    <n v="1111.5877500000001"/>
    <x v="1"/>
    <x v="45"/>
    <n v="11"/>
    <x v="0"/>
  </r>
  <r>
    <x v="1"/>
    <d v="2017-11-12T00:00:00"/>
    <n v="36185.765000000007"/>
    <n v="472.48"/>
    <n v="658.54165"/>
    <x v="0"/>
    <x v="45"/>
    <n v="11"/>
    <x v="0"/>
  </r>
  <r>
    <x v="1"/>
    <d v="2017-11-12T00:00:00"/>
    <n v="3447.8400000000006"/>
    <n v="44.400000000000006"/>
    <n v="587.55060000000003"/>
    <x v="1"/>
    <x v="45"/>
    <n v="11"/>
    <x v="0"/>
  </r>
  <r>
    <x v="2"/>
    <d v="2017-11-12T00:00:00"/>
    <n v="92393.565000000002"/>
    <n v="1103.24"/>
    <n v="0"/>
    <x v="0"/>
    <x v="45"/>
    <n v="11"/>
    <x v="0"/>
  </r>
  <r>
    <x v="2"/>
    <d v="2017-11-12T00:00:00"/>
    <n v="23502.600000000002"/>
    <n v="302.76"/>
    <n v="0"/>
    <x v="1"/>
    <x v="45"/>
    <n v="11"/>
    <x v="0"/>
  </r>
  <r>
    <x v="3"/>
    <d v="2017-11-12T00:00:00"/>
    <n v="924.66000000000008"/>
    <n v="13"/>
    <n v="175.73270000000002"/>
    <x v="0"/>
    <x v="45"/>
    <n v="11"/>
    <x v="0"/>
  </r>
  <r>
    <x v="3"/>
    <d v="2017-11-12T00:00:00"/>
    <n v="1231.78"/>
    <n v="18.84"/>
    <n v="2224.9760000000001"/>
    <x v="1"/>
    <x v="45"/>
    <n v="11"/>
    <x v="0"/>
  </r>
  <r>
    <x v="4"/>
    <d v="2017-11-12T00:00:00"/>
    <n v="9345.1049999999996"/>
    <n v="130.08000000000001"/>
    <n v="355.46875"/>
    <x v="0"/>
    <x v="45"/>
    <n v="11"/>
    <x v="0"/>
  </r>
  <r>
    <x v="4"/>
    <d v="2017-11-12T00:00:00"/>
    <n v="5237.8149999999996"/>
    <n v="75.320000000000007"/>
    <n v="939.07709999999997"/>
    <x v="1"/>
    <x v="45"/>
    <n v="11"/>
    <x v="0"/>
  </r>
  <r>
    <x v="5"/>
    <d v="2017-11-12T00:00:00"/>
    <n v="2705.0650000000005"/>
    <n v="38.44"/>
    <n v="114.91415000000001"/>
    <x v="0"/>
    <x v="45"/>
    <n v="11"/>
    <x v="0"/>
  </r>
  <r>
    <x v="5"/>
    <d v="2017-11-12T00:00:00"/>
    <n v="2503.3800000000006"/>
    <n v="39.28"/>
    <n v="249.3673"/>
    <x v="1"/>
    <x v="45"/>
    <n v="11"/>
    <x v="0"/>
  </r>
  <r>
    <x v="6"/>
    <d v="2017-11-12T00:00:00"/>
    <n v="1788.7650000000003"/>
    <n v="22.16"/>
    <n v="0"/>
    <x v="0"/>
    <x v="45"/>
    <n v="11"/>
    <x v="0"/>
  </r>
  <r>
    <x v="6"/>
    <d v="2017-11-12T00:00:00"/>
    <n v="572.60500000000002"/>
    <n v="8.24"/>
    <n v="0"/>
    <x v="1"/>
    <x v="45"/>
    <n v="11"/>
    <x v="0"/>
  </r>
  <r>
    <x v="7"/>
    <d v="2017-11-12T00:00:00"/>
    <n v="2717.9349999999999"/>
    <n v="40.120000000000005"/>
    <n v="408.23575"/>
    <x v="0"/>
    <x v="45"/>
    <n v="11"/>
    <x v="0"/>
  </r>
  <r>
    <x v="7"/>
    <d v="2017-11-12T00:00:00"/>
    <n v="1339.4150000000002"/>
    <n v="19.28"/>
    <n v="1270.8533500000001"/>
    <x v="1"/>
    <x v="45"/>
    <n v="11"/>
    <x v="0"/>
  </r>
  <r>
    <x v="8"/>
    <d v="2017-11-12T00:00:00"/>
    <n v="36064.600000000006"/>
    <n v="462.40000000000003"/>
    <n v="545.06074999999998"/>
    <x v="0"/>
    <x v="45"/>
    <n v="11"/>
    <x v="0"/>
  </r>
  <r>
    <x v="8"/>
    <d v="2017-11-12T00:00:00"/>
    <n v="11160.270000000002"/>
    <n v="146.08000000000001"/>
    <n v="664.3143"/>
    <x v="1"/>
    <x v="45"/>
    <n v="11"/>
    <x v="0"/>
  </r>
  <r>
    <x v="9"/>
    <d v="2017-11-12T00:00:00"/>
    <n v="39947.930000000008"/>
    <n v="589.32000000000005"/>
    <n v="4161.2557999999999"/>
    <x v="0"/>
    <x v="45"/>
    <n v="11"/>
    <x v="0"/>
  </r>
  <r>
    <x v="9"/>
    <d v="2017-11-12T00:00:00"/>
    <n v="33445.445000000007"/>
    <n v="519.7600000000001"/>
    <n v="22560.360550000001"/>
    <x v="1"/>
    <x v="45"/>
    <n v="11"/>
    <x v="0"/>
  </r>
  <r>
    <x v="10"/>
    <d v="2017-11-12T00:00:00"/>
    <n v="6261.1450000000004"/>
    <n v="81.64"/>
    <n v="6.7027999999999999"/>
    <x v="0"/>
    <x v="45"/>
    <n v="11"/>
    <x v="0"/>
  </r>
  <r>
    <x v="10"/>
    <d v="2017-11-12T00:00:00"/>
    <n v="1915.4850000000001"/>
    <n v="25.680000000000003"/>
    <n v="13.0806"/>
    <x v="1"/>
    <x v="45"/>
    <n v="11"/>
    <x v="0"/>
  </r>
  <r>
    <x v="11"/>
    <d v="2017-11-12T00:00:00"/>
    <n v="7127.4500000000007"/>
    <n v="97.12"/>
    <n v="8.7126000000000001"/>
    <x v="0"/>
    <x v="45"/>
    <n v="11"/>
    <x v="0"/>
  </r>
  <r>
    <x v="11"/>
    <d v="2017-11-12T00:00:00"/>
    <n v="4775.9250000000002"/>
    <n v="68.679999999999993"/>
    <n v="38.207650000000001"/>
    <x v="1"/>
    <x v="45"/>
    <n v="11"/>
    <x v="0"/>
  </r>
  <r>
    <x v="12"/>
    <d v="2017-11-12T00:00:00"/>
    <n v="427.62500000000006"/>
    <n v="5.16"/>
    <n v="28.360150000000001"/>
    <x v="0"/>
    <x v="45"/>
    <n v="11"/>
    <x v="0"/>
  </r>
  <r>
    <x v="12"/>
    <d v="2017-11-12T00:00:00"/>
    <n v="470.745"/>
    <n v="5.36"/>
    <n v="531.91060000000004"/>
    <x v="1"/>
    <x v="45"/>
    <n v="11"/>
    <x v="0"/>
  </r>
  <r>
    <x v="13"/>
    <d v="2017-11-19T00:00:00"/>
    <n v="0.16500000000000001"/>
    <n v="0"/>
    <n v="0"/>
    <x v="0"/>
    <x v="46"/>
    <n v="11"/>
    <x v="0"/>
  </r>
  <r>
    <x v="0"/>
    <d v="2017-11-19T00:00:00"/>
    <n v="15280.925000000001"/>
    <n v="190.12"/>
    <n v="695.85425000000009"/>
    <x v="0"/>
    <x v="46"/>
    <n v="11"/>
    <x v="0"/>
  </r>
  <r>
    <x v="0"/>
    <d v="2017-11-19T00:00:00"/>
    <n v="6087.7850000000008"/>
    <n v="82.240000000000009"/>
    <n v="916.18214999999998"/>
    <x v="1"/>
    <x v="46"/>
    <n v="11"/>
    <x v="0"/>
  </r>
  <r>
    <x v="1"/>
    <d v="2017-11-19T00:00:00"/>
    <n v="33366.410000000003"/>
    <n v="443.56000000000006"/>
    <n v="1038.0532500000002"/>
    <x v="0"/>
    <x v="46"/>
    <n v="11"/>
    <x v="0"/>
  </r>
  <r>
    <x v="1"/>
    <d v="2017-11-19T00:00:00"/>
    <n v="3250.8300000000004"/>
    <n v="40.960000000000008"/>
    <n v="985.46434999999997"/>
    <x v="1"/>
    <x v="46"/>
    <n v="11"/>
    <x v="0"/>
  </r>
  <r>
    <x v="2"/>
    <d v="2017-11-19T00:00:00"/>
    <n v="96538.42"/>
    <n v="1130.48"/>
    <n v="0"/>
    <x v="0"/>
    <x v="46"/>
    <n v="11"/>
    <x v="0"/>
  </r>
  <r>
    <x v="2"/>
    <d v="2017-11-19T00:00:00"/>
    <n v="25896.805"/>
    <n v="335.52"/>
    <n v="0"/>
    <x v="1"/>
    <x v="46"/>
    <n v="11"/>
    <x v="0"/>
  </r>
  <r>
    <x v="3"/>
    <d v="2017-11-19T00:00:00"/>
    <n v="1020.9100000000001"/>
    <n v="14.96"/>
    <n v="197.41020000000003"/>
    <x v="0"/>
    <x v="46"/>
    <n v="11"/>
    <x v="0"/>
  </r>
  <r>
    <x v="3"/>
    <d v="2017-11-19T00:00:00"/>
    <n v="929.99500000000012"/>
    <n v="14.52"/>
    <n v="2220.5963000000002"/>
    <x v="1"/>
    <x v="46"/>
    <n v="11"/>
    <x v="0"/>
  </r>
  <r>
    <x v="4"/>
    <d v="2017-11-19T00:00:00"/>
    <n v="11000.495000000001"/>
    <n v="147.52000000000001"/>
    <n v="495.74459999999999"/>
    <x v="0"/>
    <x v="46"/>
    <n v="11"/>
    <x v="0"/>
  </r>
  <r>
    <x v="4"/>
    <d v="2017-11-19T00:00:00"/>
    <n v="6216.7600000000011"/>
    <n v="84.800000000000011"/>
    <n v="1388.9395"/>
    <x v="1"/>
    <x v="46"/>
    <n v="11"/>
    <x v="0"/>
  </r>
  <r>
    <x v="5"/>
    <d v="2017-11-19T00:00:00"/>
    <n v="3156.4500000000003"/>
    <n v="46.32"/>
    <n v="148.9956"/>
    <x v="0"/>
    <x v="46"/>
    <n v="11"/>
    <x v="0"/>
  </r>
  <r>
    <x v="5"/>
    <d v="2017-11-19T00:00:00"/>
    <n v="2471.37"/>
    <n v="39.120000000000005"/>
    <n v="330.38070000000005"/>
    <x v="1"/>
    <x v="46"/>
    <n v="11"/>
    <x v="0"/>
  </r>
  <r>
    <x v="6"/>
    <d v="2017-11-19T00:00:00"/>
    <n v="1573.5500000000002"/>
    <n v="20.080000000000002"/>
    <n v="0"/>
    <x v="0"/>
    <x v="46"/>
    <n v="11"/>
    <x v="0"/>
  </r>
  <r>
    <x v="6"/>
    <d v="2017-11-19T00:00:00"/>
    <n v="468.93000000000006"/>
    <n v="5.9200000000000008"/>
    <n v="0"/>
    <x v="1"/>
    <x v="46"/>
    <n v="11"/>
    <x v="0"/>
  </r>
  <r>
    <x v="7"/>
    <d v="2017-11-19T00:00:00"/>
    <n v="2568.335"/>
    <n v="35.44"/>
    <n v="372.27970000000005"/>
    <x v="0"/>
    <x v="46"/>
    <n v="11"/>
    <x v="0"/>
  </r>
  <r>
    <x v="7"/>
    <d v="2017-11-19T00:00:00"/>
    <n v="1036.1450000000002"/>
    <n v="15.280000000000001"/>
    <n v="1257.5823"/>
    <x v="1"/>
    <x v="46"/>
    <n v="11"/>
    <x v="0"/>
  </r>
  <r>
    <x v="8"/>
    <d v="2017-11-19T00:00:00"/>
    <n v="37364.195"/>
    <n v="479.16000000000008"/>
    <n v="543.67755"/>
    <x v="0"/>
    <x v="46"/>
    <n v="11"/>
    <x v="0"/>
  </r>
  <r>
    <x v="8"/>
    <d v="2017-11-19T00:00:00"/>
    <n v="12420.265000000001"/>
    <n v="160.24"/>
    <n v="727.16215"/>
    <x v="1"/>
    <x v="46"/>
    <n v="11"/>
    <x v="0"/>
  </r>
  <r>
    <x v="9"/>
    <d v="2017-11-19T00:00:00"/>
    <n v="39819.725000000006"/>
    <n v="574.32000000000005"/>
    <n v="3852.3251000000005"/>
    <x v="0"/>
    <x v="46"/>
    <n v="11"/>
    <x v="0"/>
  </r>
  <r>
    <x v="9"/>
    <d v="2017-11-19T00:00:00"/>
    <n v="32225.435000000001"/>
    <n v="485.48"/>
    <n v="20696.455000000002"/>
    <x v="1"/>
    <x v="46"/>
    <n v="11"/>
    <x v="0"/>
  </r>
  <r>
    <x v="10"/>
    <d v="2017-11-19T00:00:00"/>
    <n v="6094.2750000000005"/>
    <n v="78.360000000000014"/>
    <n v="6.0014500000000002"/>
    <x v="0"/>
    <x v="46"/>
    <n v="11"/>
    <x v="0"/>
  </r>
  <r>
    <x v="10"/>
    <d v="2017-11-19T00:00:00"/>
    <n v="2358.5650000000005"/>
    <n v="29.080000000000002"/>
    <n v="13.3926"/>
    <x v="1"/>
    <x v="46"/>
    <n v="11"/>
    <x v="0"/>
  </r>
  <r>
    <x v="11"/>
    <d v="2017-11-19T00:00:00"/>
    <n v="7588.5150000000003"/>
    <n v="101.80000000000001"/>
    <n v="8.4214000000000002"/>
    <x v="0"/>
    <x v="46"/>
    <n v="11"/>
    <x v="0"/>
  </r>
  <r>
    <x v="11"/>
    <d v="2017-11-19T00:00:00"/>
    <n v="4969.8"/>
    <n v="69.239999999999995"/>
    <n v="34.807499999999997"/>
    <x v="1"/>
    <x v="46"/>
    <n v="11"/>
    <x v="0"/>
  </r>
  <r>
    <x v="12"/>
    <d v="2017-11-19T00:00:00"/>
    <n v="892.37500000000011"/>
    <n v="14.240000000000002"/>
    <n v="195.8398"/>
    <x v="0"/>
    <x v="46"/>
    <n v="11"/>
    <x v="0"/>
  </r>
  <r>
    <x v="12"/>
    <d v="2017-11-19T00:00:00"/>
    <n v="1295.4700000000003"/>
    <n v="21.8"/>
    <n v="4805.9680499999995"/>
    <x v="1"/>
    <x v="46"/>
    <n v="11"/>
    <x v="0"/>
  </r>
  <r>
    <x v="0"/>
    <d v="2017-11-26T00:00:00"/>
    <n v="42084.57"/>
    <n v="476.08000000000004"/>
    <n v="2966.9666000000002"/>
    <x v="0"/>
    <x v="47"/>
    <n v="11"/>
    <x v="0"/>
  </r>
  <r>
    <x v="0"/>
    <d v="2017-11-26T00:00:00"/>
    <n v="23601.105"/>
    <n v="278.56"/>
    <n v="4834.8098499999996"/>
    <x v="1"/>
    <x v="47"/>
    <n v="11"/>
    <x v="0"/>
  </r>
  <r>
    <x v="1"/>
    <d v="2017-11-26T00:00:00"/>
    <n v="67910.975000000006"/>
    <n v="847.96"/>
    <n v="856.21444999999994"/>
    <x v="0"/>
    <x v="47"/>
    <n v="11"/>
    <x v="0"/>
  </r>
  <r>
    <x v="1"/>
    <d v="2017-11-26T00:00:00"/>
    <n v="9235.6550000000007"/>
    <n v="102.48"/>
    <n v="618.61604999999997"/>
    <x v="1"/>
    <x v="47"/>
    <n v="11"/>
    <x v="0"/>
  </r>
  <r>
    <x v="2"/>
    <d v="2017-11-26T00:00:00"/>
    <n v="251366.66500000001"/>
    <n v="2848.36"/>
    <n v="0"/>
    <x v="0"/>
    <x v="47"/>
    <n v="11"/>
    <x v="0"/>
  </r>
  <r>
    <x v="2"/>
    <d v="2017-11-26T00:00:00"/>
    <n v="92912.764999999999"/>
    <n v="1109.24"/>
    <n v="0"/>
    <x v="1"/>
    <x v="47"/>
    <n v="11"/>
    <x v="0"/>
  </r>
  <r>
    <x v="3"/>
    <d v="2017-11-26T00:00:00"/>
    <n v="1961.2450000000001"/>
    <n v="25.32"/>
    <n v="348.31225000000001"/>
    <x v="0"/>
    <x v="47"/>
    <n v="11"/>
    <x v="0"/>
  </r>
  <r>
    <x v="3"/>
    <d v="2017-11-26T00:00:00"/>
    <n v="1484.01"/>
    <n v="21.52"/>
    <n v="2346.1815000000001"/>
    <x v="1"/>
    <x v="47"/>
    <n v="11"/>
    <x v="0"/>
  </r>
  <r>
    <x v="4"/>
    <d v="2017-11-26T00:00:00"/>
    <n v="24940.245000000003"/>
    <n v="317.36"/>
    <n v="812.53510000000006"/>
    <x v="0"/>
    <x v="47"/>
    <n v="11"/>
    <x v="0"/>
  </r>
  <r>
    <x v="4"/>
    <d v="2017-11-26T00:00:00"/>
    <n v="16563.47"/>
    <n v="210.84000000000003"/>
    <n v="2478.54295"/>
    <x v="1"/>
    <x v="47"/>
    <n v="11"/>
    <x v="0"/>
  </r>
  <r>
    <x v="5"/>
    <d v="2017-11-26T00:00:00"/>
    <n v="6541.2050000000008"/>
    <n v="72.8"/>
    <n v="217.36779999999999"/>
    <x v="0"/>
    <x v="47"/>
    <n v="11"/>
    <x v="0"/>
  </r>
  <r>
    <x v="5"/>
    <d v="2017-11-26T00:00:00"/>
    <n v="8404.0550000000003"/>
    <n v="85.360000000000014"/>
    <n v="546.82159999999999"/>
    <x v="1"/>
    <x v="47"/>
    <n v="11"/>
    <x v="0"/>
  </r>
  <r>
    <x v="6"/>
    <d v="2017-11-26T00:00:00"/>
    <n v="4750.68"/>
    <n v="56.56"/>
    <n v="0"/>
    <x v="0"/>
    <x v="47"/>
    <n v="11"/>
    <x v="0"/>
  </r>
  <r>
    <x v="6"/>
    <d v="2017-11-26T00:00:00"/>
    <n v="1973.8400000000004"/>
    <n v="21.480000000000004"/>
    <n v="0"/>
    <x v="1"/>
    <x v="47"/>
    <n v="11"/>
    <x v="0"/>
  </r>
  <r>
    <x v="7"/>
    <d v="2017-11-26T00:00:00"/>
    <n v="5263.8300000000008"/>
    <n v="67.760000000000005"/>
    <n v="681.81944999999996"/>
    <x v="0"/>
    <x v="47"/>
    <n v="11"/>
    <x v="0"/>
  </r>
  <r>
    <x v="7"/>
    <d v="2017-11-26T00:00:00"/>
    <n v="2217.16"/>
    <n v="28.960000000000004"/>
    <n v="2134.8782000000001"/>
    <x v="1"/>
    <x v="47"/>
    <n v="11"/>
    <x v="0"/>
  </r>
  <r>
    <x v="8"/>
    <d v="2017-11-26T00:00:00"/>
    <n v="107911.265"/>
    <n v="1303.4000000000001"/>
    <n v="1265.6169500000001"/>
    <x v="0"/>
    <x v="47"/>
    <n v="11"/>
    <x v="0"/>
  </r>
  <r>
    <x v="8"/>
    <d v="2017-11-26T00:00:00"/>
    <n v="50206.530000000006"/>
    <n v="618.24"/>
    <n v="1872.4225000000001"/>
    <x v="1"/>
    <x v="47"/>
    <n v="11"/>
    <x v="0"/>
  </r>
  <r>
    <x v="9"/>
    <d v="2017-11-26T00:00:00"/>
    <n v="101031.37000000001"/>
    <n v="1333.5200000000002"/>
    <n v="8395.4935999999998"/>
    <x v="0"/>
    <x v="47"/>
    <n v="11"/>
    <x v="0"/>
  </r>
  <r>
    <x v="9"/>
    <d v="2017-11-26T00:00:00"/>
    <n v="106604.13500000001"/>
    <n v="1404.44"/>
    <n v="41339.568400000004"/>
    <x v="1"/>
    <x v="47"/>
    <n v="11"/>
    <x v="0"/>
  </r>
  <r>
    <x v="10"/>
    <d v="2017-11-26T00:00:00"/>
    <n v="16325.54"/>
    <n v="198.12"/>
    <n v="8.4233499999999992"/>
    <x v="0"/>
    <x v="47"/>
    <n v="11"/>
    <x v="0"/>
  </r>
  <r>
    <x v="10"/>
    <d v="2017-11-26T00:00:00"/>
    <n v="7618.05"/>
    <n v="92.08"/>
    <n v="17.746950000000002"/>
    <x v="1"/>
    <x v="47"/>
    <n v="11"/>
    <x v="0"/>
  </r>
  <r>
    <x v="11"/>
    <d v="2017-11-26T00:00:00"/>
    <n v="18651.490000000002"/>
    <n v="236.64000000000001"/>
    <n v="11.360050000000001"/>
    <x v="0"/>
    <x v="47"/>
    <n v="11"/>
    <x v="0"/>
  </r>
  <r>
    <x v="11"/>
    <d v="2017-11-26T00:00:00"/>
    <n v="15457.420000000002"/>
    <n v="204.08"/>
    <n v="43.955599999999997"/>
    <x v="1"/>
    <x v="47"/>
    <n v="11"/>
    <x v="0"/>
  </r>
  <r>
    <x v="12"/>
    <d v="2017-11-26T00:00:00"/>
    <n v="2033.2400000000002"/>
    <n v="28.24"/>
    <n v="196.15765000000002"/>
    <x v="0"/>
    <x v="47"/>
    <n v="11"/>
    <x v="0"/>
  </r>
  <r>
    <x v="12"/>
    <d v="2017-11-26T00:00:00"/>
    <n v="2871.0000000000005"/>
    <n v="42.52"/>
    <n v="2951.2548000000002"/>
    <x v="1"/>
    <x v="47"/>
    <n v="11"/>
    <x v="0"/>
  </r>
  <r>
    <x v="0"/>
    <d v="2017-12-03T00:00:00"/>
    <n v="18853.945000000003"/>
    <n v="246.8"/>
    <n v="807.02830000000006"/>
    <x v="0"/>
    <x v="48"/>
    <n v="12"/>
    <x v="0"/>
  </r>
  <r>
    <x v="0"/>
    <d v="2017-12-03T00:00:00"/>
    <n v="9542.1149999999998"/>
    <n v="131.88"/>
    <n v="1316.9988000000001"/>
    <x v="1"/>
    <x v="48"/>
    <n v="12"/>
    <x v="0"/>
  </r>
  <r>
    <x v="1"/>
    <d v="2017-12-03T00:00:00"/>
    <n v="32897.425000000003"/>
    <n v="455.36000000000007"/>
    <n v="808.28409999999997"/>
    <x v="0"/>
    <x v="48"/>
    <n v="12"/>
    <x v="0"/>
  </r>
  <r>
    <x v="1"/>
    <d v="2017-12-03T00:00:00"/>
    <n v="4206.125"/>
    <n v="52.52000000000001"/>
    <n v="683.64335000000005"/>
    <x v="1"/>
    <x v="48"/>
    <n v="12"/>
    <x v="0"/>
  </r>
  <r>
    <x v="2"/>
    <d v="2017-12-03T00:00:00"/>
    <n v="104224.56000000001"/>
    <n v="1304.96"/>
    <n v="0"/>
    <x v="0"/>
    <x v="48"/>
    <n v="12"/>
    <x v="0"/>
  </r>
  <r>
    <x v="2"/>
    <d v="2017-12-03T00:00:00"/>
    <n v="33693.22"/>
    <n v="455.88000000000005"/>
    <n v="0"/>
    <x v="1"/>
    <x v="48"/>
    <n v="12"/>
    <x v="0"/>
  </r>
  <r>
    <x v="3"/>
    <d v="2017-12-03T00:00:00"/>
    <n v="1155.3300000000002"/>
    <n v="16.760000000000002"/>
    <n v="247.79950000000002"/>
    <x v="0"/>
    <x v="48"/>
    <n v="12"/>
    <x v="0"/>
  </r>
  <r>
    <x v="3"/>
    <d v="2017-12-03T00:00:00"/>
    <n v="1236.18"/>
    <n v="18.760000000000002"/>
    <n v="2228.31765"/>
    <x v="1"/>
    <x v="48"/>
    <n v="12"/>
    <x v="0"/>
  </r>
  <r>
    <x v="4"/>
    <d v="2017-12-03T00:00:00"/>
    <n v="12332.870000000003"/>
    <n v="172.76"/>
    <n v="447.58090000000004"/>
    <x v="0"/>
    <x v="48"/>
    <n v="12"/>
    <x v="0"/>
  </r>
  <r>
    <x v="4"/>
    <d v="2017-12-03T00:00:00"/>
    <n v="7494.7950000000001"/>
    <n v="105.80000000000001"/>
    <n v="1076.20955"/>
    <x v="1"/>
    <x v="48"/>
    <n v="12"/>
    <x v="0"/>
  </r>
  <r>
    <x v="5"/>
    <d v="2017-12-03T00:00:00"/>
    <n v="2063.38"/>
    <n v="28.32"/>
    <n v="89.280100000000019"/>
    <x v="0"/>
    <x v="48"/>
    <n v="12"/>
    <x v="0"/>
  </r>
  <r>
    <x v="5"/>
    <d v="2017-12-03T00:00:00"/>
    <n v="2535.8300000000004"/>
    <n v="31.8"/>
    <n v="216.62549999999999"/>
    <x v="1"/>
    <x v="48"/>
    <n v="12"/>
    <x v="0"/>
  </r>
  <r>
    <x v="6"/>
    <d v="2017-12-03T00:00:00"/>
    <n v="1986.8200000000002"/>
    <n v="26.960000000000004"/>
    <n v="0"/>
    <x v="0"/>
    <x v="48"/>
    <n v="12"/>
    <x v="0"/>
  </r>
  <r>
    <x v="6"/>
    <d v="2017-12-03T00:00:00"/>
    <n v="719.29000000000008"/>
    <n v="9.2799999999999994"/>
    <n v="0"/>
    <x v="1"/>
    <x v="48"/>
    <n v="12"/>
    <x v="0"/>
  </r>
  <r>
    <x v="7"/>
    <d v="2017-12-03T00:00:00"/>
    <n v="2810.72"/>
    <n v="40.880000000000003"/>
    <n v="416.45370000000003"/>
    <x v="0"/>
    <x v="48"/>
    <n v="12"/>
    <x v="0"/>
  </r>
  <r>
    <x v="7"/>
    <d v="2017-12-03T00:00:00"/>
    <n v="1613.3700000000001"/>
    <n v="25.36"/>
    <n v="1645.3931"/>
    <x v="1"/>
    <x v="48"/>
    <n v="12"/>
    <x v="0"/>
  </r>
  <r>
    <x v="8"/>
    <d v="2017-12-03T00:00:00"/>
    <n v="43969.97"/>
    <n v="580.80000000000007"/>
    <n v="762.44479999999999"/>
    <x v="0"/>
    <x v="48"/>
    <n v="12"/>
    <x v="0"/>
  </r>
  <r>
    <x v="8"/>
    <d v="2017-12-03T00:00:00"/>
    <n v="17400.295000000002"/>
    <n v="236.60000000000002"/>
    <n v="1012.77735"/>
    <x v="1"/>
    <x v="48"/>
    <n v="12"/>
    <x v="0"/>
  </r>
  <r>
    <x v="9"/>
    <d v="2017-12-03T00:00:00"/>
    <n v="47972.76"/>
    <n v="714.36000000000013"/>
    <n v="5986.4090000000006"/>
    <x v="0"/>
    <x v="48"/>
    <n v="12"/>
    <x v="0"/>
  </r>
  <r>
    <x v="9"/>
    <d v="2017-12-03T00:00:00"/>
    <n v="51336.945"/>
    <n v="770.68000000000006"/>
    <n v="35461.1374"/>
    <x v="1"/>
    <x v="48"/>
    <n v="12"/>
    <x v="0"/>
  </r>
  <r>
    <x v="10"/>
    <d v="2017-12-03T00:00:00"/>
    <n v="6712.0350000000008"/>
    <n v="88.64"/>
    <n v="5.99885"/>
    <x v="0"/>
    <x v="48"/>
    <n v="12"/>
    <x v="0"/>
  </r>
  <r>
    <x v="10"/>
    <d v="2017-12-03T00:00:00"/>
    <n v="2732.895"/>
    <n v="36.800000000000004"/>
    <n v="13.133249999999999"/>
    <x v="1"/>
    <x v="48"/>
    <n v="12"/>
    <x v="0"/>
  </r>
  <r>
    <x v="11"/>
    <d v="2017-12-03T00:00:00"/>
    <n v="8344.2150000000001"/>
    <n v="117.96"/>
    <n v="8.5676500000000004"/>
    <x v="0"/>
    <x v="48"/>
    <n v="12"/>
    <x v="0"/>
  </r>
  <r>
    <x v="11"/>
    <d v="2017-12-03T00:00:00"/>
    <n v="6745.09"/>
    <n v="98.52000000000001"/>
    <n v="36.996050000000004"/>
    <x v="1"/>
    <x v="48"/>
    <n v="12"/>
    <x v="0"/>
  </r>
  <r>
    <x v="12"/>
    <d v="2017-12-03T00:00:00"/>
    <n v="408.70500000000004"/>
    <n v="5.68"/>
    <n v="59.681049999999999"/>
    <x v="0"/>
    <x v="48"/>
    <n v="12"/>
    <x v="0"/>
  </r>
  <r>
    <x v="12"/>
    <d v="2017-12-03T00:00:00"/>
    <n v="316.85500000000002"/>
    <n v="4.6399999999999997"/>
    <n v="976.64644999999996"/>
    <x v="1"/>
    <x v="48"/>
    <n v="12"/>
    <x v="0"/>
  </r>
  <r>
    <x v="0"/>
    <d v="2017-12-10T00:00:00"/>
    <n v="27331.865000000005"/>
    <n v="336.68000000000006"/>
    <n v="1064.2671"/>
    <x v="0"/>
    <x v="49"/>
    <n v="12"/>
    <x v="0"/>
  </r>
  <r>
    <x v="0"/>
    <d v="2017-12-10T00:00:00"/>
    <n v="13203.74"/>
    <n v="183.16"/>
    <n v="1639.6497000000002"/>
    <x v="1"/>
    <x v="49"/>
    <n v="12"/>
    <x v="0"/>
  </r>
  <r>
    <x v="1"/>
    <d v="2017-12-10T00:00:00"/>
    <n v="40948.105000000003"/>
    <n v="545.20000000000005"/>
    <n v="976.89475000000004"/>
    <x v="0"/>
    <x v="49"/>
    <n v="12"/>
    <x v="0"/>
  </r>
  <r>
    <x v="1"/>
    <d v="2017-12-10T00:00:00"/>
    <n v="5100.04"/>
    <n v="61.320000000000007"/>
    <n v="768.81415000000004"/>
    <x v="1"/>
    <x v="49"/>
    <n v="12"/>
    <x v="0"/>
  </r>
  <r>
    <x v="2"/>
    <d v="2017-12-10T00:00:00"/>
    <n v="150333.315"/>
    <n v="1754.6000000000001"/>
    <n v="0"/>
    <x v="0"/>
    <x v="49"/>
    <n v="12"/>
    <x v="0"/>
  </r>
  <r>
    <x v="2"/>
    <d v="2017-12-10T00:00:00"/>
    <n v="46614.15"/>
    <n v="631.36000000000013"/>
    <n v="0"/>
    <x v="1"/>
    <x v="49"/>
    <n v="12"/>
    <x v="0"/>
  </r>
  <r>
    <x v="3"/>
    <d v="2017-12-10T00:00:00"/>
    <n v="1220.6150000000002"/>
    <n v="18"/>
    <n v="287.70430000000005"/>
    <x v="0"/>
    <x v="49"/>
    <n v="12"/>
    <x v="0"/>
  </r>
  <r>
    <x v="3"/>
    <d v="2017-12-10T00:00:00"/>
    <n v="1416.5800000000002"/>
    <n v="21.96"/>
    <n v="2778.4353999999998"/>
    <x v="1"/>
    <x v="49"/>
    <n v="12"/>
    <x v="0"/>
  </r>
  <r>
    <x v="4"/>
    <d v="2017-12-10T00:00:00"/>
    <n v="15690.675000000001"/>
    <n v="219.72"/>
    <n v="600.45764999999994"/>
    <x v="0"/>
    <x v="49"/>
    <n v="12"/>
    <x v="0"/>
  </r>
  <r>
    <x v="4"/>
    <d v="2017-12-10T00:00:00"/>
    <n v="9428.760000000002"/>
    <n v="133.84"/>
    <n v="1454.7741000000001"/>
    <x v="1"/>
    <x v="49"/>
    <n v="12"/>
    <x v="0"/>
  </r>
  <r>
    <x v="5"/>
    <d v="2017-12-10T00:00:00"/>
    <n v="2924.2400000000002"/>
    <n v="38.760000000000005"/>
    <n v="113.41589999999999"/>
    <x v="0"/>
    <x v="49"/>
    <n v="12"/>
    <x v="0"/>
  </r>
  <r>
    <x v="5"/>
    <d v="2017-12-10T00:00:00"/>
    <n v="4453.2400000000007"/>
    <n v="49.88"/>
    <n v="278.92865"/>
    <x v="1"/>
    <x v="49"/>
    <n v="12"/>
    <x v="0"/>
  </r>
  <r>
    <x v="6"/>
    <d v="2017-12-10T00:00:00"/>
    <n v="2887.7200000000003"/>
    <n v="36.480000000000004"/>
    <n v="0"/>
    <x v="0"/>
    <x v="49"/>
    <n v="12"/>
    <x v="0"/>
  </r>
  <r>
    <x v="6"/>
    <d v="2017-12-10T00:00:00"/>
    <n v="828.63"/>
    <n v="11.08"/>
    <n v="0"/>
    <x v="1"/>
    <x v="49"/>
    <n v="12"/>
    <x v="0"/>
  </r>
  <r>
    <x v="7"/>
    <d v="2017-12-10T00:00:00"/>
    <n v="3114.7050000000004"/>
    <n v="43.480000000000004"/>
    <n v="465.74450000000002"/>
    <x v="0"/>
    <x v="49"/>
    <n v="12"/>
    <x v="0"/>
  </r>
  <r>
    <x v="7"/>
    <d v="2017-12-10T00:00:00"/>
    <n v="1582.6250000000002"/>
    <n v="24.92"/>
    <n v="1911.1235000000001"/>
    <x v="1"/>
    <x v="49"/>
    <n v="12"/>
    <x v="0"/>
  </r>
  <r>
    <x v="8"/>
    <d v="2017-12-10T00:00:00"/>
    <n v="57657.270000000004"/>
    <n v="760.68000000000006"/>
    <n v="937.87720000000002"/>
    <x v="0"/>
    <x v="49"/>
    <n v="12"/>
    <x v="0"/>
  </r>
  <r>
    <x v="8"/>
    <d v="2017-12-10T00:00:00"/>
    <n v="23991.495000000003"/>
    <n v="322.04000000000002"/>
    <n v="1252.1041"/>
    <x v="1"/>
    <x v="49"/>
    <n v="12"/>
    <x v="0"/>
  </r>
  <r>
    <x v="9"/>
    <d v="2017-12-10T00:00:00"/>
    <n v="60613.575000000004"/>
    <n v="874.16000000000008"/>
    <n v="7007.9119500000006"/>
    <x v="0"/>
    <x v="49"/>
    <n v="12"/>
    <x v="0"/>
  </r>
  <r>
    <x v="9"/>
    <d v="2017-12-10T00:00:00"/>
    <n v="62741.69000000001"/>
    <n v="912.32000000000016"/>
    <n v="37113.07015"/>
    <x v="1"/>
    <x v="49"/>
    <n v="12"/>
    <x v="0"/>
  </r>
  <r>
    <x v="10"/>
    <d v="2017-12-10T00:00:00"/>
    <n v="8739.3350000000009"/>
    <n v="114.32000000000001"/>
    <n v="6.6612"/>
    <x v="0"/>
    <x v="49"/>
    <n v="12"/>
    <x v="0"/>
  </r>
  <r>
    <x v="10"/>
    <d v="2017-12-10T00:00:00"/>
    <n v="3621.145"/>
    <n v="50.080000000000005"/>
    <n v="13.41145"/>
    <x v="1"/>
    <x v="49"/>
    <n v="12"/>
    <x v="0"/>
  </r>
  <r>
    <x v="11"/>
    <d v="2017-12-10T00:00:00"/>
    <n v="11575.465"/>
    <n v="158"/>
    <n v="9.8331999999999997"/>
    <x v="0"/>
    <x v="49"/>
    <n v="12"/>
    <x v="0"/>
  </r>
  <r>
    <x v="11"/>
    <d v="2017-12-10T00:00:00"/>
    <n v="9986.1299999999992"/>
    <n v="143"/>
    <n v="41.351050000000001"/>
    <x v="1"/>
    <x v="49"/>
    <n v="12"/>
    <x v="0"/>
  </r>
  <r>
    <x v="12"/>
    <d v="2017-12-10T00:00:00"/>
    <n v="1403.4349999999999"/>
    <n v="22.240000000000002"/>
    <n v="135.09145000000001"/>
    <x v="0"/>
    <x v="49"/>
    <n v="12"/>
    <x v="0"/>
  </r>
  <r>
    <x v="12"/>
    <d v="2017-12-10T00:00:00"/>
    <n v="1513.8750000000002"/>
    <n v="26.560000000000002"/>
    <n v="2710.8873999999996"/>
    <x v="1"/>
    <x v="49"/>
    <n v="12"/>
    <x v="0"/>
  </r>
  <r>
    <x v="13"/>
    <d v="2017-12-17T00:00:00"/>
    <n v="0.49500000000000005"/>
    <n v="0"/>
    <n v="0"/>
    <x v="1"/>
    <x v="50"/>
    <n v="12"/>
    <x v="0"/>
  </r>
  <r>
    <x v="0"/>
    <d v="2017-12-17T00:00:00"/>
    <n v="20175.870000000003"/>
    <n v="277.84000000000003"/>
    <n v="800.34370000000001"/>
    <x v="0"/>
    <x v="50"/>
    <n v="12"/>
    <x v="0"/>
  </r>
  <r>
    <x v="0"/>
    <d v="2017-12-17T00:00:00"/>
    <n v="9154.75"/>
    <n v="151.72"/>
    <n v="1456.6116499999998"/>
    <x v="1"/>
    <x v="50"/>
    <n v="12"/>
    <x v="0"/>
  </r>
  <r>
    <x v="1"/>
    <d v="2017-12-17T00:00:00"/>
    <n v="28037.845000000005"/>
    <n v="395.04"/>
    <n v="896.04255000000001"/>
    <x v="0"/>
    <x v="50"/>
    <n v="12"/>
    <x v="0"/>
  </r>
  <r>
    <x v="1"/>
    <d v="2017-12-17T00:00:00"/>
    <n v="3116.4650000000001"/>
    <n v="43.800000000000004"/>
    <n v="762.53319999999997"/>
    <x v="1"/>
    <x v="50"/>
    <n v="12"/>
    <x v="0"/>
  </r>
  <r>
    <x v="2"/>
    <d v="2017-12-17T00:00:00"/>
    <n v="103991.63500000001"/>
    <n v="1310.1200000000001"/>
    <n v="0"/>
    <x v="0"/>
    <x v="50"/>
    <n v="12"/>
    <x v="0"/>
  </r>
  <r>
    <x v="2"/>
    <d v="2017-12-17T00:00:00"/>
    <n v="28179.415000000005"/>
    <n v="411.20000000000005"/>
    <n v="0"/>
    <x v="1"/>
    <x v="50"/>
    <n v="12"/>
    <x v="0"/>
  </r>
  <r>
    <x v="3"/>
    <d v="2017-12-17T00:00:00"/>
    <n v="2603.81"/>
    <n v="37.92"/>
    <n v="338.89895000000001"/>
    <x v="0"/>
    <x v="50"/>
    <n v="12"/>
    <x v="0"/>
  </r>
  <r>
    <x v="3"/>
    <d v="2017-12-17T00:00:00"/>
    <n v="2214.7950000000001"/>
    <n v="33.160000000000004"/>
    <n v="3089.7035000000005"/>
    <x v="1"/>
    <x v="50"/>
    <n v="12"/>
    <x v="0"/>
  </r>
  <r>
    <x v="4"/>
    <d v="2017-12-17T00:00:00"/>
    <n v="9107.8900000000012"/>
    <n v="133.47999999999999"/>
    <n v="381.00985000000003"/>
    <x v="0"/>
    <x v="50"/>
    <n v="12"/>
    <x v="0"/>
  </r>
  <r>
    <x v="4"/>
    <d v="2017-12-17T00:00:00"/>
    <n v="4771.3600000000006"/>
    <n v="70.88"/>
    <n v="849.63384999999994"/>
    <x v="1"/>
    <x v="50"/>
    <n v="12"/>
    <x v="0"/>
  </r>
  <r>
    <x v="5"/>
    <d v="2017-12-17T00:00:00"/>
    <n v="1436.71"/>
    <n v="22.6"/>
    <n v="81.100499999999997"/>
    <x v="0"/>
    <x v="50"/>
    <n v="12"/>
    <x v="0"/>
  </r>
  <r>
    <x v="5"/>
    <d v="2017-12-17T00:00:00"/>
    <n v="1227.2700000000002"/>
    <n v="21.080000000000002"/>
    <n v="176.59460000000001"/>
    <x v="1"/>
    <x v="50"/>
    <n v="12"/>
    <x v="0"/>
  </r>
  <r>
    <x v="6"/>
    <d v="2017-12-17T00:00:00"/>
    <n v="1922.635"/>
    <n v="25.52"/>
    <n v="0"/>
    <x v="0"/>
    <x v="50"/>
    <n v="12"/>
    <x v="0"/>
  </r>
  <r>
    <x v="6"/>
    <d v="2017-12-17T00:00:00"/>
    <n v="549.34"/>
    <n v="7.88"/>
    <n v="0"/>
    <x v="1"/>
    <x v="50"/>
    <n v="12"/>
    <x v="0"/>
  </r>
  <r>
    <x v="7"/>
    <d v="2017-12-17T00:00:00"/>
    <n v="2156.9900000000002"/>
    <n v="32.56"/>
    <n v="435.05020000000002"/>
    <x v="0"/>
    <x v="50"/>
    <n v="12"/>
    <x v="0"/>
  </r>
  <r>
    <x v="7"/>
    <d v="2017-12-17T00:00:00"/>
    <n v="931.2600000000001"/>
    <n v="15.080000000000002"/>
    <n v="1815.16075"/>
    <x v="1"/>
    <x v="50"/>
    <n v="12"/>
    <x v="0"/>
  </r>
  <r>
    <x v="8"/>
    <d v="2017-12-17T00:00:00"/>
    <n v="41284.980000000003"/>
    <n v="569.6"/>
    <n v="733.39240000000007"/>
    <x v="0"/>
    <x v="50"/>
    <n v="12"/>
    <x v="0"/>
  </r>
  <r>
    <x v="8"/>
    <d v="2017-12-17T00:00:00"/>
    <n v="14521.925000000001"/>
    <n v="203.88"/>
    <n v="954.61795000000006"/>
    <x v="1"/>
    <x v="50"/>
    <n v="12"/>
    <x v="0"/>
  </r>
  <r>
    <x v="9"/>
    <d v="2017-12-17T00:00:00"/>
    <n v="39562.930000000008"/>
    <n v="599.64"/>
    <n v="5294.6347999999998"/>
    <x v="0"/>
    <x v="50"/>
    <n v="12"/>
    <x v="0"/>
  </r>
  <r>
    <x v="9"/>
    <d v="2017-12-17T00:00:00"/>
    <n v="34985.555"/>
    <n v="533.04"/>
    <n v="28654.12355"/>
    <x v="1"/>
    <x v="50"/>
    <n v="12"/>
    <x v="0"/>
  </r>
  <r>
    <x v="10"/>
    <d v="2017-12-17T00:00:00"/>
    <n v="5919.7600000000011"/>
    <n v="82.320000000000007"/>
    <n v="6.1178000000000008"/>
    <x v="0"/>
    <x v="50"/>
    <n v="12"/>
    <x v="0"/>
  </r>
  <r>
    <x v="10"/>
    <d v="2017-12-17T00:00:00"/>
    <n v="2070.4750000000004"/>
    <n v="31.200000000000003"/>
    <n v="13.820950000000002"/>
    <x v="1"/>
    <x v="50"/>
    <n v="12"/>
    <x v="0"/>
  </r>
  <r>
    <x v="11"/>
    <d v="2017-12-17T00:00:00"/>
    <n v="7832.6050000000005"/>
    <n v="112.2"/>
    <n v="8.7685000000000013"/>
    <x v="0"/>
    <x v="50"/>
    <n v="12"/>
    <x v="0"/>
  </r>
  <r>
    <x v="11"/>
    <d v="2017-12-17T00:00:00"/>
    <n v="5673.0300000000007"/>
    <n v="83.12"/>
    <n v="38.530050000000003"/>
    <x v="1"/>
    <x v="50"/>
    <n v="12"/>
    <x v="0"/>
  </r>
  <r>
    <x v="12"/>
    <d v="2017-12-17T00:00:00"/>
    <n v="1014.9700000000001"/>
    <n v="15.480000000000002"/>
    <n v="92.755650000000003"/>
    <x v="0"/>
    <x v="50"/>
    <n v="12"/>
    <x v="0"/>
  </r>
  <r>
    <x v="12"/>
    <d v="2017-12-17T00:00:00"/>
    <n v="1117.71"/>
    <n v="16.52"/>
    <n v="1902.6085"/>
    <x v="1"/>
    <x v="50"/>
    <n v="12"/>
    <x v="0"/>
  </r>
  <r>
    <x v="0"/>
    <d v="2017-12-24T00:00:00"/>
    <n v="9274.3200000000015"/>
    <n v="130.12"/>
    <n v="435.86595"/>
    <x v="0"/>
    <x v="51"/>
    <n v="12"/>
    <x v="0"/>
  </r>
  <r>
    <x v="0"/>
    <d v="2017-12-24T00:00:00"/>
    <n v="3325.4650000000001"/>
    <n v="47.760000000000005"/>
    <n v="734.40705000000003"/>
    <x v="1"/>
    <x v="51"/>
    <n v="12"/>
    <x v="0"/>
  </r>
  <r>
    <x v="1"/>
    <d v="2017-12-24T00:00:00"/>
    <n v="12641.09"/>
    <n v="185.52"/>
    <n v="784.30039999999997"/>
    <x v="0"/>
    <x v="51"/>
    <n v="12"/>
    <x v="0"/>
  </r>
  <r>
    <x v="1"/>
    <d v="2017-12-24T00:00:00"/>
    <n v="1227.71"/>
    <n v="16.2"/>
    <n v="766.78354999999999"/>
    <x v="1"/>
    <x v="51"/>
    <n v="12"/>
    <x v="0"/>
  </r>
  <r>
    <x v="2"/>
    <d v="2017-12-24T00:00:00"/>
    <n v="53311.555000000008"/>
    <n v="716.6"/>
    <n v="0"/>
    <x v="0"/>
    <x v="51"/>
    <n v="12"/>
    <x v="0"/>
  </r>
  <r>
    <x v="2"/>
    <d v="2017-12-24T00:00:00"/>
    <n v="11582.78"/>
    <n v="154.48000000000002"/>
    <n v="0"/>
    <x v="1"/>
    <x v="51"/>
    <n v="12"/>
    <x v="0"/>
  </r>
  <r>
    <x v="3"/>
    <d v="2017-12-24T00:00:00"/>
    <n v="375.26499999999999"/>
    <n v="6"/>
    <n v="100.75585"/>
    <x v="0"/>
    <x v="51"/>
    <n v="12"/>
    <x v="0"/>
  </r>
  <r>
    <x v="3"/>
    <d v="2017-12-24T00:00:00"/>
    <n v="444.51000000000005"/>
    <n v="7.56"/>
    <n v="1526.0453000000002"/>
    <x v="1"/>
    <x v="51"/>
    <n v="12"/>
    <x v="0"/>
  </r>
  <r>
    <x v="4"/>
    <d v="2017-12-24T00:00:00"/>
    <n v="4979.5350000000008"/>
    <n v="70.2"/>
    <n v="230.12535"/>
    <x v="0"/>
    <x v="51"/>
    <n v="12"/>
    <x v="0"/>
  </r>
  <r>
    <x v="4"/>
    <d v="2017-12-24T00:00:00"/>
    <n v="2325.895"/>
    <n v="33.480000000000004"/>
    <n v="550.30495000000008"/>
    <x v="1"/>
    <x v="51"/>
    <n v="12"/>
    <x v="0"/>
  </r>
  <r>
    <x v="5"/>
    <d v="2017-12-24T00:00:00"/>
    <n v="813.06500000000005"/>
    <n v="13.040000000000001"/>
    <n v="59.265050000000009"/>
    <x v="0"/>
    <x v="51"/>
    <n v="12"/>
    <x v="0"/>
  </r>
  <r>
    <x v="5"/>
    <d v="2017-12-24T00:00:00"/>
    <n v="536.30500000000006"/>
    <n v="9.4"/>
    <n v="112.92905"/>
    <x v="1"/>
    <x v="51"/>
    <n v="12"/>
    <x v="0"/>
  </r>
  <r>
    <x v="6"/>
    <d v="2017-12-24T00:00:00"/>
    <n v="866.41500000000008"/>
    <n v="12.08"/>
    <n v="0"/>
    <x v="0"/>
    <x v="51"/>
    <n v="12"/>
    <x v="0"/>
  </r>
  <r>
    <x v="6"/>
    <d v="2017-12-24T00:00:00"/>
    <n v="208.45000000000002"/>
    <n v="2.9600000000000004"/>
    <n v="0"/>
    <x v="1"/>
    <x v="51"/>
    <n v="12"/>
    <x v="0"/>
  </r>
  <r>
    <x v="7"/>
    <d v="2017-12-24T00:00:00"/>
    <n v="1042.1950000000002"/>
    <n v="15.840000000000002"/>
    <n v="206.2099"/>
    <x v="0"/>
    <x v="51"/>
    <n v="12"/>
    <x v="0"/>
  </r>
  <r>
    <x v="7"/>
    <d v="2017-12-24T00:00:00"/>
    <n v="439.94500000000005"/>
    <n v="7.5200000000000005"/>
    <n v="1110.2949000000001"/>
    <x v="1"/>
    <x v="51"/>
    <n v="12"/>
    <x v="0"/>
  </r>
  <r>
    <x v="8"/>
    <d v="2017-12-24T00:00:00"/>
    <n v="19808.800000000003"/>
    <n v="279.76"/>
    <n v="475.11750000000006"/>
    <x v="0"/>
    <x v="51"/>
    <n v="12"/>
    <x v="0"/>
  </r>
  <r>
    <x v="8"/>
    <d v="2017-12-24T00:00:00"/>
    <n v="5177.4800000000005"/>
    <n v="70.400000000000006"/>
    <n v="576.75864999999999"/>
    <x v="1"/>
    <x v="51"/>
    <n v="12"/>
    <x v="0"/>
  </r>
  <r>
    <x v="9"/>
    <d v="2017-12-24T00:00:00"/>
    <n v="19113.490000000002"/>
    <n v="296.16000000000003"/>
    <n v="2373.0889000000002"/>
    <x v="0"/>
    <x v="51"/>
    <n v="12"/>
    <x v="0"/>
  </r>
  <r>
    <x v="9"/>
    <d v="2017-12-24T00:00:00"/>
    <n v="13184.545000000002"/>
    <n v="198.24"/>
    <n v="11896.57625"/>
    <x v="1"/>
    <x v="51"/>
    <n v="12"/>
    <x v="0"/>
  </r>
  <r>
    <x v="10"/>
    <d v="2017-12-24T00:00:00"/>
    <n v="3224.5400000000004"/>
    <n v="44.88"/>
    <n v="5.2221000000000011"/>
    <x v="0"/>
    <x v="51"/>
    <n v="12"/>
    <x v="0"/>
  </r>
  <r>
    <x v="10"/>
    <d v="2017-12-24T00:00:00"/>
    <n v="930.93000000000006"/>
    <n v="11.96"/>
    <n v="12.944749999999999"/>
    <x v="1"/>
    <x v="51"/>
    <n v="12"/>
    <x v="0"/>
  </r>
  <r>
    <x v="11"/>
    <d v="2017-12-24T00:00:00"/>
    <n v="4174.6650000000009"/>
    <n v="60.760000000000005"/>
    <n v="7.7466999999999997"/>
    <x v="0"/>
    <x v="51"/>
    <n v="12"/>
    <x v="0"/>
  </r>
  <r>
    <x v="11"/>
    <d v="2017-12-24T00:00:00"/>
    <n v="2245.3200000000002"/>
    <n v="32.92"/>
    <n v="37.21705"/>
    <x v="1"/>
    <x v="51"/>
    <n v="12"/>
    <x v="0"/>
  </r>
  <r>
    <x v="12"/>
    <d v="2017-12-24T00:00:00"/>
    <n v="187.11"/>
    <n v="2.8000000000000003"/>
    <n v="10.263500000000001"/>
    <x v="0"/>
    <x v="51"/>
    <n v="12"/>
    <x v="0"/>
  </r>
  <r>
    <x v="12"/>
    <d v="2017-12-24T00:00:00"/>
    <n v="121.825"/>
    <n v="1.8"/>
    <n v="172.34229999999999"/>
    <x v="1"/>
    <x v="51"/>
    <n v="12"/>
    <x v="0"/>
  </r>
  <r>
    <x v="0"/>
    <d v="2017-12-31T00:00:00"/>
    <n v="1088.7250000000001"/>
    <n v="14.52"/>
    <n v="61.205950000000001"/>
    <x v="0"/>
    <x v="52"/>
    <n v="12"/>
    <x v="0"/>
  </r>
  <r>
    <x v="0"/>
    <d v="2017-12-31T00:00:00"/>
    <n v="343.91500000000002"/>
    <n v="4.7600000000000007"/>
    <n v="88.195250000000001"/>
    <x v="1"/>
    <x v="52"/>
    <n v="12"/>
    <x v="0"/>
  </r>
  <r>
    <x v="1"/>
    <d v="2017-12-31T00:00:00"/>
    <n v="1802.4050000000002"/>
    <n v="25.8"/>
    <n v="106.55905000000001"/>
    <x v="0"/>
    <x v="52"/>
    <n v="12"/>
    <x v="0"/>
  </r>
  <r>
    <x v="1"/>
    <d v="2017-12-31T00:00:00"/>
    <n v="148.88500000000002"/>
    <n v="1.8"/>
    <n v="106.46220000000001"/>
    <x v="1"/>
    <x v="52"/>
    <n v="12"/>
    <x v="0"/>
  </r>
  <r>
    <x v="2"/>
    <d v="2017-12-31T00:00:00"/>
    <n v="6397.380000000001"/>
    <n v="84.56"/>
    <n v="0"/>
    <x v="0"/>
    <x v="52"/>
    <n v="12"/>
    <x v="0"/>
  </r>
  <r>
    <x v="2"/>
    <d v="2017-12-31T00:00:00"/>
    <n v="1223.3650000000002"/>
    <n v="16.040000000000003"/>
    <n v="0"/>
    <x v="1"/>
    <x v="52"/>
    <n v="12"/>
    <x v="0"/>
  </r>
  <r>
    <x v="3"/>
    <d v="2017-12-31T00:00:00"/>
    <n v="60.005000000000003"/>
    <n v="0.8"/>
    <n v="10.167950000000001"/>
    <x v="0"/>
    <x v="52"/>
    <n v="12"/>
    <x v="0"/>
  </r>
  <r>
    <x v="3"/>
    <d v="2017-12-31T00:00:00"/>
    <n v="30.305000000000003"/>
    <n v="0.76"/>
    <n v="180.30544999999998"/>
    <x v="1"/>
    <x v="52"/>
    <n v="12"/>
    <x v="0"/>
  </r>
  <r>
    <x v="4"/>
    <d v="2017-12-31T00:00:00"/>
    <n v="506.60500000000008"/>
    <n v="7.3599999999999994"/>
    <n v="25.810199999999998"/>
    <x v="0"/>
    <x v="52"/>
    <n v="12"/>
    <x v="0"/>
  </r>
  <r>
    <x v="4"/>
    <d v="2017-12-31T00:00:00"/>
    <n v="262.73500000000001"/>
    <n v="3.4000000000000004"/>
    <n v="60.774999999999999"/>
    <x v="1"/>
    <x v="52"/>
    <n v="12"/>
    <x v="0"/>
  </r>
  <r>
    <x v="5"/>
    <d v="2017-12-31T00:00:00"/>
    <n v="69.685000000000002"/>
    <n v="1.32"/>
    <n v="5.8987499999999997"/>
    <x v="0"/>
    <x v="52"/>
    <n v="12"/>
    <x v="0"/>
  </r>
  <r>
    <x v="5"/>
    <d v="2017-12-31T00:00:00"/>
    <n v="71.995000000000005"/>
    <n v="1.2000000000000002"/>
    <n v="9.920300000000001"/>
    <x v="1"/>
    <x v="52"/>
    <n v="12"/>
    <x v="0"/>
  </r>
  <r>
    <x v="6"/>
    <d v="2017-12-31T00:00:00"/>
    <n v="140.36000000000001"/>
    <n v="1.8399999999999999"/>
    <n v="0"/>
    <x v="0"/>
    <x v="52"/>
    <n v="12"/>
    <x v="0"/>
  </r>
  <r>
    <x v="6"/>
    <d v="2017-12-31T00:00:00"/>
    <n v="24.585000000000004"/>
    <n v="0.36000000000000004"/>
    <n v="0"/>
    <x v="1"/>
    <x v="52"/>
    <n v="12"/>
    <x v="0"/>
  </r>
  <r>
    <x v="7"/>
    <d v="2017-12-31T00:00:00"/>
    <n v="138.82000000000002"/>
    <n v="2.12"/>
    <n v="26.865150000000003"/>
    <x v="0"/>
    <x v="52"/>
    <n v="12"/>
    <x v="0"/>
  </r>
  <r>
    <x v="7"/>
    <d v="2017-12-31T00:00:00"/>
    <n v="33.055000000000007"/>
    <n v="0.64000000000000012"/>
    <n v="121.31145000000001"/>
    <x v="1"/>
    <x v="52"/>
    <n v="12"/>
    <x v="0"/>
  </r>
  <r>
    <x v="8"/>
    <d v="2017-12-31T00:00:00"/>
    <n v="2395.6900000000005"/>
    <n v="32.28"/>
    <n v="55.087499999999999"/>
    <x v="0"/>
    <x v="52"/>
    <n v="12"/>
    <x v="0"/>
  </r>
  <r>
    <x v="8"/>
    <d v="2017-12-31T00:00:00"/>
    <n v="536.47"/>
    <n v="6.5200000000000005"/>
    <n v="54.780700000000003"/>
    <x v="1"/>
    <x v="52"/>
    <n v="12"/>
    <x v="0"/>
  </r>
  <r>
    <x v="9"/>
    <d v="2017-12-31T00:00:00"/>
    <n v="1775.73"/>
    <n v="27.8"/>
    <n v="188.7379"/>
    <x v="0"/>
    <x v="52"/>
    <n v="12"/>
    <x v="0"/>
  </r>
  <r>
    <x v="9"/>
    <d v="2017-12-31T00:00:00"/>
    <n v="1116.9950000000001"/>
    <n v="15.92"/>
    <n v="723.56180000000006"/>
    <x v="1"/>
    <x v="52"/>
    <n v="12"/>
    <x v="0"/>
  </r>
  <r>
    <x v="10"/>
    <d v="2017-12-31T00:00:00"/>
    <n v="521.45500000000004"/>
    <n v="6.9200000000000008"/>
    <n v="1.0387000000000002"/>
    <x v="0"/>
    <x v="52"/>
    <n v="12"/>
    <x v="0"/>
  </r>
  <r>
    <x v="10"/>
    <d v="2017-12-31T00:00:00"/>
    <n v="112.80500000000001"/>
    <n v="1.4800000000000002"/>
    <n v="1.9357000000000002"/>
    <x v="1"/>
    <x v="52"/>
    <n v="12"/>
    <x v="0"/>
  </r>
  <r>
    <x v="11"/>
    <d v="2017-12-31T00:00:00"/>
    <n v="504.57000000000005"/>
    <n v="7.16"/>
    <n v="1.1394500000000001"/>
    <x v="0"/>
    <x v="52"/>
    <n v="12"/>
    <x v="0"/>
  </r>
  <r>
    <x v="11"/>
    <d v="2017-12-31T00:00:00"/>
    <n v="257.73"/>
    <n v="3.5600000000000005"/>
    <n v="5.0544000000000002"/>
    <x v="1"/>
    <x v="52"/>
    <n v="12"/>
    <x v="0"/>
  </r>
  <r>
    <x v="12"/>
    <d v="2017-12-31T00:00:00"/>
    <n v="22.275000000000002"/>
    <n v="0.24"/>
    <n v="0.87100000000000011"/>
    <x v="0"/>
    <x v="52"/>
    <n v="12"/>
    <x v="0"/>
  </r>
  <r>
    <x v="12"/>
    <d v="2017-12-31T00:00:00"/>
    <n v="4.620000000000001"/>
    <n v="8.0000000000000016E-2"/>
    <n v="19.362850000000002"/>
    <x v="1"/>
    <x v="52"/>
    <n v="12"/>
    <x v="0"/>
  </r>
  <r>
    <x v="0"/>
    <d v="2018-01-01T00:00:00"/>
    <n v="8252.2000000000007"/>
    <n v="114.24000000000001"/>
    <n v="300.40400000000005"/>
    <x v="0"/>
    <x v="0"/>
    <n v="1"/>
    <x v="1"/>
  </r>
  <r>
    <x v="0"/>
    <d v="2018-01-01T00:00:00"/>
    <n v="2856.37"/>
    <n v="41.92"/>
    <n v="507.12220000000002"/>
    <x v="1"/>
    <x v="0"/>
    <n v="1"/>
    <x v="1"/>
  </r>
  <r>
    <x v="1"/>
    <d v="2018-01-01T00:00:00"/>
    <n v="10339.395000000002"/>
    <n v="149.24"/>
    <n v="113.93980000000001"/>
    <x v="0"/>
    <x v="0"/>
    <n v="1"/>
    <x v="1"/>
  </r>
  <r>
    <x v="1"/>
    <d v="2018-01-01T00:00:00"/>
    <n v="1069.8050000000001"/>
    <n v="13.76"/>
    <n v="97.583849999999998"/>
    <x v="1"/>
    <x v="0"/>
    <n v="1"/>
    <x v="1"/>
  </r>
  <r>
    <x v="2"/>
    <d v="2018-01-01T00:00:00"/>
    <n v="30170.745000000003"/>
    <n v="398.16"/>
    <n v="0"/>
    <x v="0"/>
    <x v="0"/>
    <n v="1"/>
    <x v="1"/>
  </r>
  <r>
    <x v="2"/>
    <d v="2018-01-01T00:00:00"/>
    <n v="7950.7450000000008"/>
    <n v="107.56"/>
    <n v="0"/>
    <x v="1"/>
    <x v="0"/>
    <n v="1"/>
    <x v="1"/>
  </r>
  <r>
    <x v="3"/>
    <d v="2018-01-01T00:00:00"/>
    <n v="323.73"/>
    <n v="4.8000000000000007"/>
    <n v="58.365450000000003"/>
    <x v="0"/>
    <x v="0"/>
    <n v="1"/>
    <x v="1"/>
  </r>
  <r>
    <x v="3"/>
    <d v="2018-01-01T00:00:00"/>
    <n v="364.04500000000002"/>
    <n v="6.08"/>
    <n v="847.24574999999993"/>
    <x v="1"/>
    <x v="0"/>
    <n v="1"/>
    <x v="1"/>
  </r>
  <r>
    <x v="4"/>
    <d v="2018-01-01T00:00:00"/>
    <n v="4414.6850000000004"/>
    <n v="65.44"/>
    <n v="220.53979999999999"/>
    <x v="0"/>
    <x v="0"/>
    <n v="1"/>
    <x v="1"/>
  </r>
  <r>
    <x v="4"/>
    <d v="2018-01-01T00:00:00"/>
    <n v="1998.7000000000003"/>
    <n v="30.12"/>
    <n v="427.21835000000004"/>
    <x v="1"/>
    <x v="0"/>
    <n v="1"/>
    <x v="1"/>
  </r>
  <r>
    <x v="5"/>
    <d v="2018-01-01T00:00:00"/>
    <n v="587.23500000000013"/>
    <n v="9.56"/>
    <n v="41.732599999999998"/>
    <x v="0"/>
    <x v="0"/>
    <n v="1"/>
    <x v="1"/>
  </r>
  <r>
    <x v="5"/>
    <d v="2018-01-01T00:00:00"/>
    <n v="392.26000000000005"/>
    <n v="7.8400000000000007"/>
    <n v="99.567650000000015"/>
    <x v="1"/>
    <x v="0"/>
    <n v="1"/>
    <x v="1"/>
  </r>
  <r>
    <x v="6"/>
    <d v="2018-01-01T00:00:00"/>
    <n v="625.79000000000008"/>
    <n v="8.4400000000000013"/>
    <n v="0"/>
    <x v="0"/>
    <x v="0"/>
    <n v="1"/>
    <x v="1"/>
  </r>
  <r>
    <x v="6"/>
    <d v="2018-01-01T00:00:00"/>
    <n v="176.935"/>
    <n v="2.44"/>
    <n v="0"/>
    <x v="1"/>
    <x v="0"/>
    <n v="1"/>
    <x v="1"/>
  </r>
  <r>
    <x v="7"/>
    <d v="2018-01-01T00:00:00"/>
    <n v="555.5"/>
    <n v="8.32"/>
    <n v="104.98605000000001"/>
    <x v="0"/>
    <x v="0"/>
    <n v="1"/>
    <x v="1"/>
  </r>
  <r>
    <x v="7"/>
    <d v="2018-01-01T00:00:00"/>
    <n v="271.48"/>
    <n v="4.68"/>
    <n v="609.56674999999996"/>
    <x v="1"/>
    <x v="0"/>
    <n v="1"/>
    <x v="1"/>
  </r>
  <r>
    <x v="8"/>
    <d v="2018-01-01T00:00:00"/>
    <n v="11213.455"/>
    <n v="158"/>
    <n v="336.21055000000001"/>
    <x v="0"/>
    <x v="0"/>
    <n v="1"/>
    <x v="1"/>
  </r>
  <r>
    <x v="8"/>
    <d v="2018-01-01T00:00:00"/>
    <n v="3135.4949999999999"/>
    <n v="42.24"/>
    <n v="451.31515000000002"/>
    <x v="1"/>
    <x v="0"/>
    <n v="1"/>
    <x v="1"/>
  </r>
  <r>
    <x v="9"/>
    <d v="2018-01-01T00:00:00"/>
    <n v="11333.135000000002"/>
    <n v="185.20000000000002"/>
    <n v="1358.9998499999999"/>
    <x v="0"/>
    <x v="0"/>
    <n v="1"/>
    <x v="1"/>
  </r>
  <r>
    <x v="9"/>
    <d v="2018-01-01T00:00:00"/>
    <n v="8474.07"/>
    <n v="140.35999999999999"/>
    <n v="6683.8739500000001"/>
    <x v="1"/>
    <x v="0"/>
    <n v="1"/>
    <x v="1"/>
  </r>
  <r>
    <x v="10"/>
    <d v="2018-01-01T00:00:00"/>
    <n v="1826.88"/>
    <n v="25.480000000000004"/>
    <n v="0"/>
    <x v="0"/>
    <x v="0"/>
    <n v="1"/>
    <x v="1"/>
  </r>
  <r>
    <x v="10"/>
    <d v="2018-01-01T00:00:00"/>
    <n v="660.44"/>
    <n v="8.68"/>
    <n v="0"/>
    <x v="1"/>
    <x v="0"/>
    <n v="1"/>
    <x v="1"/>
  </r>
  <r>
    <x v="11"/>
    <d v="2018-01-01T00:00:00"/>
    <n v="2793.34"/>
    <n v="40.56"/>
    <n v="16.523000000000003"/>
    <x v="0"/>
    <x v="0"/>
    <n v="1"/>
    <x v="1"/>
  </r>
  <r>
    <x v="11"/>
    <d v="2018-01-01T00:00:00"/>
    <n v="2174.15"/>
    <n v="32.04"/>
    <n v="92.643199999999993"/>
    <x v="1"/>
    <x v="0"/>
    <n v="1"/>
    <x v="1"/>
  </r>
  <r>
    <x v="12"/>
    <d v="2018-01-01T00:00:00"/>
    <n v="85.58"/>
    <n v="1.2000000000000002"/>
    <n v="5.3124500000000001"/>
    <x v="0"/>
    <x v="0"/>
    <n v="1"/>
    <x v="1"/>
  </r>
  <r>
    <x v="12"/>
    <d v="2018-01-01T00:00:00"/>
    <n v="61.215000000000003"/>
    <n v="0.84000000000000008"/>
    <n v="74.26315000000001"/>
    <x v="1"/>
    <x v="0"/>
    <n v="1"/>
    <x v="1"/>
  </r>
  <r>
    <x v="0"/>
    <d v="2018-01-08T00:00:00"/>
    <n v="7839.8100000000013"/>
    <n v="108.56"/>
    <n v="239.28514999999999"/>
    <x v="0"/>
    <x v="1"/>
    <n v="1"/>
    <x v="1"/>
  </r>
  <r>
    <x v="0"/>
    <d v="2018-01-08T00:00:00"/>
    <n v="2373.1400000000003"/>
    <n v="35.92"/>
    <n v="432.55485000000004"/>
    <x v="1"/>
    <x v="1"/>
    <n v="1"/>
    <x v="1"/>
  </r>
  <r>
    <x v="1"/>
    <d v="2018-01-08T00:00:00"/>
    <n v="10743.315000000001"/>
    <n v="156.96"/>
    <n v="88.965500000000006"/>
    <x v="0"/>
    <x v="1"/>
    <n v="1"/>
    <x v="1"/>
  </r>
  <r>
    <x v="1"/>
    <d v="2018-01-08T00:00:00"/>
    <n v="1206.3150000000003"/>
    <n v="16.32"/>
    <n v="75.697699999999998"/>
    <x v="1"/>
    <x v="1"/>
    <n v="1"/>
    <x v="1"/>
  </r>
  <r>
    <x v="2"/>
    <d v="2018-01-08T00:00:00"/>
    <n v="36338.060000000005"/>
    <n v="465.68000000000006"/>
    <n v="0"/>
    <x v="0"/>
    <x v="1"/>
    <n v="1"/>
    <x v="1"/>
  </r>
  <r>
    <x v="2"/>
    <d v="2018-01-08T00:00:00"/>
    <n v="8446.130000000001"/>
    <n v="118.68"/>
    <n v="0"/>
    <x v="1"/>
    <x v="1"/>
    <n v="1"/>
    <x v="1"/>
  </r>
  <r>
    <x v="3"/>
    <d v="2018-01-08T00:00:00"/>
    <n v="217.25000000000003"/>
    <n v="3.24"/>
    <n v="76.608350000000002"/>
    <x v="0"/>
    <x v="1"/>
    <n v="1"/>
    <x v="1"/>
  </r>
  <r>
    <x v="3"/>
    <d v="2018-01-08T00:00:00"/>
    <n v="256.57500000000005"/>
    <n v="4.04"/>
    <n v="593.73469999999998"/>
    <x v="1"/>
    <x v="1"/>
    <n v="1"/>
    <x v="1"/>
  </r>
  <r>
    <x v="4"/>
    <d v="2018-01-08T00:00:00"/>
    <n v="5224.5600000000004"/>
    <n v="78.44"/>
    <n v="217.5498"/>
    <x v="0"/>
    <x v="1"/>
    <n v="1"/>
    <x v="1"/>
  </r>
  <r>
    <x v="4"/>
    <d v="2018-01-08T00:00:00"/>
    <n v="2084.4450000000002"/>
    <n v="30.52"/>
    <n v="421.93254999999999"/>
    <x v="1"/>
    <x v="1"/>
    <n v="1"/>
    <x v="1"/>
  </r>
  <r>
    <x v="5"/>
    <d v="2018-01-08T00:00:00"/>
    <n v="502.86500000000001"/>
    <n v="8.5200000000000014"/>
    <n v="39.646749999999997"/>
    <x v="0"/>
    <x v="1"/>
    <n v="1"/>
    <x v="1"/>
  </r>
  <r>
    <x v="5"/>
    <d v="2018-01-08T00:00:00"/>
    <n v="401.22500000000002"/>
    <n v="7.5200000000000005"/>
    <n v="92.901250000000005"/>
    <x v="1"/>
    <x v="1"/>
    <n v="1"/>
    <x v="1"/>
  </r>
  <r>
    <x v="6"/>
    <d v="2018-01-08T00:00:00"/>
    <n v="746.68000000000006"/>
    <n v="9.8400000000000016"/>
    <n v="0"/>
    <x v="0"/>
    <x v="1"/>
    <n v="1"/>
    <x v="1"/>
  </r>
  <r>
    <x v="6"/>
    <d v="2018-01-08T00:00:00"/>
    <n v="217.19499999999999"/>
    <n v="3.44"/>
    <n v="0"/>
    <x v="1"/>
    <x v="1"/>
    <n v="1"/>
    <x v="1"/>
  </r>
  <r>
    <x v="7"/>
    <d v="2018-01-08T00:00:00"/>
    <n v="600.05000000000007"/>
    <n v="9.2000000000000011"/>
    <n v="103.6737"/>
    <x v="0"/>
    <x v="1"/>
    <n v="1"/>
    <x v="1"/>
  </r>
  <r>
    <x v="7"/>
    <d v="2018-01-08T00:00:00"/>
    <n v="236.33500000000001"/>
    <n v="4"/>
    <n v="470.41604999999998"/>
    <x v="1"/>
    <x v="1"/>
    <n v="1"/>
    <x v="1"/>
  </r>
  <r>
    <x v="8"/>
    <d v="2018-01-08T00:00:00"/>
    <n v="13209.900000000001"/>
    <n v="180.4"/>
    <n v="353.30360000000002"/>
    <x v="0"/>
    <x v="1"/>
    <n v="1"/>
    <x v="1"/>
  </r>
  <r>
    <x v="8"/>
    <d v="2018-01-08T00:00:00"/>
    <n v="3423.2550000000006"/>
    <n v="46.28"/>
    <n v="439.61905000000002"/>
    <x v="1"/>
    <x v="1"/>
    <n v="1"/>
    <x v="1"/>
  </r>
  <r>
    <x v="9"/>
    <d v="2018-01-08T00:00:00"/>
    <n v="13038.630000000001"/>
    <n v="207.36"/>
    <n v="1541.7954500000001"/>
    <x v="0"/>
    <x v="1"/>
    <n v="1"/>
    <x v="1"/>
  </r>
  <r>
    <x v="9"/>
    <d v="2018-01-08T00:00:00"/>
    <n v="9282.7350000000006"/>
    <n v="152.28"/>
    <n v="8138.7806499999997"/>
    <x v="1"/>
    <x v="1"/>
    <n v="1"/>
    <x v="1"/>
  </r>
  <r>
    <x v="10"/>
    <d v="2018-01-08T00:00:00"/>
    <n v="2087.4150000000004"/>
    <n v="29.12"/>
    <n v="0"/>
    <x v="0"/>
    <x v="1"/>
    <n v="1"/>
    <x v="1"/>
  </r>
  <r>
    <x v="10"/>
    <d v="2018-01-08T00:00:00"/>
    <n v="600.6"/>
    <n v="8.32"/>
    <n v="0"/>
    <x v="1"/>
    <x v="1"/>
    <n v="1"/>
    <x v="1"/>
  </r>
  <r>
    <x v="11"/>
    <d v="2018-01-08T00:00:00"/>
    <n v="3309.0750000000003"/>
    <n v="48"/>
    <n v="19.49935"/>
    <x v="0"/>
    <x v="1"/>
    <n v="1"/>
    <x v="1"/>
  </r>
  <r>
    <x v="11"/>
    <d v="2018-01-08T00:00:00"/>
    <n v="1970.4850000000001"/>
    <n v="30.400000000000002"/>
    <n v="96.394350000000003"/>
    <x v="1"/>
    <x v="1"/>
    <n v="1"/>
    <x v="1"/>
  </r>
  <r>
    <x v="12"/>
    <d v="2018-01-08T00:00:00"/>
    <n v="93.115000000000009"/>
    <n v="1.4800000000000002"/>
    <n v="4.5376500000000002"/>
    <x v="0"/>
    <x v="1"/>
    <n v="1"/>
    <x v="1"/>
  </r>
  <r>
    <x v="12"/>
    <d v="2018-01-08T00:00:00"/>
    <n v="51.535000000000004"/>
    <n v="0.84000000000000008"/>
    <n v="103.84140000000001"/>
    <x v="1"/>
    <x v="1"/>
    <n v="1"/>
    <x v="1"/>
  </r>
  <r>
    <x v="0"/>
    <d v="2018-01-15T00:00:00"/>
    <n v="8908.02"/>
    <n v="125.68"/>
    <n v="297.32170000000002"/>
    <x v="0"/>
    <x v="2"/>
    <n v="1"/>
    <x v="1"/>
  </r>
  <r>
    <x v="0"/>
    <d v="2018-01-15T00:00:00"/>
    <n v="2377.0450000000001"/>
    <n v="35.760000000000005"/>
    <n v="391.37019999999995"/>
    <x v="1"/>
    <x v="2"/>
    <n v="1"/>
    <x v="1"/>
  </r>
  <r>
    <x v="1"/>
    <d v="2018-01-15T00:00:00"/>
    <n v="12041.150000000001"/>
    <n v="177.4"/>
    <n v="84.506500000000003"/>
    <x v="0"/>
    <x v="2"/>
    <n v="1"/>
    <x v="1"/>
  </r>
  <r>
    <x v="1"/>
    <d v="2018-01-15T00:00:00"/>
    <n v="1167.21"/>
    <n v="15.96"/>
    <n v="70.573099999999997"/>
    <x v="1"/>
    <x v="2"/>
    <n v="1"/>
    <x v="1"/>
  </r>
  <r>
    <x v="2"/>
    <d v="2018-01-15T00:00:00"/>
    <n v="37990.315000000002"/>
    <n v="486.20000000000005"/>
    <n v="0"/>
    <x v="0"/>
    <x v="2"/>
    <n v="1"/>
    <x v="1"/>
  </r>
  <r>
    <x v="2"/>
    <d v="2018-01-15T00:00:00"/>
    <n v="8099.52"/>
    <n v="115.48"/>
    <n v="0"/>
    <x v="1"/>
    <x v="2"/>
    <n v="1"/>
    <x v="1"/>
  </r>
  <r>
    <x v="3"/>
    <d v="2018-01-15T00:00:00"/>
    <n v="297.33000000000004"/>
    <n v="4.32"/>
    <n v="59.219549999999998"/>
    <x v="0"/>
    <x v="2"/>
    <n v="1"/>
    <x v="1"/>
  </r>
  <r>
    <x v="3"/>
    <d v="2018-01-15T00:00:00"/>
    <n v="176.495"/>
    <n v="2.72"/>
    <n v="410.22865000000002"/>
    <x v="1"/>
    <x v="2"/>
    <n v="1"/>
    <x v="1"/>
  </r>
  <r>
    <x v="4"/>
    <d v="2018-01-15T00:00:00"/>
    <n v="5675.9450000000006"/>
    <n v="83.12"/>
    <n v="234.23464999999999"/>
    <x v="0"/>
    <x v="2"/>
    <n v="1"/>
    <x v="1"/>
  </r>
  <r>
    <x v="4"/>
    <d v="2018-01-15T00:00:00"/>
    <n v="2242.2400000000002"/>
    <n v="33.44"/>
    <n v="494.60645"/>
    <x v="1"/>
    <x v="2"/>
    <n v="1"/>
    <x v="1"/>
  </r>
  <r>
    <x v="5"/>
    <d v="2018-01-15T00:00:00"/>
    <n v="589.92999999999995"/>
    <n v="9.7200000000000006"/>
    <n v="39.217750000000002"/>
    <x v="0"/>
    <x v="2"/>
    <n v="1"/>
    <x v="1"/>
  </r>
  <r>
    <x v="5"/>
    <d v="2018-01-15T00:00:00"/>
    <n v="405.79"/>
    <n v="7.56"/>
    <n v="89.488100000000003"/>
    <x v="1"/>
    <x v="2"/>
    <n v="1"/>
    <x v="1"/>
  </r>
  <r>
    <x v="6"/>
    <d v="2018-01-15T00:00:00"/>
    <n v="766.37000000000012"/>
    <n v="10.88"/>
    <n v="0"/>
    <x v="0"/>
    <x v="2"/>
    <n v="1"/>
    <x v="1"/>
  </r>
  <r>
    <x v="6"/>
    <d v="2018-01-15T00:00:00"/>
    <n v="316.91000000000003"/>
    <n v="4.32"/>
    <n v="0"/>
    <x v="1"/>
    <x v="2"/>
    <n v="1"/>
    <x v="1"/>
  </r>
  <r>
    <x v="7"/>
    <d v="2018-01-15T00:00:00"/>
    <n v="592.13"/>
    <n v="8.76"/>
    <n v="98.835100000000011"/>
    <x v="0"/>
    <x v="2"/>
    <n v="1"/>
    <x v="1"/>
  </r>
  <r>
    <x v="7"/>
    <d v="2018-01-15T00:00:00"/>
    <n v="221.32"/>
    <n v="3.8000000000000003"/>
    <n v="372.8218"/>
    <x v="1"/>
    <x v="2"/>
    <n v="1"/>
    <x v="1"/>
  </r>
  <r>
    <x v="8"/>
    <d v="2018-01-15T00:00:00"/>
    <n v="13369.510000000002"/>
    <n v="187.96"/>
    <n v="354.71215000000001"/>
    <x v="0"/>
    <x v="2"/>
    <n v="1"/>
    <x v="1"/>
  </r>
  <r>
    <x v="8"/>
    <d v="2018-01-15T00:00:00"/>
    <n v="3092.5950000000003"/>
    <n v="41.44"/>
    <n v="423.36644999999999"/>
    <x v="1"/>
    <x v="2"/>
    <n v="1"/>
    <x v="1"/>
  </r>
  <r>
    <x v="9"/>
    <d v="2018-01-15T00:00:00"/>
    <n v="13826.175000000001"/>
    <n v="220.51999999999998"/>
    <n v="1595.0272"/>
    <x v="0"/>
    <x v="2"/>
    <n v="1"/>
    <x v="1"/>
  </r>
  <r>
    <x v="9"/>
    <d v="2018-01-15T00:00:00"/>
    <n v="9646.5049999999992"/>
    <n v="156.44000000000003"/>
    <n v="8670.9831000000013"/>
    <x v="1"/>
    <x v="2"/>
    <n v="1"/>
    <x v="1"/>
  </r>
  <r>
    <x v="10"/>
    <d v="2018-01-15T00:00:00"/>
    <n v="2375.67"/>
    <n v="32.96"/>
    <n v="0"/>
    <x v="0"/>
    <x v="2"/>
    <n v="1"/>
    <x v="1"/>
  </r>
  <r>
    <x v="10"/>
    <d v="2018-01-15T00:00:00"/>
    <n v="503.63500000000005"/>
    <n v="6.8400000000000007"/>
    <n v="0"/>
    <x v="1"/>
    <x v="2"/>
    <n v="1"/>
    <x v="1"/>
  </r>
  <r>
    <x v="11"/>
    <d v="2018-01-15T00:00:00"/>
    <n v="3393.0600000000004"/>
    <n v="50.92"/>
    <n v="19.839299999999998"/>
    <x v="0"/>
    <x v="2"/>
    <n v="1"/>
    <x v="1"/>
  </r>
  <r>
    <x v="11"/>
    <d v="2018-01-15T00:00:00"/>
    <n v="1951.0150000000003"/>
    <n v="28.360000000000003"/>
    <n v="101.58200000000001"/>
    <x v="1"/>
    <x v="2"/>
    <n v="1"/>
    <x v="1"/>
  </r>
  <r>
    <x v="12"/>
    <d v="2018-01-15T00:00:00"/>
    <n v="50.710000000000008"/>
    <n v="0.88000000000000012"/>
    <n v="14.166750000000002"/>
    <x v="0"/>
    <x v="2"/>
    <n v="1"/>
    <x v="1"/>
  </r>
  <r>
    <x v="12"/>
    <d v="2018-01-15T00:00:00"/>
    <n v="42.900000000000006"/>
    <n v="0.55999999999999994"/>
    <n v="122.4704"/>
    <x v="1"/>
    <x v="2"/>
    <n v="1"/>
    <x v="1"/>
  </r>
  <r>
    <x v="13"/>
    <d v="2018-01-22T00:00:00"/>
    <n v="0.44000000000000006"/>
    <n v="0"/>
    <n v="0"/>
    <x v="0"/>
    <x v="3"/>
    <n v="1"/>
    <x v="1"/>
  </r>
  <r>
    <x v="0"/>
    <d v="2018-01-22T00:00:00"/>
    <n v="10096.735000000001"/>
    <n v="141.44000000000003"/>
    <n v="346.55530000000005"/>
    <x v="0"/>
    <x v="3"/>
    <n v="1"/>
    <x v="1"/>
  </r>
  <r>
    <x v="0"/>
    <d v="2018-01-22T00:00:00"/>
    <n v="2775.4100000000003"/>
    <n v="42"/>
    <n v="525.05700000000002"/>
    <x v="1"/>
    <x v="3"/>
    <n v="1"/>
    <x v="1"/>
  </r>
  <r>
    <x v="1"/>
    <d v="2018-01-22T00:00:00"/>
    <n v="15121.7"/>
    <n v="219.12"/>
    <n v="146.42679999999999"/>
    <x v="0"/>
    <x v="3"/>
    <n v="1"/>
    <x v="1"/>
  </r>
  <r>
    <x v="1"/>
    <d v="2018-01-22T00:00:00"/>
    <n v="1313.4"/>
    <n v="17.880000000000003"/>
    <n v="173.07485"/>
    <x v="1"/>
    <x v="3"/>
    <n v="1"/>
    <x v="1"/>
  </r>
  <r>
    <x v="2"/>
    <d v="2018-01-22T00:00:00"/>
    <n v="38515.125"/>
    <n v="500.56000000000006"/>
    <n v="0"/>
    <x v="0"/>
    <x v="3"/>
    <n v="1"/>
    <x v="1"/>
  </r>
  <r>
    <x v="2"/>
    <d v="2018-01-22T00:00:00"/>
    <n v="8477.5350000000017"/>
    <n v="115.24000000000001"/>
    <n v="0"/>
    <x v="1"/>
    <x v="3"/>
    <n v="1"/>
    <x v="1"/>
  </r>
  <r>
    <x v="3"/>
    <d v="2018-01-22T00:00:00"/>
    <n v="507.1"/>
    <n v="7.120000000000001"/>
    <n v="100.7032"/>
    <x v="0"/>
    <x v="3"/>
    <n v="1"/>
    <x v="1"/>
  </r>
  <r>
    <x v="3"/>
    <d v="2018-01-22T00:00:00"/>
    <n v="381.64500000000004"/>
    <n v="6.48"/>
    <n v="943.34240000000011"/>
    <x v="1"/>
    <x v="3"/>
    <n v="1"/>
    <x v="1"/>
  </r>
  <r>
    <x v="4"/>
    <d v="2018-01-22T00:00:00"/>
    <n v="6213.0750000000007"/>
    <n v="91.4"/>
    <n v="254.0395"/>
    <x v="0"/>
    <x v="3"/>
    <n v="1"/>
    <x v="1"/>
  </r>
  <r>
    <x v="4"/>
    <d v="2018-01-22T00:00:00"/>
    <n v="2381.5550000000003"/>
    <n v="35.360000000000007"/>
    <n v="510.79469999999998"/>
    <x v="1"/>
    <x v="3"/>
    <n v="1"/>
    <x v="1"/>
  </r>
  <r>
    <x v="5"/>
    <d v="2018-01-22T00:00:00"/>
    <n v="910.1400000000001"/>
    <n v="11.120000000000001"/>
    <n v="39.305500000000002"/>
    <x v="0"/>
    <x v="3"/>
    <n v="1"/>
    <x v="1"/>
  </r>
  <r>
    <x v="5"/>
    <d v="2018-01-22T00:00:00"/>
    <n v="441.92500000000001"/>
    <n v="7.96"/>
    <n v="95.906850000000006"/>
    <x v="1"/>
    <x v="3"/>
    <n v="1"/>
    <x v="1"/>
  </r>
  <r>
    <x v="6"/>
    <d v="2018-01-22T00:00:00"/>
    <n v="736.56000000000006"/>
    <n v="9.9200000000000017"/>
    <n v="0"/>
    <x v="0"/>
    <x v="3"/>
    <n v="1"/>
    <x v="1"/>
  </r>
  <r>
    <x v="6"/>
    <d v="2018-01-22T00:00:00"/>
    <n v="201.08000000000004"/>
    <n v="2.68"/>
    <n v="0"/>
    <x v="1"/>
    <x v="3"/>
    <n v="1"/>
    <x v="1"/>
  </r>
  <r>
    <x v="7"/>
    <d v="2018-01-22T00:00:00"/>
    <n v="698.77500000000009"/>
    <n v="10.280000000000001"/>
    <n v="101.12765"/>
    <x v="0"/>
    <x v="3"/>
    <n v="1"/>
    <x v="1"/>
  </r>
  <r>
    <x v="7"/>
    <d v="2018-01-22T00:00:00"/>
    <n v="255.75000000000003"/>
    <n v="3.5200000000000005"/>
    <n v="308.80720000000002"/>
    <x v="1"/>
    <x v="3"/>
    <n v="1"/>
    <x v="1"/>
  </r>
  <r>
    <x v="8"/>
    <d v="2018-01-22T00:00:00"/>
    <n v="14994.815000000001"/>
    <n v="203.36"/>
    <n v="352.27075000000002"/>
    <x v="0"/>
    <x v="3"/>
    <n v="1"/>
    <x v="1"/>
  </r>
  <r>
    <x v="8"/>
    <d v="2018-01-22T00:00:00"/>
    <n v="3230.645"/>
    <n v="43.84"/>
    <n v="418.81970000000001"/>
    <x v="1"/>
    <x v="3"/>
    <n v="1"/>
    <x v="1"/>
  </r>
  <r>
    <x v="9"/>
    <d v="2018-01-22T00:00:00"/>
    <n v="15612.520000000002"/>
    <n v="245.8"/>
    <n v="1738.2755"/>
    <x v="0"/>
    <x v="3"/>
    <n v="1"/>
    <x v="1"/>
  </r>
  <r>
    <x v="9"/>
    <d v="2018-01-22T00:00:00"/>
    <n v="10647.890000000001"/>
    <n v="173.88"/>
    <n v="10208.997499999999"/>
    <x v="1"/>
    <x v="3"/>
    <n v="1"/>
    <x v="1"/>
  </r>
  <r>
    <x v="10"/>
    <d v="2018-01-22T00:00:00"/>
    <n v="2510.5300000000002"/>
    <n v="34.080000000000005"/>
    <n v="0"/>
    <x v="0"/>
    <x v="3"/>
    <n v="1"/>
    <x v="1"/>
  </r>
  <r>
    <x v="10"/>
    <d v="2018-01-22T00:00:00"/>
    <n v="534.875"/>
    <n v="7.4400000000000013"/>
    <n v="0"/>
    <x v="1"/>
    <x v="3"/>
    <n v="1"/>
    <x v="1"/>
  </r>
  <r>
    <x v="11"/>
    <d v="2018-01-22T00:00:00"/>
    <n v="3549.7000000000003"/>
    <n v="49.800000000000004"/>
    <n v="20.158450000000002"/>
    <x v="0"/>
    <x v="3"/>
    <n v="1"/>
    <x v="1"/>
  </r>
  <r>
    <x v="11"/>
    <d v="2018-01-22T00:00:00"/>
    <n v="1881.4400000000003"/>
    <n v="27.72"/>
    <n v="101.09450000000001"/>
    <x v="1"/>
    <x v="3"/>
    <n v="1"/>
    <x v="1"/>
  </r>
  <r>
    <x v="12"/>
    <d v="2018-01-22T00:00:00"/>
    <n v="436.81000000000006"/>
    <n v="6.8000000000000007"/>
    <n v="61.631049999999995"/>
    <x v="0"/>
    <x v="3"/>
    <n v="1"/>
    <x v="1"/>
  </r>
  <r>
    <x v="12"/>
    <d v="2018-01-22T00:00:00"/>
    <n v="413.87500000000006"/>
    <n v="6.8000000000000007"/>
    <n v="569.56510000000003"/>
    <x v="1"/>
    <x v="3"/>
    <n v="1"/>
    <x v="1"/>
  </r>
  <r>
    <x v="13"/>
    <d v="2018-01-29T00:00:00"/>
    <n v="1.32"/>
    <n v="4.0000000000000008E-2"/>
    <n v="0"/>
    <x v="0"/>
    <x v="4"/>
    <n v="1"/>
    <x v="1"/>
  </r>
  <r>
    <x v="0"/>
    <d v="2018-01-29T00:00:00"/>
    <n v="11818.510000000002"/>
    <n v="157"/>
    <n v="472.40375"/>
    <x v="0"/>
    <x v="4"/>
    <n v="1"/>
    <x v="1"/>
  </r>
  <r>
    <x v="0"/>
    <d v="2018-01-29T00:00:00"/>
    <n v="3272.9949999999999"/>
    <n v="47.400000000000006"/>
    <n v="638.1336"/>
    <x v="1"/>
    <x v="4"/>
    <n v="1"/>
    <x v="1"/>
  </r>
  <r>
    <x v="1"/>
    <d v="2018-01-29T00:00:00"/>
    <n v="15276.305"/>
    <n v="226.76"/>
    <n v="322.1465"/>
    <x v="0"/>
    <x v="4"/>
    <n v="1"/>
    <x v="1"/>
  </r>
  <r>
    <x v="1"/>
    <d v="2018-01-29T00:00:00"/>
    <n v="1394.8000000000002"/>
    <n v="19.680000000000003"/>
    <n v="394.90815000000003"/>
    <x v="1"/>
    <x v="4"/>
    <n v="1"/>
    <x v="1"/>
  </r>
  <r>
    <x v="2"/>
    <d v="2018-01-29T00:00:00"/>
    <n v="44890.615000000005"/>
    <n v="578"/>
    <n v="0"/>
    <x v="0"/>
    <x v="4"/>
    <n v="1"/>
    <x v="1"/>
  </r>
  <r>
    <x v="2"/>
    <d v="2018-01-29T00:00:00"/>
    <n v="9657.010000000002"/>
    <n v="134"/>
    <n v="0"/>
    <x v="1"/>
    <x v="4"/>
    <n v="1"/>
    <x v="1"/>
  </r>
  <r>
    <x v="3"/>
    <d v="2018-01-29T00:00:00"/>
    <n v="334.95000000000005"/>
    <n v="5.2"/>
    <n v="91.162500000000009"/>
    <x v="0"/>
    <x v="4"/>
    <n v="1"/>
    <x v="1"/>
  </r>
  <r>
    <x v="3"/>
    <d v="2018-01-29T00:00:00"/>
    <n v="273.35000000000002"/>
    <n v="4.16"/>
    <n v="625.79335000000003"/>
    <x v="1"/>
    <x v="4"/>
    <n v="1"/>
    <x v="1"/>
  </r>
  <r>
    <x v="4"/>
    <d v="2018-01-29T00:00:00"/>
    <n v="7114.8550000000005"/>
    <n v="103.16"/>
    <n v="371.4984"/>
    <x v="0"/>
    <x v="4"/>
    <n v="1"/>
    <x v="1"/>
  </r>
  <r>
    <x v="4"/>
    <d v="2018-01-29T00:00:00"/>
    <n v="2786.3"/>
    <n v="41.44"/>
    <n v="822.13300000000004"/>
    <x v="1"/>
    <x v="4"/>
    <n v="1"/>
    <x v="1"/>
  </r>
  <r>
    <x v="5"/>
    <d v="2018-01-29T00:00:00"/>
    <n v="903.92500000000007"/>
    <n v="11.920000000000002"/>
    <n v="40.277250000000002"/>
    <x v="0"/>
    <x v="4"/>
    <n v="1"/>
    <x v="1"/>
  </r>
  <r>
    <x v="5"/>
    <d v="2018-01-29T00:00:00"/>
    <n v="482.84500000000003"/>
    <n v="8.6"/>
    <n v="99.031400000000005"/>
    <x v="1"/>
    <x v="4"/>
    <n v="1"/>
    <x v="1"/>
  </r>
  <r>
    <x v="6"/>
    <d v="2018-01-29T00:00:00"/>
    <n v="780.34"/>
    <n v="10.920000000000002"/>
    <n v="0"/>
    <x v="0"/>
    <x v="4"/>
    <n v="1"/>
    <x v="1"/>
  </r>
  <r>
    <x v="6"/>
    <d v="2018-01-29T00:00:00"/>
    <n v="268.07"/>
    <n v="3.3200000000000003"/>
    <n v="0"/>
    <x v="1"/>
    <x v="4"/>
    <n v="1"/>
    <x v="1"/>
  </r>
  <r>
    <x v="7"/>
    <d v="2018-01-29T00:00:00"/>
    <n v="821.48"/>
    <n v="12"/>
    <n v="107.56785000000001"/>
    <x v="0"/>
    <x v="4"/>
    <n v="1"/>
    <x v="1"/>
  </r>
  <r>
    <x v="7"/>
    <d v="2018-01-29T00:00:00"/>
    <n v="300.13500000000005"/>
    <n v="4.8000000000000007"/>
    <n v="368.25555000000003"/>
    <x v="1"/>
    <x v="4"/>
    <n v="1"/>
    <x v="1"/>
  </r>
  <r>
    <x v="8"/>
    <d v="2018-01-29T00:00:00"/>
    <n v="16923.5"/>
    <n v="230.48000000000002"/>
    <n v="399.11885000000001"/>
    <x v="0"/>
    <x v="4"/>
    <n v="1"/>
    <x v="1"/>
  </r>
  <r>
    <x v="8"/>
    <d v="2018-01-29T00:00:00"/>
    <n v="3745.4450000000002"/>
    <n v="51.879999999999995"/>
    <n v="500.77365000000003"/>
    <x v="1"/>
    <x v="4"/>
    <n v="1"/>
    <x v="1"/>
  </r>
  <r>
    <x v="9"/>
    <d v="2018-01-29T00:00:00"/>
    <n v="19158.370000000003"/>
    <n v="299.84000000000003"/>
    <n v="2175.6689500000002"/>
    <x v="0"/>
    <x v="4"/>
    <n v="1"/>
    <x v="1"/>
  </r>
  <r>
    <x v="9"/>
    <d v="2018-01-29T00:00:00"/>
    <n v="13216.445000000002"/>
    <n v="220.8"/>
    <n v="12809.19965"/>
    <x v="1"/>
    <x v="4"/>
    <n v="1"/>
    <x v="1"/>
  </r>
  <r>
    <x v="10"/>
    <d v="2018-01-29T00:00:00"/>
    <n v="2742.1350000000002"/>
    <n v="38.800000000000004"/>
    <n v="0"/>
    <x v="0"/>
    <x v="4"/>
    <n v="1"/>
    <x v="1"/>
  </r>
  <r>
    <x v="10"/>
    <d v="2018-01-29T00:00:00"/>
    <n v="665.005"/>
    <n v="9.16"/>
    <n v="0"/>
    <x v="1"/>
    <x v="4"/>
    <n v="1"/>
    <x v="1"/>
  </r>
  <r>
    <x v="11"/>
    <d v="2018-01-29T00:00:00"/>
    <n v="4251.6650000000009"/>
    <n v="57.920000000000009"/>
    <n v="17.034549999999999"/>
    <x v="0"/>
    <x v="4"/>
    <n v="1"/>
    <x v="1"/>
  </r>
  <r>
    <x v="11"/>
    <d v="2018-01-29T00:00:00"/>
    <n v="2063.105"/>
    <n v="29.680000000000003"/>
    <n v="74.743499999999997"/>
    <x v="1"/>
    <x v="4"/>
    <n v="1"/>
    <x v="1"/>
  </r>
  <r>
    <x v="12"/>
    <d v="2018-01-29T00:00:00"/>
    <n v="522.72"/>
    <n v="8.56"/>
    <n v="117.676"/>
    <x v="0"/>
    <x v="4"/>
    <n v="1"/>
    <x v="1"/>
  </r>
  <r>
    <x v="12"/>
    <d v="2018-01-29T00:00:00"/>
    <n v="416.29500000000002"/>
    <n v="7.0400000000000009"/>
    <n v="2177.1613499999999"/>
    <x v="1"/>
    <x v="4"/>
    <n v="1"/>
    <x v="1"/>
  </r>
  <r>
    <x v="0"/>
    <d v="2018-02-05T00:00:00"/>
    <n v="15756.070000000002"/>
    <n v="189.88"/>
    <n v="828.8039500000001"/>
    <x v="0"/>
    <x v="5"/>
    <n v="2"/>
    <x v="1"/>
  </r>
  <r>
    <x v="0"/>
    <d v="2018-02-05T00:00:00"/>
    <n v="4108.2250000000004"/>
    <n v="53.84"/>
    <n v="1037.8511000000001"/>
    <x v="1"/>
    <x v="5"/>
    <n v="2"/>
    <x v="1"/>
  </r>
  <r>
    <x v="1"/>
    <d v="2018-02-05T00:00:00"/>
    <n v="18838.325000000001"/>
    <n v="261.28000000000003"/>
    <n v="282.78770000000003"/>
    <x v="0"/>
    <x v="5"/>
    <n v="2"/>
    <x v="1"/>
  </r>
  <r>
    <x v="1"/>
    <d v="2018-02-05T00:00:00"/>
    <n v="1456.4550000000002"/>
    <n v="19.040000000000003"/>
    <n v="291.91825"/>
    <x v="1"/>
    <x v="5"/>
    <n v="2"/>
    <x v="1"/>
  </r>
  <r>
    <x v="2"/>
    <d v="2018-02-05T00:00:00"/>
    <n v="59313.155000000006"/>
    <n v="713.52"/>
    <n v="0"/>
    <x v="0"/>
    <x v="5"/>
    <n v="2"/>
    <x v="1"/>
  </r>
  <r>
    <x v="2"/>
    <d v="2018-02-05T00:00:00"/>
    <n v="10054.165000000001"/>
    <n v="137.24"/>
    <n v="0"/>
    <x v="1"/>
    <x v="5"/>
    <n v="2"/>
    <x v="1"/>
  </r>
  <r>
    <x v="3"/>
    <d v="2018-02-05T00:00:00"/>
    <n v="545.93000000000006"/>
    <n v="8.64"/>
    <n v="89.616800000000012"/>
    <x v="0"/>
    <x v="5"/>
    <n v="2"/>
    <x v="1"/>
  </r>
  <r>
    <x v="3"/>
    <d v="2018-02-05T00:00:00"/>
    <n v="429.82500000000005"/>
    <n v="6.120000000000001"/>
    <n v="562.27080000000001"/>
    <x v="1"/>
    <x v="5"/>
    <n v="2"/>
    <x v="1"/>
  </r>
  <r>
    <x v="4"/>
    <d v="2018-02-05T00:00:00"/>
    <n v="7498.5350000000008"/>
    <n v="106.12"/>
    <n v="340.93150000000003"/>
    <x v="0"/>
    <x v="5"/>
    <n v="2"/>
    <x v="1"/>
  </r>
  <r>
    <x v="4"/>
    <d v="2018-02-05T00:00:00"/>
    <n v="2670.9650000000001"/>
    <n v="40.360000000000007"/>
    <n v="579.73760000000004"/>
    <x v="1"/>
    <x v="5"/>
    <n v="2"/>
    <x v="1"/>
  </r>
  <r>
    <x v="5"/>
    <d v="2018-02-05T00:00:00"/>
    <n v="744.2600000000001"/>
    <n v="10.040000000000001"/>
    <n v="35.8904"/>
    <x v="0"/>
    <x v="5"/>
    <n v="2"/>
    <x v="1"/>
  </r>
  <r>
    <x v="5"/>
    <d v="2018-02-05T00:00:00"/>
    <n v="447.26000000000005"/>
    <n v="7.6400000000000006"/>
    <n v="77.756250000000009"/>
    <x v="1"/>
    <x v="5"/>
    <n v="2"/>
    <x v="1"/>
  </r>
  <r>
    <x v="6"/>
    <d v="2018-02-05T00:00:00"/>
    <n v="927.5200000000001"/>
    <n v="12.8"/>
    <n v="0"/>
    <x v="0"/>
    <x v="5"/>
    <n v="2"/>
    <x v="1"/>
  </r>
  <r>
    <x v="6"/>
    <d v="2018-02-05T00:00:00"/>
    <n v="252.23000000000005"/>
    <n v="3.7600000000000002"/>
    <n v="0"/>
    <x v="1"/>
    <x v="5"/>
    <n v="2"/>
    <x v="1"/>
  </r>
  <r>
    <x v="7"/>
    <d v="2018-02-05T00:00:00"/>
    <n v="1000.1200000000001"/>
    <n v="14.8"/>
    <n v="121.16390000000001"/>
    <x v="0"/>
    <x v="5"/>
    <n v="2"/>
    <x v="1"/>
  </r>
  <r>
    <x v="7"/>
    <d v="2018-02-05T00:00:00"/>
    <n v="250.19500000000002"/>
    <n v="4.4000000000000004"/>
    <n v="385.01904999999999"/>
    <x v="1"/>
    <x v="5"/>
    <n v="2"/>
    <x v="1"/>
  </r>
  <r>
    <x v="8"/>
    <d v="2018-02-05T00:00:00"/>
    <n v="20668.834999999999"/>
    <n v="276.04000000000002"/>
    <n v="450.2407"/>
    <x v="0"/>
    <x v="5"/>
    <n v="2"/>
    <x v="1"/>
  </r>
  <r>
    <x v="8"/>
    <d v="2018-02-05T00:00:00"/>
    <n v="4051.96"/>
    <n v="56"/>
    <n v="538.58285000000001"/>
    <x v="1"/>
    <x v="5"/>
    <n v="2"/>
    <x v="1"/>
  </r>
  <r>
    <x v="9"/>
    <d v="2018-02-05T00:00:00"/>
    <n v="20150.13"/>
    <n v="310.28000000000003"/>
    <n v="1973.7100499999999"/>
    <x v="0"/>
    <x v="5"/>
    <n v="2"/>
    <x v="1"/>
  </r>
  <r>
    <x v="9"/>
    <d v="2018-02-05T00:00:00"/>
    <n v="12258.015000000001"/>
    <n v="199.4"/>
    <n v="9781.3248000000003"/>
    <x v="1"/>
    <x v="5"/>
    <n v="2"/>
    <x v="1"/>
  </r>
  <r>
    <x v="10"/>
    <d v="2018-02-05T00:00:00"/>
    <n v="3447.4550000000004"/>
    <n v="46.04"/>
    <n v="0"/>
    <x v="0"/>
    <x v="5"/>
    <n v="2"/>
    <x v="1"/>
  </r>
  <r>
    <x v="10"/>
    <d v="2018-02-05T00:00:00"/>
    <n v="648.94500000000005"/>
    <n v="9.120000000000001"/>
    <n v="0"/>
    <x v="1"/>
    <x v="5"/>
    <n v="2"/>
    <x v="1"/>
  </r>
  <r>
    <x v="11"/>
    <d v="2018-02-05T00:00:00"/>
    <n v="4719.55"/>
    <n v="66.28"/>
    <n v="12.069850000000001"/>
    <x v="0"/>
    <x v="5"/>
    <n v="2"/>
    <x v="1"/>
  </r>
  <r>
    <x v="11"/>
    <d v="2018-02-05T00:00:00"/>
    <n v="2322.8150000000005"/>
    <n v="32.480000000000004"/>
    <n v="55.589950000000002"/>
    <x v="1"/>
    <x v="5"/>
    <n v="2"/>
    <x v="1"/>
  </r>
  <r>
    <x v="12"/>
    <d v="2018-02-05T00:00:00"/>
    <n v="610.22500000000002"/>
    <n v="10.520000000000001"/>
    <n v="168.50275000000002"/>
    <x v="0"/>
    <x v="5"/>
    <n v="2"/>
    <x v="1"/>
  </r>
  <r>
    <x v="12"/>
    <d v="2018-02-05T00:00:00"/>
    <n v="647.35"/>
    <n v="10.200000000000001"/>
    <n v="2796.105"/>
    <x v="1"/>
    <x v="5"/>
    <n v="2"/>
    <x v="1"/>
  </r>
  <r>
    <x v="0"/>
    <d v="2018-02-12T00:00:00"/>
    <n v="12121.065000000001"/>
    <n v="148.24"/>
    <n v="546.33214999999996"/>
    <x v="0"/>
    <x v="6"/>
    <n v="2"/>
    <x v="1"/>
  </r>
  <r>
    <x v="0"/>
    <d v="2018-02-12T00:00:00"/>
    <n v="3536.8850000000002"/>
    <n v="47.800000000000004"/>
    <n v="610.40589999999997"/>
    <x v="1"/>
    <x v="6"/>
    <n v="2"/>
    <x v="1"/>
  </r>
  <r>
    <x v="1"/>
    <d v="2018-02-12T00:00:00"/>
    <n v="16832.475000000002"/>
    <n v="243.28000000000003"/>
    <n v="100.70450000000001"/>
    <x v="0"/>
    <x v="6"/>
    <n v="2"/>
    <x v="1"/>
  </r>
  <r>
    <x v="1"/>
    <d v="2018-02-12T00:00:00"/>
    <n v="1621.51"/>
    <n v="21.96"/>
    <n v="109.40865000000001"/>
    <x v="1"/>
    <x v="6"/>
    <n v="2"/>
    <x v="1"/>
  </r>
  <r>
    <x v="2"/>
    <d v="2018-02-12T00:00:00"/>
    <n v="53730.435000000005"/>
    <n v="609.96"/>
    <n v="0"/>
    <x v="0"/>
    <x v="6"/>
    <n v="2"/>
    <x v="1"/>
  </r>
  <r>
    <x v="2"/>
    <d v="2018-02-12T00:00:00"/>
    <n v="10152.23"/>
    <n v="135.35999999999999"/>
    <n v="0"/>
    <x v="1"/>
    <x v="6"/>
    <n v="2"/>
    <x v="1"/>
  </r>
  <r>
    <x v="3"/>
    <d v="2018-02-12T00:00:00"/>
    <n v="814.60500000000002"/>
    <n v="12.880000000000003"/>
    <n v="101.71720000000001"/>
    <x v="0"/>
    <x v="6"/>
    <n v="2"/>
    <x v="1"/>
  </r>
  <r>
    <x v="3"/>
    <d v="2018-02-12T00:00:00"/>
    <n v="523.27"/>
    <n v="8.64"/>
    <n v="698.42825000000005"/>
    <x v="1"/>
    <x v="6"/>
    <n v="2"/>
    <x v="1"/>
  </r>
  <r>
    <x v="4"/>
    <d v="2018-02-12T00:00:00"/>
    <n v="6280.34"/>
    <n v="89.4"/>
    <n v="223.06245000000001"/>
    <x v="0"/>
    <x v="6"/>
    <n v="2"/>
    <x v="1"/>
  </r>
  <r>
    <x v="4"/>
    <d v="2018-02-12T00:00:00"/>
    <n v="2249.0050000000001"/>
    <n v="33.520000000000003"/>
    <n v="394.66895"/>
    <x v="1"/>
    <x v="6"/>
    <n v="2"/>
    <x v="1"/>
  </r>
  <r>
    <x v="5"/>
    <d v="2018-02-12T00:00:00"/>
    <n v="895.12500000000011"/>
    <n v="11.68"/>
    <n v="41.362099999999998"/>
    <x v="0"/>
    <x v="6"/>
    <n v="2"/>
    <x v="1"/>
  </r>
  <r>
    <x v="5"/>
    <d v="2018-02-12T00:00:00"/>
    <n v="575.1350000000001"/>
    <n v="9.8000000000000007"/>
    <n v="94.552900000000008"/>
    <x v="1"/>
    <x v="6"/>
    <n v="2"/>
    <x v="1"/>
  </r>
  <r>
    <x v="6"/>
    <d v="2018-02-12T00:00:00"/>
    <n v="866.69"/>
    <n v="10.96"/>
    <n v="0"/>
    <x v="0"/>
    <x v="6"/>
    <n v="2"/>
    <x v="1"/>
  </r>
  <r>
    <x v="6"/>
    <d v="2018-02-12T00:00:00"/>
    <n v="181.28000000000003"/>
    <n v="2.72"/>
    <n v="0"/>
    <x v="1"/>
    <x v="6"/>
    <n v="2"/>
    <x v="1"/>
  </r>
  <r>
    <x v="7"/>
    <d v="2018-02-12T00:00:00"/>
    <n v="1058.2"/>
    <n v="15.240000000000002"/>
    <n v="119.66045"/>
    <x v="0"/>
    <x v="6"/>
    <n v="2"/>
    <x v="1"/>
  </r>
  <r>
    <x v="7"/>
    <d v="2018-02-12T00:00:00"/>
    <n v="381.86500000000001"/>
    <n v="6.16"/>
    <n v="443.00815000000006"/>
    <x v="1"/>
    <x v="6"/>
    <n v="2"/>
    <x v="1"/>
  </r>
  <r>
    <x v="8"/>
    <d v="2018-02-12T00:00:00"/>
    <n v="18746.640000000003"/>
    <n v="247.08000000000004"/>
    <n v="441.84075000000001"/>
    <x v="0"/>
    <x v="6"/>
    <n v="2"/>
    <x v="1"/>
  </r>
  <r>
    <x v="8"/>
    <d v="2018-02-12T00:00:00"/>
    <n v="4233.7350000000006"/>
    <n v="58.120000000000005"/>
    <n v="555.84295000000009"/>
    <x v="1"/>
    <x v="6"/>
    <n v="2"/>
    <x v="1"/>
  </r>
  <r>
    <x v="9"/>
    <d v="2018-02-12T00:00:00"/>
    <n v="17267.525000000001"/>
    <n v="271.48"/>
    <n v="1677.4699499999999"/>
    <x v="0"/>
    <x v="6"/>
    <n v="2"/>
    <x v="1"/>
  </r>
  <r>
    <x v="9"/>
    <d v="2018-02-12T00:00:00"/>
    <n v="12146.420000000002"/>
    <n v="197.92000000000002"/>
    <n v="8712.3393500000002"/>
    <x v="1"/>
    <x v="6"/>
    <n v="2"/>
    <x v="1"/>
  </r>
  <r>
    <x v="10"/>
    <d v="2018-02-12T00:00:00"/>
    <n v="2785.2000000000003"/>
    <n v="37.839999999999996"/>
    <n v="0"/>
    <x v="0"/>
    <x v="6"/>
    <n v="2"/>
    <x v="1"/>
  </r>
  <r>
    <x v="10"/>
    <d v="2018-02-12T00:00:00"/>
    <n v="633.32500000000005"/>
    <n v="9.36"/>
    <n v="0"/>
    <x v="1"/>
    <x v="6"/>
    <n v="2"/>
    <x v="1"/>
  </r>
  <r>
    <x v="11"/>
    <d v="2018-02-12T00:00:00"/>
    <n v="4304.96"/>
    <n v="61.08"/>
    <n v="10.332400000000002"/>
    <x v="0"/>
    <x v="6"/>
    <n v="2"/>
    <x v="1"/>
  </r>
  <r>
    <x v="11"/>
    <d v="2018-02-12T00:00:00"/>
    <n v="2571.6350000000002"/>
    <n v="37.480000000000004"/>
    <n v="57.971550000000001"/>
    <x v="1"/>
    <x v="6"/>
    <n v="2"/>
    <x v="1"/>
  </r>
  <r>
    <x v="12"/>
    <d v="2018-02-12T00:00:00"/>
    <n v="443.02500000000003"/>
    <n v="6.8400000000000007"/>
    <n v="54.477150000000009"/>
    <x v="0"/>
    <x v="6"/>
    <n v="2"/>
    <x v="1"/>
  </r>
  <r>
    <x v="12"/>
    <d v="2018-02-12T00:00:00"/>
    <n v="383.40500000000003"/>
    <n v="6.8000000000000007"/>
    <n v="566.28845000000001"/>
    <x v="1"/>
    <x v="6"/>
    <n v="2"/>
    <x v="1"/>
  </r>
  <r>
    <x v="0"/>
    <d v="2018-02-19T00:00:00"/>
    <n v="8223.1600000000017"/>
    <n v="111.44000000000001"/>
    <n v="454.12510000000003"/>
    <x v="0"/>
    <x v="7"/>
    <n v="2"/>
    <x v="1"/>
  </r>
  <r>
    <x v="0"/>
    <d v="2018-02-19T00:00:00"/>
    <n v="2066.2400000000002"/>
    <n v="31.92"/>
    <n v="577.36054999999999"/>
    <x v="1"/>
    <x v="7"/>
    <n v="2"/>
    <x v="1"/>
  </r>
  <r>
    <x v="1"/>
    <d v="2018-02-19T00:00:00"/>
    <n v="17075.795000000002"/>
    <n v="247.88000000000002"/>
    <n v="97.205550000000002"/>
    <x v="0"/>
    <x v="7"/>
    <n v="2"/>
    <x v="1"/>
  </r>
  <r>
    <x v="1"/>
    <d v="2018-02-19T00:00:00"/>
    <n v="1277.155"/>
    <n v="16.64"/>
    <n v="91.260650000000012"/>
    <x v="1"/>
    <x v="7"/>
    <n v="2"/>
    <x v="1"/>
  </r>
  <r>
    <x v="2"/>
    <d v="2018-02-19T00:00:00"/>
    <n v="55855.635000000002"/>
    <n v="668.80000000000007"/>
    <n v="0"/>
    <x v="0"/>
    <x v="7"/>
    <n v="2"/>
    <x v="1"/>
  </r>
  <r>
    <x v="2"/>
    <d v="2018-02-19T00:00:00"/>
    <n v="8581.6500000000015"/>
    <n v="117.68"/>
    <n v="0"/>
    <x v="1"/>
    <x v="7"/>
    <n v="2"/>
    <x v="1"/>
  </r>
  <r>
    <x v="3"/>
    <d v="2018-02-19T00:00:00"/>
    <n v="855.85500000000002"/>
    <n v="12.8"/>
    <n v="113.78055000000001"/>
    <x v="0"/>
    <x v="7"/>
    <n v="2"/>
    <x v="1"/>
  </r>
  <r>
    <x v="3"/>
    <d v="2018-02-19T00:00:00"/>
    <n v="507.04500000000002"/>
    <n v="7.8000000000000007"/>
    <n v="836.97704999999996"/>
    <x v="1"/>
    <x v="7"/>
    <n v="2"/>
    <x v="1"/>
  </r>
  <r>
    <x v="4"/>
    <d v="2018-02-19T00:00:00"/>
    <n v="5627.9850000000006"/>
    <n v="80.08"/>
    <n v="239.07455000000002"/>
    <x v="0"/>
    <x v="7"/>
    <n v="2"/>
    <x v="1"/>
  </r>
  <r>
    <x v="4"/>
    <d v="2018-02-19T00:00:00"/>
    <n v="2194.94"/>
    <n v="31.92"/>
    <n v="474.46490000000006"/>
    <x v="1"/>
    <x v="7"/>
    <n v="2"/>
    <x v="1"/>
  </r>
  <r>
    <x v="5"/>
    <d v="2018-02-19T00:00:00"/>
    <n v="866.36000000000013"/>
    <n v="9.4400000000000013"/>
    <n v="32.487000000000002"/>
    <x v="0"/>
    <x v="7"/>
    <n v="2"/>
    <x v="1"/>
  </r>
  <r>
    <x v="5"/>
    <d v="2018-02-19T00:00:00"/>
    <n v="372.79"/>
    <n v="6.6000000000000005"/>
    <n v="62.641149999999996"/>
    <x v="1"/>
    <x v="7"/>
    <n v="2"/>
    <x v="1"/>
  </r>
  <r>
    <x v="6"/>
    <d v="2018-02-19T00:00:00"/>
    <n v="846.56000000000006"/>
    <n v="11.96"/>
    <n v="0"/>
    <x v="0"/>
    <x v="7"/>
    <n v="2"/>
    <x v="1"/>
  </r>
  <r>
    <x v="6"/>
    <d v="2018-02-19T00:00:00"/>
    <n v="225.94000000000003"/>
    <n v="3.04"/>
    <n v="0"/>
    <x v="1"/>
    <x v="7"/>
    <n v="2"/>
    <x v="1"/>
  </r>
  <r>
    <x v="7"/>
    <d v="2018-02-19T00:00:00"/>
    <n v="966.18500000000006"/>
    <n v="14.76"/>
    <n v="124.19355"/>
    <x v="0"/>
    <x v="7"/>
    <n v="2"/>
    <x v="1"/>
  </r>
  <r>
    <x v="7"/>
    <d v="2018-02-19T00:00:00"/>
    <n v="343.14500000000004"/>
    <n v="4.9600000000000009"/>
    <n v="440.5102"/>
    <x v="1"/>
    <x v="7"/>
    <n v="2"/>
    <x v="1"/>
  </r>
  <r>
    <x v="8"/>
    <d v="2018-02-19T00:00:00"/>
    <n v="18327.815000000002"/>
    <n v="248.24"/>
    <n v="468.10530000000006"/>
    <x v="0"/>
    <x v="7"/>
    <n v="2"/>
    <x v="1"/>
  </r>
  <r>
    <x v="8"/>
    <d v="2018-02-19T00:00:00"/>
    <n v="3665.3650000000002"/>
    <n v="48.6"/>
    <n v="526.73595"/>
    <x v="1"/>
    <x v="7"/>
    <n v="2"/>
    <x v="1"/>
  </r>
  <r>
    <x v="9"/>
    <d v="2018-02-19T00:00:00"/>
    <n v="19058.105"/>
    <n v="296.12"/>
    <n v="1816.4386500000003"/>
    <x v="0"/>
    <x v="7"/>
    <n v="2"/>
    <x v="1"/>
  </r>
  <r>
    <x v="9"/>
    <d v="2018-02-19T00:00:00"/>
    <n v="10739.08"/>
    <n v="174.96"/>
    <n v="8844.8574499999995"/>
    <x v="1"/>
    <x v="7"/>
    <n v="2"/>
    <x v="1"/>
  </r>
  <r>
    <x v="10"/>
    <d v="2018-02-19T00:00:00"/>
    <n v="2878.7000000000003"/>
    <n v="37.880000000000003"/>
    <n v="0"/>
    <x v="0"/>
    <x v="7"/>
    <n v="2"/>
    <x v="1"/>
  </r>
  <r>
    <x v="10"/>
    <d v="2018-02-19T00:00:00"/>
    <n v="625.40499999999997"/>
    <n v="8.0400000000000009"/>
    <n v="0"/>
    <x v="1"/>
    <x v="7"/>
    <n v="2"/>
    <x v="1"/>
  </r>
  <r>
    <x v="11"/>
    <d v="2018-02-19T00:00:00"/>
    <n v="4116.75"/>
    <n v="58.04"/>
    <n v="10.247250000000001"/>
    <x v="0"/>
    <x v="7"/>
    <n v="2"/>
    <x v="1"/>
  </r>
  <r>
    <x v="11"/>
    <d v="2018-02-19T00:00:00"/>
    <n v="2115.355"/>
    <n v="30.64"/>
    <n v="52.675350000000002"/>
    <x v="1"/>
    <x v="7"/>
    <n v="2"/>
    <x v="1"/>
  </r>
  <r>
    <x v="12"/>
    <d v="2018-02-19T00:00:00"/>
    <n v="455.62"/>
    <n v="7.08"/>
    <n v="71.44735"/>
    <x v="0"/>
    <x v="7"/>
    <n v="2"/>
    <x v="1"/>
  </r>
  <r>
    <x v="12"/>
    <d v="2018-02-19T00:00:00"/>
    <n v="438.18500000000006"/>
    <n v="6.5200000000000005"/>
    <n v="1056.6829"/>
    <x v="1"/>
    <x v="7"/>
    <n v="2"/>
    <x v="1"/>
  </r>
  <r>
    <x v="13"/>
    <d v="2018-02-26T00:00:00"/>
    <n v="1.1000000000000001"/>
    <n v="4.0000000000000008E-2"/>
    <n v="0"/>
    <x v="0"/>
    <x v="8"/>
    <n v="2"/>
    <x v="1"/>
  </r>
  <r>
    <x v="0"/>
    <d v="2018-02-26T00:00:00"/>
    <n v="12534.720000000001"/>
    <n v="150.72"/>
    <n v="649.44230000000005"/>
    <x v="0"/>
    <x v="8"/>
    <n v="2"/>
    <x v="1"/>
  </r>
  <r>
    <x v="0"/>
    <d v="2018-02-26T00:00:00"/>
    <n v="3420.01"/>
    <n v="49.080000000000005"/>
    <n v="921.09029999999996"/>
    <x v="1"/>
    <x v="8"/>
    <n v="2"/>
    <x v="1"/>
  </r>
  <r>
    <x v="1"/>
    <d v="2018-02-26T00:00:00"/>
    <n v="22601.975000000002"/>
    <n v="324.12"/>
    <n v="93.181399999999996"/>
    <x v="0"/>
    <x v="8"/>
    <n v="2"/>
    <x v="1"/>
  </r>
  <r>
    <x v="1"/>
    <d v="2018-02-26T00:00:00"/>
    <n v="1871.9250000000002"/>
    <n v="24.880000000000003"/>
    <n v="75.549500000000009"/>
    <x v="1"/>
    <x v="8"/>
    <n v="2"/>
    <x v="1"/>
  </r>
  <r>
    <x v="2"/>
    <d v="2018-02-26T00:00:00"/>
    <n v="73256.755000000005"/>
    <n v="841.80000000000007"/>
    <n v="0"/>
    <x v="0"/>
    <x v="8"/>
    <n v="2"/>
    <x v="1"/>
  </r>
  <r>
    <x v="2"/>
    <d v="2018-02-26T00:00:00"/>
    <n v="13312.09"/>
    <n v="176.44000000000003"/>
    <n v="0"/>
    <x v="1"/>
    <x v="8"/>
    <n v="2"/>
    <x v="1"/>
  </r>
  <r>
    <x v="3"/>
    <d v="2018-02-26T00:00:00"/>
    <n v="1322.53"/>
    <n v="20.400000000000002"/>
    <n v="133.15575000000001"/>
    <x v="0"/>
    <x v="8"/>
    <n v="2"/>
    <x v="1"/>
  </r>
  <r>
    <x v="3"/>
    <d v="2018-02-26T00:00:00"/>
    <n v="888.52500000000009"/>
    <n v="13.200000000000001"/>
    <n v="1010.25665"/>
    <x v="1"/>
    <x v="8"/>
    <n v="2"/>
    <x v="1"/>
  </r>
  <r>
    <x v="4"/>
    <d v="2018-02-26T00:00:00"/>
    <n v="7395.9600000000009"/>
    <n v="108.16"/>
    <n v="311.31164999999999"/>
    <x v="0"/>
    <x v="8"/>
    <n v="2"/>
    <x v="1"/>
  </r>
  <r>
    <x v="4"/>
    <d v="2018-02-26T00:00:00"/>
    <n v="3080.55"/>
    <n v="45.32"/>
    <n v="625.91880000000003"/>
    <x v="1"/>
    <x v="8"/>
    <n v="2"/>
    <x v="1"/>
  </r>
  <r>
    <x v="5"/>
    <d v="2018-02-26T00:00:00"/>
    <n v="1177.7700000000002"/>
    <n v="16.72"/>
    <n v="48.655750000000005"/>
    <x v="0"/>
    <x v="8"/>
    <n v="2"/>
    <x v="1"/>
  </r>
  <r>
    <x v="5"/>
    <d v="2018-02-26T00:00:00"/>
    <n v="618.36500000000001"/>
    <n v="11.920000000000002"/>
    <n v="95.364750000000001"/>
    <x v="1"/>
    <x v="8"/>
    <n v="2"/>
    <x v="1"/>
  </r>
  <r>
    <x v="6"/>
    <d v="2018-02-26T00:00:00"/>
    <n v="1256.75"/>
    <n v="15"/>
    <n v="0"/>
    <x v="0"/>
    <x v="8"/>
    <n v="2"/>
    <x v="1"/>
  </r>
  <r>
    <x v="6"/>
    <d v="2018-02-26T00:00:00"/>
    <n v="252.39500000000001"/>
    <n v="4"/>
    <n v="0"/>
    <x v="1"/>
    <x v="8"/>
    <n v="2"/>
    <x v="1"/>
  </r>
  <r>
    <x v="7"/>
    <d v="2018-02-26T00:00:00"/>
    <n v="1887.71"/>
    <n v="28.680000000000003"/>
    <n v="224.70110000000003"/>
    <x v="0"/>
    <x v="8"/>
    <n v="2"/>
    <x v="1"/>
  </r>
  <r>
    <x v="7"/>
    <d v="2018-02-26T00:00:00"/>
    <n v="565.01499999999999"/>
    <n v="9.6000000000000014"/>
    <n v="701.88495000000012"/>
    <x v="1"/>
    <x v="8"/>
    <n v="2"/>
    <x v="1"/>
  </r>
  <r>
    <x v="8"/>
    <d v="2018-02-26T00:00:00"/>
    <n v="24090.495000000003"/>
    <n v="328.6"/>
    <n v="567.06130000000007"/>
    <x v="0"/>
    <x v="8"/>
    <n v="2"/>
    <x v="1"/>
  </r>
  <r>
    <x v="8"/>
    <d v="2018-02-26T00:00:00"/>
    <n v="5600.1"/>
    <n v="75.88"/>
    <n v="618.5770500000001"/>
    <x v="1"/>
    <x v="8"/>
    <n v="2"/>
    <x v="1"/>
  </r>
  <r>
    <x v="9"/>
    <d v="2018-02-26T00:00:00"/>
    <n v="26486.625000000004"/>
    <n v="416.76000000000005"/>
    <n v="2422.53505"/>
    <x v="0"/>
    <x v="8"/>
    <n v="2"/>
    <x v="1"/>
  </r>
  <r>
    <x v="9"/>
    <d v="2018-02-26T00:00:00"/>
    <n v="16548.895"/>
    <n v="270.52"/>
    <n v="11601.863000000001"/>
    <x v="1"/>
    <x v="8"/>
    <n v="2"/>
    <x v="1"/>
  </r>
  <r>
    <x v="10"/>
    <d v="2018-02-26T00:00:00"/>
    <n v="3511.6950000000002"/>
    <n v="47.680000000000007"/>
    <n v="0"/>
    <x v="0"/>
    <x v="8"/>
    <n v="2"/>
    <x v="1"/>
  </r>
  <r>
    <x v="10"/>
    <d v="2018-02-26T00:00:00"/>
    <n v="791.67000000000007"/>
    <n v="10.72"/>
    <n v="0"/>
    <x v="1"/>
    <x v="8"/>
    <n v="2"/>
    <x v="1"/>
  </r>
  <r>
    <x v="11"/>
    <d v="2018-02-26T00:00:00"/>
    <n v="5335.3300000000008"/>
    <n v="75.84"/>
    <n v="7.8565500000000004"/>
    <x v="0"/>
    <x v="8"/>
    <n v="2"/>
    <x v="1"/>
  </r>
  <r>
    <x v="11"/>
    <d v="2018-02-26T00:00:00"/>
    <n v="2678.7750000000001"/>
    <n v="40"/>
    <n v="43.7697"/>
    <x v="1"/>
    <x v="8"/>
    <n v="2"/>
    <x v="1"/>
  </r>
  <r>
    <x v="12"/>
    <d v="2018-02-26T00:00:00"/>
    <n v="894.46500000000003"/>
    <n v="13.040000000000001"/>
    <n v="108.94065000000001"/>
    <x v="0"/>
    <x v="8"/>
    <n v="2"/>
    <x v="1"/>
  </r>
  <r>
    <x v="12"/>
    <d v="2018-02-26T00:00:00"/>
    <n v="738.37500000000011"/>
    <n v="10.56"/>
    <n v="1728.14915"/>
    <x v="1"/>
    <x v="8"/>
    <n v="2"/>
    <x v="1"/>
  </r>
  <r>
    <x v="0"/>
    <d v="2018-03-05T00:00:00"/>
    <n v="11018.865"/>
    <n v="129.35999999999999"/>
    <n v="561.71765000000005"/>
    <x v="0"/>
    <x v="9"/>
    <n v="3"/>
    <x v="1"/>
  </r>
  <r>
    <x v="0"/>
    <d v="2018-03-05T00:00:00"/>
    <n v="3100.8450000000003"/>
    <n v="40.480000000000004"/>
    <n v="787.74930000000006"/>
    <x v="1"/>
    <x v="9"/>
    <n v="3"/>
    <x v="1"/>
  </r>
  <r>
    <x v="1"/>
    <d v="2018-03-05T00:00:00"/>
    <n v="23980.990000000005"/>
    <n v="315.72000000000003"/>
    <n v="70.751850000000005"/>
    <x v="0"/>
    <x v="9"/>
    <n v="3"/>
    <x v="1"/>
  </r>
  <r>
    <x v="1"/>
    <d v="2018-03-05T00:00:00"/>
    <n v="1874.6750000000002"/>
    <n v="22.040000000000003"/>
    <n v="71.583850000000012"/>
    <x v="1"/>
    <x v="9"/>
    <n v="3"/>
    <x v="1"/>
  </r>
  <r>
    <x v="2"/>
    <d v="2018-03-05T00:00:00"/>
    <n v="72259.44"/>
    <n v="759.48"/>
    <n v="0"/>
    <x v="0"/>
    <x v="9"/>
    <n v="3"/>
    <x v="1"/>
  </r>
  <r>
    <x v="2"/>
    <d v="2018-03-05T00:00:00"/>
    <n v="13123.495000000003"/>
    <n v="155.56"/>
    <n v="0"/>
    <x v="1"/>
    <x v="9"/>
    <n v="3"/>
    <x v="1"/>
  </r>
  <r>
    <x v="3"/>
    <d v="2018-03-05T00:00:00"/>
    <n v="1290.905"/>
    <n v="17.880000000000003"/>
    <n v="145.4401"/>
    <x v="0"/>
    <x v="9"/>
    <n v="3"/>
    <x v="1"/>
  </r>
  <r>
    <x v="3"/>
    <d v="2018-03-05T00:00:00"/>
    <n v="786.61000000000013"/>
    <n v="11.36"/>
    <n v="903.03070000000002"/>
    <x v="1"/>
    <x v="9"/>
    <n v="3"/>
    <x v="1"/>
  </r>
  <r>
    <x v="4"/>
    <d v="2018-03-05T00:00:00"/>
    <n v="7598.47"/>
    <n v="104.84000000000002"/>
    <n v="360.1"/>
    <x v="0"/>
    <x v="9"/>
    <n v="3"/>
    <x v="1"/>
  </r>
  <r>
    <x v="4"/>
    <d v="2018-03-05T00:00:00"/>
    <n v="2913.9"/>
    <n v="41.52"/>
    <n v="627.36505"/>
    <x v="1"/>
    <x v="9"/>
    <n v="3"/>
    <x v="1"/>
  </r>
  <r>
    <x v="5"/>
    <d v="2018-03-05T00:00:00"/>
    <n v="1049.29"/>
    <n v="12.32"/>
    <n v="39.624650000000003"/>
    <x v="0"/>
    <x v="9"/>
    <n v="3"/>
    <x v="1"/>
  </r>
  <r>
    <x v="5"/>
    <d v="2018-03-05T00:00:00"/>
    <n v="530.75"/>
    <n v="8.92"/>
    <n v="78.614249999999998"/>
    <x v="1"/>
    <x v="9"/>
    <n v="3"/>
    <x v="1"/>
  </r>
  <r>
    <x v="6"/>
    <d v="2018-03-05T00:00:00"/>
    <n v="1083.17"/>
    <n v="13.040000000000001"/>
    <n v="0"/>
    <x v="0"/>
    <x v="9"/>
    <n v="3"/>
    <x v="1"/>
  </r>
  <r>
    <x v="6"/>
    <d v="2018-03-05T00:00:00"/>
    <n v="283.69"/>
    <n v="3.7600000000000002"/>
    <n v="0"/>
    <x v="1"/>
    <x v="9"/>
    <n v="3"/>
    <x v="1"/>
  </r>
  <r>
    <x v="7"/>
    <d v="2018-03-05T00:00:00"/>
    <n v="1859.2750000000001"/>
    <n v="24.6"/>
    <n v="216.36680000000001"/>
    <x v="0"/>
    <x v="9"/>
    <n v="3"/>
    <x v="1"/>
  </r>
  <r>
    <x v="7"/>
    <d v="2018-03-05T00:00:00"/>
    <n v="478.72"/>
    <n v="7.0400000000000009"/>
    <n v="617.05540000000008"/>
    <x v="1"/>
    <x v="9"/>
    <n v="3"/>
    <x v="1"/>
  </r>
  <r>
    <x v="8"/>
    <d v="2018-03-05T00:00:00"/>
    <n v="24822.490000000005"/>
    <n v="311.84000000000003"/>
    <n v="535.20870000000002"/>
    <x v="0"/>
    <x v="9"/>
    <n v="3"/>
    <x v="1"/>
  </r>
  <r>
    <x v="8"/>
    <d v="2018-03-05T00:00:00"/>
    <n v="5038.0550000000003"/>
    <n v="64.239999999999995"/>
    <n v="573.49824999999998"/>
    <x v="1"/>
    <x v="9"/>
    <n v="3"/>
    <x v="1"/>
  </r>
  <r>
    <x v="9"/>
    <d v="2018-03-05T00:00:00"/>
    <n v="27293.475000000002"/>
    <n v="387.20000000000005"/>
    <n v="2514.1109499999998"/>
    <x v="0"/>
    <x v="9"/>
    <n v="3"/>
    <x v="1"/>
  </r>
  <r>
    <x v="9"/>
    <d v="2018-03-05T00:00:00"/>
    <n v="16527.775000000001"/>
    <n v="255.12"/>
    <n v="12929.248150000001"/>
    <x v="1"/>
    <x v="9"/>
    <n v="3"/>
    <x v="1"/>
  </r>
  <r>
    <x v="10"/>
    <d v="2018-03-05T00:00:00"/>
    <n v="3765.7950000000001"/>
    <n v="45.960000000000008"/>
    <n v="0"/>
    <x v="0"/>
    <x v="9"/>
    <n v="3"/>
    <x v="1"/>
  </r>
  <r>
    <x v="10"/>
    <d v="2018-03-05T00:00:00"/>
    <n v="1002.4850000000001"/>
    <n v="11.48"/>
    <n v="0"/>
    <x v="1"/>
    <x v="9"/>
    <n v="3"/>
    <x v="1"/>
  </r>
  <r>
    <x v="11"/>
    <d v="2018-03-05T00:00:00"/>
    <n v="4996.8050000000003"/>
    <n v="65.720000000000013"/>
    <n v="2.0988500000000001"/>
    <x v="0"/>
    <x v="9"/>
    <n v="3"/>
    <x v="1"/>
  </r>
  <r>
    <x v="11"/>
    <d v="2018-03-05T00:00:00"/>
    <n v="2720.3550000000005"/>
    <n v="37.800000000000004"/>
    <n v="12.8726"/>
    <x v="1"/>
    <x v="9"/>
    <n v="3"/>
    <x v="1"/>
  </r>
  <r>
    <x v="12"/>
    <d v="2018-03-05T00:00:00"/>
    <n v="263.83500000000004"/>
    <n v="3"/>
    <n v="21.652799999999999"/>
    <x v="0"/>
    <x v="9"/>
    <n v="3"/>
    <x v="1"/>
  </r>
  <r>
    <x v="12"/>
    <d v="2018-03-05T00:00:00"/>
    <n v="131.45000000000002"/>
    <n v="1.64"/>
    <n v="355.49214999999998"/>
    <x v="1"/>
    <x v="9"/>
    <n v="3"/>
    <x v="1"/>
  </r>
  <r>
    <x v="0"/>
    <d v="2018-03-12T00:00:00"/>
    <n v="11082.225"/>
    <n v="142.88"/>
    <n v="603.52175"/>
    <x v="0"/>
    <x v="10"/>
    <n v="3"/>
    <x v="1"/>
  </r>
  <r>
    <x v="0"/>
    <d v="2018-03-12T00:00:00"/>
    <n v="3604.5900000000006"/>
    <n v="47.24"/>
    <n v="876.29100000000005"/>
    <x v="1"/>
    <x v="10"/>
    <n v="3"/>
    <x v="1"/>
  </r>
  <r>
    <x v="1"/>
    <d v="2018-03-12T00:00:00"/>
    <n v="17790.300000000003"/>
    <n v="252.56"/>
    <n v="54.648099999999999"/>
    <x v="0"/>
    <x v="10"/>
    <n v="3"/>
    <x v="1"/>
  </r>
  <r>
    <x v="1"/>
    <d v="2018-03-12T00:00:00"/>
    <n v="1384.7349999999999"/>
    <n v="18"/>
    <n v="60.421400000000006"/>
    <x v="1"/>
    <x v="10"/>
    <n v="3"/>
    <x v="1"/>
  </r>
  <r>
    <x v="2"/>
    <d v="2018-03-12T00:00:00"/>
    <n v="61305.640000000007"/>
    <n v="696.64"/>
    <n v="0"/>
    <x v="0"/>
    <x v="10"/>
    <n v="3"/>
    <x v="1"/>
  </r>
  <r>
    <x v="2"/>
    <d v="2018-03-12T00:00:00"/>
    <n v="9636.1650000000009"/>
    <n v="127.04000000000002"/>
    <n v="0"/>
    <x v="1"/>
    <x v="10"/>
    <n v="3"/>
    <x v="1"/>
  </r>
  <r>
    <x v="3"/>
    <d v="2018-03-12T00:00:00"/>
    <n v="496.48500000000007"/>
    <n v="7.8000000000000007"/>
    <n v="83.161000000000001"/>
    <x v="0"/>
    <x v="10"/>
    <n v="3"/>
    <x v="1"/>
  </r>
  <r>
    <x v="3"/>
    <d v="2018-03-12T00:00:00"/>
    <n v="345.29"/>
    <n v="5.32"/>
    <n v="594.34505000000001"/>
    <x v="1"/>
    <x v="10"/>
    <n v="3"/>
    <x v="1"/>
  </r>
  <r>
    <x v="4"/>
    <d v="2018-03-12T00:00:00"/>
    <n v="6142.4000000000005"/>
    <n v="86.12"/>
    <n v="262.15800000000002"/>
    <x v="0"/>
    <x v="10"/>
    <n v="3"/>
    <x v="1"/>
  </r>
  <r>
    <x v="4"/>
    <d v="2018-03-12T00:00:00"/>
    <n v="2179.21"/>
    <n v="32"/>
    <n v="514.09799999999996"/>
    <x v="1"/>
    <x v="10"/>
    <n v="3"/>
    <x v="1"/>
  </r>
  <r>
    <x v="5"/>
    <d v="2018-03-12T00:00:00"/>
    <n v="782.65000000000009"/>
    <n v="10.040000000000001"/>
    <n v="31.524350000000002"/>
    <x v="0"/>
    <x v="10"/>
    <n v="3"/>
    <x v="1"/>
  </r>
  <r>
    <x v="5"/>
    <d v="2018-03-12T00:00:00"/>
    <n v="379.88500000000005"/>
    <n v="7.16"/>
    <n v="65.296400000000006"/>
    <x v="1"/>
    <x v="10"/>
    <n v="3"/>
    <x v="1"/>
  </r>
  <r>
    <x v="6"/>
    <d v="2018-03-12T00:00:00"/>
    <n v="997.04000000000008"/>
    <n v="12.68"/>
    <n v="0"/>
    <x v="0"/>
    <x v="10"/>
    <n v="3"/>
    <x v="1"/>
  </r>
  <r>
    <x v="6"/>
    <d v="2018-03-12T00:00:00"/>
    <n v="299.75"/>
    <n v="4.04"/>
    <n v="0"/>
    <x v="1"/>
    <x v="10"/>
    <n v="3"/>
    <x v="1"/>
  </r>
  <r>
    <x v="7"/>
    <d v="2018-03-12T00:00:00"/>
    <n v="1502.71"/>
    <n v="19.28"/>
    <n v="176.3723"/>
    <x v="0"/>
    <x v="10"/>
    <n v="3"/>
    <x v="1"/>
  </r>
  <r>
    <x v="7"/>
    <d v="2018-03-12T00:00:00"/>
    <n v="283.08500000000004"/>
    <n v="4.5600000000000005"/>
    <n v="409.71840000000003"/>
    <x v="1"/>
    <x v="10"/>
    <n v="3"/>
    <x v="1"/>
  </r>
  <r>
    <x v="8"/>
    <d v="2018-03-12T00:00:00"/>
    <n v="20666.140000000003"/>
    <n v="273.88000000000005"/>
    <n v="431.64030000000002"/>
    <x v="0"/>
    <x v="10"/>
    <n v="3"/>
    <x v="1"/>
  </r>
  <r>
    <x v="8"/>
    <d v="2018-03-12T00:00:00"/>
    <n v="3876.4550000000004"/>
    <n v="50.24"/>
    <n v="417.4599"/>
    <x v="1"/>
    <x v="10"/>
    <n v="3"/>
    <x v="1"/>
  </r>
  <r>
    <x v="9"/>
    <d v="2018-03-12T00:00:00"/>
    <n v="22275.66"/>
    <n v="336.76"/>
    <n v="2272.2030500000001"/>
    <x v="0"/>
    <x v="10"/>
    <n v="3"/>
    <x v="1"/>
  </r>
  <r>
    <x v="9"/>
    <d v="2018-03-12T00:00:00"/>
    <n v="13312.145000000002"/>
    <n v="208.96"/>
    <n v="10634.629849999999"/>
    <x v="1"/>
    <x v="10"/>
    <n v="3"/>
    <x v="1"/>
  </r>
  <r>
    <x v="10"/>
    <d v="2018-03-12T00:00:00"/>
    <n v="3113.9349999999999"/>
    <n v="41.6"/>
    <n v="0"/>
    <x v="0"/>
    <x v="10"/>
    <n v="3"/>
    <x v="1"/>
  </r>
  <r>
    <x v="10"/>
    <d v="2018-03-12T00:00:00"/>
    <n v="643.22500000000002"/>
    <n v="8.32"/>
    <n v="0"/>
    <x v="1"/>
    <x v="10"/>
    <n v="3"/>
    <x v="1"/>
  </r>
  <r>
    <x v="11"/>
    <d v="2018-03-12T00:00:00"/>
    <n v="4149.42"/>
    <n v="57.04"/>
    <n v="1.2363"/>
    <x v="0"/>
    <x v="10"/>
    <n v="3"/>
    <x v="1"/>
  </r>
  <r>
    <x v="11"/>
    <d v="2018-03-12T00:00:00"/>
    <n v="2023.3950000000002"/>
    <n v="30.960000000000004"/>
    <n v="10.5885"/>
    <x v="1"/>
    <x v="10"/>
    <n v="3"/>
    <x v="1"/>
  </r>
  <r>
    <x v="12"/>
    <d v="2018-03-12T00:00:00"/>
    <n v="117.7"/>
    <n v="2.04"/>
    <n v="18.735600000000002"/>
    <x v="0"/>
    <x v="10"/>
    <n v="3"/>
    <x v="1"/>
  </r>
  <r>
    <x v="12"/>
    <d v="2018-03-12T00:00:00"/>
    <n v="47.74"/>
    <n v="0.55999999999999994"/>
    <n v="123.44085"/>
    <x v="1"/>
    <x v="10"/>
    <n v="3"/>
    <x v="1"/>
  </r>
  <r>
    <x v="0"/>
    <d v="2018-03-19T00:00:00"/>
    <n v="9900.2200000000012"/>
    <n v="132.47999999999999"/>
    <n v="559.33540000000005"/>
    <x v="0"/>
    <x v="11"/>
    <n v="3"/>
    <x v="1"/>
  </r>
  <r>
    <x v="0"/>
    <d v="2018-03-19T00:00:00"/>
    <n v="3200.395"/>
    <n v="47.080000000000005"/>
    <n v="799.16005000000007"/>
    <x v="1"/>
    <x v="11"/>
    <n v="3"/>
    <x v="1"/>
  </r>
  <r>
    <x v="1"/>
    <d v="2018-03-19T00:00:00"/>
    <n v="16316.850000000002"/>
    <n v="226.64000000000001"/>
    <n v="52.850850000000001"/>
    <x v="0"/>
    <x v="11"/>
    <n v="3"/>
    <x v="1"/>
  </r>
  <r>
    <x v="1"/>
    <d v="2018-03-19T00:00:00"/>
    <n v="1450.1849999999999"/>
    <n v="18.559999999999999"/>
    <n v="59.060299999999998"/>
    <x v="1"/>
    <x v="11"/>
    <n v="3"/>
    <x v="1"/>
  </r>
  <r>
    <x v="2"/>
    <d v="2018-03-19T00:00:00"/>
    <n v="52445.250000000007"/>
    <n v="614.80000000000007"/>
    <n v="0"/>
    <x v="0"/>
    <x v="11"/>
    <n v="3"/>
    <x v="1"/>
  </r>
  <r>
    <x v="2"/>
    <d v="2018-03-19T00:00:00"/>
    <n v="10856.065000000001"/>
    <n v="147.52000000000001"/>
    <n v="0"/>
    <x v="1"/>
    <x v="11"/>
    <n v="3"/>
    <x v="1"/>
  </r>
  <r>
    <x v="3"/>
    <d v="2018-03-19T00:00:00"/>
    <n v="346.55500000000006"/>
    <n v="5.32"/>
    <n v="28.700750000000003"/>
    <x v="0"/>
    <x v="11"/>
    <n v="3"/>
    <x v="1"/>
  </r>
  <r>
    <x v="3"/>
    <d v="2018-03-19T00:00:00"/>
    <n v="138.27000000000001"/>
    <n v="1.92"/>
    <n v="104.42250000000001"/>
    <x v="1"/>
    <x v="11"/>
    <n v="3"/>
    <x v="1"/>
  </r>
  <r>
    <x v="4"/>
    <d v="2018-03-19T00:00:00"/>
    <n v="6035.8100000000013"/>
    <n v="86.12"/>
    <n v="210.0215"/>
    <x v="0"/>
    <x v="11"/>
    <n v="3"/>
    <x v="1"/>
  </r>
  <r>
    <x v="4"/>
    <d v="2018-03-19T00:00:00"/>
    <n v="2291.1900000000005"/>
    <n v="33.6"/>
    <n v="413.94665000000003"/>
    <x v="1"/>
    <x v="11"/>
    <n v="3"/>
    <x v="1"/>
  </r>
  <r>
    <x v="5"/>
    <d v="2018-03-19T00:00:00"/>
    <n v="990.3850000000001"/>
    <n v="12.840000000000002"/>
    <n v="46.688200000000002"/>
    <x v="0"/>
    <x v="11"/>
    <n v="3"/>
    <x v="1"/>
  </r>
  <r>
    <x v="5"/>
    <d v="2018-03-19T00:00:00"/>
    <n v="602.85500000000002"/>
    <n v="12.280000000000001"/>
    <n v="134.82235"/>
    <x v="1"/>
    <x v="11"/>
    <n v="3"/>
    <x v="1"/>
  </r>
  <r>
    <x v="6"/>
    <d v="2018-03-19T00:00:00"/>
    <n v="1008.48"/>
    <n v="12.440000000000001"/>
    <n v="0"/>
    <x v="0"/>
    <x v="11"/>
    <n v="3"/>
    <x v="1"/>
  </r>
  <r>
    <x v="6"/>
    <d v="2018-03-19T00:00:00"/>
    <n v="338.41500000000002"/>
    <n v="5.120000000000001"/>
    <n v="0"/>
    <x v="1"/>
    <x v="11"/>
    <n v="3"/>
    <x v="1"/>
  </r>
  <r>
    <x v="7"/>
    <d v="2018-03-19T00:00:00"/>
    <n v="1120.24"/>
    <n v="15"/>
    <n v="145.03579999999999"/>
    <x v="0"/>
    <x v="11"/>
    <n v="3"/>
    <x v="1"/>
  </r>
  <r>
    <x v="7"/>
    <d v="2018-03-19T00:00:00"/>
    <n v="255.14500000000001"/>
    <n v="3.28"/>
    <n v="271.42895000000004"/>
    <x v="1"/>
    <x v="11"/>
    <n v="3"/>
    <x v="1"/>
  </r>
  <r>
    <x v="8"/>
    <d v="2018-03-19T00:00:00"/>
    <n v="19216.890000000003"/>
    <n v="252.32"/>
    <n v="373.85399999999998"/>
    <x v="0"/>
    <x v="11"/>
    <n v="3"/>
    <x v="1"/>
  </r>
  <r>
    <x v="8"/>
    <d v="2018-03-19T00:00:00"/>
    <n v="4585.0750000000007"/>
    <n v="57.04"/>
    <n v="413.01065"/>
    <x v="1"/>
    <x v="11"/>
    <n v="3"/>
    <x v="1"/>
  </r>
  <r>
    <x v="9"/>
    <d v="2018-03-19T00:00:00"/>
    <n v="20907.370000000003"/>
    <n v="326.16000000000003"/>
    <n v="2263.7433000000001"/>
    <x v="0"/>
    <x v="11"/>
    <n v="3"/>
    <x v="1"/>
  </r>
  <r>
    <x v="9"/>
    <d v="2018-03-19T00:00:00"/>
    <n v="16690.190000000002"/>
    <n v="270.71999999999997"/>
    <n v="10823.0798"/>
    <x v="1"/>
    <x v="11"/>
    <n v="3"/>
    <x v="1"/>
  </r>
  <r>
    <x v="10"/>
    <d v="2018-03-19T00:00:00"/>
    <n v="2825.7350000000001"/>
    <n v="37.520000000000003"/>
    <n v="0"/>
    <x v="0"/>
    <x v="11"/>
    <n v="3"/>
    <x v="1"/>
  </r>
  <r>
    <x v="10"/>
    <d v="2018-03-19T00:00:00"/>
    <n v="758.56000000000006"/>
    <n v="9.6000000000000014"/>
    <n v="0"/>
    <x v="1"/>
    <x v="11"/>
    <n v="3"/>
    <x v="1"/>
  </r>
  <r>
    <x v="11"/>
    <d v="2018-03-19T00:00:00"/>
    <n v="4101.9000000000005"/>
    <n v="57.960000000000008"/>
    <n v="0.64024999999999999"/>
    <x v="0"/>
    <x v="11"/>
    <n v="3"/>
    <x v="1"/>
  </r>
  <r>
    <x v="11"/>
    <d v="2018-03-19T00:00:00"/>
    <n v="2898.5000000000005"/>
    <n v="44.56"/>
    <n v="11.279450000000001"/>
    <x v="1"/>
    <x v="11"/>
    <n v="3"/>
    <x v="1"/>
  </r>
  <r>
    <x v="12"/>
    <d v="2018-03-19T00:00:00"/>
    <n v="290.18000000000006"/>
    <n v="4.16"/>
    <n v="56.320550000000004"/>
    <x v="0"/>
    <x v="11"/>
    <n v="3"/>
    <x v="1"/>
  </r>
  <r>
    <x v="12"/>
    <d v="2018-03-19T00:00:00"/>
    <n v="256.46500000000003"/>
    <n v="4.24"/>
    <n v="866.13995"/>
    <x v="1"/>
    <x v="11"/>
    <n v="3"/>
    <x v="1"/>
  </r>
  <r>
    <x v="13"/>
    <d v="2018-03-26T00:00:00"/>
    <n v="0.77"/>
    <n v="0"/>
    <n v="0"/>
    <x v="0"/>
    <x v="12"/>
    <n v="3"/>
    <x v="1"/>
  </r>
  <r>
    <x v="0"/>
    <d v="2018-03-26T00:00:00"/>
    <n v="14845.820000000002"/>
    <n v="188.60000000000002"/>
    <n v="803.86539999999991"/>
    <x v="0"/>
    <x v="12"/>
    <n v="3"/>
    <x v="1"/>
  </r>
  <r>
    <x v="0"/>
    <d v="2018-03-26T00:00:00"/>
    <n v="5537.5649999999996"/>
    <n v="80.28"/>
    <n v="1202.91795"/>
    <x v="1"/>
    <x v="12"/>
    <n v="3"/>
    <x v="1"/>
  </r>
  <r>
    <x v="1"/>
    <d v="2018-03-26T00:00:00"/>
    <n v="22653.455000000002"/>
    <n v="309.08000000000004"/>
    <n v="58.494800000000005"/>
    <x v="0"/>
    <x v="12"/>
    <n v="3"/>
    <x v="1"/>
  </r>
  <r>
    <x v="1"/>
    <d v="2018-03-26T00:00:00"/>
    <n v="2177.56"/>
    <n v="28.960000000000004"/>
    <n v="70.819450000000003"/>
    <x v="1"/>
    <x v="12"/>
    <n v="3"/>
    <x v="1"/>
  </r>
  <r>
    <x v="2"/>
    <d v="2018-03-26T00:00:00"/>
    <n v="64446.8"/>
    <n v="754.52"/>
    <n v="0"/>
    <x v="0"/>
    <x v="12"/>
    <n v="3"/>
    <x v="1"/>
  </r>
  <r>
    <x v="2"/>
    <d v="2018-03-26T00:00:00"/>
    <n v="15534.695000000002"/>
    <n v="208.16"/>
    <n v="0"/>
    <x v="1"/>
    <x v="12"/>
    <n v="3"/>
    <x v="1"/>
  </r>
  <r>
    <x v="3"/>
    <d v="2018-03-26T00:00:00"/>
    <n v="304.315"/>
    <n v="4.16"/>
    <n v="29.897400000000001"/>
    <x v="0"/>
    <x v="12"/>
    <n v="3"/>
    <x v="1"/>
  </r>
  <r>
    <x v="3"/>
    <d v="2018-03-26T00:00:00"/>
    <n v="151.19499999999999"/>
    <n v="2.2399999999999998"/>
    <n v="126.83775"/>
    <x v="1"/>
    <x v="12"/>
    <n v="3"/>
    <x v="1"/>
  </r>
  <r>
    <x v="4"/>
    <d v="2018-03-26T00:00:00"/>
    <n v="8134.8850000000011"/>
    <n v="114.88"/>
    <n v="274.37735000000004"/>
    <x v="0"/>
    <x v="12"/>
    <n v="3"/>
    <x v="1"/>
  </r>
  <r>
    <x v="4"/>
    <d v="2018-03-26T00:00:00"/>
    <n v="3472.3150000000005"/>
    <n v="49.760000000000005"/>
    <n v="559.76895000000002"/>
    <x v="1"/>
    <x v="12"/>
    <n v="3"/>
    <x v="1"/>
  </r>
  <r>
    <x v="5"/>
    <d v="2018-03-26T00:00:00"/>
    <n v="1002.5950000000001"/>
    <n v="17.52"/>
    <n v="56.308199999999999"/>
    <x v="0"/>
    <x v="12"/>
    <n v="3"/>
    <x v="1"/>
  </r>
  <r>
    <x v="5"/>
    <d v="2018-03-26T00:00:00"/>
    <n v="930.49"/>
    <n v="18.48"/>
    <n v="176.1422"/>
    <x v="1"/>
    <x v="12"/>
    <n v="3"/>
    <x v="1"/>
  </r>
  <r>
    <x v="6"/>
    <d v="2018-03-26T00:00:00"/>
    <n v="1251.4700000000003"/>
    <n v="16.12"/>
    <n v="0"/>
    <x v="0"/>
    <x v="12"/>
    <n v="3"/>
    <x v="1"/>
  </r>
  <r>
    <x v="6"/>
    <d v="2018-03-26T00:00:00"/>
    <n v="480.15000000000003"/>
    <n v="7.88"/>
    <n v="0"/>
    <x v="1"/>
    <x v="12"/>
    <n v="3"/>
    <x v="1"/>
  </r>
  <r>
    <x v="7"/>
    <d v="2018-03-26T00:00:00"/>
    <n v="1339.855"/>
    <n v="18.64"/>
    <n v="140.22515000000001"/>
    <x v="0"/>
    <x v="12"/>
    <n v="3"/>
    <x v="1"/>
  </r>
  <r>
    <x v="7"/>
    <d v="2018-03-26T00:00:00"/>
    <n v="404.69"/>
    <n v="5.7600000000000007"/>
    <n v="353.86845"/>
    <x v="1"/>
    <x v="12"/>
    <n v="3"/>
    <x v="1"/>
  </r>
  <r>
    <x v="8"/>
    <d v="2018-03-26T00:00:00"/>
    <n v="24149.785"/>
    <n v="308.04000000000002"/>
    <n v="437.29010000000005"/>
    <x v="0"/>
    <x v="12"/>
    <n v="3"/>
    <x v="1"/>
  </r>
  <r>
    <x v="8"/>
    <d v="2018-03-26T00:00:00"/>
    <n v="6839.5250000000005"/>
    <n v="86.320000000000007"/>
    <n v="519.7192"/>
    <x v="1"/>
    <x v="12"/>
    <n v="3"/>
    <x v="1"/>
  </r>
  <r>
    <x v="9"/>
    <d v="2018-03-26T00:00:00"/>
    <n v="24864.675000000003"/>
    <n v="369.04"/>
    <n v="2341.0178999999998"/>
    <x v="0"/>
    <x v="12"/>
    <n v="3"/>
    <x v="1"/>
  </r>
  <r>
    <x v="9"/>
    <d v="2018-03-26T00:00:00"/>
    <n v="20479.855"/>
    <n v="319.68000000000006"/>
    <n v="10282.1628"/>
    <x v="1"/>
    <x v="12"/>
    <n v="3"/>
    <x v="1"/>
  </r>
  <r>
    <x v="10"/>
    <d v="2018-03-26T00:00:00"/>
    <n v="3652.0550000000003"/>
    <n v="48.32"/>
    <n v="0"/>
    <x v="0"/>
    <x v="12"/>
    <n v="3"/>
    <x v="1"/>
  </r>
  <r>
    <x v="10"/>
    <d v="2018-03-26T00:00:00"/>
    <n v="1223.2550000000001"/>
    <n v="14.64"/>
    <n v="0"/>
    <x v="1"/>
    <x v="12"/>
    <n v="3"/>
    <x v="1"/>
  </r>
  <r>
    <x v="11"/>
    <d v="2018-03-26T00:00:00"/>
    <n v="6380.6050000000005"/>
    <n v="89.08"/>
    <n v="0.32500000000000001"/>
    <x v="0"/>
    <x v="12"/>
    <n v="3"/>
    <x v="1"/>
  </r>
  <r>
    <x v="11"/>
    <d v="2018-03-26T00:00:00"/>
    <n v="5122.8649999999998"/>
    <n v="76.48"/>
    <n v="10.940800000000001"/>
    <x v="1"/>
    <x v="12"/>
    <n v="3"/>
    <x v="1"/>
  </r>
  <r>
    <x v="12"/>
    <d v="2018-03-26T00:00:00"/>
    <n v="404.8"/>
    <n v="5.84"/>
    <n v="42.375450000000001"/>
    <x v="0"/>
    <x v="12"/>
    <n v="3"/>
    <x v="1"/>
  </r>
  <r>
    <x v="12"/>
    <d v="2018-03-26T00:00:00"/>
    <n v="286.16500000000002"/>
    <n v="4.8000000000000007"/>
    <n v="406.19930000000005"/>
    <x v="1"/>
    <x v="12"/>
    <n v="3"/>
    <x v="1"/>
  </r>
  <r>
    <x v="0"/>
    <d v="2018-04-02T00:00:00"/>
    <n v="16802.170000000002"/>
    <n v="224.12"/>
    <n v="764.63075000000003"/>
    <x v="0"/>
    <x v="13"/>
    <n v="4"/>
    <x v="1"/>
  </r>
  <r>
    <x v="0"/>
    <d v="2018-04-02T00:00:00"/>
    <n v="6254.6550000000007"/>
    <n v="97.160000000000011"/>
    <n v="1222.3341"/>
    <x v="1"/>
    <x v="13"/>
    <n v="4"/>
    <x v="1"/>
  </r>
  <r>
    <x v="1"/>
    <d v="2018-04-02T00:00:00"/>
    <n v="24123.715000000004"/>
    <n v="312.48"/>
    <n v="55.580199999999998"/>
    <x v="0"/>
    <x v="13"/>
    <n v="4"/>
    <x v="1"/>
  </r>
  <r>
    <x v="1"/>
    <d v="2018-04-02T00:00:00"/>
    <n v="2403.61"/>
    <n v="30.200000000000003"/>
    <n v="66.346800000000002"/>
    <x v="1"/>
    <x v="13"/>
    <n v="4"/>
    <x v="1"/>
  </r>
  <r>
    <x v="2"/>
    <d v="2018-04-02T00:00:00"/>
    <n v="75106.350000000006"/>
    <n v="875"/>
    <n v="0"/>
    <x v="0"/>
    <x v="13"/>
    <n v="4"/>
    <x v="1"/>
  </r>
  <r>
    <x v="2"/>
    <d v="2018-04-02T00:00:00"/>
    <n v="20230.100000000002"/>
    <n v="269.92"/>
    <n v="0"/>
    <x v="1"/>
    <x v="13"/>
    <n v="4"/>
    <x v="1"/>
  </r>
  <r>
    <x v="3"/>
    <d v="2018-04-02T00:00:00"/>
    <n v="899.52500000000009"/>
    <n v="12.520000000000001"/>
    <n v="83.703750000000014"/>
    <x v="0"/>
    <x v="13"/>
    <n v="4"/>
    <x v="1"/>
  </r>
  <r>
    <x v="3"/>
    <d v="2018-04-02T00:00:00"/>
    <n v="659.0100000000001"/>
    <n v="9.08"/>
    <n v="605.38920000000007"/>
    <x v="1"/>
    <x v="13"/>
    <n v="4"/>
    <x v="1"/>
  </r>
  <r>
    <x v="4"/>
    <d v="2018-04-02T00:00:00"/>
    <n v="9537.4950000000008"/>
    <n v="134.24"/>
    <n v="428.05555000000004"/>
    <x v="0"/>
    <x v="13"/>
    <n v="4"/>
    <x v="1"/>
  </r>
  <r>
    <x v="4"/>
    <d v="2018-04-02T00:00:00"/>
    <n v="4401.32"/>
    <n v="63.2"/>
    <n v="1006.7603000000001"/>
    <x v="1"/>
    <x v="13"/>
    <n v="4"/>
    <x v="1"/>
  </r>
  <r>
    <x v="5"/>
    <d v="2018-04-02T00:00:00"/>
    <n v="1449.9650000000001"/>
    <n v="21.52"/>
    <n v="63.739650000000005"/>
    <x v="0"/>
    <x v="13"/>
    <n v="4"/>
    <x v="1"/>
  </r>
  <r>
    <x v="5"/>
    <d v="2018-04-02T00:00:00"/>
    <n v="1167.4849999999999"/>
    <n v="23.080000000000002"/>
    <n v="247.56874999999999"/>
    <x v="1"/>
    <x v="13"/>
    <n v="4"/>
    <x v="1"/>
  </r>
  <r>
    <x v="6"/>
    <d v="2018-04-02T00:00:00"/>
    <n v="1636.5250000000001"/>
    <n v="21.400000000000002"/>
    <n v="0"/>
    <x v="0"/>
    <x v="13"/>
    <n v="4"/>
    <x v="1"/>
  </r>
  <r>
    <x v="6"/>
    <d v="2018-04-02T00:00:00"/>
    <n v="658.35"/>
    <n v="9.7200000000000006"/>
    <n v="0"/>
    <x v="1"/>
    <x v="13"/>
    <n v="4"/>
    <x v="1"/>
  </r>
  <r>
    <x v="7"/>
    <d v="2018-04-02T00:00:00"/>
    <n v="1492.15"/>
    <n v="19.72"/>
    <n v="150.99695"/>
    <x v="0"/>
    <x v="13"/>
    <n v="4"/>
    <x v="1"/>
  </r>
  <r>
    <x v="7"/>
    <d v="2018-04-02T00:00:00"/>
    <n v="506.60500000000008"/>
    <n v="7.32"/>
    <n v="526.63"/>
    <x v="1"/>
    <x v="13"/>
    <n v="4"/>
    <x v="1"/>
  </r>
  <r>
    <x v="8"/>
    <d v="2018-04-02T00:00:00"/>
    <n v="27432.735000000001"/>
    <n v="347.40000000000003"/>
    <n v="519.58660000000009"/>
    <x v="0"/>
    <x v="13"/>
    <n v="4"/>
    <x v="1"/>
  </r>
  <r>
    <x v="8"/>
    <d v="2018-04-02T00:00:00"/>
    <n v="9325.58"/>
    <n v="118.44000000000001"/>
    <n v="702.01429999999993"/>
    <x v="1"/>
    <x v="13"/>
    <n v="4"/>
    <x v="1"/>
  </r>
  <r>
    <x v="9"/>
    <d v="2018-04-02T00:00:00"/>
    <n v="25526.71"/>
    <n v="383.84000000000003"/>
    <n v="2461.3589000000002"/>
    <x v="0"/>
    <x v="13"/>
    <n v="4"/>
    <x v="1"/>
  </r>
  <r>
    <x v="9"/>
    <d v="2018-04-02T00:00:00"/>
    <n v="23103.41"/>
    <n v="360.24"/>
    <n v="11257.457900000001"/>
    <x v="1"/>
    <x v="13"/>
    <n v="4"/>
    <x v="1"/>
  </r>
  <r>
    <x v="10"/>
    <d v="2018-04-02T00:00:00"/>
    <n v="4328.7750000000005"/>
    <n v="55.960000000000008"/>
    <n v="0"/>
    <x v="0"/>
    <x v="13"/>
    <n v="4"/>
    <x v="1"/>
  </r>
  <r>
    <x v="10"/>
    <d v="2018-04-02T00:00:00"/>
    <n v="1517.78"/>
    <n v="19.440000000000001"/>
    <n v="0"/>
    <x v="1"/>
    <x v="13"/>
    <n v="4"/>
    <x v="1"/>
  </r>
  <r>
    <x v="11"/>
    <d v="2018-04-02T00:00:00"/>
    <n v="7496.9400000000005"/>
    <n v="101.56"/>
    <n v="5.3950000000000005E-2"/>
    <x v="0"/>
    <x v="13"/>
    <n v="4"/>
    <x v="1"/>
  </r>
  <r>
    <x v="11"/>
    <d v="2018-04-02T00:00:00"/>
    <n v="6385.0600000000013"/>
    <n v="92.48"/>
    <n v="4.3134000000000006"/>
    <x v="1"/>
    <x v="13"/>
    <n v="4"/>
    <x v="1"/>
  </r>
  <r>
    <x v="12"/>
    <d v="2018-04-02T00:00:00"/>
    <n v="187.77"/>
    <n v="2.4800000000000004"/>
    <n v="23.011300000000002"/>
    <x v="0"/>
    <x v="13"/>
    <n v="4"/>
    <x v="1"/>
  </r>
  <r>
    <x v="12"/>
    <d v="2018-04-02T00:00:00"/>
    <n v="170.5"/>
    <n v="1.6800000000000002"/>
    <n v="280.34890000000001"/>
    <x v="1"/>
    <x v="13"/>
    <n v="4"/>
    <x v="1"/>
  </r>
  <r>
    <x v="0"/>
    <d v="2018-04-09T00:00:00"/>
    <n v="16980.755000000001"/>
    <n v="228.64000000000001"/>
    <n v="829.54300000000001"/>
    <x v="0"/>
    <x v="14"/>
    <n v="4"/>
    <x v="1"/>
  </r>
  <r>
    <x v="0"/>
    <d v="2018-04-09T00:00:00"/>
    <n v="7124.3150000000005"/>
    <n v="109.36"/>
    <n v="1384.9881500000001"/>
    <x v="1"/>
    <x v="14"/>
    <n v="4"/>
    <x v="1"/>
  </r>
  <r>
    <x v="1"/>
    <d v="2018-04-09T00:00:00"/>
    <n v="21838.025000000001"/>
    <n v="292.08000000000004"/>
    <n v="50.971050000000005"/>
    <x v="0"/>
    <x v="14"/>
    <n v="4"/>
    <x v="1"/>
  </r>
  <r>
    <x v="1"/>
    <d v="2018-04-09T00:00:00"/>
    <n v="2340.3050000000003"/>
    <n v="30.24"/>
    <n v="60.002150000000007"/>
    <x v="1"/>
    <x v="14"/>
    <n v="4"/>
    <x v="1"/>
  </r>
  <r>
    <x v="2"/>
    <d v="2018-04-09T00:00:00"/>
    <n v="70532.494999999995"/>
    <n v="871.04"/>
    <n v="0"/>
    <x v="0"/>
    <x v="14"/>
    <n v="4"/>
    <x v="1"/>
  </r>
  <r>
    <x v="2"/>
    <d v="2018-04-09T00:00:00"/>
    <n v="21270.040000000005"/>
    <n v="282.84000000000003"/>
    <n v="0"/>
    <x v="1"/>
    <x v="14"/>
    <n v="4"/>
    <x v="1"/>
  </r>
  <r>
    <x v="3"/>
    <d v="2018-04-09T00:00:00"/>
    <n v="661.92500000000007"/>
    <n v="9.76"/>
    <n v="86.38239999999999"/>
    <x v="0"/>
    <x v="14"/>
    <n v="4"/>
    <x v="1"/>
  </r>
  <r>
    <x v="3"/>
    <d v="2018-04-09T00:00:00"/>
    <n v="672.375"/>
    <n v="9.2799999999999994"/>
    <n v="908.99639999999999"/>
    <x v="1"/>
    <x v="14"/>
    <n v="4"/>
    <x v="1"/>
  </r>
  <r>
    <x v="4"/>
    <d v="2018-04-09T00:00:00"/>
    <n v="8433.4800000000014"/>
    <n v="115.68"/>
    <n v="363.14005000000003"/>
    <x v="0"/>
    <x v="14"/>
    <n v="4"/>
    <x v="1"/>
  </r>
  <r>
    <x v="4"/>
    <d v="2018-04-09T00:00:00"/>
    <n v="3688.7400000000002"/>
    <n v="53.2"/>
    <n v="785.89745000000005"/>
    <x v="1"/>
    <x v="14"/>
    <n v="4"/>
    <x v="1"/>
  </r>
  <r>
    <x v="5"/>
    <d v="2018-04-09T00:00:00"/>
    <n v="1706.8700000000001"/>
    <n v="25.480000000000004"/>
    <n v="82.241250000000008"/>
    <x v="0"/>
    <x v="14"/>
    <n v="4"/>
    <x v="1"/>
  </r>
  <r>
    <x v="5"/>
    <d v="2018-04-09T00:00:00"/>
    <n v="1393.15"/>
    <n v="27.6"/>
    <n v="261.32339999999999"/>
    <x v="1"/>
    <x v="14"/>
    <n v="4"/>
    <x v="1"/>
  </r>
  <r>
    <x v="6"/>
    <d v="2018-04-09T00:00:00"/>
    <n v="1624.2050000000002"/>
    <n v="21.240000000000002"/>
    <n v="0"/>
    <x v="0"/>
    <x v="14"/>
    <n v="4"/>
    <x v="1"/>
  </r>
  <r>
    <x v="6"/>
    <d v="2018-04-09T00:00:00"/>
    <n v="726.22000000000014"/>
    <n v="10.120000000000001"/>
    <n v="0"/>
    <x v="1"/>
    <x v="14"/>
    <n v="4"/>
    <x v="1"/>
  </r>
  <r>
    <x v="7"/>
    <d v="2018-04-09T00:00:00"/>
    <n v="1338.0400000000002"/>
    <n v="19.16"/>
    <n v="130.45045000000002"/>
    <x v="0"/>
    <x v="14"/>
    <n v="4"/>
    <x v="1"/>
  </r>
  <r>
    <x v="7"/>
    <d v="2018-04-09T00:00:00"/>
    <n v="513.48"/>
    <n v="8.64"/>
    <n v="515.4298500000001"/>
    <x v="1"/>
    <x v="14"/>
    <n v="4"/>
    <x v="1"/>
  </r>
  <r>
    <x v="8"/>
    <d v="2018-04-09T00:00:00"/>
    <n v="24595.065000000002"/>
    <n v="317.08000000000004"/>
    <n v="505.75330000000002"/>
    <x v="0"/>
    <x v="14"/>
    <n v="4"/>
    <x v="1"/>
  </r>
  <r>
    <x v="8"/>
    <d v="2018-04-09T00:00:00"/>
    <n v="9166.4100000000017"/>
    <n v="116.84000000000002"/>
    <n v="664.64645000000007"/>
    <x v="1"/>
    <x v="14"/>
    <n v="4"/>
    <x v="1"/>
  </r>
  <r>
    <x v="9"/>
    <d v="2018-04-09T00:00:00"/>
    <n v="29160.285"/>
    <n v="436.44"/>
    <n v="3398.9208500000004"/>
    <x v="0"/>
    <x v="14"/>
    <n v="4"/>
    <x v="1"/>
  </r>
  <r>
    <x v="9"/>
    <d v="2018-04-09T00:00:00"/>
    <n v="27528.050000000003"/>
    <n v="420.08000000000004"/>
    <n v="16963.4231"/>
    <x v="1"/>
    <x v="14"/>
    <n v="4"/>
    <x v="1"/>
  </r>
  <r>
    <x v="10"/>
    <d v="2018-04-09T00:00:00"/>
    <n v="3691.3250000000003"/>
    <n v="48.04"/>
    <n v="0"/>
    <x v="0"/>
    <x v="14"/>
    <n v="4"/>
    <x v="1"/>
  </r>
  <r>
    <x v="10"/>
    <d v="2018-04-09T00:00:00"/>
    <n v="1529.7150000000001"/>
    <n v="19.72"/>
    <n v="0"/>
    <x v="1"/>
    <x v="14"/>
    <n v="4"/>
    <x v="1"/>
  </r>
  <r>
    <x v="11"/>
    <d v="2018-04-09T00:00:00"/>
    <n v="6242.8850000000011"/>
    <n v="89.48"/>
    <n v="0.10205"/>
    <x v="0"/>
    <x v="14"/>
    <n v="4"/>
    <x v="1"/>
  </r>
  <r>
    <x v="11"/>
    <d v="2018-04-09T00:00:00"/>
    <n v="5376.3600000000006"/>
    <n v="76.88"/>
    <n v="0.11309999999999999"/>
    <x v="1"/>
    <x v="14"/>
    <n v="4"/>
    <x v="1"/>
  </r>
  <r>
    <x v="12"/>
    <d v="2018-04-09T00:00:00"/>
    <n v="939.62000000000012"/>
    <n v="13.12"/>
    <n v="28.41865"/>
    <x v="0"/>
    <x v="14"/>
    <n v="4"/>
    <x v="1"/>
  </r>
  <r>
    <x v="12"/>
    <d v="2018-04-09T00:00:00"/>
    <n v="1014.9700000000001"/>
    <n v="15.480000000000002"/>
    <n v="300.49369999999999"/>
    <x v="1"/>
    <x v="14"/>
    <n v="4"/>
    <x v="1"/>
  </r>
  <r>
    <x v="0"/>
    <d v="2018-04-16T00:00:00"/>
    <n v="12599.400000000001"/>
    <n v="161.60000000000002"/>
    <n v="561.49469999999997"/>
    <x v="0"/>
    <x v="15"/>
    <n v="4"/>
    <x v="1"/>
  </r>
  <r>
    <x v="0"/>
    <d v="2018-04-16T00:00:00"/>
    <n v="5525.5750000000007"/>
    <n v="83.28"/>
    <n v="1072.2361000000001"/>
    <x v="1"/>
    <x v="15"/>
    <n v="4"/>
    <x v="1"/>
  </r>
  <r>
    <x v="1"/>
    <d v="2018-04-16T00:00:00"/>
    <n v="24081.86"/>
    <n v="310.60000000000002"/>
    <n v="49.960299999999997"/>
    <x v="0"/>
    <x v="15"/>
    <n v="4"/>
    <x v="1"/>
  </r>
  <r>
    <x v="1"/>
    <d v="2018-04-16T00:00:00"/>
    <n v="2213.3650000000002"/>
    <n v="29.200000000000003"/>
    <n v="57.954000000000001"/>
    <x v="1"/>
    <x v="15"/>
    <n v="4"/>
    <x v="1"/>
  </r>
  <r>
    <x v="2"/>
    <d v="2018-04-16T00:00:00"/>
    <n v="62158.8"/>
    <n v="719.56000000000006"/>
    <n v="0"/>
    <x v="0"/>
    <x v="15"/>
    <n v="4"/>
    <x v="1"/>
  </r>
  <r>
    <x v="2"/>
    <d v="2018-04-16T00:00:00"/>
    <n v="15103.44"/>
    <n v="198.60000000000002"/>
    <n v="0"/>
    <x v="1"/>
    <x v="15"/>
    <n v="4"/>
    <x v="1"/>
  </r>
  <r>
    <x v="3"/>
    <d v="2018-04-16T00:00:00"/>
    <n v="611.49"/>
    <n v="7.88"/>
    <n v="64.922650000000004"/>
    <x v="0"/>
    <x v="15"/>
    <n v="4"/>
    <x v="1"/>
  </r>
  <r>
    <x v="3"/>
    <d v="2018-04-16T00:00:00"/>
    <n v="437.85500000000008"/>
    <n v="6.8400000000000007"/>
    <n v="772.55555000000004"/>
    <x v="1"/>
    <x v="15"/>
    <n v="4"/>
    <x v="1"/>
  </r>
  <r>
    <x v="4"/>
    <d v="2018-04-16T00:00:00"/>
    <n v="6995.34"/>
    <n v="95.720000000000013"/>
    <n v="228.82145000000003"/>
    <x v="0"/>
    <x v="15"/>
    <n v="4"/>
    <x v="1"/>
  </r>
  <r>
    <x v="4"/>
    <d v="2018-04-16T00:00:00"/>
    <n v="2956.9100000000003"/>
    <n v="39.32"/>
    <n v="423.17275000000001"/>
    <x v="1"/>
    <x v="15"/>
    <n v="4"/>
    <x v="1"/>
  </r>
  <r>
    <x v="5"/>
    <d v="2018-04-16T00:00:00"/>
    <n v="1312.575"/>
    <n v="19.36"/>
    <n v="61.928750000000008"/>
    <x v="0"/>
    <x v="15"/>
    <n v="4"/>
    <x v="1"/>
  </r>
  <r>
    <x v="5"/>
    <d v="2018-04-16T00:00:00"/>
    <n v="1116.115"/>
    <n v="23.12"/>
    <n v="248.48134999999999"/>
    <x v="1"/>
    <x v="15"/>
    <n v="4"/>
    <x v="1"/>
  </r>
  <r>
    <x v="6"/>
    <d v="2018-04-16T00:00:00"/>
    <n v="1418.1200000000001"/>
    <n v="18"/>
    <n v="0"/>
    <x v="0"/>
    <x v="15"/>
    <n v="4"/>
    <x v="1"/>
  </r>
  <r>
    <x v="6"/>
    <d v="2018-04-16T00:00:00"/>
    <n v="625.57000000000005"/>
    <n v="8.48"/>
    <n v="0"/>
    <x v="1"/>
    <x v="15"/>
    <n v="4"/>
    <x v="1"/>
  </r>
  <r>
    <x v="7"/>
    <d v="2018-04-16T00:00:00"/>
    <n v="1276.385"/>
    <n v="16.84"/>
    <n v="110.30305"/>
    <x v="0"/>
    <x v="15"/>
    <n v="4"/>
    <x v="1"/>
  </r>
  <r>
    <x v="7"/>
    <d v="2018-04-16T00:00:00"/>
    <n v="389.67500000000001"/>
    <n v="6.4"/>
    <n v="397.36190000000005"/>
    <x v="1"/>
    <x v="15"/>
    <n v="4"/>
    <x v="1"/>
  </r>
  <r>
    <x v="8"/>
    <d v="2018-04-16T00:00:00"/>
    <n v="18934.134999999998"/>
    <n v="232.84000000000003"/>
    <n v="299.03250000000003"/>
    <x v="0"/>
    <x v="15"/>
    <n v="4"/>
    <x v="1"/>
  </r>
  <r>
    <x v="8"/>
    <d v="2018-04-16T00:00:00"/>
    <n v="5301.3950000000004"/>
    <n v="62.800000000000004"/>
    <n v="335.34995000000004"/>
    <x v="1"/>
    <x v="15"/>
    <n v="4"/>
    <x v="1"/>
  </r>
  <r>
    <x v="9"/>
    <d v="2018-04-16T00:00:00"/>
    <n v="25037.155000000002"/>
    <n v="352.96000000000004"/>
    <n v="2430.2057"/>
    <x v="0"/>
    <x v="15"/>
    <n v="4"/>
    <x v="1"/>
  </r>
  <r>
    <x v="9"/>
    <d v="2018-04-16T00:00:00"/>
    <n v="20534.25"/>
    <n v="310.24"/>
    <n v="11490.9964"/>
    <x v="1"/>
    <x v="15"/>
    <n v="4"/>
    <x v="1"/>
  </r>
  <r>
    <x v="10"/>
    <d v="2018-04-16T00:00:00"/>
    <n v="5985.6500000000005"/>
    <n v="72.48"/>
    <n v="0"/>
    <x v="0"/>
    <x v="15"/>
    <n v="4"/>
    <x v="1"/>
  </r>
  <r>
    <x v="10"/>
    <d v="2018-04-16T00:00:00"/>
    <n v="2053.3150000000001"/>
    <n v="25.080000000000002"/>
    <n v="0"/>
    <x v="1"/>
    <x v="15"/>
    <n v="4"/>
    <x v="1"/>
  </r>
  <r>
    <x v="11"/>
    <d v="2018-04-16T00:00:00"/>
    <n v="5960.6250000000009"/>
    <n v="80.88"/>
    <n v="6.2400000000000004E-2"/>
    <x v="0"/>
    <x v="15"/>
    <n v="4"/>
    <x v="1"/>
  </r>
  <r>
    <x v="11"/>
    <d v="2018-04-16T00:00:00"/>
    <n v="4364.4150000000009"/>
    <n v="61.960000000000008"/>
    <n v="0.71955000000000002"/>
    <x v="1"/>
    <x v="15"/>
    <n v="4"/>
    <x v="1"/>
  </r>
  <r>
    <x v="12"/>
    <d v="2018-04-16T00:00:00"/>
    <n v="460.68000000000006"/>
    <n v="6.88"/>
    <n v="22.610249999999997"/>
    <x v="0"/>
    <x v="15"/>
    <n v="4"/>
    <x v="1"/>
  </r>
  <r>
    <x v="12"/>
    <d v="2018-04-16T00:00:00"/>
    <n v="321.64"/>
    <n v="5.7200000000000006"/>
    <n v="368.26595000000003"/>
    <x v="1"/>
    <x v="15"/>
    <n v="4"/>
    <x v="1"/>
  </r>
  <r>
    <x v="0"/>
    <d v="2018-04-23T00:00:00"/>
    <n v="12128.875000000002"/>
    <n v="160.08000000000001"/>
    <n v="675.90380000000005"/>
    <x v="0"/>
    <x v="16"/>
    <n v="4"/>
    <x v="1"/>
  </r>
  <r>
    <x v="0"/>
    <d v="2018-04-23T00:00:00"/>
    <n v="4684.0200000000004"/>
    <n v="71.08"/>
    <n v="1215.59295"/>
    <x v="1"/>
    <x v="16"/>
    <n v="4"/>
    <x v="1"/>
  </r>
  <r>
    <x v="1"/>
    <d v="2018-04-23T00:00:00"/>
    <n v="21717.355"/>
    <n v="288.24"/>
    <n v="688.85829999999999"/>
    <x v="0"/>
    <x v="16"/>
    <n v="4"/>
    <x v="1"/>
  </r>
  <r>
    <x v="1"/>
    <d v="2018-04-23T00:00:00"/>
    <n v="2128.83"/>
    <n v="28.24"/>
    <n v="808.20350000000008"/>
    <x v="1"/>
    <x v="16"/>
    <n v="4"/>
    <x v="1"/>
  </r>
  <r>
    <x v="2"/>
    <d v="2018-04-23T00:00:00"/>
    <n v="62934.245000000003"/>
    <n v="756.16000000000008"/>
    <n v="0"/>
    <x v="0"/>
    <x v="16"/>
    <n v="4"/>
    <x v="1"/>
  </r>
  <r>
    <x v="2"/>
    <d v="2018-04-23T00:00:00"/>
    <n v="15457.255000000001"/>
    <n v="198.12"/>
    <n v="0"/>
    <x v="1"/>
    <x v="16"/>
    <n v="4"/>
    <x v="1"/>
  </r>
  <r>
    <x v="3"/>
    <d v="2018-04-23T00:00:00"/>
    <n v="837.59500000000014"/>
    <n v="10.76"/>
    <n v="62.394150000000003"/>
    <x v="0"/>
    <x v="16"/>
    <n v="4"/>
    <x v="1"/>
  </r>
  <r>
    <x v="3"/>
    <d v="2018-04-23T00:00:00"/>
    <n v="560.72500000000002"/>
    <n v="8.36"/>
    <n v="749.78150000000005"/>
    <x v="1"/>
    <x v="16"/>
    <n v="4"/>
    <x v="1"/>
  </r>
  <r>
    <x v="4"/>
    <d v="2018-04-23T00:00:00"/>
    <n v="7365.5450000000001"/>
    <n v="97.600000000000009"/>
    <n v="210.54345000000001"/>
    <x v="0"/>
    <x v="16"/>
    <n v="4"/>
    <x v="1"/>
  </r>
  <r>
    <x v="4"/>
    <d v="2018-04-23T00:00:00"/>
    <n v="3151.17"/>
    <n v="42.04"/>
    <n v="384.16560000000004"/>
    <x v="1"/>
    <x v="16"/>
    <n v="4"/>
    <x v="1"/>
  </r>
  <r>
    <x v="5"/>
    <d v="2018-04-23T00:00:00"/>
    <n v="1525.81"/>
    <n v="24.840000000000003"/>
    <n v="75.19265"/>
    <x v="0"/>
    <x v="16"/>
    <n v="4"/>
    <x v="1"/>
  </r>
  <r>
    <x v="5"/>
    <d v="2018-04-23T00:00:00"/>
    <n v="1452.0550000000001"/>
    <n v="33.64"/>
    <n v="348.36359999999996"/>
    <x v="1"/>
    <x v="16"/>
    <n v="4"/>
    <x v="1"/>
  </r>
  <r>
    <x v="6"/>
    <d v="2018-04-23T00:00:00"/>
    <n v="1487.8600000000001"/>
    <n v="19"/>
    <n v="0"/>
    <x v="0"/>
    <x v="16"/>
    <n v="4"/>
    <x v="1"/>
  </r>
  <r>
    <x v="6"/>
    <d v="2018-04-23T00:00:00"/>
    <n v="559.07500000000005"/>
    <n v="7.76"/>
    <n v="0"/>
    <x v="1"/>
    <x v="16"/>
    <n v="4"/>
    <x v="1"/>
  </r>
  <r>
    <x v="7"/>
    <d v="2018-04-23T00:00:00"/>
    <n v="1387.3200000000002"/>
    <n v="18.12"/>
    <n v="115.77345"/>
    <x v="0"/>
    <x v="16"/>
    <n v="4"/>
    <x v="1"/>
  </r>
  <r>
    <x v="7"/>
    <d v="2018-04-23T00:00:00"/>
    <n v="471.46000000000004"/>
    <n v="6.8000000000000007"/>
    <n v="417.57690000000002"/>
    <x v="1"/>
    <x v="16"/>
    <n v="4"/>
    <x v="1"/>
  </r>
  <r>
    <x v="8"/>
    <d v="2018-04-23T00:00:00"/>
    <n v="21247.215000000004"/>
    <n v="259.08000000000004"/>
    <n v="254.17925000000002"/>
    <x v="0"/>
    <x v="16"/>
    <n v="4"/>
    <x v="1"/>
  </r>
  <r>
    <x v="8"/>
    <d v="2018-04-23T00:00:00"/>
    <n v="5138.8149999999996"/>
    <n v="61.400000000000006"/>
    <n v="260.85865000000001"/>
    <x v="1"/>
    <x v="16"/>
    <n v="4"/>
    <x v="1"/>
  </r>
  <r>
    <x v="9"/>
    <d v="2018-04-23T00:00:00"/>
    <n v="26276.745000000003"/>
    <n v="362.96000000000004"/>
    <n v="2300.8004500000002"/>
    <x v="0"/>
    <x v="16"/>
    <n v="4"/>
    <x v="1"/>
  </r>
  <r>
    <x v="9"/>
    <d v="2018-04-23T00:00:00"/>
    <n v="19799.945000000003"/>
    <n v="293.32"/>
    <n v="10033.620350000001"/>
    <x v="1"/>
    <x v="16"/>
    <n v="4"/>
    <x v="1"/>
  </r>
  <r>
    <x v="10"/>
    <d v="2018-04-23T00:00:00"/>
    <n v="7079.1050000000005"/>
    <n v="87"/>
    <n v="0"/>
    <x v="0"/>
    <x v="16"/>
    <n v="4"/>
    <x v="1"/>
  </r>
  <r>
    <x v="10"/>
    <d v="2018-04-23T00:00:00"/>
    <n v="2078.0650000000001"/>
    <n v="25.680000000000003"/>
    <n v="0"/>
    <x v="1"/>
    <x v="16"/>
    <n v="4"/>
    <x v="1"/>
  </r>
  <r>
    <x v="11"/>
    <d v="2018-04-23T00:00:00"/>
    <n v="6836.3350000000009"/>
    <n v="90.28"/>
    <n v="0"/>
    <x v="0"/>
    <x v="16"/>
    <n v="4"/>
    <x v="1"/>
  </r>
  <r>
    <x v="11"/>
    <d v="2018-04-23T00:00:00"/>
    <n v="4088.4800000000005"/>
    <n v="57.68"/>
    <n v="0.79559999999999997"/>
    <x v="1"/>
    <x v="16"/>
    <n v="4"/>
    <x v="1"/>
  </r>
  <r>
    <x v="12"/>
    <d v="2018-04-23T00:00:00"/>
    <n v="1636.1400000000003"/>
    <n v="19.28"/>
    <n v="116.1914"/>
    <x v="0"/>
    <x v="16"/>
    <n v="4"/>
    <x v="1"/>
  </r>
  <r>
    <x v="12"/>
    <d v="2018-04-23T00:00:00"/>
    <n v="1494.46"/>
    <n v="17.559999999999999"/>
    <n v="2065.2638500000003"/>
    <x v="1"/>
    <x v="16"/>
    <n v="4"/>
    <x v="1"/>
  </r>
  <r>
    <x v="0"/>
    <d v="2018-04-30T00:00:00"/>
    <n v="30145.445000000003"/>
    <n v="343.40000000000003"/>
    <n v="1956.20685"/>
    <x v="0"/>
    <x v="17"/>
    <n v="4"/>
    <x v="1"/>
  </r>
  <r>
    <x v="0"/>
    <d v="2018-04-30T00:00:00"/>
    <n v="9882.3450000000012"/>
    <n v="132.16"/>
    <n v="2882.3229500000002"/>
    <x v="1"/>
    <x v="17"/>
    <n v="4"/>
    <x v="1"/>
  </r>
  <r>
    <x v="1"/>
    <d v="2018-04-30T00:00:00"/>
    <n v="23266.485000000001"/>
    <n v="300.88000000000005"/>
    <n v="375.26515000000001"/>
    <x v="0"/>
    <x v="17"/>
    <n v="4"/>
    <x v="1"/>
  </r>
  <r>
    <x v="1"/>
    <d v="2018-04-30T00:00:00"/>
    <n v="2337.2250000000004"/>
    <n v="31"/>
    <n v="411.11135000000002"/>
    <x v="1"/>
    <x v="17"/>
    <n v="4"/>
    <x v="1"/>
  </r>
  <r>
    <x v="2"/>
    <d v="2018-04-30T00:00:00"/>
    <n v="82934.830000000016"/>
    <n v="943.07999999999993"/>
    <n v="0"/>
    <x v="0"/>
    <x v="17"/>
    <n v="4"/>
    <x v="1"/>
  </r>
  <r>
    <x v="2"/>
    <d v="2018-04-30T00:00:00"/>
    <n v="19565.645000000004"/>
    <n v="239.28000000000003"/>
    <n v="0"/>
    <x v="1"/>
    <x v="17"/>
    <n v="4"/>
    <x v="1"/>
  </r>
  <r>
    <x v="3"/>
    <d v="2018-04-30T00:00:00"/>
    <n v="1118.3700000000001"/>
    <n v="13.32"/>
    <n v="89.874850000000009"/>
    <x v="0"/>
    <x v="17"/>
    <n v="4"/>
    <x v="1"/>
  </r>
  <r>
    <x v="3"/>
    <d v="2018-04-30T00:00:00"/>
    <n v="864.32500000000005"/>
    <n v="11.32"/>
    <n v="1092.6149"/>
    <x v="1"/>
    <x v="17"/>
    <n v="4"/>
    <x v="1"/>
  </r>
  <r>
    <x v="4"/>
    <d v="2018-04-30T00:00:00"/>
    <n v="11004.18"/>
    <n v="143.32000000000002"/>
    <n v="323.0942"/>
    <x v="0"/>
    <x v="17"/>
    <n v="4"/>
    <x v="1"/>
  </r>
  <r>
    <x v="4"/>
    <d v="2018-04-30T00:00:00"/>
    <n v="5811.52"/>
    <n v="76.84"/>
    <n v="775.08860000000004"/>
    <x v="1"/>
    <x v="17"/>
    <n v="4"/>
    <x v="1"/>
  </r>
  <r>
    <x v="5"/>
    <d v="2018-04-30T00:00:00"/>
    <n v="1732.4450000000002"/>
    <n v="28.12"/>
    <n v="92.441699999999997"/>
    <x v="0"/>
    <x v="17"/>
    <n v="4"/>
    <x v="1"/>
  </r>
  <r>
    <x v="5"/>
    <d v="2018-04-30T00:00:00"/>
    <n v="1416.8000000000002"/>
    <n v="32.160000000000004"/>
    <n v="501.0668"/>
    <x v="1"/>
    <x v="17"/>
    <n v="4"/>
    <x v="1"/>
  </r>
  <r>
    <x v="6"/>
    <d v="2018-04-30T00:00:00"/>
    <n v="2059.3650000000002"/>
    <n v="25.240000000000002"/>
    <n v="0"/>
    <x v="0"/>
    <x v="17"/>
    <n v="4"/>
    <x v="1"/>
  </r>
  <r>
    <x v="6"/>
    <d v="2018-04-30T00:00:00"/>
    <n v="661.43"/>
    <n v="9.48"/>
    <n v="0"/>
    <x v="1"/>
    <x v="17"/>
    <n v="4"/>
    <x v="1"/>
  </r>
  <r>
    <x v="7"/>
    <d v="2018-04-30T00:00:00"/>
    <n v="1685.8050000000001"/>
    <n v="21.400000000000002"/>
    <n v="141.68049999999999"/>
    <x v="0"/>
    <x v="17"/>
    <n v="4"/>
    <x v="1"/>
  </r>
  <r>
    <x v="7"/>
    <d v="2018-04-30T00:00:00"/>
    <n v="513.70000000000005"/>
    <n v="7.2400000000000011"/>
    <n v="569.62879999999996"/>
    <x v="1"/>
    <x v="17"/>
    <n v="4"/>
    <x v="1"/>
  </r>
  <r>
    <x v="8"/>
    <d v="2018-04-30T00:00:00"/>
    <n v="29708.140000000003"/>
    <n v="349.84000000000003"/>
    <n v="356.91565000000003"/>
    <x v="0"/>
    <x v="17"/>
    <n v="4"/>
    <x v="1"/>
  </r>
  <r>
    <x v="8"/>
    <d v="2018-04-30T00:00:00"/>
    <n v="7835.74"/>
    <n v="93.08"/>
    <n v="469.60550000000001"/>
    <x v="1"/>
    <x v="17"/>
    <n v="4"/>
    <x v="1"/>
  </r>
  <r>
    <x v="9"/>
    <d v="2018-04-30T00:00:00"/>
    <n v="31617.025000000001"/>
    <n v="421.96000000000004"/>
    <n v="2810.9587999999999"/>
    <x v="0"/>
    <x v="17"/>
    <n v="4"/>
    <x v="1"/>
  </r>
  <r>
    <x v="9"/>
    <d v="2018-04-30T00:00:00"/>
    <n v="22529.540000000005"/>
    <n v="327.8"/>
    <n v="13829.182900000002"/>
    <x v="1"/>
    <x v="17"/>
    <n v="4"/>
    <x v="1"/>
  </r>
  <r>
    <x v="10"/>
    <d v="2018-04-30T00:00:00"/>
    <n v="7632.4050000000007"/>
    <n v="89.68"/>
    <n v="0"/>
    <x v="0"/>
    <x v="17"/>
    <n v="4"/>
    <x v="1"/>
  </r>
  <r>
    <x v="10"/>
    <d v="2018-04-30T00:00:00"/>
    <n v="2146.7600000000002"/>
    <n v="25.880000000000003"/>
    <n v="0"/>
    <x v="1"/>
    <x v="17"/>
    <n v="4"/>
    <x v="1"/>
  </r>
  <r>
    <x v="11"/>
    <d v="2018-04-30T00:00:00"/>
    <n v="8538.64"/>
    <n v="106.92000000000002"/>
    <n v="0"/>
    <x v="0"/>
    <x v="17"/>
    <n v="4"/>
    <x v="1"/>
  </r>
  <r>
    <x v="11"/>
    <d v="2018-04-30T00:00:00"/>
    <n v="4950.165"/>
    <n v="68.239999999999995"/>
    <n v="0"/>
    <x v="1"/>
    <x v="17"/>
    <n v="4"/>
    <x v="1"/>
  </r>
  <r>
    <x v="12"/>
    <d v="2018-04-30T00:00:00"/>
    <n v="983.84"/>
    <n v="11.48"/>
    <n v="55.828500000000005"/>
    <x v="0"/>
    <x v="17"/>
    <n v="4"/>
    <x v="1"/>
  </r>
  <r>
    <x v="12"/>
    <d v="2018-04-30T00:00:00"/>
    <n v="729.1350000000001"/>
    <n v="7.5200000000000005"/>
    <n v="713.33015"/>
    <x v="1"/>
    <x v="17"/>
    <n v="4"/>
    <x v="1"/>
  </r>
  <r>
    <x v="0"/>
    <d v="2018-05-07T00:00:00"/>
    <n v="11808.995000000003"/>
    <n v="157.32000000000002"/>
    <n v="539.2582000000001"/>
    <x v="0"/>
    <x v="18"/>
    <n v="5"/>
    <x v="1"/>
  </r>
  <r>
    <x v="0"/>
    <d v="2018-05-07T00:00:00"/>
    <n v="4364.3050000000003"/>
    <n v="63.64"/>
    <n v="802.44515000000001"/>
    <x v="1"/>
    <x v="18"/>
    <n v="5"/>
    <x v="1"/>
  </r>
  <r>
    <x v="1"/>
    <d v="2018-05-07T00:00:00"/>
    <n v="20002.565000000002"/>
    <n v="270.56"/>
    <n v="564.02644999999995"/>
    <x v="0"/>
    <x v="18"/>
    <n v="5"/>
    <x v="1"/>
  </r>
  <r>
    <x v="1"/>
    <d v="2018-05-07T00:00:00"/>
    <n v="1777.8750000000002"/>
    <n v="24.880000000000003"/>
    <n v="624.00845000000004"/>
    <x v="1"/>
    <x v="18"/>
    <n v="5"/>
    <x v="1"/>
  </r>
  <r>
    <x v="2"/>
    <d v="2018-05-07T00:00:00"/>
    <n v="66881.044999999998"/>
    <n v="829.32000000000016"/>
    <n v="0"/>
    <x v="0"/>
    <x v="18"/>
    <n v="5"/>
    <x v="1"/>
  </r>
  <r>
    <x v="2"/>
    <d v="2018-05-07T00:00:00"/>
    <n v="14451.855"/>
    <n v="193.68"/>
    <n v="0"/>
    <x v="1"/>
    <x v="18"/>
    <n v="5"/>
    <x v="1"/>
  </r>
  <r>
    <x v="3"/>
    <d v="2018-05-07T00:00:00"/>
    <n v="845.40499999999997"/>
    <n v="11.36"/>
    <n v="69.136600000000001"/>
    <x v="0"/>
    <x v="18"/>
    <n v="5"/>
    <x v="1"/>
  </r>
  <r>
    <x v="3"/>
    <d v="2018-05-07T00:00:00"/>
    <n v="464.25500000000005"/>
    <n v="6.6400000000000006"/>
    <n v="977.17489999999998"/>
    <x v="1"/>
    <x v="18"/>
    <n v="5"/>
    <x v="1"/>
  </r>
  <r>
    <x v="4"/>
    <d v="2018-05-07T00:00:00"/>
    <n v="7567.0100000000011"/>
    <n v="102"/>
    <n v="187.00760000000002"/>
    <x v="0"/>
    <x v="18"/>
    <n v="5"/>
    <x v="1"/>
  </r>
  <r>
    <x v="4"/>
    <d v="2018-05-07T00:00:00"/>
    <n v="3433.76"/>
    <n v="45.480000000000004"/>
    <n v="408.44504999999998"/>
    <x v="1"/>
    <x v="18"/>
    <n v="5"/>
    <x v="1"/>
  </r>
  <r>
    <x v="5"/>
    <d v="2018-05-07T00:00:00"/>
    <n v="1432.53"/>
    <n v="25.040000000000003"/>
    <n v="83.758350000000007"/>
    <x v="0"/>
    <x v="18"/>
    <n v="5"/>
    <x v="1"/>
  </r>
  <r>
    <x v="5"/>
    <d v="2018-05-07T00:00:00"/>
    <n v="998.36000000000013"/>
    <n v="21.880000000000003"/>
    <n v="410.15975000000003"/>
    <x v="1"/>
    <x v="18"/>
    <n v="5"/>
    <x v="1"/>
  </r>
  <r>
    <x v="6"/>
    <d v="2018-05-07T00:00:00"/>
    <n v="1493.4700000000003"/>
    <n v="18.72"/>
    <n v="0"/>
    <x v="0"/>
    <x v="18"/>
    <n v="5"/>
    <x v="1"/>
  </r>
  <r>
    <x v="6"/>
    <d v="2018-05-07T00:00:00"/>
    <n v="506.16500000000002"/>
    <n v="7.6400000000000006"/>
    <n v="0"/>
    <x v="1"/>
    <x v="18"/>
    <n v="5"/>
    <x v="1"/>
  </r>
  <r>
    <x v="7"/>
    <d v="2018-05-07T00:00:00"/>
    <n v="1688.3900000000003"/>
    <n v="22.840000000000003"/>
    <n v="160.38750000000002"/>
    <x v="0"/>
    <x v="18"/>
    <n v="5"/>
    <x v="1"/>
  </r>
  <r>
    <x v="7"/>
    <d v="2018-05-07T00:00:00"/>
    <n v="375.37500000000006"/>
    <n v="5.9200000000000008"/>
    <n v="531.06299999999999"/>
    <x v="1"/>
    <x v="18"/>
    <n v="5"/>
    <x v="1"/>
  </r>
  <r>
    <x v="8"/>
    <d v="2018-05-07T00:00:00"/>
    <n v="23697.245000000003"/>
    <n v="308.92"/>
    <n v="360.68434999999999"/>
    <x v="0"/>
    <x v="18"/>
    <n v="5"/>
    <x v="1"/>
  </r>
  <r>
    <x v="8"/>
    <d v="2018-05-07T00:00:00"/>
    <n v="5576.7800000000007"/>
    <n v="71.44"/>
    <n v="418.78655000000003"/>
    <x v="1"/>
    <x v="18"/>
    <n v="5"/>
    <x v="1"/>
  </r>
  <r>
    <x v="9"/>
    <d v="2018-05-07T00:00:00"/>
    <n v="28818.735000000001"/>
    <n v="422.44"/>
    <n v="2918.3726000000001"/>
    <x v="0"/>
    <x v="18"/>
    <n v="5"/>
    <x v="1"/>
  </r>
  <r>
    <x v="9"/>
    <d v="2018-05-07T00:00:00"/>
    <n v="19950.975000000002"/>
    <n v="303.76"/>
    <n v="14289.159300000001"/>
    <x v="1"/>
    <x v="18"/>
    <n v="5"/>
    <x v="1"/>
  </r>
  <r>
    <x v="10"/>
    <d v="2018-05-07T00:00:00"/>
    <n v="5343.25"/>
    <n v="68.400000000000006"/>
    <n v="0"/>
    <x v="0"/>
    <x v="18"/>
    <n v="5"/>
    <x v="1"/>
  </r>
  <r>
    <x v="10"/>
    <d v="2018-05-07T00:00:00"/>
    <n v="1320.7150000000001"/>
    <n v="16.72"/>
    <n v="0"/>
    <x v="1"/>
    <x v="18"/>
    <n v="5"/>
    <x v="1"/>
  </r>
  <r>
    <x v="11"/>
    <d v="2018-05-07T00:00:00"/>
    <n v="6342.5450000000001"/>
    <n v="89.360000000000014"/>
    <n v="0"/>
    <x v="0"/>
    <x v="18"/>
    <n v="5"/>
    <x v="1"/>
  </r>
  <r>
    <x v="11"/>
    <d v="2018-05-07T00:00:00"/>
    <n v="3790.4350000000004"/>
    <n v="54.720000000000006"/>
    <n v="0"/>
    <x v="1"/>
    <x v="18"/>
    <n v="5"/>
    <x v="1"/>
  </r>
  <r>
    <x v="12"/>
    <d v="2018-05-07T00:00:00"/>
    <n v="278.35500000000002"/>
    <n v="4.08"/>
    <n v="17.806100000000001"/>
    <x v="0"/>
    <x v="18"/>
    <n v="5"/>
    <x v="1"/>
  </r>
  <r>
    <x v="12"/>
    <d v="2018-05-07T00:00:00"/>
    <n v="181.39000000000001"/>
    <n v="2.64"/>
    <n v="326.95195000000001"/>
    <x v="1"/>
    <x v="18"/>
    <n v="5"/>
    <x v="1"/>
  </r>
  <r>
    <x v="0"/>
    <d v="2018-05-14T00:00:00"/>
    <n v="12674.585000000001"/>
    <n v="155.20000000000002"/>
    <n v="594.71685000000002"/>
    <x v="0"/>
    <x v="19"/>
    <n v="5"/>
    <x v="1"/>
  </r>
  <r>
    <x v="0"/>
    <d v="2018-05-14T00:00:00"/>
    <n v="5168.0750000000007"/>
    <n v="71.48"/>
    <n v="889.87144999999998"/>
    <x v="1"/>
    <x v="19"/>
    <n v="5"/>
    <x v="1"/>
  </r>
  <r>
    <x v="1"/>
    <d v="2018-05-14T00:00:00"/>
    <n v="19776.075000000001"/>
    <n v="250.96"/>
    <n v="167.03504999999998"/>
    <x v="0"/>
    <x v="19"/>
    <n v="5"/>
    <x v="1"/>
  </r>
  <r>
    <x v="1"/>
    <d v="2018-05-14T00:00:00"/>
    <n v="1720.4550000000002"/>
    <n v="23.080000000000002"/>
    <n v="126.49455"/>
    <x v="1"/>
    <x v="19"/>
    <n v="5"/>
    <x v="1"/>
  </r>
  <r>
    <x v="2"/>
    <d v="2018-05-14T00:00:00"/>
    <n v="68375.835000000006"/>
    <n v="770.04"/>
    <n v="0"/>
    <x v="0"/>
    <x v="19"/>
    <n v="5"/>
    <x v="1"/>
  </r>
  <r>
    <x v="2"/>
    <d v="2018-05-14T00:00:00"/>
    <n v="15766.575000000001"/>
    <n v="195.4"/>
    <n v="0"/>
    <x v="1"/>
    <x v="19"/>
    <n v="5"/>
    <x v="1"/>
  </r>
  <r>
    <x v="3"/>
    <d v="2018-05-14T00:00:00"/>
    <n v="1105.8850000000002"/>
    <n v="13.680000000000001"/>
    <n v="65.534300000000002"/>
    <x v="0"/>
    <x v="19"/>
    <n v="5"/>
    <x v="1"/>
  </r>
  <r>
    <x v="3"/>
    <d v="2018-05-14T00:00:00"/>
    <n v="834.46"/>
    <n v="10.200000000000001"/>
    <n v="1051.4328499999999"/>
    <x v="1"/>
    <x v="19"/>
    <n v="5"/>
    <x v="1"/>
  </r>
  <r>
    <x v="4"/>
    <d v="2018-05-14T00:00:00"/>
    <n v="7205.6050000000005"/>
    <n v="97.48"/>
    <n v="189.33785"/>
    <x v="0"/>
    <x v="19"/>
    <n v="5"/>
    <x v="1"/>
  </r>
  <r>
    <x v="4"/>
    <d v="2018-05-14T00:00:00"/>
    <n v="3165.2500000000005"/>
    <n v="42.32"/>
    <n v="383.35505000000006"/>
    <x v="1"/>
    <x v="19"/>
    <n v="5"/>
    <x v="1"/>
  </r>
  <r>
    <x v="5"/>
    <d v="2018-05-14T00:00:00"/>
    <n v="1476.0350000000001"/>
    <n v="23.72"/>
    <n v="75.690550000000002"/>
    <x v="0"/>
    <x v="19"/>
    <n v="5"/>
    <x v="1"/>
  </r>
  <r>
    <x v="5"/>
    <d v="2018-05-14T00:00:00"/>
    <n v="1244.4849999999999"/>
    <n v="26.32"/>
    <n v="409.69824999999997"/>
    <x v="1"/>
    <x v="19"/>
    <n v="5"/>
    <x v="1"/>
  </r>
  <r>
    <x v="6"/>
    <d v="2018-05-14T00:00:00"/>
    <n v="1561.7250000000001"/>
    <n v="17.32"/>
    <n v="0"/>
    <x v="0"/>
    <x v="19"/>
    <n v="5"/>
    <x v="1"/>
  </r>
  <r>
    <x v="6"/>
    <d v="2018-05-14T00:00:00"/>
    <n v="553.30000000000007"/>
    <n v="7.3599999999999994"/>
    <n v="0"/>
    <x v="1"/>
    <x v="19"/>
    <n v="5"/>
    <x v="1"/>
  </r>
  <r>
    <x v="7"/>
    <d v="2018-05-14T00:00:00"/>
    <n v="1818.135"/>
    <n v="23"/>
    <n v="163.56274999999999"/>
    <x v="0"/>
    <x v="19"/>
    <n v="5"/>
    <x v="1"/>
  </r>
  <r>
    <x v="7"/>
    <d v="2018-05-14T00:00:00"/>
    <n v="569.96500000000003"/>
    <n v="7.7200000000000006"/>
    <n v="611.91845000000001"/>
    <x v="1"/>
    <x v="19"/>
    <n v="5"/>
    <x v="1"/>
  </r>
  <r>
    <x v="8"/>
    <d v="2018-05-14T00:00:00"/>
    <n v="24095.225000000002"/>
    <n v="285.40000000000003"/>
    <n v="352.71730000000002"/>
    <x v="0"/>
    <x v="19"/>
    <n v="5"/>
    <x v="1"/>
  </r>
  <r>
    <x v="8"/>
    <d v="2018-05-14T00:00:00"/>
    <n v="5877.74"/>
    <n v="70.12"/>
    <n v="432.76220000000001"/>
    <x v="1"/>
    <x v="19"/>
    <n v="5"/>
    <x v="1"/>
  </r>
  <r>
    <x v="9"/>
    <d v="2018-05-14T00:00:00"/>
    <n v="26209.040000000005"/>
    <n v="353.04"/>
    <n v="2458.0478000000003"/>
    <x v="0"/>
    <x v="19"/>
    <n v="5"/>
    <x v="1"/>
  </r>
  <r>
    <x v="9"/>
    <d v="2018-05-14T00:00:00"/>
    <n v="19001.345000000001"/>
    <n v="275.44"/>
    <n v="13219.310000000001"/>
    <x v="1"/>
    <x v="19"/>
    <n v="5"/>
    <x v="1"/>
  </r>
  <r>
    <x v="10"/>
    <d v="2018-05-14T00:00:00"/>
    <n v="4758.7650000000003"/>
    <n v="56.2"/>
    <n v="0"/>
    <x v="0"/>
    <x v="19"/>
    <n v="5"/>
    <x v="1"/>
  </r>
  <r>
    <x v="10"/>
    <d v="2018-05-14T00:00:00"/>
    <n v="1220.6150000000002"/>
    <n v="15.64"/>
    <n v="0"/>
    <x v="1"/>
    <x v="19"/>
    <n v="5"/>
    <x v="1"/>
  </r>
  <r>
    <x v="11"/>
    <d v="2018-05-14T00:00:00"/>
    <n v="6484.7750000000005"/>
    <n v="83.56"/>
    <n v="13.7254"/>
    <x v="0"/>
    <x v="19"/>
    <n v="5"/>
    <x v="1"/>
  </r>
  <r>
    <x v="11"/>
    <d v="2018-05-14T00:00:00"/>
    <n v="4052.4000000000005"/>
    <n v="55.64"/>
    <n v="72.284549999999996"/>
    <x v="1"/>
    <x v="19"/>
    <n v="5"/>
    <x v="1"/>
  </r>
  <r>
    <x v="12"/>
    <d v="2018-05-14T00:00:00"/>
    <n v="690.58"/>
    <n v="8.6"/>
    <n v="71.773650000000004"/>
    <x v="0"/>
    <x v="19"/>
    <n v="5"/>
    <x v="1"/>
  </r>
  <r>
    <x v="12"/>
    <d v="2018-05-14T00:00:00"/>
    <n v="567.54500000000007"/>
    <n v="7.7200000000000006"/>
    <n v="988.06370000000004"/>
    <x v="1"/>
    <x v="19"/>
    <n v="5"/>
    <x v="1"/>
  </r>
  <r>
    <x v="13"/>
    <d v="2018-05-21T00:00:00"/>
    <n v="3.4650000000000003"/>
    <n v="4.0000000000000008E-2"/>
    <n v="0"/>
    <x v="1"/>
    <x v="20"/>
    <n v="5"/>
    <x v="1"/>
  </r>
  <r>
    <x v="0"/>
    <d v="2018-05-21T00:00:00"/>
    <n v="13450.415000000001"/>
    <n v="172.92000000000002"/>
    <n v="545.53980000000001"/>
    <x v="0"/>
    <x v="20"/>
    <n v="5"/>
    <x v="1"/>
  </r>
  <r>
    <x v="0"/>
    <d v="2018-05-21T00:00:00"/>
    <n v="5645.4750000000004"/>
    <n v="82.28"/>
    <n v="865.46590000000015"/>
    <x v="1"/>
    <x v="20"/>
    <n v="5"/>
    <x v="1"/>
  </r>
  <r>
    <x v="1"/>
    <d v="2018-05-21T00:00:00"/>
    <n v="21452.86"/>
    <n v="274.32"/>
    <n v="118.7563"/>
    <x v="0"/>
    <x v="20"/>
    <n v="5"/>
    <x v="1"/>
  </r>
  <r>
    <x v="1"/>
    <d v="2018-05-21T00:00:00"/>
    <n v="1962.4550000000002"/>
    <n v="25.32"/>
    <n v="102.86444999999999"/>
    <x v="1"/>
    <x v="20"/>
    <n v="5"/>
    <x v="1"/>
  </r>
  <r>
    <x v="2"/>
    <d v="2018-05-21T00:00:00"/>
    <n v="66380.544999999998"/>
    <n v="765.68000000000006"/>
    <n v="0"/>
    <x v="0"/>
    <x v="20"/>
    <n v="5"/>
    <x v="1"/>
  </r>
  <r>
    <x v="2"/>
    <d v="2018-05-21T00:00:00"/>
    <n v="17250.09"/>
    <n v="212.16"/>
    <n v="0"/>
    <x v="1"/>
    <x v="20"/>
    <n v="5"/>
    <x v="1"/>
  </r>
  <r>
    <x v="3"/>
    <d v="2018-05-21T00:00:00"/>
    <n v="636.13"/>
    <n v="7.96"/>
    <n v="38.933050000000001"/>
    <x v="0"/>
    <x v="20"/>
    <n v="5"/>
    <x v="1"/>
  </r>
  <r>
    <x v="3"/>
    <d v="2018-05-21T00:00:00"/>
    <n v="395.67"/>
    <n v="5.48"/>
    <n v="583.25670000000002"/>
    <x v="1"/>
    <x v="20"/>
    <n v="5"/>
    <x v="1"/>
  </r>
  <r>
    <x v="4"/>
    <d v="2018-05-21T00:00:00"/>
    <n v="7315.4400000000005"/>
    <n v="97.44"/>
    <n v="150.08760000000001"/>
    <x v="0"/>
    <x v="20"/>
    <n v="5"/>
    <x v="1"/>
  </r>
  <r>
    <x v="4"/>
    <d v="2018-05-21T00:00:00"/>
    <n v="3100.7900000000004"/>
    <n v="41.24"/>
    <n v="300.67244999999997"/>
    <x v="1"/>
    <x v="20"/>
    <n v="5"/>
    <x v="1"/>
  </r>
  <r>
    <x v="5"/>
    <d v="2018-05-21T00:00:00"/>
    <n v="1917.575"/>
    <n v="31.439999999999998"/>
    <n v="83.961150000000004"/>
    <x v="0"/>
    <x v="20"/>
    <n v="5"/>
    <x v="1"/>
  </r>
  <r>
    <x v="5"/>
    <d v="2018-05-21T00:00:00"/>
    <n v="1650.66"/>
    <n v="33.760000000000005"/>
    <n v="410.40935000000002"/>
    <x v="1"/>
    <x v="20"/>
    <n v="5"/>
    <x v="1"/>
  </r>
  <r>
    <x v="6"/>
    <d v="2018-05-21T00:00:00"/>
    <n v="1579.4900000000002"/>
    <n v="19.36"/>
    <n v="0"/>
    <x v="0"/>
    <x v="20"/>
    <n v="5"/>
    <x v="1"/>
  </r>
  <r>
    <x v="6"/>
    <d v="2018-05-21T00:00:00"/>
    <n v="585.97000000000014"/>
    <n v="8.4"/>
    <n v="0"/>
    <x v="1"/>
    <x v="20"/>
    <n v="5"/>
    <x v="1"/>
  </r>
  <r>
    <x v="7"/>
    <d v="2018-05-21T00:00:00"/>
    <n v="1756.8650000000002"/>
    <n v="23.080000000000002"/>
    <n v="161.03229999999999"/>
    <x v="0"/>
    <x v="20"/>
    <n v="5"/>
    <x v="1"/>
  </r>
  <r>
    <x v="7"/>
    <d v="2018-05-21T00:00:00"/>
    <n v="478.77500000000003"/>
    <n v="6.88"/>
    <n v="555.61545000000001"/>
    <x v="1"/>
    <x v="20"/>
    <n v="5"/>
    <x v="1"/>
  </r>
  <r>
    <x v="8"/>
    <d v="2018-05-21T00:00:00"/>
    <n v="23575.090000000004"/>
    <n v="278.52"/>
    <n v="378.82260000000002"/>
    <x v="0"/>
    <x v="20"/>
    <n v="5"/>
    <x v="1"/>
  </r>
  <r>
    <x v="8"/>
    <d v="2018-05-21T00:00:00"/>
    <n v="6212.3050000000003"/>
    <n v="74.239999999999995"/>
    <n v="500.26405"/>
    <x v="1"/>
    <x v="20"/>
    <n v="5"/>
    <x v="1"/>
  </r>
  <r>
    <x v="9"/>
    <d v="2018-05-21T00:00:00"/>
    <n v="25387.725000000002"/>
    <n v="343.56"/>
    <n v="2257.12435"/>
    <x v="0"/>
    <x v="20"/>
    <n v="5"/>
    <x v="1"/>
  </r>
  <r>
    <x v="9"/>
    <d v="2018-05-21T00:00:00"/>
    <n v="17898.320000000003"/>
    <n v="270.88000000000005"/>
    <n v="11795.966"/>
    <x v="1"/>
    <x v="20"/>
    <n v="5"/>
    <x v="1"/>
  </r>
  <r>
    <x v="10"/>
    <d v="2018-05-21T00:00:00"/>
    <n v="4042.8300000000004"/>
    <n v="50.080000000000005"/>
    <n v="0"/>
    <x v="0"/>
    <x v="20"/>
    <n v="5"/>
    <x v="1"/>
  </r>
  <r>
    <x v="10"/>
    <d v="2018-05-21T00:00:00"/>
    <n v="1243.9349999999999"/>
    <n v="15"/>
    <n v="0"/>
    <x v="1"/>
    <x v="20"/>
    <n v="5"/>
    <x v="1"/>
  </r>
  <r>
    <x v="11"/>
    <d v="2018-05-21T00:00:00"/>
    <n v="6979.0600000000013"/>
    <n v="90.320000000000007"/>
    <n v="21.312199999999997"/>
    <x v="0"/>
    <x v="20"/>
    <n v="5"/>
    <x v="1"/>
  </r>
  <r>
    <x v="11"/>
    <d v="2018-05-21T00:00:00"/>
    <n v="4245.2300000000005"/>
    <n v="58"/>
    <n v="107.60165000000001"/>
    <x v="1"/>
    <x v="20"/>
    <n v="5"/>
    <x v="1"/>
  </r>
  <r>
    <x v="12"/>
    <d v="2018-05-21T00:00:00"/>
    <n v="2603.15"/>
    <n v="30.360000000000003"/>
    <n v="137.46785"/>
    <x v="0"/>
    <x v="20"/>
    <n v="5"/>
    <x v="1"/>
  </r>
  <r>
    <x v="12"/>
    <d v="2018-05-21T00:00:00"/>
    <n v="2285.1400000000003"/>
    <n v="28.52"/>
    <n v="2140.8868000000002"/>
    <x v="1"/>
    <x v="20"/>
    <n v="5"/>
    <x v="1"/>
  </r>
  <r>
    <x v="0"/>
    <d v="2018-05-28T00:00:00"/>
    <n v="14911.380000000001"/>
    <n v="211.24"/>
    <n v="675.00874999999996"/>
    <x v="0"/>
    <x v="21"/>
    <n v="5"/>
    <x v="1"/>
  </r>
  <r>
    <x v="0"/>
    <d v="2018-05-28T00:00:00"/>
    <n v="6362.5650000000005"/>
    <n v="91.68"/>
    <n v="1153.5478500000002"/>
    <x v="1"/>
    <x v="21"/>
    <n v="5"/>
    <x v="1"/>
  </r>
  <r>
    <x v="1"/>
    <d v="2018-05-28T00:00:00"/>
    <n v="21131.495000000003"/>
    <n v="280"/>
    <n v="104.99125000000001"/>
    <x v="0"/>
    <x v="21"/>
    <n v="5"/>
    <x v="1"/>
  </r>
  <r>
    <x v="1"/>
    <d v="2018-05-28T00:00:00"/>
    <n v="1745.8650000000002"/>
    <n v="23.040000000000003"/>
    <n v="101.6314"/>
    <x v="1"/>
    <x v="21"/>
    <n v="5"/>
    <x v="1"/>
  </r>
  <r>
    <x v="2"/>
    <d v="2018-05-28T00:00:00"/>
    <n v="67539.23000000001"/>
    <n v="864.36000000000013"/>
    <n v="0"/>
    <x v="0"/>
    <x v="21"/>
    <n v="5"/>
    <x v="1"/>
  </r>
  <r>
    <x v="2"/>
    <d v="2018-05-28T00:00:00"/>
    <n v="15285.765000000001"/>
    <n v="204.72000000000003"/>
    <n v="0"/>
    <x v="1"/>
    <x v="21"/>
    <n v="5"/>
    <x v="1"/>
  </r>
  <r>
    <x v="3"/>
    <d v="2018-05-28T00:00:00"/>
    <n v="732.71"/>
    <n v="9.120000000000001"/>
    <n v="45.102849999999997"/>
    <x v="0"/>
    <x v="21"/>
    <n v="5"/>
    <x v="1"/>
  </r>
  <r>
    <x v="3"/>
    <d v="2018-05-28T00:00:00"/>
    <n v="489.94"/>
    <n v="6.4400000000000013"/>
    <n v="733.82724999999994"/>
    <x v="1"/>
    <x v="21"/>
    <n v="5"/>
    <x v="1"/>
  </r>
  <r>
    <x v="4"/>
    <d v="2018-05-28T00:00:00"/>
    <n v="7031.09"/>
    <n v="92.68"/>
    <n v="204.37755000000001"/>
    <x v="0"/>
    <x v="21"/>
    <n v="5"/>
    <x v="1"/>
  </r>
  <r>
    <x v="4"/>
    <d v="2018-05-28T00:00:00"/>
    <n v="2748.46"/>
    <n v="36.24"/>
    <n v="366.41475000000003"/>
    <x v="1"/>
    <x v="21"/>
    <n v="5"/>
    <x v="1"/>
  </r>
  <r>
    <x v="5"/>
    <d v="2018-05-28T00:00:00"/>
    <n v="1716.5500000000002"/>
    <n v="26.880000000000003"/>
    <n v="91.289900000000003"/>
    <x v="0"/>
    <x v="21"/>
    <n v="5"/>
    <x v="1"/>
  </r>
  <r>
    <x v="5"/>
    <d v="2018-05-28T00:00:00"/>
    <n v="1188.4950000000001"/>
    <n v="26.24"/>
    <n v="564.56270000000006"/>
    <x v="1"/>
    <x v="21"/>
    <n v="5"/>
    <x v="1"/>
  </r>
  <r>
    <x v="6"/>
    <d v="2018-05-28T00:00:00"/>
    <n v="1573.4950000000001"/>
    <n v="22.6"/>
    <n v="0"/>
    <x v="0"/>
    <x v="21"/>
    <n v="5"/>
    <x v="1"/>
  </r>
  <r>
    <x v="6"/>
    <d v="2018-05-28T00:00:00"/>
    <n v="514.19500000000005"/>
    <n v="8.120000000000001"/>
    <n v="0"/>
    <x v="1"/>
    <x v="21"/>
    <n v="5"/>
    <x v="1"/>
  </r>
  <r>
    <x v="7"/>
    <d v="2018-05-28T00:00:00"/>
    <n v="1779.085"/>
    <n v="23.92"/>
    <n v="182.32955000000001"/>
    <x v="0"/>
    <x v="21"/>
    <n v="5"/>
    <x v="1"/>
  </r>
  <r>
    <x v="7"/>
    <d v="2018-05-28T00:00:00"/>
    <n v="554.78500000000008"/>
    <n v="7.56"/>
    <n v="656.62740000000008"/>
    <x v="1"/>
    <x v="21"/>
    <n v="5"/>
    <x v="1"/>
  </r>
  <r>
    <x v="8"/>
    <d v="2018-05-28T00:00:00"/>
    <n v="22579.865000000005"/>
    <n v="287.08000000000004"/>
    <n v="366.73325000000006"/>
    <x v="0"/>
    <x v="21"/>
    <n v="5"/>
    <x v="1"/>
  </r>
  <r>
    <x v="8"/>
    <d v="2018-05-28T00:00:00"/>
    <n v="5597.2950000000001"/>
    <n v="69"/>
    <n v="472.59290000000004"/>
    <x v="1"/>
    <x v="21"/>
    <n v="5"/>
    <x v="1"/>
  </r>
  <r>
    <x v="9"/>
    <d v="2018-05-28T00:00:00"/>
    <n v="23883.090000000004"/>
    <n v="337.16"/>
    <n v="2208.2742499999999"/>
    <x v="0"/>
    <x v="21"/>
    <n v="5"/>
    <x v="1"/>
  </r>
  <r>
    <x v="9"/>
    <d v="2018-05-28T00:00:00"/>
    <n v="16706.085000000003"/>
    <n v="246.04000000000002"/>
    <n v="11140.90445"/>
    <x v="1"/>
    <x v="21"/>
    <n v="5"/>
    <x v="1"/>
  </r>
  <r>
    <x v="10"/>
    <d v="2018-05-28T00:00:00"/>
    <n v="4225.8150000000005"/>
    <n v="57.879999999999995"/>
    <n v="0"/>
    <x v="0"/>
    <x v="21"/>
    <n v="5"/>
    <x v="1"/>
  </r>
  <r>
    <x v="10"/>
    <d v="2018-05-28T00:00:00"/>
    <n v="1000.0100000000001"/>
    <n v="14.16"/>
    <n v="0"/>
    <x v="1"/>
    <x v="21"/>
    <n v="5"/>
    <x v="1"/>
  </r>
  <r>
    <x v="11"/>
    <d v="2018-05-28T00:00:00"/>
    <n v="6257.8450000000003"/>
    <n v="86.360000000000014"/>
    <n v="6.3115000000000006"/>
    <x v="0"/>
    <x v="21"/>
    <n v="5"/>
    <x v="1"/>
  </r>
  <r>
    <x v="11"/>
    <d v="2018-05-28T00:00:00"/>
    <n v="3723.0050000000006"/>
    <n v="51.68"/>
    <n v="21.950500000000002"/>
    <x v="1"/>
    <x v="21"/>
    <n v="5"/>
    <x v="1"/>
  </r>
  <r>
    <x v="12"/>
    <d v="2018-05-28T00:00:00"/>
    <n v="1805.7050000000002"/>
    <n v="21.52"/>
    <n v="127.82835"/>
    <x v="0"/>
    <x v="21"/>
    <n v="5"/>
    <x v="1"/>
  </r>
  <r>
    <x v="12"/>
    <d v="2018-05-28T00:00:00"/>
    <n v="1361.1950000000002"/>
    <n v="16.36"/>
    <n v="2015.9880000000001"/>
    <x v="1"/>
    <x v="21"/>
    <n v="5"/>
    <x v="1"/>
  </r>
  <r>
    <x v="0"/>
    <d v="2018-06-04T00:00:00"/>
    <n v="16678.805"/>
    <n v="204.72000000000003"/>
    <n v="675.48520000000008"/>
    <x v="0"/>
    <x v="22"/>
    <n v="6"/>
    <x v="1"/>
  </r>
  <r>
    <x v="0"/>
    <d v="2018-06-04T00:00:00"/>
    <n v="5965.1350000000011"/>
    <n v="79.2"/>
    <n v="1113.8757499999999"/>
    <x v="1"/>
    <x v="22"/>
    <n v="6"/>
    <x v="1"/>
  </r>
  <r>
    <x v="1"/>
    <d v="2018-06-04T00:00:00"/>
    <n v="27600.21"/>
    <n v="346.8"/>
    <n v="302.0992"/>
    <x v="0"/>
    <x v="22"/>
    <n v="6"/>
    <x v="1"/>
  </r>
  <r>
    <x v="1"/>
    <d v="2018-06-04T00:00:00"/>
    <n v="2552.9900000000002"/>
    <n v="32.68"/>
    <n v="384.08370000000002"/>
    <x v="1"/>
    <x v="22"/>
    <n v="6"/>
    <x v="1"/>
  </r>
  <r>
    <x v="2"/>
    <d v="2018-06-04T00:00:00"/>
    <n v="65871.19"/>
    <n v="752.48"/>
    <n v="0"/>
    <x v="0"/>
    <x v="22"/>
    <n v="6"/>
    <x v="1"/>
  </r>
  <r>
    <x v="2"/>
    <d v="2018-06-04T00:00:00"/>
    <n v="13374.185000000001"/>
    <n v="167.92000000000002"/>
    <n v="0"/>
    <x v="1"/>
    <x v="22"/>
    <n v="6"/>
    <x v="1"/>
  </r>
  <r>
    <x v="3"/>
    <d v="2018-06-04T00:00:00"/>
    <n v="655.71"/>
    <n v="8.5200000000000014"/>
    <n v="44.668650000000007"/>
    <x v="0"/>
    <x v="22"/>
    <n v="6"/>
    <x v="1"/>
  </r>
  <r>
    <x v="3"/>
    <d v="2018-06-04T00:00:00"/>
    <n v="399.35500000000002"/>
    <n v="5.5200000000000005"/>
    <n v="473.21820000000002"/>
    <x v="1"/>
    <x v="22"/>
    <n v="6"/>
    <x v="1"/>
  </r>
  <r>
    <x v="4"/>
    <d v="2018-06-04T00:00:00"/>
    <n v="7746.42"/>
    <n v="102.2"/>
    <n v="184.9991"/>
    <x v="0"/>
    <x v="22"/>
    <n v="6"/>
    <x v="1"/>
  </r>
  <r>
    <x v="4"/>
    <d v="2018-06-04T00:00:00"/>
    <n v="2749.9450000000002"/>
    <n v="36.68"/>
    <n v="342.90230000000003"/>
    <x v="1"/>
    <x v="22"/>
    <n v="6"/>
    <x v="1"/>
  </r>
  <r>
    <x v="5"/>
    <d v="2018-06-04T00:00:00"/>
    <n v="1526.8000000000002"/>
    <n v="25.28"/>
    <n v="86.228999999999999"/>
    <x v="0"/>
    <x v="22"/>
    <n v="6"/>
    <x v="1"/>
  </r>
  <r>
    <x v="5"/>
    <d v="2018-06-04T00:00:00"/>
    <n v="1188.4950000000001"/>
    <n v="25.400000000000002"/>
    <n v="512.42295000000001"/>
    <x v="1"/>
    <x v="22"/>
    <n v="6"/>
    <x v="1"/>
  </r>
  <r>
    <x v="6"/>
    <d v="2018-06-04T00:00:00"/>
    <n v="1399.53"/>
    <n v="16.96"/>
    <n v="0"/>
    <x v="0"/>
    <x v="22"/>
    <n v="6"/>
    <x v="1"/>
  </r>
  <r>
    <x v="6"/>
    <d v="2018-06-04T00:00:00"/>
    <n v="560.89"/>
    <n v="7.7200000000000006"/>
    <n v="0"/>
    <x v="1"/>
    <x v="22"/>
    <n v="6"/>
    <x v="1"/>
  </r>
  <r>
    <x v="7"/>
    <d v="2018-06-04T00:00:00"/>
    <n v="1841.95"/>
    <n v="23.040000000000003"/>
    <n v="199.11190000000002"/>
    <x v="0"/>
    <x v="22"/>
    <n v="6"/>
    <x v="1"/>
  </r>
  <r>
    <x v="7"/>
    <d v="2018-06-04T00:00:00"/>
    <n v="397.70500000000004"/>
    <n v="5.9600000000000009"/>
    <n v="546.73514999999998"/>
    <x v="1"/>
    <x v="22"/>
    <n v="6"/>
    <x v="1"/>
  </r>
  <r>
    <x v="8"/>
    <d v="2018-06-04T00:00:00"/>
    <n v="23713.305"/>
    <n v="284.76"/>
    <n v="386.64015000000001"/>
    <x v="0"/>
    <x v="22"/>
    <n v="6"/>
    <x v="1"/>
  </r>
  <r>
    <x v="8"/>
    <d v="2018-06-04T00:00:00"/>
    <n v="5101.25"/>
    <n v="61.44"/>
    <n v="519.2174"/>
    <x v="1"/>
    <x v="22"/>
    <n v="6"/>
    <x v="1"/>
  </r>
  <r>
    <x v="9"/>
    <d v="2018-06-04T00:00:00"/>
    <n v="26583.590000000004"/>
    <n v="365"/>
    <n v="2558.3967499999999"/>
    <x v="0"/>
    <x v="22"/>
    <n v="6"/>
    <x v="1"/>
  </r>
  <r>
    <x v="9"/>
    <d v="2018-06-04T00:00:00"/>
    <n v="17867.355"/>
    <n v="268.12"/>
    <n v="14249.561299999999"/>
    <x v="1"/>
    <x v="22"/>
    <n v="6"/>
    <x v="1"/>
  </r>
  <r>
    <x v="10"/>
    <d v="2018-06-04T00:00:00"/>
    <n v="3963.4650000000006"/>
    <n v="47.64"/>
    <n v="0"/>
    <x v="0"/>
    <x v="22"/>
    <n v="6"/>
    <x v="1"/>
  </r>
  <r>
    <x v="10"/>
    <d v="2018-06-04T00:00:00"/>
    <n v="820.87500000000011"/>
    <n v="10.64"/>
    <n v="0"/>
    <x v="1"/>
    <x v="22"/>
    <n v="6"/>
    <x v="1"/>
  </r>
  <r>
    <x v="11"/>
    <d v="2018-06-04T00:00:00"/>
    <n v="6363.5550000000003"/>
    <n v="83.960000000000008"/>
    <n v="6.9563000000000006"/>
    <x v="0"/>
    <x v="22"/>
    <n v="6"/>
    <x v="1"/>
  </r>
  <r>
    <x v="11"/>
    <d v="2018-06-04T00:00:00"/>
    <n v="3692.7550000000006"/>
    <n v="51.400000000000006"/>
    <n v="28.982849999999999"/>
    <x v="1"/>
    <x v="22"/>
    <n v="6"/>
    <x v="1"/>
  </r>
  <r>
    <x v="12"/>
    <d v="2018-06-04T00:00:00"/>
    <n v="500.77500000000003"/>
    <n v="6.28"/>
    <n v="21.593"/>
    <x v="0"/>
    <x v="22"/>
    <n v="6"/>
    <x v="1"/>
  </r>
  <r>
    <x v="12"/>
    <d v="2018-06-04T00:00:00"/>
    <n v="277.80500000000001"/>
    <n v="4.24"/>
    <n v="400.38635000000005"/>
    <x v="1"/>
    <x v="22"/>
    <n v="6"/>
    <x v="1"/>
  </r>
  <r>
    <x v="0"/>
    <d v="2018-06-11T00:00:00"/>
    <n v="10222.629999999999"/>
    <n v="131.68"/>
    <n v="365.98445000000004"/>
    <x v="0"/>
    <x v="23"/>
    <n v="6"/>
    <x v="1"/>
  </r>
  <r>
    <x v="0"/>
    <d v="2018-06-11T00:00:00"/>
    <n v="3760.7350000000001"/>
    <n v="54.52000000000001"/>
    <n v="611.44524999999999"/>
    <x v="1"/>
    <x v="23"/>
    <n v="6"/>
    <x v="1"/>
  </r>
  <r>
    <x v="1"/>
    <d v="2018-06-11T00:00:00"/>
    <n v="22831.765000000003"/>
    <n v="295"/>
    <n v="96.948150000000012"/>
    <x v="0"/>
    <x v="23"/>
    <n v="6"/>
    <x v="1"/>
  </r>
  <r>
    <x v="1"/>
    <d v="2018-06-11T00:00:00"/>
    <n v="2063.38"/>
    <n v="27.439999999999998"/>
    <n v="122.29944999999999"/>
    <x v="1"/>
    <x v="23"/>
    <n v="6"/>
    <x v="1"/>
  </r>
  <r>
    <x v="2"/>
    <d v="2018-06-11T00:00:00"/>
    <n v="58683.405000000006"/>
    <n v="666.44"/>
    <n v="0"/>
    <x v="0"/>
    <x v="23"/>
    <n v="6"/>
    <x v="1"/>
  </r>
  <r>
    <x v="2"/>
    <d v="2018-06-11T00:00:00"/>
    <n v="12659.020000000002"/>
    <n v="154.96"/>
    <n v="0"/>
    <x v="1"/>
    <x v="23"/>
    <n v="6"/>
    <x v="1"/>
  </r>
  <r>
    <x v="3"/>
    <d v="2018-06-11T00:00:00"/>
    <n v="915.97000000000014"/>
    <n v="11.32"/>
    <n v="62.707450000000001"/>
    <x v="0"/>
    <x v="23"/>
    <n v="6"/>
    <x v="1"/>
  </r>
  <r>
    <x v="3"/>
    <d v="2018-06-11T00:00:00"/>
    <n v="560.89"/>
    <n v="7.6000000000000005"/>
    <n v="1198.7066"/>
    <x v="1"/>
    <x v="23"/>
    <n v="6"/>
    <x v="1"/>
  </r>
  <r>
    <x v="4"/>
    <d v="2018-06-11T00:00:00"/>
    <n v="6517.3350000000009"/>
    <n v="86.76"/>
    <n v="175.23285000000001"/>
    <x v="0"/>
    <x v="23"/>
    <n v="6"/>
    <x v="1"/>
  </r>
  <r>
    <x v="4"/>
    <d v="2018-06-11T00:00:00"/>
    <n v="2769.085"/>
    <n v="34.119999999999997"/>
    <n v="374.49555000000004"/>
    <x v="1"/>
    <x v="23"/>
    <n v="6"/>
    <x v="1"/>
  </r>
  <r>
    <x v="5"/>
    <d v="2018-06-11T00:00:00"/>
    <n v="1253.45"/>
    <n v="21.880000000000003"/>
    <n v="71.962150000000008"/>
    <x v="0"/>
    <x v="23"/>
    <n v="6"/>
    <x v="1"/>
  </r>
  <r>
    <x v="5"/>
    <d v="2018-06-11T00:00:00"/>
    <n v="933.35"/>
    <n v="22.72"/>
    <n v="482.69779999999997"/>
    <x v="1"/>
    <x v="23"/>
    <n v="6"/>
    <x v="1"/>
  </r>
  <r>
    <x v="6"/>
    <d v="2018-06-11T00:00:00"/>
    <n v="1314.6650000000002"/>
    <n v="16.080000000000002"/>
    <n v="0"/>
    <x v="0"/>
    <x v="23"/>
    <n v="6"/>
    <x v="1"/>
  </r>
  <r>
    <x v="6"/>
    <d v="2018-06-11T00:00:00"/>
    <n v="430.70500000000004"/>
    <n v="6.08"/>
    <n v="0"/>
    <x v="1"/>
    <x v="23"/>
    <n v="6"/>
    <x v="1"/>
  </r>
  <r>
    <x v="7"/>
    <d v="2018-06-11T00:00:00"/>
    <n v="1194.3800000000001"/>
    <n v="16.8"/>
    <n v="154.232"/>
    <x v="0"/>
    <x v="23"/>
    <n v="6"/>
    <x v="1"/>
  </r>
  <r>
    <x v="7"/>
    <d v="2018-06-11T00:00:00"/>
    <n v="371.19499999999999"/>
    <n v="5.24"/>
    <n v="414.73185000000001"/>
    <x v="1"/>
    <x v="23"/>
    <n v="6"/>
    <x v="1"/>
  </r>
  <r>
    <x v="8"/>
    <d v="2018-06-11T00:00:00"/>
    <n v="22118.745000000003"/>
    <n v="263.76"/>
    <n v="294.41944999999998"/>
    <x v="0"/>
    <x v="23"/>
    <n v="6"/>
    <x v="1"/>
  </r>
  <r>
    <x v="8"/>
    <d v="2018-06-11T00:00:00"/>
    <n v="5328.8950000000004"/>
    <n v="62.6"/>
    <n v="398.24525"/>
    <x v="1"/>
    <x v="23"/>
    <n v="6"/>
    <x v="1"/>
  </r>
  <r>
    <x v="9"/>
    <d v="2018-06-11T00:00:00"/>
    <n v="22677.765000000003"/>
    <n v="306.84000000000003"/>
    <n v="2184.65715"/>
    <x v="0"/>
    <x v="23"/>
    <n v="6"/>
    <x v="1"/>
  </r>
  <r>
    <x v="9"/>
    <d v="2018-06-11T00:00:00"/>
    <n v="14926.505000000001"/>
    <n v="220.8"/>
    <n v="12335.23525"/>
    <x v="1"/>
    <x v="23"/>
    <n v="6"/>
    <x v="1"/>
  </r>
  <r>
    <x v="10"/>
    <d v="2018-06-11T00:00:00"/>
    <n v="3614.7650000000003"/>
    <n v="44.800000000000004"/>
    <n v="0"/>
    <x v="0"/>
    <x v="23"/>
    <n v="6"/>
    <x v="1"/>
  </r>
  <r>
    <x v="10"/>
    <d v="2018-06-11T00:00:00"/>
    <n v="835.3950000000001"/>
    <n v="10.600000000000001"/>
    <n v="0"/>
    <x v="1"/>
    <x v="23"/>
    <n v="6"/>
    <x v="1"/>
  </r>
  <r>
    <x v="11"/>
    <d v="2018-06-11T00:00:00"/>
    <n v="5842.43"/>
    <n v="76.44"/>
    <n v="6.6631499999999999"/>
    <x v="0"/>
    <x v="23"/>
    <n v="6"/>
    <x v="1"/>
  </r>
  <r>
    <x v="11"/>
    <d v="2018-06-11T00:00:00"/>
    <n v="3580.17"/>
    <n v="48.360000000000007"/>
    <n v="29.875950000000003"/>
    <x v="1"/>
    <x v="23"/>
    <n v="6"/>
    <x v="1"/>
  </r>
  <r>
    <x v="12"/>
    <d v="2018-06-11T00:00:00"/>
    <n v="773.5200000000001"/>
    <n v="9.5200000000000014"/>
    <n v="55.563299999999998"/>
    <x v="0"/>
    <x v="23"/>
    <n v="6"/>
    <x v="1"/>
  </r>
  <r>
    <x v="12"/>
    <d v="2018-06-11T00:00:00"/>
    <n v="714.12000000000012"/>
    <n v="8.5200000000000014"/>
    <n v="1113.2283500000001"/>
    <x v="1"/>
    <x v="23"/>
    <n v="6"/>
    <x v="1"/>
  </r>
  <r>
    <x v="0"/>
    <d v="2018-06-18T00:00:00"/>
    <n v="10077.595000000001"/>
    <n v="127.88"/>
    <n v="363.23040000000003"/>
    <x v="0"/>
    <x v="24"/>
    <n v="6"/>
    <x v="1"/>
  </r>
  <r>
    <x v="0"/>
    <d v="2018-06-18T00:00:00"/>
    <n v="3370.9500000000003"/>
    <n v="50.44"/>
    <n v="649.00940000000003"/>
    <x v="1"/>
    <x v="24"/>
    <n v="6"/>
    <x v="1"/>
  </r>
  <r>
    <x v="1"/>
    <d v="2018-06-18T00:00:00"/>
    <n v="22253.165000000005"/>
    <n v="294.44"/>
    <n v="93.934100000000015"/>
    <x v="0"/>
    <x v="24"/>
    <n v="6"/>
    <x v="1"/>
  </r>
  <r>
    <x v="1"/>
    <d v="2018-06-18T00:00:00"/>
    <n v="1733.6550000000002"/>
    <n v="23.76"/>
    <n v="107.80770000000001"/>
    <x v="1"/>
    <x v="24"/>
    <n v="6"/>
    <x v="1"/>
  </r>
  <r>
    <x v="2"/>
    <d v="2018-06-18T00:00:00"/>
    <n v="56753.675000000003"/>
    <n v="674.12"/>
    <n v="0"/>
    <x v="0"/>
    <x v="24"/>
    <n v="6"/>
    <x v="1"/>
  </r>
  <r>
    <x v="2"/>
    <d v="2018-06-18T00:00:00"/>
    <n v="12658.470000000001"/>
    <n v="156.12"/>
    <n v="0"/>
    <x v="1"/>
    <x v="24"/>
    <n v="6"/>
    <x v="1"/>
  </r>
  <r>
    <x v="3"/>
    <d v="2018-06-18T00:00:00"/>
    <n v="703.28500000000008"/>
    <n v="8.2000000000000011"/>
    <n v="50.530350000000006"/>
    <x v="0"/>
    <x v="24"/>
    <n v="6"/>
    <x v="1"/>
  </r>
  <r>
    <x v="3"/>
    <d v="2018-06-18T00:00:00"/>
    <n v="405.13000000000005"/>
    <n v="4.88"/>
    <n v="883.07179999999994"/>
    <x v="1"/>
    <x v="24"/>
    <n v="6"/>
    <x v="1"/>
  </r>
  <r>
    <x v="4"/>
    <d v="2018-06-18T00:00:00"/>
    <n v="6416.7950000000001"/>
    <n v="85.04"/>
    <n v="192.7757"/>
    <x v="0"/>
    <x v="24"/>
    <n v="6"/>
    <x v="1"/>
  </r>
  <r>
    <x v="4"/>
    <d v="2018-06-18T00:00:00"/>
    <n v="2703.36"/>
    <n v="34.72"/>
    <n v="416.16964999999999"/>
    <x v="1"/>
    <x v="24"/>
    <n v="6"/>
    <x v="1"/>
  </r>
  <r>
    <x v="5"/>
    <d v="2018-06-18T00:00:00"/>
    <n v="1089.3850000000002"/>
    <n v="18.240000000000002"/>
    <n v="61.021999999999998"/>
    <x v="0"/>
    <x v="24"/>
    <n v="6"/>
    <x v="1"/>
  </r>
  <r>
    <x v="5"/>
    <d v="2018-06-18T00:00:00"/>
    <n v="784.57500000000005"/>
    <n v="17.84"/>
    <n v="381.66699999999997"/>
    <x v="1"/>
    <x v="24"/>
    <n v="6"/>
    <x v="1"/>
  </r>
  <r>
    <x v="6"/>
    <d v="2018-06-18T00:00:00"/>
    <n v="1280.4550000000002"/>
    <n v="14.880000000000003"/>
    <n v="0"/>
    <x v="0"/>
    <x v="24"/>
    <n v="6"/>
    <x v="1"/>
  </r>
  <r>
    <x v="6"/>
    <d v="2018-06-18T00:00:00"/>
    <n v="394.68000000000006"/>
    <n v="6.08"/>
    <n v="0"/>
    <x v="1"/>
    <x v="24"/>
    <n v="6"/>
    <x v="1"/>
  </r>
  <r>
    <x v="7"/>
    <d v="2018-06-18T00:00:00"/>
    <n v="1269.51"/>
    <n v="17.2"/>
    <n v="148.00565"/>
    <x v="0"/>
    <x v="24"/>
    <n v="6"/>
    <x v="1"/>
  </r>
  <r>
    <x v="7"/>
    <d v="2018-06-18T00:00:00"/>
    <n v="295.29500000000002"/>
    <n v="4.5600000000000005"/>
    <n v="404.24214999999998"/>
    <x v="1"/>
    <x v="24"/>
    <n v="6"/>
    <x v="1"/>
  </r>
  <r>
    <x v="8"/>
    <d v="2018-06-18T00:00:00"/>
    <n v="20639.080000000002"/>
    <n v="248.44000000000003"/>
    <n v="284.77735000000001"/>
    <x v="0"/>
    <x v="24"/>
    <n v="6"/>
    <x v="1"/>
  </r>
  <r>
    <x v="8"/>
    <d v="2018-06-18T00:00:00"/>
    <n v="4543.4949999999999"/>
    <n v="53.400000000000006"/>
    <n v="376.86545000000001"/>
    <x v="1"/>
    <x v="24"/>
    <n v="6"/>
    <x v="1"/>
  </r>
  <r>
    <x v="9"/>
    <d v="2018-06-18T00:00:00"/>
    <n v="22501.655000000002"/>
    <n v="314.52"/>
    <n v="2303.0579000000002"/>
    <x v="0"/>
    <x v="24"/>
    <n v="6"/>
    <x v="1"/>
  </r>
  <r>
    <x v="9"/>
    <d v="2018-06-18T00:00:00"/>
    <n v="15293.19"/>
    <n v="224.76"/>
    <n v="13999.8482"/>
    <x v="1"/>
    <x v="24"/>
    <n v="6"/>
    <x v="1"/>
  </r>
  <r>
    <x v="10"/>
    <d v="2018-06-18T00:00:00"/>
    <n v="4083.7500000000005"/>
    <n v="49.360000000000007"/>
    <n v="0"/>
    <x v="0"/>
    <x v="24"/>
    <n v="6"/>
    <x v="1"/>
  </r>
  <r>
    <x v="10"/>
    <d v="2018-06-18T00:00:00"/>
    <n v="895.78500000000008"/>
    <n v="11.16"/>
    <n v="0"/>
    <x v="1"/>
    <x v="24"/>
    <n v="6"/>
    <x v="1"/>
  </r>
  <r>
    <x v="11"/>
    <d v="2018-06-18T00:00:00"/>
    <n v="5565.4500000000007"/>
    <n v="72.720000000000013"/>
    <n v="6.0612499999999994"/>
    <x v="0"/>
    <x v="24"/>
    <n v="6"/>
    <x v="1"/>
  </r>
  <r>
    <x v="11"/>
    <d v="2018-06-18T00:00:00"/>
    <n v="3078.46"/>
    <n v="42.52"/>
    <n v="27.931800000000003"/>
    <x v="1"/>
    <x v="24"/>
    <n v="6"/>
    <x v="1"/>
  </r>
  <r>
    <x v="12"/>
    <d v="2018-06-18T00:00:00"/>
    <n v="1779.1950000000002"/>
    <n v="21.28"/>
    <n v="95.292600000000007"/>
    <x v="0"/>
    <x v="24"/>
    <n v="6"/>
    <x v="1"/>
  </r>
  <r>
    <x v="12"/>
    <d v="2018-06-18T00:00:00"/>
    <n v="1329.7349999999999"/>
    <n v="17.16"/>
    <n v="2161.7121499999998"/>
    <x v="1"/>
    <x v="24"/>
    <n v="6"/>
    <x v="1"/>
  </r>
  <r>
    <x v="0"/>
    <d v="2018-06-25T00:00:00"/>
    <n v="8132.9600000000009"/>
    <n v="98"/>
    <n v="335.95835000000005"/>
    <x v="0"/>
    <x v="25"/>
    <n v="6"/>
    <x v="1"/>
  </r>
  <r>
    <x v="0"/>
    <d v="2018-06-25T00:00:00"/>
    <n v="3055.5800000000004"/>
    <n v="43"/>
    <n v="920.69574999999998"/>
    <x v="1"/>
    <x v="25"/>
    <n v="6"/>
    <x v="1"/>
  </r>
  <r>
    <x v="1"/>
    <d v="2018-06-25T00:00:00"/>
    <n v="17190.580000000002"/>
    <n v="221.51999999999998"/>
    <n v="70.596500000000006"/>
    <x v="0"/>
    <x v="25"/>
    <n v="6"/>
    <x v="1"/>
  </r>
  <r>
    <x v="1"/>
    <d v="2018-06-25T00:00:00"/>
    <n v="1699.06"/>
    <n v="23.36"/>
    <n v="159.53145000000001"/>
    <x v="1"/>
    <x v="25"/>
    <n v="6"/>
    <x v="1"/>
  </r>
  <r>
    <x v="2"/>
    <d v="2018-06-25T00:00:00"/>
    <n v="110456.39"/>
    <n v="1336.8000000000002"/>
    <n v="0"/>
    <x v="0"/>
    <x v="25"/>
    <n v="6"/>
    <x v="1"/>
  </r>
  <r>
    <x v="2"/>
    <d v="2018-06-25T00:00:00"/>
    <n v="22723.360000000001"/>
    <n v="305.48"/>
    <n v="0"/>
    <x v="1"/>
    <x v="25"/>
    <n v="6"/>
    <x v="1"/>
  </r>
  <r>
    <x v="3"/>
    <d v="2018-06-25T00:00:00"/>
    <n v="476.79500000000002"/>
    <n v="5.6400000000000006"/>
    <n v="33.950800000000001"/>
    <x v="0"/>
    <x v="25"/>
    <n v="6"/>
    <x v="1"/>
  </r>
  <r>
    <x v="3"/>
    <d v="2018-06-25T00:00:00"/>
    <n v="292.93000000000006"/>
    <n v="3.7200000000000006"/>
    <n v="872.48070000000007"/>
    <x v="1"/>
    <x v="25"/>
    <n v="6"/>
    <x v="1"/>
  </r>
  <r>
    <x v="4"/>
    <d v="2018-06-25T00:00:00"/>
    <n v="3445.86"/>
    <n v="44.72"/>
    <n v="201.79705000000001"/>
    <x v="0"/>
    <x v="25"/>
    <n v="6"/>
    <x v="1"/>
  </r>
  <r>
    <x v="4"/>
    <d v="2018-06-25T00:00:00"/>
    <n v="1957.3400000000001"/>
    <n v="25.32"/>
    <n v="640.15639999999996"/>
    <x v="1"/>
    <x v="25"/>
    <n v="6"/>
    <x v="1"/>
  </r>
  <r>
    <x v="5"/>
    <d v="2018-06-25T00:00:00"/>
    <n v="653.73"/>
    <n v="9.16"/>
    <n v="38.845300000000002"/>
    <x v="0"/>
    <x v="25"/>
    <n v="6"/>
    <x v="1"/>
  </r>
  <r>
    <x v="5"/>
    <d v="2018-06-25T00:00:00"/>
    <n v="547.69000000000005"/>
    <n v="10.08"/>
    <n v="297.74029999999999"/>
    <x v="1"/>
    <x v="25"/>
    <n v="6"/>
    <x v="1"/>
  </r>
  <r>
    <x v="6"/>
    <d v="2018-06-25T00:00:00"/>
    <n v="1178.1000000000001"/>
    <n v="13.8"/>
    <n v="0"/>
    <x v="0"/>
    <x v="25"/>
    <n v="6"/>
    <x v="1"/>
  </r>
  <r>
    <x v="6"/>
    <d v="2018-06-25T00:00:00"/>
    <n v="442.80500000000006"/>
    <n v="5.88"/>
    <n v="0"/>
    <x v="1"/>
    <x v="25"/>
    <n v="6"/>
    <x v="1"/>
  </r>
  <r>
    <x v="7"/>
    <d v="2018-06-25T00:00:00"/>
    <n v="1299.9250000000002"/>
    <n v="16.16"/>
    <n v="143.23985000000002"/>
    <x v="0"/>
    <x v="25"/>
    <n v="6"/>
    <x v="1"/>
  </r>
  <r>
    <x v="7"/>
    <d v="2018-06-25T00:00:00"/>
    <n v="333.41"/>
    <n v="4.4400000000000004"/>
    <n v="612.40139999999997"/>
    <x v="1"/>
    <x v="25"/>
    <n v="6"/>
    <x v="1"/>
  </r>
  <r>
    <x v="8"/>
    <d v="2018-06-25T00:00:00"/>
    <n v="14003.990000000002"/>
    <n v="163.04000000000002"/>
    <n v="150.22150000000002"/>
    <x v="0"/>
    <x v="25"/>
    <n v="6"/>
    <x v="1"/>
  </r>
  <r>
    <x v="8"/>
    <d v="2018-06-25T00:00:00"/>
    <n v="3148.9150000000004"/>
    <n v="37.4"/>
    <n v="280.80455000000001"/>
    <x v="1"/>
    <x v="25"/>
    <n v="6"/>
    <x v="1"/>
  </r>
  <r>
    <x v="9"/>
    <d v="2018-06-25T00:00:00"/>
    <n v="14132.360000000002"/>
    <n v="187.24"/>
    <n v="1284.7230500000001"/>
    <x v="0"/>
    <x v="25"/>
    <n v="6"/>
    <x v="1"/>
  </r>
  <r>
    <x v="9"/>
    <d v="2018-06-25T00:00:00"/>
    <n v="9648.8150000000005"/>
    <n v="141.88"/>
    <n v="12609.316850000001"/>
    <x v="1"/>
    <x v="25"/>
    <n v="6"/>
    <x v="1"/>
  </r>
  <r>
    <x v="10"/>
    <d v="2018-06-25T00:00:00"/>
    <n v="3749.1300000000006"/>
    <n v="43.360000000000007"/>
    <n v="0"/>
    <x v="0"/>
    <x v="25"/>
    <n v="6"/>
    <x v="1"/>
  </r>
  <r>
    <x v="10"/>
    <d v="2018-06-25T00:00:00"/>
    <n v="891.3850000000001"/>
    <n v="11.280000000000001"/>
    <n v="0"/>
    <x v="1"/>
    <x v="25"/>
    <n v="6"/>
    <x v="1"/>
  </r>
  <r>
    <x v="11"/>
    <d v="2018-06-25T00:00:00"/>
    <n v="4227.5750000000007"/>
    <n v="53.48"/>
    <n v="4.0410500000000003"/>
    <x v="0"/>
    <x v="25"/>
    <n v="6"/>
    <x v="1"/>
  </r>
  <r>
    <x v="11"/>
    <d v="2018-06-25T00:00:00"/>
    <n v="2138.0700000000002"/>
    <n v="29.8"/>
    <n v="31.33455"/>
    <x v="1"/>
    <x v="25"/>
    <n v="6"/>
    <x v="1"/>
  </r>
  <r>
    <x v="12"/>
    <d v="2018-06-25T00:00:00"/>
    <n v="1469.71"/>
    <n v="17.96"/>
    <n v="83.442449999999994"/>
    <x v="0"/>
    <x v="25"/>
    <n v="6"/>
    <x v="1"/>
  </r>
  <r>
    <x v="12"/>
    <d v="2018-06-25T00:00:00"/>
    <n v="1690.7550000000001"/>
    <n v="22.92"/>
    <n v="2170.5242000000003"/>
    <x v="1"/>
    <x v="25"/>
    <n v="6"/>
    <x v="1"/>
  </r>
  <r>
    <x v="0"/>
    <d v="2018-07-02T00:00:00"/>
    <n v="8672.8950000000004"/>
    <n v="98.76"/>
    <n v="229.46235000000001"/>
    <x v="0"/>
    <x v="26"/>
    <n v="7"/>
    <x v="1"/>
  </r>
  <r>
    <x v="0"/>
    <d v="2018-07-02T00:00:00"/>
    <n v="3369.6300000000006"/>
    <n v="43.84"/>
    <n v="559.60905000000002"/>
    <x v="1"/>
    <x v="26"/>
    <n v="7"/>
    <x v="1"/>
  </r>
  <r>
    <x v="1"/>
    <d v="2018-07-02T00:00:00"/>
    <n v="19446.350000000002"/>
    <n v="238.84000000000003"/>
    <n v="70.9709"/>
    <x v="0"/>
    <x v="26"/>
    <n v="7"/>
    <x v="1"/>
  </r>
  <r>
    <x v="1"/>
    <d v="2018-07-02T00:00:00"/>
    <n v="2053.48"/>
    <n v="27.04"/>
    <n v="139.27745000000002"/>
    <x v="1"/>
    <x v="26"/>
    <n v="7"/>
    <x v="1"/>
  </r>
  <r>
    <x v="2"/>
    <d v="2018-07-02T00:00:00"/>
    <n v="77965.580000000016"/>
    <n v="890.28"/>
    <n v="0"/>
    <x v="0"/>
    <x v="26"/>
    <n v="7"/>
    <x v="1"/>
  </r>
  <r>
    <x v="2"/>
    <d v="2018-07-02T00:00:00"/>
    <n v="18529.665000000005"/>
    <n v="223.56"/>
    <n v="0"/>
    <x v="1"/>
    <x v="26"/>
    <n v="7"/>
    <x v="1"/>
  </r>
  <r>
    <x v="3"/>
    <d v="2018-07-02T00:00:00"/>
    <n v="755.97500000000002"/>
    <n v="8.8800000000000008"/>
    <n v="39.702650000000006"/>
    <x v="0"/>
    <x v="26"/>
    <n v="7"/>
    <x v="1"/>
  </r>
  <r>
    <x v="3"/>
    <d v="2018-07-02T00:00:00"/>
    <n v="474.59500000000003"/>
    <n v="5.9600000000000009"/>
    <n v="787.52830000000006"/>
    <x v="1"/>
    <x v="26"/>
    <n v="7"/>
    <x v="1"/>
  </r>
  <r>
    <x v="4"/>
    <d v="2018-07-02T00:00:00"/>
    <n v="7903.9400000000005"/>
    <n v="99.64"/>
    <n v="481.17225000000002"/>
    <x v="0"/>
    <x v="26"/>
    <n v="7"/>
    <x v="1"/>
  </r>
  <r>
    <x v="4"/>
    <d v="2018-07-02T00:00:00"/>
    <n v="3040.6750000000002"/>
    <n v="39.72"/>
    <n v="1223.5171"/>
    <x v="1"/>
    <x v="26"/>
    <n v="7"/>
    <x v="1"/>
  </r>
  <r>
    <x v="5"/>
    <d v="2018-07-02T00:00:00"/>
    <n v="1216.105"/>
    <n v="17"/>
    <n v="52.333450000000006"/>
    <x v="0"/>
    <x v="26"/>
    <n v="7"/>
    <x v="1"/>
  </r>
  <r>
    <x v="5"/>
    <d v="2018-07-02T00:00:00"/>
    <n v="1140.6450000000002"/>
    <n v="20.040000000000003"/>
    <n v="328.61335000000003"/>
    <x v="1"/>
    <x v="26"/>
    <n v="7"/>
    <x v="1"/>
  </r>
  <r>
    <x v="6"/>
    <d v="2018-07-02T00:00:00"/>
    <n v="1594.56"/>
    <n v="18.040000000000003"/>
    <n v="0"/>
    <x v="0"/>
    <x v="26"/>
    <n v="7"/>
    <x v="1"/>
  </r>
  <r>
    <x v="6"/>
    <d v="2018-07-02T00:00:00"/>
    <n v="588.11500000000001"/>
    <n v="7.96"/>
    <n v="0"/>
    <x v="1"/>
    <x v="26"/>
    <n v="7"/>
    <x v="1"/>
  </r>
  <r>
    <x v="7"/>
    <d v="2018-07-02T00:00:00"/>
    <n v="1379.6750000000002"/>
    <n v="16.680000000000003"/>
    <n v="120.04655000000001"/>
    <x v="0"/>
    <x v="26"/>
    <n v="7"/>
    <x v="1"/>
  </r>
  <r>
    <x v="7"/>
    <d v="2018-07-02T00:00:00"/>
    <n v="407.38500000000005"/>
    <n v="5.7200000000000006"/>
    <n v="457.04360000000003"/>
    <x v="1"/>
    <x v="26"/>
    <n v="7"/>
    <x v="1"/>
  </r>
  <r>
    <x v="8"/>
    <d v="2018-07-02T00:00:00"/>
    <n v="19259.955000000002"/>
    <n v="222.84000000000003"/>
    <n v="186.17234999999999"/>
    <x v="0"/>
    <x v="26"/>
    <n v="7"/>
    <x v="1"/>
  </r>
  <r>
    <x v="8"/>
    <d v="2018-07-02T00:00:00"/>
    <n v="4727.1950000000006"/>
    <n v="54.64"/>
    <n v="308.60309999999998"/>
    <x v="1"/>
    <x v="26"/>
    <n v="7"/>
    <x v="1"/>
  </r>
  <r>
    <x v="9"/>
    <d v="2018-07-02T00:00:00"/>
    <n v="21766.91"/>
    <n v="286"/>
    <n v="1737.39995"/>
    <x v="0"/>
    <x v="26"/>
    <n v="7"/>
    <x v="1"/>
  </r>
  <r>
    <x v="9"/>
    <d v="2018-07-02T00:00:00"/>
    <n v="16172.475000000002"/>
    <n v="234.72"/>
    <n v="12570.7426"/>
    <x v="1"/>
    <x v="26"/>
    <n v="7"/>
    <x v="1"/>
  </r>
  <r>
    <x v="10"/>
    <d v="2018-07-02T00:00:00"/>
    <n v="3355.4949999999999"/>
    <n v="37.68"/>
    <n v="0"/>
    <x v="0"/>
    <x v="26"/>
    <n v="7"/>
    <x v="1"/>
  </r>
  <r>
    <x v="10"/>
    <d v="2018-07-02T00:00:00"/>
    <n v="679.36000000000013"/>
    <n v="8"/>
    <n v="0"/>
    <x v="1"/>
    <x v="26"/>
    <n v="7"/>
    <x v="1"/>
  </r>
  <r>
    <x v="11"/>
    <d v="2018-07-02T00:00:00"/>
    <n v="4933.6100000000006"/>
    <n v="59.320000000000007"/>
    <n v="12.34155"/>
    <x v="0"/>
    <x v="26"/>
    <n v="7"/>
    <x v="1"/>
  </r>
  <r>
    <x v="11"/>
    <d v="2018-07-02T00:00:00"/>
    <n v="2820.1800000000003"/>
    <n v="37.839999999999996"/>
    <n v="94.164199999999994"/>
    <x v="1"/>
    <x v="26"/>
    <n v="7"/>
    <x v="1"/>
  </r>
  <r>
    <x v="12"/>
    <d v="2018-07-02T00:00:00"/>
    <n v="466.73000000000008"/>
    <n v="5.44"/>
    <n v="15.874300000000002"/>
    <x v="0"/>
    <x v="26"/>
    <n v="7"/>
    <x v="1"/>
  </r>
  <r>
    <x v="12"/>
    <d v="2018-07-02T00:00:00"/>
    <n v="215.38000000000002"/>
    <n v="2.68"/>
    <n v="254.01870000000002"/>
    <x v="1"/>
    <x v="26"/>
    <n v="7"/>
    <x v="1"/>
  </r>
  <r>
    <x v="0"/>
    <d v="2018-07-09T00:00:00"/>
    <n v="8637.5850000000009"/>
    <n v="101"/>
    <n v="204.04475000000002"/>
    <x v="0"/>
    <x v="27"/>
    <n v="7"/>
    <x v="1"/>
  </r>
  <r>
    <x v="0"/>
    <d v="2018-07-09T00:00:00"/>
    <n v="3232.46"/>
    <n v="41.64"/>
    <n v="446.05144999999999"/>
    <x v="1"/>
    <x v="27"/>
    <n v="7"/>
    <x v="1"/>
  </r>
  <r>
    <x v="1"/>
    <d v="2018-07-09T00:00:00"/>
    <n v="20823.66"/>
    <n v="258"/>
    <n v="253.00794999999999"/>
    <x v="0"/>
    <x v="27"/>
    <n v="7"/>
    <x v="1"/>
  </r>
  <r>
    <x v="1"/>
    <d v="2018-07-09T00:00:00"/>
    <n v="2186.1950000000002"/>
    <n v="28.04"/>
    <n v="417.76735000000002"/>
    <x v="1"/>
    <x v="27"/>
    <n v="7"/>
    <x v="1"/>
  </r>
  <r>
    <x v="2"/>
    <d v="2018-07-09T00:00:00"/>
    <n v="55064.57"/>
    <n v="613.52"/>
    <n v="0"/>
    <x v="0"/>
    <x v="27"/>
    <n v="7"/>
    <x v="1"/>
  </r>
  <r>
    <x v="2"/>
    <d v="2018-07-09T00:00:00"/>
    <n v="11230.945000000002"/>
    <n v="137.6"/>
    <n v="0"/>
    <x v="1"/>
    <x v="27"/>
    <n v="7"/>
    <x v="1"/>
  </r>
  <r>
    <x v="3"/>
    <d v="2018-07-09T00:00:00"/>
    <n v="817.85"/>
    <n v="9.36"/>
    <n v="46.129200000000004"/>
    <x v="0"/>
    <x v="27"/>
    <n v="7"/>
    <x v="1"/>
  </r>
  <r>
    <x v="3"/>
    <d v="2018-07-09T00:00:00"/>
    <n v="348.81000000000006"/>
    <n v="4.4400000000000004"/>
    <n v="587.11575000000005"/>
    <x v="1"/>
    <x v="27"/>
    <n v="7"/>
    <x v="1"/>
  </r>
  <r>
    <x v="4"/>
    <d v="2018-07-09T00:00:00"/>
    <n v="14935.03"/>
    <n v="177.08"/>
    <n v="1531.9914999999999"/>
    <x v="0"/>
    <x v="27"/>
    <n v="7"/>
    <x v="1"/>
  </r>
  <r>
    <x v="4"/>
    <d v="2018-07-09T00:00:00"/>
    <n v="5089.7000000000007"/>
    <n v="63.56"/>
    <n v="2436.9279999999999"/>
    <x v="1"/>
    <x v="27"/>
    <n v="7"/>
    <x v="1"/>
  </r>
  <r>
    <x v="5"/>
    <d v="2018-07-09T00:00:00"/>
    <n v="1254.4950000000001"/>
    <n v="17.919999999999998"/>
    <n v="55.848000000000006"/>
    <x v="0"/>
    <x v="27"/>
    <n v="7"/>
    <x v="1"/>
  </r>
  <r>
    <x v="5"/>
    <d v="2018-07-09T00:00:00"/>
    <n v="975.53500000000008"/>
    <n v="17.440000000000001"/>
    <n v="281.88029999999998"/>
    <x v="1"/>
    <x v="27"/>
    <n v="7"/>
    <x v="1"/>
  </r>
  <r>
    <x v="6"/>
    <d v="2018-07-09T00:00:00"/>
    <n v="1329.9"/>
    <n v="15.240000000000002"/>
    <n v="0"/>
    <x v="0"/>
    <x v="27"/>
    <n v="7"/>
    <x v="1"/>
  </r>
  <r>
    <x v="6"/>
    <d v="2018-07-09T00:00:00"/>
    <n v="447.53500000000008"/>
    <n v="6.76"/>
    <n v="0"/>
    <x v="1"/>
    <x v="27"/>
    <n v="7"/>
    <x v="1"/>
  </r>
  <r>
    <x v="7"/>
    <d v="2018-07-09T00:00:00"/>
    <n v="1343.7050000000002"/>
    <n v="17.36"/>
    <n v="130.41665"/>
    <x v="0"/>
    <x v="27"/>
    <n v="7"/>
    <x v="1"/>
  </r>
  <r>
    <x v="7"/>
    <d v="2018-07-09T00:00:00"/>
    <n v="342.98"/>
    <n v="4.32"/>
    <n v="355.11969999999997"/>
    <x v="1"/>
    <x v="27"/>
    <n v="7"/>
    <x v="1"/>
  </r>
  <r>
    <x v="8"/>
    <d v="2018-07-09T00:00:00"/>
    <n v="21583.375"/>
    <n v="253.64000000000001"/>
    <n v="263.52950000000004"/>
    <x v="0"/>
    <x v="27"/>
    <n v="7"/>
    <x v="1"/>
  </r>
  <r>
    <x v="8"/>
    <d v="2018-07-09T00:00:00"/>
    <n v="4966.3900000000003"/>
    <n v="55.879999999999995"/>
    <n v="361.59890000000001"/>
    <x v="1"/>
    <x v="27"/>
    <n v="7"/>
    <x v="1"/>
  </r>
  <r>
    <x v="9"/>
    <d v="2018-07-09T00:00:00"/>
    <n v="21729.455000000002"/>
    <n v="288.76"/>
    <n v="1948.7117000000001"/>
    <x v="0"/>
    <x v="27"/>
    <n v="7"/>
    <x v="1"/>
  </r>
  <r>
    <x v="9"/>
    <d v="2018-07-09T00:00:00"/>
    <n v="14573.955"/>
    <n v="214.68000000000004"/>
    <n v="11671.648300000001"/>
    <x v="1"/>
    <x v="27"/>
    <n v="7"/>
    <x v="1"/>
  </r>
  <r>
    <x v="10"/>
    <d v="2018-07-09T00:00:00"/>
    <n v="3413.4100000000003"/>
    <n v="39.880000000000003"/>
    <n v="0"/>
    <x v="0"/>
    <x v="27"/>
    <n v="7"/>
    <x v="1"/>
  </r>
  <r>
    <x v="10"/>
    <d v="2018-07-09T00:00:00"/>
    <n v="763.29000000000008"/>
    <n v="8.8400000000000016"/>
    <n v="0"/>
    <x v="1"/>
    <x v="27"/>
    <n v="7"/>
    <x v="1"/>
  </r>
  <r>
    <x v="11"/>
    <d v="2018-07-09T00:00:00"/>
    <n v="5264.7650000000003"/>
    <n v="65.720000000000013"/>
    <n v="15.564250000000001"/>
    <x v="0"/>
    <x v="27"/>
    <n v="7"/>
    <x v="1"/>
  </r>
  <r>
    <x v="11"/>
    <d v="2018-07-09T00:00:00"/>
    <n v="2967.36"/>
    <n v="40.680000000000007"/>
    <n v="89.417249999999996"/>
    <x v="1"/>
    <x v="27"/>
    <n v="7"/>
    <x v="1"/>
  </r>
  <r>
    <x v="12"/>
    <d v="2018-07-09T00:00:00"/>
    <n v="1623.4900000000002"/>
    <n v="18.880000000000003"/>
    <n v="99.717150000000004"/>
    <x v="0"/>
    <x v="27"/>
    <n v="7"/>
    <x v="1"/>
  </r>
  <r>
    <x v="12"/>
    <d v="2018-07-09T00:00:00"/>
    <n v="975.37000000000012"/>
    <n v="11.56"/>
    <n v="1358.18605"/>
    <x v="1"/>
    <x v="27"/>
    <n v="7"/>
    <x v="1"/>
  </r>
  <r>
    <x v="0"/>
    <d v="2018-07-16T00:00:00"/>
    <n v="8782.8950000000004"/>
    <n v="98.720000000000013"/>
    <n v="220.88560000000001"/>
    <x v="0"/>
    <x v="28"/>
    <n v="7"/>
    <x v="1"/>
  </r>
  <r>
    <x v="0"/>
    <d v="2018-07-16T00:00:00"/>
    <n v="2961.7500000000005"/>
    <n v="37.800000000000004"/>
    <n v="429.06954999999999"/>
    <x v="1"/>
    <x v="28"/>
    <n v="7"/>
    <x v="1"/>
  </r>
  <r>
    <x v="1"/>
    <d v="2018-07-16T00:00:00"/>
    <n v="21173.13"/>
    <n v="262.60000000000002"/>
    <n v="99.746399999999994"/>
    <x v="0"/>
    <x v="28"/>
    <n v="7"/>
    <x v="1"/>
  </r>
  <r>
    <x v="1"/>
    <d v="2018-07-16T00:00:00"/>
    <n v="2111.2849999999999"/>
    <n v="26.439999999999998"/>
    <n v="118.95910000000001"/>
    <x v="1"/>
    <x v="28"/>
    <n v="7"/>
    <x v="1"/>
  </r>
  <r>
    <x v="2"/>
    <d v="2018-07-16T00:00:00"/>
    <n v="57023.395000000004"/>
    <n v="626.84"/>
    <n v="0"/>
    <x v="0"/>
    <x v="28"/>
    <n v="7"/>
    <x v="1"/>
  </r>
  <r>
    <x v="2"/>
    <d v="2018-07-16T00:00:00"/>
    <n v="11212.63"/>
    <n v="138.20000000000002"/>
    <n v="0"/>
    <x v="1"/>
    <x v="28"/>
    <n v="7"/>
    <x v="1"/>
  </r>
  <r>
    <x v="3"/>
    <d v="2018-07-16T00:00:00"/>
    <n v="672.81500000000005"/>
    <n v="7.96"/>
    <n v="37.042200000000001"/>
    <x v="0"/>
    <x v="28"/>
    <n v="7"/>
    <x v="1"/>
  </r>
  <r>
    <x v="3"/>
    <d v="2018-07-16T00:00:00"/>
    <n v="423.00500000000005"/>
    <n v="5.9600000000000009"/>
    <n v="588.49765000000002"/>
    <x v="1"/>
    <x v="28"/>
    <n v="7"/>
    <x v="1"/>
  </r>
  <r>
    <x v="4"/>
    <d v="2018-07-16T00:00:00"/>
    <n v="22648.010000000002"/>
    <n v="261.08000000000004"/>
    <n v="3821.3031999999998"/>
    <x v="0"/>
    <x v="28"/>
    <n v="7"/>
    <x v="1"/>
  </r>
  <r>
    <x v="4"/>
    <d v="2018-07-16T00:00:00"/>
    <n v="7659.7950000000001"/>
    <n v="91.960000000000008"/>
    <n v="5144.7461000000003"/>
    <x v="1"/>
    <x v="28"/>
    <n v="7"/>
    <x v="1"/>
  </r>
  <r>
    <x v="5"/>
    <d v="2018-07-16T00:00:00"/>
    <n v="1250.3150000000003"/>
    <n v="18.96"/>
    <n v="59.845499999999994"/>
    <x v="0"/>
    <x v="28"/>
    <n v="7"/>
    <x v="1"/>
  </r>
  <r>
    <x v="5"/>
    <d v="2018-07-16T00:00:00"/>
    <n v="928.5100000000001"/>
    <n v="17.28"/>
    <n v="276.68615"/>
    <x v="1"/>
    <x v="28"/>
    <n v="7"/>
    <x v="1"/>
  </r>
  <r>
    <x v="6"/>
    <d v="2018-07-16T00:00:00"/>
    <n v="1412.7850000000001"/>
    <n v="16.240000000000002"/>
    <n v="0"/>
    <x v="0"/>
    <x v="28"/>
    <n v="7"/>
    <x v="1"/>
  </r>
  <r>
    <x v="6"/>
    <d v="2018-07-16T00:00:00"/>
    <n v="441.98000000000008"/>
    <n v="6.8400000000000007"/>
    <n v="0"/>
    <x v="1"/>
    <x v="28"/>
    <n v="7"/>
    <x v="1"/>
  </r>
  <r>
    <x v="7"/>
    <d v="2018-07-16T00:00:00"/>
    <n v="1303.335"/>
    <n v="17.28"/>
    <n v="129.68995000000001"/>
    <x v="0"/>
    <x v="28"/>
    <n v="7"/>
    <x v="1"/>
  </r>
  <r>
    <x v="7"/>
    <d v="2018-07-16T00:00:00"/>
    <n v="326.86500000000001"/>
    <n v="4.9600000000000009"/>
    <n v="358.03884999999997"/>
    <x v="1"/>
    <x v="28"/>
    <n v="7"/>
    <x v="1"/>
  </r>
  <r>
    <x v="8"/>
    <d v="2018-07-16T00:00:00"/>
    <n v="22394.13"/>
    <n v="261.08000000000004"/>
    <n v="242.9674"/>
    <x v="0"/>
    <x v="28"/>
    <n v="7"/>
    <x v="1"/>
  </r>
  <r>
    <x v="8"/>
    <d v="2018-07-16T00:00:00"/>
    <n v="4842.3100000000004"/>
    <n v="56.52000000000001"/>
    <n v="327.44139999999999"/>
    <x v="1"/>
    <x v="28"/>
    <n v="7"/>
    <x v="1"/>
  </r>
  <r>
    <x v="9"/>
    <d v="2018-07-16T00:00:00"/>
    <n v="21573.695000000003"/>
    <n v="294.64000000000004"/>
    <n v="1880.5813000000003"/>
    <x v="0"/>
    <x v="28"/>
    <n v="7"/>
    <x v="1"/>
  </r>
  <r>
    <x v="9"/>
    <d v="2018-07-16T00:00:00"/>
    <n v="14843.565000000001"/>
    <n v="222.84000000000003"/>
    <n v="11435.07495"/>
    <x v="1"/>
    <x v="28"/>
    <n v="7"/>
    <x v="1"/>
  </r>
  <r>
    <x v="10"/>
    <d v="2018-07-16T00:00:00"/>
    <n v="3774.3750000000005"/>
    <n v="43.160000000000004"/>
    <n v="0"/>
    <x v="0"/>
    <x v="28"/>
    <n v="7"/>
    <x v="1"/>
  </r>
  <r>
    <x v="10"/>
    <d v="2018-07-16T00:00:00"/>
    <n v="806.35500000000002"/>
    <n v="9.56"/>
    <n v="0"/>
    <x v="1"/>
    <x v="28"/>
    <n v="7"/>
    <x v="1"/>
  </r>
  <r>
    <x v="11"/>
    <d v="2018-07-16T00:00:00"/>
    <n v="5466.34"/>
    <n v="69.040000000000006"/>
    <n v="17.303000000000001"/>
    <x v="0"/>
    <x v="28"/>
    <n v="7"/>
    <x v="1"/>
  </r>
  <r>
    <x v="11"/>
    <d v="2018-07-16T00:00:00"/>
    <n v="3028.7400000000002"/>
    <n v="40.480000000000004"/>
    <n v="90.184900000000013"/>
    <x v="1"/>
    <x v="28"/>
    <n v="7"/>
    <x v="1"/>
  </r>
  <r>
    <x v="12"/>
    <d v="2018-07-16T00:00:00"/>
    <n v="1323.0800000000002"/>
    <n v="15.600000000000001"/>
    <n v="121.83795000000001"/>
    <x v="0"/>
    <x v="28"/>
    <n v="7"/>
    <x v="1"/>
  </r>
  <r>
    <x v="12"/>
    <d v="2018-07-16T00:00:00"/>
    <n v="816.47500000000002"/>
    <n v="11.48"/>
    <n v="1897.94865"/>
    <x v="1"/>
    <x v="28"/>
    <n v="7"/>
    <x v="1"/>
  </r>
  <r>
    <x v="0"/>
    <d v="2018-07-23T00:00:00"/>
    <n v="7850.0950000000003"/>
    <n v="94.12"/>
    <n v="220.22910000000002"/>
    <x v="0"/>
    <x v="29"/>
    <n v="7"/>
    <x v="1"/>
  </r>
  <r>
    <x v="0"/>
    <d v="2018-07-23T00:00:00"/>
    <n v="2778.71"/>
    <n v="38"/>
    <n v="469.14010000000002"/>
    <x v="1"/>
    <x v="29"/>
    <n v="7"/>
    <x v="1"/>
  </r>
  <r>
    <x v="1"/>
    <d v="2018-07-23T00:00:00"/>
    <n v="25981.780000000002"/>
    <n v="326.60000000000002"/>
    <n v="80.073499999999996"/>
    <x v="0"/>
    <x v="29"/>
    <n v="7"/>
    <x v="1"/>
  </r>
  <r>
    <x v="1"/>
    <d v="2018-07-23T00:00:00"/>
    <n v="2601.3900000000003"/>
    <n v="34.200000000000003"/>
    <n v="103.2213"/>
    <x v="1"/>
    <x v="29"/>
    <n v="7"/>
    <x v="1"/>
  </r>
  <r>
    <x v="2"/>
    <d v="2018-07-23T00:00:00"/>
    <n v="57148.080000000009"/>
    <n v="646"/>
    <n v="0"/>
    <x v="0"/>
    <x v="29"/>
    <n v="7"/>
    <x v="1"/>
  </r>
  <r>
    <x v="2"/>
    <d v="2018-07-23T00:00:00"/>
    <n v="12003.915000000001"/>
    <n v="145.52000000000001"/>
    <n v="0"/>
    <x v="1"/>
    <x v="29"/>
    <n v="7"/>
    <x v="1"/>
  </r>
  <r>
    <x v="3"/>
    <d v="2018-07-23T00:00:00"/>
    <n v="1147.4650000000001"/>
    <n v="13.52"/>
    <n v="63.167650000000002"/>
    <x v="0"/>
    <x v="29"/>
    <n v="7"/>
    <x v="1"/>
  </r>
  <r>
    <x v="3"/>
    <d v="2018-07-23T00:00:00"/>
    <n v="734.03"/>
    <n v="9.24"/>
    <n v="942.46165000000008"/>
    <x v="1"/>
    <x v="29"/>
    <n v="7"/>
    <x v="1"/>
  </r>
  <r>
    <x v="4"/>
    <d v="2018-07-23T00:00:00"/>
    <n v="22752.895000000004"/>
    <n v="263.95999999999998"/>
    <n v="3872.6232999999997"/>
    <x v="0"/>
    <x v="29"/>
    <n v="7"/>
    <x v="1"/>
  </r>
  <r>
    <x v="4"/>
    <d v="2018-07-23T00:00:00"/>
    <n v="7027.2950000000001"/>
    <n v="85.160000000000011"/>
    <n v="4848.9766"/>
    <x v="1"/>
    <x v="29"/>
    <n v="7"/>
    <x v="1"/>
  </r>
  <r>
    <x v="5"/>
    <d v="2018-07-23T00:00:00"/>
    <n v="1169.1900000000003"/>
    <n v="17.240000000000002"/>
    <n v="50.668799999999997"/>
    <x v="0"/>
    <x v="29"/>
    <n v="7"/>
    <x v="1"/>
  </r>
  <r>
    <x v="5"/>
    <d v="2018-07-23T00:00:00"/>
    <n v="901.72500000000002"/>
    <n v="15.64"/>
    <n v="243.41784999999999"/>
    <x v="1"/>
    <x v="29"/>
    <n v="7"/>
    <x v="1"/>
  </r>
  <r>
    <x v="6"/>
    <d v="2018-07-23T00:00:00"/>
    <n v="1364.9349999999999"/>
    <n v="16.36"/>
    <n v="0"/>
    <x v="0"/>
    <x v="29"/>
    <n v="7"/>
    <x v="1"/>
  </r>
  <r>
    <x v="6"/>
    <d v="2018-07-23T00:00:00"/>
    <n v="430.54"/>
    <n v="5.84"/>
    <n v="0"/>
    <x v="1"/>
    <x v="29"/>
    <n v="7"/>
    <x v="1"/>
  </r>
  <r>
    <x v="7"/>
    <d v="2018-07-23T00:00:00"/>
    <n v="1703.1849999999999"/>
    <n v="21.72"/>
    <n v="162.7483"/>
    <x v="0"/>
    <x v="29"/>
    <n v="7"/>
    <x v="1"/>
  </r>
  <r>
    <x v="7"/>
    <d v="2018-07-23T00:00:00"/>
    <n v="401.83000000000004"/>
    <n v="5.84"/>
    <n v="466.00905"/>
    <x v="1"/>
    <x v="29"/>
    <n v="7"/>
    <x v="1"/>
  </r>
  <r>
    <x v="8"/>
    <d v="2018-07-23T00:00:00"/>
    <n v="22334.95"/>
    <n v="265.24"/>
    <n v="232.453"/>
    <x v="0"/>
    <x v="29"/>
    <n v="7"/>
    <x v="1"/>
  </r>
  <r>
    <x v="8"/>
    <d v="2018-07-23T00:00:00"/>
    <n v="4759.2600000000011"/>
    <n v="56.24"/>
    <n v="305.66575"/>
    <x v="1"/>
    <x v="29"/>
    <n v="7"/>
    <x v="1"/>
  </r>
  <r>
    <x v="9"/>
    <d v="2018-07-23T00:00:00"/>
    <n v="22135.795000000002"/>
    <n v="306.32"/>
    <n v="2207.7393000000002"/>
    <x v="0"/>
    <x v="29"/>
    <n v="7"/>
    <x v="1"/>
  </r>
  <r>
    <x v="9"/>
    <d v="2018-07-23T00:00:00"/>
    <n v="15455.990000000002"/>
    <n v="232.04000000000002"/>
    <n v="14592.45255"/>
    <x v="1"/>
    <x v="29"/>
    <n v="7"/>
    <x v="1"/>
  </r>
  <r>
    <x v="10"/>
    <d v="2018-07-23T00:00:00"/>
    <n v="3840.9250000000002"/>
    <n v="43.88"/>
    <n v="0"/>
    <x v="0"/>
    <x v="29"/>
    <n v="7"/>
    <x v="1"/>
  </r>
  <r>
    <x v="10"/>
    <d v="2018-07-23T00:00:00"/>
    <n v="926.80500000000006"/>
    <n v="10.76"/>
    <n v="0"/>
    <x v="1"/>
    <x v="29"/>
    <n v="7"/>
    <x v="1"/>
  </r>
  <r>
    <x v="11"/>
    <d v="2018-07-23T00:00:00"/>
    <n v="5547.9050000000007"/>
    <n v="69.320000000000007"/>
    <n v="18.311800000000002"/>
    <x v="0"/>
    <x v="29"/>
    <n v="7"/>
    <x v="1"/>
  </r>
  <r>
    <x v="11"/>
    <d v="2018-07-23T00:00:00"/>
    <n v="2833.5450000000001"/>
    <n v="38.400000000000006"/>
    <n v="91.826799999999992"/>
    <x v="1"/>
    <x v="29"/>
    <n v="7"/>
    <x v="1"/>
  </r>
  <r>
    <x v="12"/>
    <d v="2018-07-23T00:00:00"/>
    <n v="2018.3900000000003"/>
    <n v="22.64"/>
    <n v="159.76089999999999"/>
    <x v="0"/>
    <x v="29"/>
    <n v="7"/>
    <x v="1"/>
  </r>
  <r>
    <x v="12"/>
    <d v="2018-07-23T00:00:00"/>
    <n v="1135.6400000000001"/>
    <n v="13.240000000000002"/>
    <n v="1329.99035"/>
    <x v="1"/>
    <x v="29"/>
    <n v="7"/>
    <x v="1"/>
  </r>
  <r>
    <x v="0"/>
    <d v="2018-07-30T00:00:00"/>
    <n v="9752.93"/>
    <n v="111.80000000000001"/>
    <n v="269.56605000000002"/>
    <x v="0"/>
    <x v="30"/>
    <n v="7"/>
    <x v="1"/>
  </r>
  <r>
    <x v="0"/>
    <d v="2018-07-30T00:00:00"/>
    <n v="4248.6949999999997"/>
    <n v="56.120000000000005"/>
    <n v="620.15200000000004"/>
    <x v="1"/>
    <x v="30"/>
    <n v="7"/>
    <x v="1"/>
  </r>
  <r>
    <x v="1"/>
    <d v="2018-07-30T00:00:00"/>
    <n v="19744.009999999998"/>
    <n v="234.96"/>
    <n v="137.97485"/>
    <x v="0"/>
    <x v="30"/>
    <n v="7"/>
    <x v="1"/>
  </r>
  <r>
    <x v="1"/>
    <d v="2018-07-30T00:00:00"/>
    <n v="2119.92"/>
    <n v="27.480000000000004"/>
    <n v="163.61865"/>
    <x v="1"/>
    <x v="30"/>
    <n v="7"/>
    <x v="1"/>
  </r>
  <r>
    <x v="2"/>
    <d v="2018-07-30T00:00:00"/>
    <n v="58455.76"/>
    <n v="657.6"/>
    <n v="0"/>
    <x v="0"/>
    <x v="30"/>
    <n v="7"/>
    <x v="1"/>
  </r>
  <r>
    <x v="2"/>
    <d v="2018-07-30T00:00:00"/>
    <n v="12980.33"/>
    <n v="156.44000000000003"/>
    <n v="0"/>
    <x v="1"/>
    <x v="30"/>
    <n v="7"/>
    <x v="1"/>
  </r>
  <r>
    <x v="3"/>
    <d v="2018-07-30T00:00:00"/>
    <n v="1026.4650000000001"/>
    <n v="12.120000000000001"/>
    <n v="58.043050000000001"/>
    <x v="0"/>
    <x v="30"/>
    <n v="7"/>
    <x v="1"/>
  </r>
  <r>
    <x v="3"/>
    <d v="2018-07-30T00:00:00"/>
    <n v="484.93500000000006"/>
    <n v="6.5200000000000005"/>
    <n v="824.65890000000002"/>
    <x v="1"/>
    <x v="30"/>
    <n v="7"/>
    <x v="1"/>
  </r>
  <r>
    <x v="4"/>
    <d v="2018-07-30T00:00:00"/>
    <n v="16618.36"/>
    <n v="201.52"/>
    <n v="1924.1105"/>
    <x v="0"/>
    <x v="30"/>
    <n v="7"/>
    <x v="1"/>
  </r>
  <r>
    <x v="4"/>
    <d v="2018-07-30T00:00:00"/>
    <n v="5694.7000000000007"/>
    <n v="71.56"/>
    <n v="2967.8876500000001"/>
    <x v="1"/>
    <x v="30"/>
    <n v="7"/>
    <x v="1"/>
  </r>
  <r>
    <x v="5"/>
    <d v="2018-07-30T00:00:00"/>
    <n v="1315.5450000000001"/>
    <n v="20.040000000000003"/>
    <n v="56.23995"/>
    <x v="0"/>
    <x v="30"/>
    <n v="7"/>
    <x v="1"/>
  </r>
  <r>
    <x v="5"/>
    <d v="2018-07-30T00:00:00"/>
    <n v="1129.0400000000002"/>
    <n v="19.760000000000002"/>
    <n v="243.09935000000002"/>
    <x v="1"/>
    <x v="30"/>
    <n v="7"/>
    <x v="1"/>
  </r>
  <r>
    <x v="6"/>
    <d v="2018-07-30T00:00:00"/>
    <n v="1640.65"/>
    <n v="19.32"/>
    <n v="0"/>
    <x v="0"/>
    <x v="30"/>
    <n v="7"/>
    <x v="1"/>
  </r>
  <r>
    <x v="6"/>
    <d v="2018-07-30T00:00:00"/>
    <n v="609.23500000000013"/>
    <n v="8.120000000000001"/>
    <n v="0"/>
    <x v="1"/>
    <x v="30"/>
    <n v="7"/>
    <x v="1"/>
  </r>
  <r>
    <x v="7"/>
    <d v="2018-07-30T00:00:00"/>
    <n v="1643.2350000000001"/>
    <n v="20.64"/>
    <n v="159.70955000000001"/>
    <x v="0"/>
    <x v="30"/>
    <n v="7"/>
    <x v="1"/>
  </r>
  <r>
    <x v="7"/>
    <d v="2018-07-30T00:00:00"/>
    <n v="444.01499999999999"/>
    <n v="5.48"/>
    <n v="414.43025000000006"/>
    <x v="1"/>
    <x v="30"/>
    <n v="7"/>
    <x v="1"/>
  </r>
  <r>
    <x v="8"/>
    <d v="2018-07-30T00:00:00"/>
    <n v="22901.890000000003"/>
    <n v="270.71999999999997"/>
    <n v="225.86395000000002"/>
    <x v="0"/>
    <x v="30"/>
    <n v="7"/>
    <x v="1"/>
  </r>
  <r>
    <x v="8"/>
    <d v="2018-07-30T00:00:00"/>
    <n v="5243.2050000000008"/>
    <n v="59.760000000000005"/>
    <n v="285.05880000000002"/>
    <x v="1"/>
    <x v="30"/>
    <n v="7"/>
    <x v="1"/>
  </r>
  <r>
    <x v="9"/>
    <d v="2018-07-30T00:00:00"/>
    <n v="24265.395000000004"/>
    <n v="331.24"/>
    <n v="2104.7481000000002"/>
    <x v="0"/>
    <x v="30"/>
    <n v="7"/>
    <x v="1"/>
  </r>
  <r>
    <x v="9"/>
    <d v="2018-07-30T00:00:00"/>
    <n v="16462.545000000002"/>
    <n v="246.4"/>
    <n v="12858.385150000002"/>
    <x v="1"/>
    <x v="30"/>
    <n v="7"/>
    <x v="1"/>
  </r>
  <r>
    <x v="10"/>
    <d v="2018-07-30T00:00:00"/>
    <n v="3807.9800000000005"/>
    <n v="43.400000000000006"/>
    <n v="0"/>
    <x v="0"/>
    <x v="30"/>
    <n v="7"/>
    <x v="1"/>
  </r>
  <r>
    <x v="10"/>
    <d v="2018-07-30T00:00:00"/>
    <n v="885.33500000000015"/>
    <n v="10.88"/>
    <n v="0"/>
    <x v="1"/>
    <x v="30"/>
    <n v="7"/>
    <x v="1"/>
  </r>
  <r>
    <x v="11"/>
    <d v="2018-07-30T00:00:00"/>
    <n v="5588.165"/>
    <n v="72.28"/>
    <n v="10.5755"/>
    <x v="0"/>
    <x v="30"/>
    <n v="7"/>
    <x v="1"/>
  </r>
  <r>
    <x v="11"/>
    <d v="2018-07-30T00:00:00"/>
    <n v="3139.2350000000001"/>
    <n v="42.24"/>
    <n v="44.284500000000001"/>
    <x v="1"/>
    <x v="30"/>
    <n v="7"/>
    <x v="1"/>
  </r>
  <r>
    <x v="12"/>
    <d v="2018-07-30T00:00:00"/>
    <n v="1013.8700000000001"/>
    <n v="11.08"/>
    <n v="81.192149999999998"/>
    <x v="0"/>
    <x v="30"/>
    <n v="7"/>
    <x v="1"/>
  </r>
  <r>
    <x v="12"/>
    <d v="2018-07-30T00:00:00"/>
    <n v="742.39"/>
    <n v="8.64"/>
    <n v="1170.2502500000001"/>
    <x v="1"/>
    <x v="30"/>
    <n v="7"/>
    <x v="1"/>
  </r>
  <r>
    <x v="0"/>
    <d v="2018-08-06T00:00:00"/>
    <n v="10413.59"/>
    <n v="119.60000000000001"/>
    <n v="247.67795000000001"/>
    <x v="0"/>
    <x v="31"/>
    <n v="8"/>
    <x v="1"/>
  </r>
  <r>
    <x v="0"/>
    <d v="2018-08-06T00:00:00"/>
    <n v="5620.8350000000009"/>
    <n v="71.28"/>
    <n v="825.26730000000009"/>
    <x v="1"/>
    <x v="31"/>
    <n v="8"/>
    <x v="1"/>
  </r>
  <r>
    <x v="1"/>
    <d v="2018-08-06T00:00:00"/>
    <n v="19505.584999999999"/>
    <n v="222.72"/>
    <n v="205.03664999999998"/>
    <x v="0"/>
    <x v="31"/>
    <n v="8"/>
    <x v="1"/>
  </r>
  <r>
    <x v="1"/>
    <d v="2018-08-06T00:00:00"/>
    <n v="1839.5300000000002"/>
    <n v="22.880000000000003"/>
    <n v="213.18635"/>
    <x v="1"/>
    <x v="31"/>
    <n v="8"/>
    <x v="1"/>
  </r>
  <r>
    <x v="2"/>
    <d v="2018-08-06T00:00:00"/>
    <n v="56451.175000000003"/>
    <n v="628.64"/>
    <n v="0"/>
    <x v="0"/>
    <x v="31"/>
    <n v="8"/>
    <x v="1"/>
  </r>
  <r>
    <x v="2"/>
    <d v="2018-08-06T00:00:00"/>
    <n v="12618.210000000001"/>
    <n v="149.44000000000003"/>
    <n v="0"/>
    <x v="1"/>
    <x v="31"/>
    <n v="8"/>
    <x v="1"/>
  </r>
  <r>
    <x v="3"/>
    <d v="2018-08-06T00:00:00"/>
    <n v="1649.7250000000001"/>
    <n v="19.080000000000002"/>
    <n v="80.932149999999993"/>
    <x v="0"/>
    <x v="31"/>
    <n v="8"/>
    <x v="1"/>
  </r>
  <r>
    <x v="3"/>
    <d v="2018-08-06T00:00:00"/>
    <n v="857.28500000000008"/>
    <n v="10.120000000000001"/>
    <n v="1091.5599500000001"/>
    <x v="1"/>
    <x v="31"/>
    <n v="8"/>
    <x v="1"/>
  </r>
  <r>
    <x v="4"/>
    <d v="2018-08-06T00:00:00"/>
    <n v="13918.795000000002"/>
    <n v="173.16"/>
    <n v="1580.1084000000001"/>
    <x v="0"/>
    <x v="31"/>
    <n v="8"/>
    <x v="1"/>
  </r>
  <r>
    <x v="4"/>
    <d v="2018-08-06T00:00:00"/>
    <n v="4527.05"/>
    <n v="57.800000000000004"/>
    <n v="2194.92715"/>
    <x v="1"/>
    <x v="31"/>
    <n v="8"/>
    <x v="1"/>
  </r>
  <r>
    <x v="5"/>
    <d v="2018-08-06T00:00:00"/>
    <n v="1094.94"/>
    <n v="15.840000000000002"/>
    <n v="45.754150000000003"/>
    <x v="0"/>
    <x v="31"/>
    <n v="8"/>
    <x v="1"/>
  </r>
  <r>
    <x v="5"/>
    <d v="2018-08-06T00:00:00"/>
    <n v="804.81500000000005"/>
    <n v="13.92"/>
    <n v="174.55815000000001"/>
    <x v="1"/>
    <x v="31"/>
    <n v="8"/>
    <x v="1"/>
  </r>
  <r>
    <x v="6"/>
    <d v="2018-08-06T00:00:00"/>
    <n v="1603.4150000000002"/>
    <n v="15.8"/>
    <n v="0"/>
    <x v="0"/>
    <x v="31"/>
    <n v="8"/>
    <x v="1"/>
  </r>
  <r>
    <x v="6"/>
    <d v="2018-08-06T00:00:00"/>
    <n v="599.55499999999995"/>
    <n v="7.4"/>
    <n v="0"/>
    <x v="1"/>
    <x v="31"/>
    <n v="8"/>
    <x v="1"/>
  </r>
  <r>
    <x v="7"/>
    <d v="2018-08-06T00:00:00"/>
    <n v="1856.855"/>
    <n v="23.200000000000003"/>
    <n v="164.67230000000001"/>
    <x v="0"/>
    <x v="31"/>
    <n v="8"/>
    <x v="1"/>
  </r>
  <r>
    <x v="7"/>
    <d v="2018-08-06T00:00:00"/>
    <n v="457.98500000000007"/>
    <n v="5.8000000000000007"/>
    <n v="487.61309999999997"/>
    <x v="1"/>
    <x v="31"/>
    <n v="8"/>
    <x v="1"/>
  </r>
  <r>
    <x v="8"/>
    <d v="2018-08-06T00:00:00"/>
    <n v="22853.765000000003"/>
    <n v="266.76"/>
    <n v="271.44389999999999"/>
    <x v="0"/>
    <x v="31"/>
    <n v="8"/>
    <x v="1"/>
  </r>
  <r>
    <x v="8"/>
    <d v="2018-08-06T00:00:00"/>
    <n v="5346.4949999999999"/>
    <n v="61.360000000000007"/>
    <n v="369.61145000000005"/>
    <x v="1"/>
    <x v="31"/>
    <n v="8"/>
    <x v="1"/>
  </r>
  <r>
    <x v="9"/>
    <d v="2018-08-06T00:00:00"/>
    <n v="24359.83"/>
    <n v="329.68000000000006"/>
    <n v="2169.1936500000002"/>
    <x v="0"/>
    <x v="31"/>
    <n v="8"/>
    <x v="1"/>
  </r>
  <r>
    <x v="9"/>
    <d v="2018-08-06T00:00:00"/>
    <n v="15946.645000000002"/>
    <n v="227.56"/>
    <n v="12639.382600000001"/>
    <x v="1"/>
    <x v="31"/>
    <n v="8"/>
    <x v="1"/>
  </r>
  <r>
    <x v="10"/>
    <d v="2018-08-06T00:00:00"/>
    <n v="3261.9400000000005"/>
    <n v="36.72"/>
    <n v="0"/>
    <x v="0"/>
    <x v="31"/>
    <n v="8"/>
    <x v="1"/>
  </r>
  <r>
    <x v="10"/>
    <d v="2018-08-06T00:00:00"/>
    <n v="716.7600000000001"/>
    <n v="8.5200000000000014"/>
    <n v="0"/>
    <x v="1"/>
    <x v="31"/>
    <n v="8"/>
    <x v="1"/>
  </r>
  <r>
    <x v="11"/>
    <d v="2018-08-06T00:00:00"/>
    <n v="5208.9399999999996"/>
    <n v="64.960000000000008"/>
    <n v="2.7618499999999999"/>
    <x v="0"/>
    <x v="31"/>
    <n v="8"/>
    <x v="1"/>
  </r>
  <r>
    <x v="11"/>
    <d v="2018-08-06T00:00:00"/>
    <n v="2806.9800000000005"/>
    <n v="37.44"/>
    <n v="5.2195"/>
    <x v="1"/>
    <x v="31"/>
    <n v="8"/>
    <x v="1"/>
  </r>
  <r>
    <x v="12"/>
    <d v="2018-08-06T00:00:00"/>
    <n v="963.2700000000001"/>
    <n v="11.36"/>
    <n v="54.032550000000001"/>
    <x v="0"/>
    <x v="31"/>
    <n v="8"/>
    <x v="1"/>
  </r>
  <r>
    <x v="12"/>
    <d v="2018-08-06T00:00:00"/>
    <n v="706.69500000000016"/>
    <n v="7.8400000000000007"/>
    <n v="516.40745000000004"/>
    <x v="1"/>
    <x v="31"/>
    <n v="8"/>
    <x v="1"/>
  </r>
  <r>
    <x v="0"/>
    <d v="2018-08-13T00:00:00"/>
    <n v="8798.2950000000001"/>
    <n v="101.68"/>
    <n v="220.72115000000002"/>
    <x v="0"/>
    <x v="32"/>
    <n v="8"/>
    <x v="1"/>
  </r>
  <r>
    <x v="0"/>
    <d v="2018-08-13T00:00:00"/>
    <n v="3148.585"/>
    <n v="42.800000000000004"/>
    <n v="437.55335000000002"/>
    <x v="1"/>
    <x v="32"/>
    <n v="8"/>
    <x v="1"/>
  </r>
  <r>
    <x v="1"/>
    <d v="2018-08-13T00:00:00"/>
    <n v="16737.38"/>
    <n v="201.28"/>
    <n v="204.62715"/>
    <x v="0"/>
    <x v="32"/>
    <n v="8"/>
    <x v="1"/>
  </r>
  <r>
    <x v="1"/>
    <d v="2018-08-13T00:00:00"/>
    <n v="2107.9850000000001"/>
    <n v="26.72"/>
    <n v="224.24935000000002"/>
    <x v="1"/>
    <x v="32"/>
    <n v="8"/>
    <x v="1"/>
  </r>
  <r>
    <x v="2"/>
    <d v="2018-08-13T00:00:00"/>
    <n v="57410.98000000001"/>
    <n v="638.92000000000007"/>
    <n v="0"/>
    <x v="0"/>
    <x v="32"/>
    <n v="8"/>
    <x v="1"/>
  </r>
  <r>
    <x v="2"/>
    <d v="2018-08-13T00:00:00"/>
    <n v="12645.270000000002"/>
    <n v="158.16"/>
    <n v="0"/>
    <x v="1"/>
    <x v="32"/>
    <n v="8"/>
    <x v="1"/>
  </r>
  <r>
    <x v="3"/>
    <d v="2018-08-13T00:00:00"/>
    <n v="1086.7450000000001"/>
    <n v="13.200000000000001"/>
    <n v="71.551349999999999"/>
    <x v="0"/>
    <x v="32"/>
    <n v="8"/>
    <x v="1"/>
  </r>
  <r>
    <x v="3"/>
    <d v="2018-08-13T00:00:00"/>
    <n v="828.46500000000003"/>
    <n v="10.840000000000002"/>
    <n v="1099.70055"/>
    <x v="1"/>
    <x v="32"/>
    <n v="8"/>
    <x v="1"/>
  </r>
  <r>
    <x v="4"/>
    <d v="2018-08-13T00:00:00"/>
    <n v="13867.205"/>
    <n v="173.48000000000002"/>
    <n v="1166.3385499999999"/>
    <x v="0"/>
    <x v="32"/>
    <n v="8"/>
    <x v="1"/>
  </r>
  <r>
    <x v="4"/>
    <d v="2018-08-13T00:00:00"/>
    <n v="4613.9500000000007"/>
    <n v="59.800000000000004"/>
    <n v="1784.0888"/>
    <x v="1"/>
    <x v="32"/>
    <n v="8"/>
    <x v="1"/>
  </r>
  <r>
    <x v="5"/>
    <d v="2018-08-13T00:00:00"/>
    <n v="1378.3000000000002"/>
    <n v="20.240000000000002"/>
    <n v="57.503550000000004"/>
    <x v="0"/>
    <x v="32"/>
    <n v="8"/>
    <x v="1"/>
  </r>
  <r>
    <x v="5"/>
    <d v="2018-08-13T00:00:00"/>
    <n v="847.55000000000007"/>
    <n v="15"/>
    <n v="187.85"/>
    <x v="1"/>
    <x v="32"/>
    <n v="8"/>
    <x v="1"/>
  </r>
  <r>
    <x v="6"/>
    <d v="2018-08-13T00:00:00"/>
    <n v="1432.585"/>
    <n v="16.240000000000002"/>
    <n v="0"/>
    <x v="0"/>
    <x v="32"/>
    <n v="8"/>
    <x v="1"/>
  </r>
  <r>
    <x v="6"/>
    <d v="2018-08-13T00:00:00"/>
    <n v="432.02500000000003"/>
    <n v="6.28"/>
    <n v="0"/>
    <x v="1"/>
    <x v="32"/>
    <n v="8"/>
    <x v="1"/>
  </r>
  <r>
    <x v="7"/>
    <d v="2018-08-13T00:00:00"/>
    <n v="1901.3500000000001"/>
    <n v="23.480000000000004"/>
    <n v="169.8554"/>
    <x v="0"/>
    <x v="32"/>
    <n v="8"/>
    <x v="1"/>
  </r>
  <r>
    <x v="7"/>
    <d v="2018-08-13T00:00:00"/>
    <n v="469.04"/>
    <n v="6.8400000000000007"/>
    <n v="535.16515000000004"/>
    <x v="1"/>
    <x v="32"/>
    <n v="8"/>
    <x v="1"/>
  </r>
  <r>
    <x v="8"/>
    <d v="2018-08-13T00:00:00"/>
    <n v="22692.45"/>
    <n v="274.95999999999998"/>
    <n v="302.12844999999999"/>
    <x v="0"/>
    <x v="32"/>
    <n v="8"/>
    <x v="1"/>
  </r>
  <r>
    <x v="8"/>
    <d v="2018-08-13T00:00:00"/>
    <n v="5643.6600000000008"/>
    <n v="66.400000000000006"/>
    <n v="409.09440000000001"/>
    <x v="1"/>
    <x v="32"/>
    <n v="8"/>
    <x v="1"/>
  </r>
  <r>
    <x v="9"/>
    <d v="2018-08-13T00:00:00"/>
    <n v="28074.695000000003"/>
    <n v="406"/>
    <n v="2636.4922999999999"/>
    <x v="0"/>
    <x v="32"/>
    <n v="8"/>
    <x v="1"/>
  </r>
  <r>
    <x v="9"/>
    <d v="2018-08-13T00:00:00"/>
    <n v="20726.090000000004"/>
    <n v="308.36"/>
    <n v="15939.112800000001"/>
    <x v="1"/>
    <x v="32"/>
    <n v="8"/>
    <x v="1"/>
  </r>
  <r>
    <x v="10"/>
    <d v="2018-08-13T00:00:00"/>
    <n v="3606.5150000000003"/>
    <n v="41.360000000000007"/>
    <n v="0"/>
    <x v="0"/>
    <x v="32"/>
    <n v="8"/>
    <x v="1"/>
  </r>
  <r>
    <x v="10"/>
    <d v="2018-08-13T00:00:00"/>
    <n v="799.31500000000005"/>
    <n v="9.32"/>
    <n v="0"/>
    <x v="1"/>
    <x v="32"/>
    <n v="8"/>
    <x v="1"/>
  </r>
  <r>
    <x v="11"/>
    <d v="2018-08-13T00:00:00"/>
    <n v="5346.8250000000007"/>
    <n v="67.52000000000001"/>
    <n v="1.6276000000000002"/>
    <x v="0"/>
    <x v="32"/>
    <n v="8"/>
    <x v="1"/>
  </r>
  <r>
    <x v="11"/>
    <d v="2018-08-13T00:00:00"/>
    <n v="3092.21"/>
    <n v="41.2"/>
    <n v="3.08555"/>
    <x v="1"/>
    <x v="32"/>
    <n v="8"/>
    <x v="1"/>
  </r>
  <r>
    <x v="12"/>
    <d v="2018-08-13T00:00:00"/>
    <n v="1763.355"/>
    <n v="21.64"/>
    <n v="125.63590000000001"/>
    <x v="0"/>
    <x v="32"/>
    <n v="8"/>
    <x v="1"/>
  </r>
  <r>
    <x v="12"/>
    <d v="2018-08-13T00:00:00"/>
    <n v="1013.8150000000001"/>
    <n v="13"/>
    <n v="1448.4067000000002"/>
    <x v="1"/>
    <x v="32"/>
    <n v="8"/>
    <x v="1"/>
  </r>
  <r>
    <x v="0"/>
    <d v="2018-08-20T00:00:00"/>
    <n v="9356.49"/>
    <n v="101.28"/>
    <n v="233.78680000000003"/>
    <x v="0"/>
    <x v="33"/>
    <n v="8"/>
    <x v="1"/>
  </r>
  <r>
    <x v="0"/>
    <d v="2018-08-20T00:00:00"/>
    <n v="3175.2050000000004"/>
    <n v="40.160000000000004"/>
    <n v="448.98360000000002"/>
    <x v="1"/>
    <x v="33"/>
    <n v="8"/>
    <x v="1"/>
  </r>
  <r>
    <x v="1"/>
    <d v="2018-08-20T00:00:00"/>
    <n v="17664.79"/>
    <n v="211.72"/>
    <n v="219.57130000000001"/>
    <x v="0"/>
    <x v="33"/>
    <n v="8"/>
    <x v="1"/>
  </r>
  <r>
    <x v="1"/>
    <d v="2018-08-20T00:00:00"/>
    <n v="1909.6550000000002"/>
    <n v="23.200000000000003"/>
    <n v="248.24475000000001"/>
    <x v="1"/>
    <x v="33"/>
    <n v="8"/>
    <x v="1"/>
  </r>
  <r>
    <x v="2"/>
    <d v="2018-08-20T00:00:00"/>
    <n v="59140.07"/>
    <n v="639.20000000000005"/>
    <n v="0"/>
    <x v="0"/>
    <x v="33"/>
    <n v="8"/>
    <x v="1"/>
  </r>
  <r>
    <x v="2"/>
    <d v="2018-08-20T00:00:00"/>
    <n v="13020.7"/>
    <n v="156.52000000000001"/>
    <n v="0"/>
    <x v="1"/>
    <x v="33"/>
    <n v="8"/>
    <x v="1"/>
  </r>
  <r>
    <x v="3"/>
    <d v="2018-08-20T00:00:00"/>
    <n v="1364.4950000000001"/>
    <n v="16.600000000000001"/>
    <n v="97.372600000000006"/>
    <x v="0"/>
    <x v="33"/>
    <n v="8"/>
    <x v="1"/>
  </r>
  <r>
    <x v="3"/>
    <d v="2018-08-20T00:00:00"/>
    <n v="792.88"/>
    <n v="10"/>
    <n v="1296.4679000000001"/>
    <x v="1"/>
    <x v="33"/>
    <n v="8"/>
    <x v="1"/>
  </r>
  <r>
    <x v="4"/>
    <d v="2018-08-20T00:00:00"/>
    <n v="13565.365000000002"/>
    <n v="164.56"/>
    <n v="1198.7917500000001"/>
    <x v="0"/>
    <x v="33"/>
    <n v="8"/>
    <x v="1"/>
  </r>
  <r>
    <x v="4"/>
    <d v="2018-08-20T00:00:00"/>
    <n v="4378.7700000000004"/>
    <n v="55.320000000000007"/>
    <n v="1746.0196000000001"/>
    <x v="1"/>
    <x v="33"/>
    <n v="8"/>
    <x v="1"/>
  </r>
  <r>
    <x v="5"/>
    <d v="2018-08-20T00:00:00"/>
    <n v="1140.3700000000001"/>
    <n v="15.680000000000001"/>
    <n v="47.032700000000006"/>
    <x v="0"/>
    <x v="33"/>
    <n v="8"/>
    <x v="1"/>
  </r>
  <r>
    <x v="5"/>
    <d v="2018-08-20T00:00:00"/>
    <n v="659.17500000000007"/>
    <n v="10.440000000000001"/>
    <n v="163.62970000000001"/>
    <x v="1"/>
    <x v="33"/>
    <n v="8"/>
    <x v="1"/>
  </r>
  <r>
    <x v="6"/>
    <d v="2018-08-20T00:00:00"/>
    <n v="1570.7450000000001"/>
    <n v="16.72"/>
    <n v="0"/>
    <x v="0"/>
    <x v="33"/>
    <n v="8"/>
    <x v="1"/>
  </r>
  <r>
    <x v="6"/>
    <d v="2018-08-20T00:00:00"/>
    <n v="430.26499999999999"/>
    <n v="4.9600000000000009"/>
    <n v="0"/>
    <x v="1"/>
    <x v="33"/>
    <n v="8"/>
    <x v="1"/>
  </r>
  <r>
    <x v="7"/>
    <d v="2018-08-20T00:00:00"/>
    <n v="1924.1200000000001"/>
    <n v="24.200000000000003"/>
    <n v="183.90450000000001"/>
    <x v="0"/>
    <x v="33"/>
    <n v="8"/>
    <x v="1"/>
  </r>
  <r>
    <x v="7"/>
    <d v="2018-08-20T00:00:00"/>
    <n v="450.56000000000006"/>
    <n v="5.5200000000000005"/>
    <n v="553.61995000000002"/>
    <x v="1"/>
    <x v="33"/>
    <n v="8"/>
    <x v="1"/>
  </r>
  <r>
    <x v="8"/>
    <d v="2018-08-20T00:00:00"/>
    <n v="24134.440000000002"/>
    <n v="285.08000000000004"/>
    <n v="155.05620000000002"/>
    <x v="0"/>
    <x v="33"/>
    <n v="8"/>
    <x v="1"/>
  </r>
  <r>
    <x v="8"/>
    <d v="2018-08-20T00:00:00"/>
    <n v="5446.1"/>
    <n v="65.2"/>
    <n v="187.79085000000001"/>
    <x v="1"/>
    <x v="33"/>
    <n v="8"/>
    <x v="1"/>
  </r>
  <r>
    <x v="9"/>
    <d v="2018-08-20T00:00:00"/>
    <n v="26594.315000000002"/>
    <n v="370.52"/>
    <n v="2317.7888500000004"/>
    <x v="0"/>
    <x v="33"/>
    <n v="8"/>
    <x v="1"/>
  </r>
  <r>
    <x v="9"/>
    <d v="2018-08-20T00:00:00"/>
    <n v="17902.115000000002"/>
    <n v="254.24"/>
    <n v="13533.07605"/>
    <x v="1"/>
    <x v="33"/>
    <n v="8"/>
    <x v="1"/>
  </r>
  <r>
    <x v="10"/>
    <d v="2018-08-20T00:00:00"/>
    <n v="3305.0050000000006"/>
    <n v="38.28"/>
    <n v="0"/>
    <x v="0"/>
    <x v="33"/>
    <n v="8"/>
    <x v="1"/>
  </r>
  <r>
    <x v="10"/>
    <d v="2018-08-20T00:00:00"/>
    <n v="729.41000000000008"/>
    <n v="8.8000000000000007"/>
    <n v="0"/>
    <x v="1"/>
    <x v="33"/>
    <n v="8"/>
    <x v="1"/>
  </r>
  <r>
    <x v="11"/>
    <d v="2018-08-20T00:00:00"/>
    <n v="5246.7250000000004"/>
    <n v="65.160000000000011"/>
    <n v="0.74229999999999996"/>
    <x v="0"/>
    <x v="33"/>
    <n v="8"/>
    <x v="1"/>
  </r>
  <r>
    <x v="11"/>
    <d v="2018-08-20T00:00:00"/>
    <n v="2662.6050000000005"/>
    <n v="36.080000000000005"/>
    <n v="1.4839500000000001"/>
    <x v="1"/>
    <x v="33"/>
    <n v="8"/>
    <x v="1"/>
  </r>
  <r>
    <x v="12"/>
    <d v="2018-08-20T00:00:00"/>
    <n v="2367.3650000000002"/>
    <n v="28.560000000000002"/>
    <n v="158.3244"/>
    <x v="0"/>
    <x v="33"/>
    <n v="8"/>
    <x v="1"/>
  </r>
  <r>
    <x v="12"/>
    <d v="2018-08-20T00:00:00"/>
    <n v="1493.5800000000002"/>
    <n v="18.080000000000002"/>
    <n v="1376.1748"/>
    <x v="1"/>
    <x v="33"/>
    <n v="8"/>
    <x v="1"/>
  </r>
  <r>
    <x v="0"/>
    <d v="2018-08-27T00:00:00"/>
    <n v="10860.19"/>
    <n v="127.2"/>
    <n v="269.91835000000003"/>
    <x v="0"/>
    <x v="34"/>
    <n v="8"/>
    <x v="1"/>
  </r>
  <r>
    <x v="0"/>
    <d v="2018-08-27T00:00:00"/>
    <n v="4763.6050000000005"/>
    <n v="60.64"/>
    <n v="596.57455000000004"/>
    <x v="1"/>
    <x v="34"/>
    <n v="8"/>
    <x v="1"/>
  </r>
  <r>
    <x v="1"/>
    <d v="2018-08-27T00:00:00"/>
    <n v="17238.320000000003"/>
    <n v="210.32"/>
    <n v="354.52299999999997"/>
    <x v="0"/>
    <x v="34"/>
    <n v="8"/>
    <x v="1"/>
  </r>
  <r>
    <x v="1"/>
    <d v="2018-08-27T00:00:00"/>
    <n v="2144.9450000000002"/>
    <n v="26.200000000000003"/>
    <n v="386.50560000000002"/>
    <x v="1"/>
    <x v="34"/>
    <n v="8"/>
    <x v="1"/>
  </r>
  <r>
    <x v="2"/>
    <d v="2018-08-27T00:00:00"/>
    <n v="67140.700000000012"/>
    <n v="743.96"/>
    <n v="0"/>
    <x v="0"/>
    <x v="34"/>
    <n v="8"/>
    <x v="1"/>
  </r>
  <r>
    <x v="2"/>
    <d v="2018-08-27T00:00:00"/>
    <n v="17734.145"/>
    <n v="209.4"/>
    <n v="0"/>
    <x v="1"/>
    <x v="34"/>
    <n v="8"/>
    <x v="1"/>
  </r>
  <r>
    <x v="3"/>
    <d v="2018-08-27T00:00:00"/>
    <n v="1473.835"/>
    <n v="17.12"/>
    <n v="111.37035"/>
    <x v="0"/>
    <x v="34"/>
    <n v="8"/>
    <x v="1"/>
  </r>
  <r>
    <x v="3"/>
    <d v="2018-08-27T00:00:00"/>
    <n v="945.3950000000001"/>
    <n v="12.16"/>
    <n v="1682.2279500000002"/>
    <x v="1"/>
    <x v="34"/>
    <n v="8"/>
    <x v="1"/>
  </r>
  <r>
    <x v="4"/>
    <d v="2018-08-27T00:00:00"/>
    <n v="12765.83"/>
    <n v="157.80000000000001"/>
    <n v="929.00600000000009"/>
    <x v="0"/>
    <x v="34"/>
    <n v="8"/>
    <x v="1"/>
  </r>
  <r>
    <x v="4"/>
    <d v="2018-08-27T00:00:00"/>
    <n v="4439.71"/>
    <n v="56.44"/>
    <n v="1586.1722500000001"/>
    <x v="1"/>
    <x v="34"/>
    <n v="8"/>
    <x v="1"/>
  </r>
  <r>
    <x v="5"/>
    <d v="2018-08-27T00:00:00"/>
    <n v="1388.75"/>
    <n v="18.919999999999998"/>
    <n v="58.185400000000008"/>
    <x v="0"/>
    <x v="34"/>
    <n v="8"/>
    <x v="1"/>
  </r>
  <r>
    <x v="5"/>
    <d v="2018-08-27T00:00:00"/>
    <n v="1006.2250000000001"/>
    <n v="16.12"/>
    <n v="200.68100000000001"/>
    <x v="1"/>
    <x v="34"/>
    <n v="8"/>
    <x v="1"/>
  </r>
  <r>
    <x v="6"/>
    <d v="2018-08-27T00:00:00"/>
    <n v="1487.8050000000001"/>
    <n v="17"/>
    <n v="0"/>
    <x v="0"/>
    <x v="34"/>
    <n v="8"/>
    <x v="1"/>
  </r>
  <r>
    <x v="6"/>
    <d v="2018-08-27T00:00:00"/>
    <n v="658.40499999999997"/>
    <n v="7.96"/>
    <n v="0"/>
    <x v="1"/>
    <x v="34"/>
    <n v="8"/>
    <x v="1"/>
  </r>
  <r>
    <x v="7"/>
    <d v="2018-08-27T00:00:00"/>
    <n v="2114.585"/>
    <n v="25.400000000000002"/>
    <n v="203.21535"/>
    <x v="0"/>
    <x v="34"/>
    <n v="8"/>
    <x v="1"/>
  </r>
  <r>
    <x v="7"/>
    <d v="2018-08-27T00:00:00"/>
    <n v="587.84"/>
    <n v="8.2000000000000011"/>
    <n v="608.81209999999999"/>
    <x v="1"/>
    <x v="34"/>
    <n v="8"/>
    <x v="1"/>
  </r>
  <r>
    <x v="8"/>
    <d v="2018-08-27T00:00:00"/>
    <n v="28986.595000000005"/>
    <n v="340.84000000000003"/>
    <n v="172.36180000000002"/>
    <x v="0"/>
    <x v="34"/>
    <n v="8"/>
    <x v="1"/>
  </r>
  <r>
    <x v="8"/>
    <d v="2018-08-27T00:00:00"/>
    <n v="8033.3000000000011"/>
    <n v="91.88"/>
    <n v="227.03915000000001"/>
    <x v="1"/>
    <x v="34"/>
    <n v="8"/>
    <x v="1"/>
  </r>
  <r>
    <x v="9"/>
    <d v="2018-08-27T00:00:00"/>
    <n v="30558.880000000001"/>
    <n v="405.28000000000003"/>
    <n v="2195.2378500000004"/>
    <x v="0"/>
    <x v="34"/>
    <n v="8"/>
    <x v="1"/>
  </r>
  <r>
    <x v="9"/>
    <d v="2018-08-27T00:00:00"/>
    <n v="21675.445000000003"/>
    <n v="298.52"/>
    <n v="12864.16495"/>
    <x v="1"/>
    <x v="34"/>
    <n v="8"/>
    <x v="1"/>
  </r>
  <r>
    <x v="10"/>
    <d v="2018-08-27T00:00:00"/>
    <n v="4099.8650000000007"/>
    <n v="46.88"/>
    <n v="0"/>
    <x v="0"/>
    <x v="34"/>
    <n v="8"/>
    <x v="1"/>
  </r>
  <r>
    <x v="10"/>
    <d v="2018-08-27T00:00:00"/>
    <n v="1059.19"/>
    <n v="11.96"/>
    <n v="0"/>
    <x v="1"/>
    <x v="34"/>
    <n v="8"/>
    <x v="1"/>
  </r>
  <r>
    <x v="11"/>
    <d v="2018-08-27T00:00:00"/>
    <n v="6699.0550000000003"/>
    <n v="82.320000000000007"/>
    <n v="0.21970000000000003"/>
    <x v="0"/>
    <x v="34"/>
    <n v="8"/>
    <x v="1"/>
  </r>
  <r>
    <x v="11"/>
    <d v="2018-08-27T00:00:00"/>
    <n v="4205.1350000000002"/>
    <n v="53.2"/>
    <n v="0.39779999999999999"/>
    <x v="1"/>
    <x v="34"/>
    <n v="8"/>
    <x v="1"/>
  </r>
  <r>
    <x v="12"/>
    <d v="2018-08-27T00:00:00"/>
    <n v="2341.2950000000001"/>
    <n v="28.160000000000004"/>
    <n v="231.45005"/>
    <x v="0"/>
    <x v="34"/>
    <n v="8"/>
    <x v="1"/>
  </r>
  <r>
    <x v="12"/>
    <d v="2018-08-27T00:00:00"/>
    <n v="1559.2500000000002"/>
    <n v="19.880000000000003"/>
    <n v="3072.9445500000002"/>
    <x v="1"/>
    <x v="34"/>
    <n v="8"/>
    <x v="1"/>
  </r>
  <r>
    <x v="0"/>
    <d v="2018-09-03T00:00:00"/>
    <n v="8564.1050000000014"/>
    <n v="99.84"/>
    <n v="183.74200000000002"/>
    <x v="0"/>
    <x v="35"/>
    <n v="9"/>
    <x v="1"/>
  </r>
  <r>
    <x v="0"/>
    <d v="2018-09-03T00:00:00"/>
    <n v="3527.7000000000003"/>
    <n v="44.84"/>
    <n v="414.12085000000002"/>
    <x v="1"/>
    <x v="35"/>
    <n v="9"/>
    <x v="1"/>
  </r>
  <r>
    <x v="1"/>
    <d v="2018-09-03T00:00:00"/>
    <n v="20365.125"/>
    <n v="248.51999999999998"/>
    <n v="192.71525000000003"/>
    <x v="0"/>
    <x v="35"/>
    <n v="9"/>
    <x v="1"/>
  </r>
  <r>
    <x v="1"/>
    <d v="2018-09-03T00:00:00"/>
    <n v="2134.9349999999999"/>
    <n v="27"/>
    <n v="206.08314999999999"/>
    <x v="1"/>
    <x v="35"/>
    <n v="9"/>
    <x v="1"/>
  </r>
  <r>
    <x v="2"/>
    <d v="2018-09-03T00:00:00"/>
    <n v="62667.990000000005"/>
    <n v="683.40000000000009"/>
    <n v="0"/>
    <x v="0"/>
    <x v="35"/>
    <n v="9"/>
    <x v="1"/>
  </r>
  <r>
    <x v="2"/>
    <d v="2018-09-03T00:00:00"/>
    <n v="14768.435000000001"/>
    <n v="170.96"/>
    <n v="0"/>
    <x v="1"/>
    <x v="35"/>
    <n v="9"/>
    <x v="1"/>
  </r>
  <r>
    <x v="3"/>
    <d v="2018-09-03T00:00:00"/>
    <n v="1831.4450000000002"/>
    <n v="21.040000000000003"/>
    <n v="96.460650000000015"/>
    <x v="0"/>
    <x v="35"/>
    <n v="9"/>
    <x v="1"/>
  </r>
  <r>
    <x v="3"/>
    <d v="2018-09-03T00:00:00"/>
    <n v="899.41500000000008"/>
    <n v="12"/>
    <n v="1147.2526"/>
    <x v="1"/>
    <x v="35"/>
    <n v="9"/>
    <x v="1"/>
  </r>
  <r>
    <x v="4"/>
    <d v="2018-09-03T00:00:00"/>
    <n v="16847.545000000002"/>
    <n v="206.04000000000002"/>
    <n v="1297.8732"/>
    <x v="0"/>
    <x v="35"/>
    <n v="9"/>
    <x v="1"/>
  </r>
  <r>
    <x v="4"/>
    <d v="2018-09-03T00:00:00"/>
    <n v="6370.7050000000008"/>
    <n v="78.800000000000011"/>
    <n v="2136.5590999999999"/>
    <x v="1"/>
    <x v="35"/>
    <n v="9"/>
    <x v="1"/>
  </r>
  <r>
    <x v="5"/>
    <d v="2018-09-03T00:00:00"/>
    <n v="1108.69"/>
    <n v="15.64"/>
    <n v="49.741900000000001"/>
    <x v="0"/>
    <x v="35"/>
    <n v="9"/>
    <x v="1"/>
  </r>
  <r>
    <x v="5"/>
    <d v="2018-09-03T00:00:00"/>
    <n v="703.89"/>
    <n v="11.48"/>
    <n v="180.57845"/>
    <x v="1"/>
    <x v="35"/>
    <n v="9"/>
    <x v="1"/>
  </r>
  <r>
    <x v="6"/>
    <d v="2018-09-03T00:00:00"/>
    <n v="1337.5450000000001"/>
    <n v="16.12"/>
    <n v="0"/>
    <x v="0"/>
    <x v="35"/>
    <n v="9"/>
    <x v="1"/>
  </r>
  <r>
    <x v="6"/>
    <d v="2018-09-03T00:00:00"/>
    <n v="485.43000000000006"/>
    <n v="6.24"/>
    <n v="0"/>
    <x v="1"/>
    <x v="35"/>
    <n v="9"/>
    <x v="1"/>
  </r>
  <r>
    <x v="7"/>
    <d v="2018-09-03T00:00:00"/>
    <n v="2346.1900000000005"/>
    <n v="27.960000000000004"/>
    <n v="221.47450000000001"/>
    <x v="0"/>
    <x v="35"/>
    <n v="9"/>
    <x v="1"/>
  </r>
  <r>
    <x v="7"/>
    <d v="2018-09-03T00:00:00"/>
    <n v="587.125"/>
    <n v="7.56"/>
    <n v="693.45380000000011"/>
    <x v="1"/>
    <x v="35"/>
    <n v="9"/>
    <x v="1"/>
  </r>
  <r>
    <x v="8"/>
    <d v="2018-09-03T00:00:00"/>
    <n v="28723.420000000002"/>
    <n v="332.28000000000003"/>
    <n v="301.67865"/>
    <x v="0"/>
    <x v="35"/>
    <n v="9"/>
    <x v="1"/>
  </r>
  <r>
    <x v="8"/>
    <d v="2018-09-03T00:00:00"/>
    <n v="7353.17"/>
    <n v="82.720000000000013"/>
    <n v="430.10630000000003"/>
    <x v="1"/>
    <x v="35"/>
    <n v="9"/>
    <x v="1"/>
  </r>
  <r>
    <x v="9"/>
    <d v="2018-09-03T00:00:00"/>
    <n v="32779.834999999999"/>
    <n v="430.32"/>
    <n v="2747.8619999999996"/>
    <x v="0"/>
    <x v="35"/>
    <n v="9"/>
    <x v="1"/>
  </r>
  <r>
    <x v="9"/>
    <d v="2018-09-03T00:00:00"/>
    <n v="23029.985000000001"/>
    <n v="318.8"/>
    <n v="17033.245449999999"/>
    <x v="1"/>
    <x v="35"/>
    <n v="9"/>
    <x v="1"/>
  </r>
  <r>
    <x v="10"/>
    <d v="2018-09-03T00:00:00"/>
    <n v="5007.8600000000006"/>
    <n v="56.6"/>
    <n v="0"/>
    <x v="0"/>
    <x v="35"/>
    <n v="9"/>
    <x v="1"/>
  </r>
  <r>
    <x v="10"/>
    <d v="2018-09-03T00:00:00"/>
    <n v="1306.25"/>
    <n v="14.680000000000001"/>
    <n v="0"/>
    <x v="1"/>
    <x v="35"/>
    <n v="9"/>
    <x v="1"/>
  </r>
  <r>
    <x v="11"/>
    <d v="2018-09-03T00:00:00"/>
    <n v="6037.0750000000007"/>
    <n v="74.28"/>
    <n v="0"/>
    <x v="0"/>
    <x v="35"/>
    <n v="9"/>
    <x v="1"/>
  </r>
  <r>
    <x v="11"/>
    <d v="2018-09-03T00:00:00"/>
    <n v="3578.7400000000002"/>
    <n v="44.64"/>
    <n v="0"/>
    <x v="1"/>
    <x v="35"/>
    <n v="9"/>
    <x v="1"/>
  </r>
  <r>
    <x v="12"/>
    <d v="2018-09-03T00:00:00"/>
    <n v="1337.9849999999999"/>
    <n v="17.28"/>
    <n v="49.476700000000001"/>
    <x v="0"/>
    <x v="35"/>
    <n v="9"/>
    <x v="1"/>
  </r>
  <r>
    <x v="12"/>
    <d v="2018-09-03T00:00:00"/>
    <n v="647.0200000000001"/>
    <n v="8.64"/>
    <n v="416.41145000000006"/>
    <x v="1"/>
    <x v="35"/>
    <n v="9"/>
    <x v="1"/>
  </r>
  <r>
    <x v="0"/>
    <d v="2018-09-10T00:00:00"/>
    <n v="9519.84"/>
    <n v="110.60000000000001"/>
    <n v="182.2938"/>
    <x v="0"/>
    <x v="36"/>
    <n v="9"/>
    <x v="1"/>
  </r>
  <r>
    <x v="0"/>
    <d v="2018-09-10T00:00:00"/>
    <n v="3806.7150000000006"/>
    <n v="50.120000000000005"/>
    <n v="436.69794999999999"/>
    <x v="1"/>
    <x v="36"/>
    <n v="9"/>
    <x v="1"/>
  </r>
  <r>
    <x v="1"/>
    <d v="2018-09-10T00:00:00"/>
    <n v="22943.030000000002"/>
    <n v="276.24"/>
    <n v="116.94930000000001"/>
    <x v="0"/>
    <x v="36"/>
    <n v="9"/>
    <x v="1"/>
  </r>
  <r>
    <x v="1"/>
    <d v="2018-09-10T00:00:00"/>
    <n v="2397.8900000000003"/>
    <n v="31.560000000000002"/>
    <n v="134.28285"/>
    <x v="1"/>
    <x v="36"/>
    <n v="9"/>
    <x v="1"/>
  </r>
  <r>
    <x v="2"/>
    <d v="2018-09-10T00:00:00"/>
    <n v="70246.825000000012"/>
    <n v="753.24"/>
    <n v="0"/>
    <x v="0"/>
    <x v="36"/>
    <n v="9"/>
    <x v="1"/>
  </r>
  <r>
    <x v="2"/>
    <d v="2018-09-10T00:00:00"/>
    <n v="15339.225"/>
    <n v="186.16"/>
    <n v="0"/>
    <x v="1"/>
    <x v="36"/>
    <n v="9"/>
    <x v="1"/>
  </r>
  <r>
    <x v="3"/>
    <d v="2018-09-10T00:00:00"/>
    <n v="1874.2350000000001"/>
    <n v="21.96"/>
    <n v="100.50885"/>
    <x v="0"/>
    <x v="36"/>
    <n v="9"/>
    <x v="1"/>
  </r>
  <r>
    <x v="3"/>
    <d v="2018-09-10T00:00:00"/>
    <n v="1116.9950000000001"/>
    <n v="14.600000000000001"/>
    <n v="1214.2526499999999"/>
    <x v="1"/>
    <x v="36"/>
    <n v="9"/>
    <x v="1"/>
  </r>
  <r>
    <x v="4"/>
    <d v="2018-09-10T00:00:00"/>
    <n v="16736.445000000003"/>
    <n v="204.88000000000002"/>
    <n v="1360.3960500000001"/>
    <x v="0"/>
    <x v="36"/>
    <n v="9"/>
    <x v="1"/>
  </r>
  <r>
    <x v="4"/>
    <d v="2018-09-10T00:00:00"/>
    <n v="6292.0000000000009"/>
    <n v="78.360000000000014"/>
    <n v="2109.2181500000002"/>
    <x v="1"/>
    <x v="36"/>
    <n v="9"/>
    <x v="1"/>
  </r>
  <r>
    <x v="5"/>
    <d v="2018-09-10T00:00:00"/>
    <n v="1643.2900000000002"/>
    <n v="22.16"/>
    <n v="80.458950000000002"/>
    <x v="0"/>
    <x v="36"/>
    <n v="9"/>
    <x v="1"/>
  </r>
  <r>
    <x v="5"/>
    <d v="2018-09-10T00:00:00"/>
    <n v="1157.6950000000002"/>
    <n v="20.6"/>
    <n v="703.38580000000002"/>
    <x v="1"/>
    <x v="36"/>
    <n v="9"/>
    <x v="1"/>
  </r>
  <r>
    <x v="6"/>
    <d v="2018-09-10T00:00:00"/>
    <n v="1365.9250000000002"/>
    <n v="16.240000000000002"/>
    <n v="0"/>
    <x v="0"/>
    <x v="36"/>
    <n v="9"/>
    <x v="1"/>
  </r>
  <r>
    <x v="6"/>
    <d v="2018-09-10T00:00:00"/>
    <n v="461.23000000000008"/>
    <n v="6.36"/>
    <n v="0"/>
    <x v="1"/>
    <x v="36"/>
    <n v="9"/>
    <x v="1"/>
  </r>
  <r>
    <x v="7"/>
    <d v="2018-09-10T00:00:00"/>
    <n v="2343.1650000000004"/>
    <n v="28.32"/>
    <n v="237.95265000000001"/>
    <x v="0"/>
    <x v="36"/>
    <n v="9"/>
    <x v="1"/>
  </r>
  <r>
    <x v="7"/>
    <d v="2018-09-10T00:00:00"/>
    <n v="576.62000000000012"/>
    <n v="6.8000000000000007"/>
    <n v="550.47460000000001"/>
    <x v="1"/>
    <x v="36"/>
    <n v="9"/>
    <x v="1"/>
  </r>
  <r>
    <x v="8"/>
    <d v="2018-09-10T00:00:00"/>
    <n v="22687.83"/>
    <n v="268.84000000000003"/>
    <n v="352.86875000000003"/>
    <x v="0"/>
    <x v="36"/>
    <n v="9"/>
    <x v="1"/>
  </r>
  <r>
    <x v="8"/>
    <d v="2018-09-10T00:00:00"/>
    <n v="5554.6149999999998"/>
    <n v="63.320000000000007"/>
    <n v="460.14540000000005"/>
    <x v="1"/>
    <x v="36"/>
    <n v="9"/>
    <x v="1"/>
  </r>
  <r>
    <x v="9"/>
    <d v="2018-09-10T00:00:00"/>
    <n v="34300.035000000003"/>
    <n v="481.16000000000008"/>
    <n v="2997.3534500000001"/>
    <x v="0"/>
    <x v="36"/>
    <n v="9"/>
    <x v="1"/>
  </r>
  <r>
    <x v="9"/>
    <d v="2018-09-10T00:00:00"/>
    <n v="24812.865000000005"/>
    <n v="361.04"/>
    <n v="17991.741300000002"/>
    <x v="1"/>
    <x v="36"/>
    <n v="9"/>
    <x v="1"/>
  </r>
  <r>
    <x v="10"/>
    <d v="2018-09-10T00:00:00"/>
    <n v="9049.1500000000015"/>
    <n v="104.80000000000001"/>
    <n v="0"/>
    <x v="0"/>
    <x v="36"/>
    <n v="9"/>
    <x v="1"/>
  </r>
  <r>
    <x v="10"/>
    <d v="2018-09-10T00:00:00"/>
    <n v="2382.7650000000003"/>
    <n v="27.480000000000004"/>
    <n v="0"/>
    <x v="1"/>
    <x v="36"/>
    <n v="9"/>
    <x v="1"/>
  </r>
  <r>
    <x v="11"/>
    <d v="2018-09-10T00:00:00"/>
    <n v="6858.7750000000005"/>
    <n v="86.12"/>
    <n v="8.7795500000000004"/>
    <x v="0"/>
    <x v="36"/>
    <n v="9"/>
    <x v="1"/>
  </r>
  <r>
    <x v="11"/>
    <d v="2018-09-10T00:00:00"/>
    <n v="3620.4300000000003"/>
    <n v="49.760000000000005"/>
    <n v="42.608800000000009"/>
    <x v="1"/>
    <x v="36"/>
    <n v="9"/>
    <x v="1"/>
  </r>
  <r>
    <x v="12"/>
    <d v="2018-09-10T00:00:00"/>
    <n v="1416.5800000000002"/>
    <n v="16.600000000000001"/>
    <n v="94.311750000000004"/>
    <x v="0"/>
    <x v="36"/>
    <n v="9"/>
    <x v="1"/>
  </r>
  <r>
    <x v="12"/>
    <d v="2018-09-10T00:00:00"/>
    <n v="1000.7250000000001"/>
    <n v="11.64"/>
    <n v="1163.5910000000001"/>
    <x v="1"/>
    <x v="36"/>
    <n v="9"/>
    <x v="1"/>
  </r>
  <r>
    <x v="0"/>
    <d v="2018-09-17T00:00:00"/>
    <n v="9062.625"/>
    <n v="102.88"/>
    <n v="199.02935000000002"/>
    <x v="0"/>
    <x v="37"/>
    <n v="9"/>
    <x v="1"/>
  </r>
  <r>
    <x v="0"/>
    <d v="2018-09-17T00:00:00"/>
    <n v="3393.8300000000004"/>
    <n v="45.400000000000006"/>
    <n v="388.59275000000002"/>
    <x v="1"/>
    <x v="37"/>
    <n v="9"/>
    <x v="1"/>
  </r>
  <r>
    <x v="1"/>
    <d v="2018-09-17T00:00:00"/>
    <n v="21747.11"/>
    <n v="257.64000000000004"/>
    <n v="161.32155"/>
    <x v="0"/>
    <x v="37"/>
    <n v="9"/>
    <x v="1"/>
  </r>
  <r>
    <x v="1"/>
    <d v="2018-09-17T00:00:00"/>
    <n v="2353.0100000000002"/>
    <n v="29.160000000000004"/>
    <n v="149.78990000000002"/>
    <x v="1"/>
    <x v="37"/>
    <n v="9"/>
    <x v="1"/>
  </r>
  <r>
    <x v="2"/>
    <d v="2018-09-17T00:00:00"/>
    <n v="67776.225000000006"/>
    <n v="713.08"/>
    <n v="0"/>
    <x v="0"/>
    <x v="37"/>
    <n v="9"/>
    <x v="1"/>
  </r>
  <r>
    <x v="2"/>
    <d v="2018-09-17T00:00:00"/>
    <n v="14973.970000000001"/>
    <n v="177.4"/>
    <n v="0"/>
    <x v="1"/>
    <x v="37"/>
    <n v="9"/>
    <x v="1"/>
  </r>
  <r>
    <x v="3"/>
    <d v="2018-09-17T00:00:00"/>
    <n v="1666.17"/>
    <n v="19.920000000000002"/>
    <n v="84.644950000000009"/>
    <x v="0"/>
    <x v="37"/>
    <n v="9"/>
    <x v="1"/>
  </r>
  <r>
    <x v="3"/>
    <d v="2018-09-17T00:00:00"/>
    <n v="1075.3050000000001"/>
    <n v="13.680000000000001"/>
    <n v="986.35225000000003"/>
    <x v="1"/>
    <x v="37"/>
    <n v="9"/>
    <x v="1"/>
  </r>
  <r>
    <x v="4"/>
    <d v="2018-09-17T00:00:00"/>
    <n v="15549.710000000001"/>
    <n v="188.84000000000003"/>
    <n v="1349.23685"/>
    <x v="0"/>
    <x v="37"/>
    <n v="9"/>
    <x v="1"/>
  </r>
  <r>
    <x v="4"/>
    <d v="2018-09-17T00:00:00"/>
    <n v="5788.64"/>
    <n v="72.600000000000009"/>
    <n v="2286.2710000000002"/>
    <x v="1"/>
    <x v="37"/>
    <n v="9"/>
    <x v="1"/>
  </r>
  <r>
    <x v="5"/>
    <d v="2018-09-17T00:00:00"/>
    <n v="1345.7950000000001"/>
    <n v="18.48"/>
    <n v="66.069900000000004"/>
    <x v="0"/>
    <x v="37"/>
    <n v="9"/>
    <x v="1"/>
  </r>
  <r>
    <x v="5"/>
    <d v="2018-09-17T00:00:00"/>
    <n v="955.0200000000001"/>
    <n v="16.32"/>
    <n v="540.32420000000002"/>
    <x v="1"/>
    <x v="37"/>
    <n v="9"/>
    <x v="1"/>
  </r>
  <r>
    <x v="6"/>
    <d v="2018-09-17T00:00:00"/>
    <n v="1268.4100000000001"/>
    <n v="14.64"/>
    <n v="0"/>
    <x v="0"/>
    <x v="37"/>
    <n v="9"/>
    <x v="1"/>
  </r>
  <r>
    <x v="6"/>
    <d v="2018-09-17T00:00:00"/>
    <n v="387.86000000000007"/>
    <n v="4.84"/>
    <n v="0"/>
    <x v="1"/>
    <x v="37"/>
    <n v="9"/>
    <x v="1"/>
  </r>
  <r>
    <x v="7"/>
    <d v="2018-09-17T00:00:00"/>
    <n v="2280.1900000000005"/>
    <n v="27.960000000000004"/>
    <n v="243.0428"/>
    <x v="0"/>
    <x v="37"/>
    <n v="9"/>
    <x v="1"/>
  </r>
  <r>
    <x v="7"/>
    <d v="2018-09-17T00:00:00"/>
    <n v="576.8950000000001"/>
    <n v="7.2"/>
    <n v="700.69870000000003"/>
    <x v="1"/>
    <x v="37"/>
    <n v="9"/>
    <x v="1"/>
  </r>
  <r>
    <x v="8"/>
    <d v="2018-09-17T00:00:00"/>
    <n v="25536.445000000003"/>
    <n v="292.52"/>
    <n v="337.89275000000004"/>
    <x v="0"/>
    <x v="37"/>
    <n v="9"/>
    <x v="1"/>
  </r>
  <r>
    <x v="8"/>
    <d v="2018-09-17T00:00:00"/>
    <n v="6059.1850000000013"/>
    <n v="71.720000000000013"/>
    <n v="450.3759"/>
    <x v="1"/>
    <x v="37"/>
    <n v="9"/>
    <x v="1"/>
  </r>
  <r>
    <x v="9"/>
    <d v="2018-09-17T00:00:00"/>
    <n v="34166.055"/>
    <n v="473.84"/>
    <n v="3148.2490000000003"/>
    <x v="0"/>
    <x v="37"/>
    <n v="9"/>
    <x v="1"/>
  </r>
  <r>
    <x v="9"/>
    <d v="2018-09-17T00:00:00"/>
    <n v="23479.334999999999"/>
    <n v="342.96000000000004"/>
    <n v="19523.717850000001"/>
    <x v="1"/>
    <x v="37"/>
    <n v="9"/>
    <x v="1"/>
  </r>
  <r>
    <x v="10"/>
    <d v="2018-09-17T00:00:00"/>
    <n v="7530.2150000000001"/>
    <n v="85.920000000000016"/>
    <n v="0"/>
    <x v="0"/>
    <x v="37"/>
    <n v="9"/>
    <x v="1"/>
  </r>
  <r>
    <x v="10"/>
    <d v="2018-09-17T00:00:00"/>
    <n v="1823.4150000000002"/>
    <n v="21.8"/>
    <n v="0"/>
    <x v="1"/>
    <x v="37"/>
    <n v="9"/>
    <x v="1"/>
  </r>
  <r>
    <x v="11"/>
    <d v="2018-09-17T00:00:00"/>
    <n v="6211.4800000000005"/>
    <n v="79.240000000000009"/>
    <n v="12.914849999999999"/>
    <x v="0"/>
    <x v="37"/>
    <n v="9"/>
    <x v="1"/>
  </r>
  <r>
    <x v="11"/>
    <d v="2018-09-17T00:00:00"/>
    <n v="3497.01"/>
    <n v="46.960000000000008"/>
    <n v="63.051299999999998"/>
    <x v="1"/>
    <x v="37"/>
    <n v="9"/>
    <x v="1"/>
  </r>
  <r>
    <x v="12"/>
    <d v="2018-09-17T00:00:00"/>
    <n v="3193.7400000000002"/>
    <n v="38.080000000000005"/>
    <n v="200.81490000000002"/>
    <x v="0"/>
    <x v="37"/>
    <n v="9"/>
    <x v="1"/>
  </r>
  <r>
    <x v="12"/>
    <d v="2018-09-17T00:00:00"/>
    <n v="2444.09"/>
    <n v="28.04"/>
    <n v="1823.6276500000001"/>
    <x v="1"/>
    <x v="37"/>
    <n v="9"/>
    <x v="1"/>
  </r>
  <r>
    <x v="0"/>
    <d v="2018-09-24T00:00:00"/>
    <n v="12161.93"/>
    <n v="134.64000000000001"/>
    <n v="378.98770000000002"/>
    <x v="0"/>
    <x v="38"/>
    <n v="9"/>
    <x v="1"/>
  </r>
  <r>
    <x v="0"/>
    <d v="2018-09-24T00:00:00"/>
    <n v="4958.3600000000006"/>
    <n v="65.64"/>
    <n v="783.87139999999999"/>
    <x v="1"/>
    <x v="38"/>
    <n v="9"/>
    <x v="1"/>
  </r>
  <r>
    <x v="1"/>
    <d v="2018-09-24T00:00:00"/>
    <n v="26369.97"/>
    <n v="315.40000000000003"/>
    <n v="152.9957"/>
    <x v="0"/>
    <x v="38"/>
    <n v="9"/>
    <x v="1"/>
  </r>
  <r>
    <x v="1"/>
    <d v="2018-09-24T00:00:00"/>
    <n v="2880.7900000000004"/>
    <n v="37.119999999999997"/>
    <n v="154.70650000000001"/>
    <x v="1"/>
    <x v="38"/>
    <n v="9"/>
    <x v="1"/>
  </r>
  <r>
    <x v="2"/>
    <d v="2018-09-24T00:00:00"/>
    <n v="73749.335000000006"/>
    <n v="799.24"/>
    <n v="0"/>
    <x v="0"/>
    <x v="38"/>
    <n v="9"/>
    <x v="1"/>
  </r>
  <r>
    <x v="2"/>
    <d v="2018-09-24T00:00:00"/>
    <n v="17285.345000000001"/>
    <n v="202.28"/>
    <n v="0"/>
    <x v="1"/>
    <x v="38"/>
    <n v="9"/>
    <x v="1"/>
  </r>
  <r>
    <x v="3"/>
    <d v="2018-09-24T00:00:00"/>
    <n v="998.6350000000001"/>
    <n v="11.72"/>
    <n v="62.676250000000003"/>
    <x v="0"/>
    <x v="38"/>
    <n v="9"/>
    <x v="1"/>
  </r>
  <r>
    <x v="3"/>
    <d v="2018-09-24T00:00:00"/>
    <n v="647.95500000000004"/>
    <n v="8.08"/>
    <n v="704.01565000000005"/>
    <x v="1"/>
    <x v="38"/>
    <n v="9"/>
    <x v="1"/>
  </r>
  <r>
    <x v="4"/>
    <d v="2018-09-24T00:00:00"/>
    <n v="20093.975000000002"/>
    <n v="245.36"/>
    <n v="1600.5996499999999"/>
    <x v="0"/>
    <x v="38"/>
    <n v="9"/>
    <x v="1"/>
  </r>
  <r>
    <x v="4"/>
    <d v="2018-09-24T00:00:00"/>
    <n v="7652.0950000000003"/>
    <n v="97.960000000000008"/>
    <n v="2648.3242500000001"/>
    <x v="1"/>
    <x v="38"/>
    <n v="9"/>
    <x v="1"/>
  </r>
  <r>
    <x v="5"/>
    <d v="2018-09-24T00:00:00"/>
    <n v="1804.9349999999999"/>
    <n v="25.84"/>
    <n v="81.367000000000004"/>
    <x v="0"/>
    <x v="38"/>
    <n v="9"/>
    <x v="1"/>
  </r>
  <r>
    <x v="5"/>
    <d v="2018-09-24T00:00:00"/>
    <n v="1317.9650000000001"/>
    <n v="22.040000000000003"/>
    <n v="511.62215000000003"/>
    <x v="1"/>
    <x v="38"/>
    <n v="9"/>
    <x v="1"/>
  </r>
  <r>
    <x v="6"/>
    <d v="2018-09-24T00:00:00"/>
    <n v="1477.575"/>
    <n v="16.440000000000001"/>
    <n v="0"/>
    <x v="0"/>
    <x v="38"/>
    <n v="9"/>
    <x v="1"/>
  </r>
  <r>
    <x v="6"/>
    <d v="2018-09-24T00:00:00"/>
    <n v="486.03500000000008"/>
    <n v="6.48"/>
    <n v="0"/>
    <x v="1"/>
    <x v="38"/>
    <n v="9"/>
    <x v="1"/>
  </r>
  <r>
    <x v="7"/>
    <d v="2018-09-24T00:00:00"/>
    <n v="2489.3000000000002"/>
    <n v="30.200000000000003"/>
    <n v="263.43785000000003"/>
    <x v="0"/>
    <x v="38"/>
    <n v="9"/>
    <x v="1"/>
  </r>
  <r>
    <x v="7"/>
    <d v="2018-09-24T00:00:00"/>
    <n v="672.81500000000005"/>
    <n v="8.7200000000000006"/>
    <n v="764.57159999999999"/>
    <x v="1"/>
    <x v="38"/>
    <n v="9"/>
    <x v="1"/>
  </r>
  <r>
    <x v="8"/>
    <d v="2018-09-24T00:00:00"/>
    <n v="31185.550000000003"/>
    <n v="364.40000000000003"/>
    <n v="360.45295000000004"/>
    <x v="0"/>
    <x v="38"/>
    <n v="9"/>
    <x v="1"/>
  </r>
  <r>
    <x v="8"/>
    <d v="2018-09-24T00:00:00"/>
    <n v="7726.29"/>
    <n v="90.800000000000011"/>
    <n v="471.85774999999995"/>
    <x v="1"/>
    <x v="38"/>
    <n v="9"/>
    <x v="1"/>
  </r>
  <r>
    <x v="9"/>
    <d v="2018-09-24T00:00:00"/>
    <n v="39659.51"/>
    <n v="557.52"/>
    <n v="3551.7761500000001"/>
    <x v="0"/>
    <x v="38"/>
    <n v="9"/>
    <x v="1"/>
  </r>
  <r>
    <x v="9"/>
    <d v="2018-09-24T00:00:00"/>
    <n v="27539.93"/>
    <n v="415.76000000000005"/>
    <n v="21327.034949999997"/>
    <x v="1"/>
    <x v="38"/>
    <n v="9"/>
    <x v="1"/>
  </r>
  <r>
    <x v="10"/>
    <d v="2018-09-24T00:00:00"/>
    <n v="6664.2950000000001"/>
    <n v="76.160000000000011"/>
    <n v="0"/>
    <x v="0"/>
    <x v="38"/>
    <n v="9"/>
    <x v="1"/>
  </r>
  <r>
    <x v="10"/>
    <d v="2018-09-24T00:00:00"/>
    <n v="1615.1849999999999"/>
    <n v="19.16"/>
    <n v="0"/>
    <x v="1"/>
    <x v="38"/>
    <n v="9"/>
    <x v="1"/>
  </r>
  <r>
    <x v="11"/>
    <d v="2018-09-24T00:00:00"/>
    <n v="7026.8"/>
    <n v="87.68"/>
    <n v="13.421200000000001"/>
    <x v="0"/>
    <x v="38"/>
    <n v="9"/>
    <x v="1"/>
  </r>
  <r>
    <x v="11"/>
    <d v="2018-09-24T00:00:00"/>
    <n v="3788.895"/>
    <n v="51.120000000000005"/>
    <n v="65.173550000000006"/>
    <x v="1"/>
    <x v="38"/>
    <n v="9"/>
    <x v="1"/>
  </r>
  <r>
    <x v="12"/>
    <d v="2018-09-24T00:00:00"/>
    <n v="4472.3250000000007"/>
    <n v="44.400000000000006"/>
    <n v="283.55795000000001"/>
    <x v="0"/>
    <x v="38"/>
    <n v="9"/>
    <x v="1"/>
  </r>
  <r>
    <x v="12"/>
    <d v="2018-09-24T00:00:00"/>
    <n v="2791.1400000000003"/>
    <n v="26.92"/>
    <n v="3179.8663000000001"/>
    <x v="1"/>
    <x v="38"/>
    <n v="9"/>
    <x v="1"/>
  </r>
  <r>
    <x v="0"/>
    <d v="2018-10-01T00:00:00"/>
    <n v="13119.59"/>
    <n v="154.32000000000002"/>
    <n v="246.28370000000001"/>
    <x v="0"/>
    <x v="39"/>
    <n v="10"/>
    <x v="1"/>
  </r>
  <r>
    <x v="0"/>
    <d v="2018-10-01T00:00:00"/>
    <n v="5283.7950000000001"/>
    <n v="67.56"/>
    <n v="479.08315000000005"/>
    <x v="1"/>
    <x v="39"/>
    <n v="10"/>
    <x v="1"/>
  </r>
  <r>
    <x v="1"/>
    <d v="2018-10-01T00:00:00"/>
    <n v="23399.420000000002"/>
    <n v="281.8"/>
    <n v="114.93299999999999"/>
    <x v="0"/>
    <x v="39"/>
    <n v="10"/>
    <x v="1"/>
  </r>
  <r>
    <x v="1"/>
    <d v="2018-10-01T00:00:00"/>
    <n v="2218.2049999999999"/>
    <n v="26"/>
    <n v="124.61735"/>
    <x v="1"/>
    <x v="39"/>
    <n v="10"/>
    <x v="1"/>
  </r>
  <r>
    <x v="2"/>
    <d v="2018-10-01T00:00:00"/>
    <n v="76677.205000000016"/>
    <n v="829.92000000000007"/>
    <n v="0"/>
    <x v="0"/>
    <x v="39"/>
    <n v="10"/>
    <x v="1"/>
  </r>
  <r>
    <x v="2"/>
    <d v="2018-10-01T00:00:00"/>
    <n v="17965.53"/>
    <n v="211.4"/>
    <n v="0"/>
    <x v="1"/>
    <x v="39"/>
    <n v="10"/>
    <x v="1"/>
  </r>
  <r>
    <x v="3"/>
    <d v="2018-10-01T00:00:00"/>
    <n v="1656.325"/>
    <n v="18.600000000000001"/>
    <n v="100.49130000000001"/>
    <x v="0"/>
    <x v="39"/>
    <n v="10"/>
    <x v="1"/>
  </r>
  <r>
    <x v="3"/>
    <d v="2018-10-01T00:00:00"/>
    <n v="1056.5500000000002"/>
    <n v="12.600000000000001"/>
    <n v="1004.03225"/>
    <x v="1"/>
    <x v="39"/>
    <n v="10"/>
    <x v="1"/>
  </r>
  <r>
    <x v="4"/>
    <d v="2018-10-01T00:00:00"/>
    <n v="20669.330000000002"/>
    <n v="263.12"/>
    <n v="1851.4509"/>
    <x v="0"/>
    <x v="39"/>
    <n v="10"/>
    <x v="1"/>
  </r>
  <r>
    <x v="4"/>
    <d v="2018-10-01T00:00:00"/>
    <n v="8118.6050000000005"/>
    <n v="104.96"/>
    <n v="3302.9333999999999"/>
    <x v="1"/>
    <x v="39"/>
    <n v="10"/>
    <x v="1"/>
  </r>
  <r>
    <x v="5"/>
    <d v="2018-10-01T00:00:00"/>
    <n v="1663.1450000000002"/>
    <n v="24.840000000000003"/>
    <n v="76.239800000000002"/>
    <x v="0"/>
    <x v="39"/>
    <n v="10"/>
    <x v="1"/>
  </r>
  <r>
    <x v="5"/>
    <d v="2018-10-01T00:00:00"/>
    <n v="1091.6950000000002"/>
    <n v="19.12"/>
    <n v="444.02670000000006"/>
    <x v="1"/>
    <x v="39"/>
    <n v="10"/>
    <x v="1"/>
  </r>
  <r>
    <x v="6"/>
    <d v="2018-10-01T00:00:00"/>
    <n v="1293.71"/>
    <n v="14.8"/>
    <n v="0"/>
    <x v="0"/>
    <x v="39"/>
    <n v="10"/>
    <x v="1"/>
  </r>
  <r>
    <x v="6"/>
    <d v="2018-10-01T00:00:00"/>
    <n v="496.48500000000007"/>
    <n v="6.08"/>
    <n v="0"/>
    <x v="1"/>
    <x v="39"/>
    <n v="10"/>
    <x v="1"/>
  </r>
  <r>
    <x v="7"/>
    <d v="2018-10-01T00:00:00"/>
    <n v="2565.5300000000002"/>
    <n v="31.28"/>
    <n v="276.31434999999999"/>
    <x v="0"/>
    <x v="39"/>
    <n v="10"/>
    <x v="1"/>
  </r>
  <r>
    <x v="7"/>
    <d v="2018-10-01T00:00:00"/>
    <n v="711.48"/>
    <n v="8.8000000000000007"/>
    <n v="779.60350000000005"/>
    <x v="1"/>
    <x v="39"/>
    <n v="10"/>
    <x v="1"/>
  </r>
  <r>
    <x v="8"/>
    <d v="2018-10-01T00:00:00"/>
    <n v="32163.065000000006"/>
    <n v="373.20000000000005"/>
    <n v="374.40975000000003"/>
    <x v="0"/>
    <x v="39"/>
    <n v="10"/>
    <x v="1"/>
  </r>
  <r>
    <x v="8"/>
    <d v="2018-10-01T00:00:00"/>
    <n v="8684.39"/>
    <n v="104.52000000000001"/>
    <n v="515.60339999999997"/>
    <x v="1"/>
    <x v="39"/>
    <n v="10"/>
    <x v="1"/>
  </r>
  <r>
    <x v="9"/>
    <d v="2018-10-01T00:00:00"/>
    <n v="38063.850000000006"/>
    <n v="513.56000000000006"/>
    <n v="3139.2361000000001"/>
    <x v="0"/>
    <x v="39"/>
    <n v="10"/>
    <x v="1"/>
  </r>
  <r>
    <x v="9"/>
    <d v="2018-10-01T00:00:00"/>
    <n v="25089.46"/>
    <n v="366.20000000000005"/>
    <n v="18158.0841"/>
    <x v="1"/>
    <x v="39"/>
    <n v="10"/>
    <x v="1"/>
  </r>
  <r>
    <x v="10"/>
    <d v="2018-10-01T00:00:00"/>
    <n v="6719.0750000000007"/>
    <n v="77.84"/>
    <n v="0"/>
    <x v="0"/>
    <x v="39"/>
    <n v="10"/>
    <x v="1"/>
  </r>
  <r>
    <x v="10"/>
    <d v="2018-10-01T00:00:00"/>
    <n v="1723.5350000000001"/>
    <n v="20.92"/>
    <n v="0"/>
    <x v="1"/>
    <x v="39"/>
    <n v="10"/>
    <x v="1"/>
  </r>
  <r>
    <x v="11"/>
    <d v="2018-10-01T00:00:00"/>
    <n v="7526.09"/>
    <n v="93.12"/>
    <n v="10.851750000000001"/>
    <x v="0"/>
    <x v="39"/>
    <n v="10"/>
    <x v="1"/>
  </r>
  <r>
    <x v="11"/>
    <d v="2018-10-01T00:00:00"/>
    <n v="4256.9449999999997"/>
    <n v="55.800000000000004"/>
    <n v="49.889450000000004"/>
    <x v="1"/>
    <x v="39"/>
    <n v="10"/>
    <x v="1"/>
  </r>
  <r>
    <x v="12"/>
    <d v="2018-10-01T00:00:00"/>
    <n v="2310.8250000000003"/>
    <n v="24.64"/>
    <n v="123.19125000000001"/>
    <x v="0"/>
    <x v="39"/>
    <n v="10"/>
    <x v="1"/>
  </r>
  <r>
    <x v="12"/>
    <d v="2018-10-01T00:00:00"/>
    <n v="1571.46"/>
    <n v="16.8"/>
    <n v="1198.8593499999999"/>
    <x v="1"/>
    <x v="39"/>
    <n v="10"/>
    <x v="1"/>
  </r>
  <r>
    <x v="0"/>
    <d v="2018-10-08T00:00:00"/>
    <n v="13723.380000000001"/>
    <n v="154.88"/>
    <n v="354.63740000000001"/>
    <x v="0"/>
    <x v="40"/>
    <n v="10"/>
    <x v="1"/>
  </r>
  <r>
    <x v="0"/>
    <d v="2018-10-08T00:00:00"/>
    <n v="6105.3850000000011"/>
    <n v="77.12"/>
    <n v="889.49054999999998"/>
    <x v="1"/>
    <x v="40"/>
    <n v="10"/>
    <x v="1"/>
  </r>
  <r>
    <x v="1"/>
    <d v="2018-10-08T00:00:00"/>
    <n v="25493.435000000001"/>
    <n v="302.68"/>
    <n v="107.7479"/>
    <x v="0"/>
    <x v="40"/>
    <n v="10"/>
    <x v="1"/>
  </r>
  <r>
    <x v="1"/>
    <d v="2018-10-08T00:00:00"/>
    <n v="2570.0949999999998"/>
    <n v="31.24"/>
    <n v="124.97745"/>
    <x v="1"/>
    <x v="40"/>
    <n v="10"/>
    <x v="1"/>
  </r>
  <r>
    <x v="2"/>
    <d v="2018-10-08T00:00:00"/>
    <n v="81634.35500000001"/>
    <n v="862.28"/>
    <n v="0"/>
    <x v="0"/>
    <x v="40"/>
    <n v="10"/>
    <x v="1"/>
  </r>
  <r>
    <x v="2"/>
    <d v="2018-10-08T00:00:00"/>
    <n v="20745.175000000003"/>
    <n v="244.28000000000003"/>
    <n v="0"/>
    <x v="1"/>
    <x v="40"/>
    <n v="10"/>
    <x v="1"/>
  </r>
  <r>
    <x v="3"/>
    <d v="2018-10-08T00:00:00"/>
    <n v="2240.3700000000003"/>
    <n v="25.44"/>
    <n v="108.50125000000001"/>
    <x v="0"/>
    <x v="40"/>
    <n v="10"/>
    <x v="1"/>
  </r>
  <r>
    <x v="3"/>
    <d v="2018-10-08T00:00:00"/>
    <n v="1395.1849999999999"/>
    <n v="16.559999999999999"/>
    <n v="1117.1114500000001"/>
    <x v="1"/>
    <x v="40"/>
    <n v="10"/>
    <x v="1"/>
  </r>
  <r>
    <x v="4"/>
    <d v="2018-10-08T00:00:00"/>
    <n v="20149.525000000001"/>
    <n v="252.28000000000003"/>
    <n v="1692.5044500000001"/>
    <x v="0"/>
    <x v="40"/>
    <n v="10"/>
    <x v="1"/>
  </r>
  <r>
    <x v="4"/>
    <d v="2018-10-08T00:00:00"/>
    <n v="8506.4650000000001"/>
    <n v="110.24000000000001"/>
    <n v="3176.6865000000003"/>
    <x v="1"/>
    <x v="40"/>
    <n v="10"/>
    <x v="1"/>
  </r>
  <r>
    <x v="5"/>
    <d v="2018-10-08T00:00:00"/>
    <n v="1813.2400000000002"/>
    <n v="24.680000000000003"/>
    <n v="73.477950000000007"/>
    <x v="0"/>
    <x v="40"/>
    <n v="10"/>
    <x v="1"/>
  </r>
  <r>
    <x v="5"/>
    <d v="2018-10-08T00:00:00"/>
    <n v="1283.26"/>
    <n v="20.72"/>
    <n v="457.40175000000005"/>
    <x v="1"/>
    <x v="40"/>
    <n v="10"/>
    <x v="1"/>
  </r>
  <r>
    <x v="6"/>
    <d v="2018-10-08T00:00:00"/>
    <n v="1346.5650000000003"/>
    <n v="14.8"/>
    <n v="0"/>
    <x v="0"/>
    <x v="40"/>
    <n v="10"/>
    <x v="1"/>
  </r>
  <r>
    <x v="6"/>
    <d v="2018-10-08T00:00:00"/>
    <n v="568.59"/>
    <n v="7.5200000000000005"/>
    <n v="0"/>
    <x v="1"/>
    <x v="40"/>
    <n v="10"/>
    <x v="1"/>
  </r>
  <r>
    <x v="7"/>
    <d v="2018-10-08T00:00:00"/>
    <n v="3135.8250000000003"/>
    <n v="36.24"/>
    <n v="296.84589999999997"/>
    <x v="0"/>
    <x v="40"/>
    <n v="10"/>
    <x v="1"/>
  </r>
  <r>
    <x v="7"/>
    <d v="2018-10-08T00:00:00"/>
    <n v="971.74"/>
    <n v="11.64"/>
    <n v="988.89115000000004"/>
    <x v="1"/>
    <x v="40"/>
    <n v="10"/>
    <x v="1"/>
  </r>
  <r>
    <x v="8"/>
    <d v="2018-10-08T00:00:00"/>
    <n v="33061.215000000004"/>
    <n v="387.72"/>
    <n v="308.73894999999999"/>
    <x v="0"/>
    <x v="40"/>
    <n v="10"/>
    <x v="1"/>
  </r>
  <r>
    <x v="8"/>
    <d v="2018-10-08T00:00:00"/>
    <n v="9952.0850000000009"/>
    <n v="117.72000000000001"/>
    <n v="429.04940000000005"/>
    <x v="1"/>
    <x v="40"/>
    <n v="10"/>
    <x v="1"/>
  </r>
  <r>
    <x v="9"/>
    <d v="2018-10-08T00:00:00"/>
    <n v="40033.620000000003"/>
    <n v="550.48"/>
    <n v="3243.6664000000005"/>
    <x v="0"/>
    <x v="40"/>
    <n v="10"/>
    <x v="1"/>
  </r>
  <r>
    <x v="9"/>
    <d v="2018-10-08T00:00:00"/>
    <n v="28029.320000000003"/>
    <n v="416.08000000000004"/>
    <n v="18787.594150000001"/>
    <x v="1"/>
    <x v="40"/>
    <n v="10"/>
    <x v="1"/>
  </r>
  <r>
    <x v="10"/>
    <d v="2018-10-08T00:00:00"/>
    <n v="6829.24"/>
    <n v="78.600000000000009"/>
    <n v="0"/>
    <x v="0"/>
    <x v="40"/>
    <n v="10"/>
    <x v="1"/>
  </r>
  <r>
    <x v="10"/>
    <d v="2018-10-08T00:00:00"/>
    <n v="2056.4500000000003"/>
    <n v="24.480000000000004"/>
    <n v="0"/>
    <x v="1"/>
    <x v="40"/>
    <n v="10"/>
    <x v="1"/>
  </r>
  <r>
    <x v="11"/>
    <d v="2018-10-08T00:00:00"/>
    <n v="7613.4850000000006"/>
    <n v="95.4"/>
    <n v="14.3"/>
    <x v="0"/>
    <x v="40"/>
    <n v="10"/>
    <x v="1"/>
  </r>
  <r>
    <x v="11"/>
    <d v="2018-10-08T00:00:00"/>
    <n v="4511.7050000000008"/>
    <n v="60.48"/>
    <n v="82.758650000000003"/>
    <x v="1"/>
    <x v="40"/>
    <n v="10"/>
    <x v="1"/>
  </r>
  <r>
    <x v="12"/>
    <d v="2018-10-08T00:00:00"/>
    <n v="2207.92"/>
    <n v="25.240000000000002"/>
    <n v="128.57195000000002"/>
    <x v="0"/>
    <x v="40"/>
    <n v="10"/>
    <x v="1"/>
  </r>
  <r>
    <x v="12"/>
    <d v="2018-10-08T00:00:00"/>
    <n v="1551.605"/>
    <n v="17.48"/>
    <n v="1350.88005"/>
    <x v="1"/>
    <x v="40"/>
    <n v="10"/>
    <x v="1"/>
  </r>
  <r>
    <x v="0"/>
    <d v="2018-10-15T00:00:00"/>
    <n v="9150.5150000000012"/>
    <n v="105.04000000000002"/>
    <n v="283.08019999999999"/>
    <x v="0"/>
    <x v="41"/>
    <n v="10"/>
    <x v="1"/>
  </r>
  <r>
    <x v="0"/>
    <d v="2018-10-15T00:00:00"/>
    <n v="4583.5350000000008"/>
    <n v="58.6"/>
    <n v="704.19245000000001"/>
    <x v="1"/>
    <x v="41"/>
    <n v="10"/>
    <x v="1"/>
  </r>
  <r>
    <x v="1"/>
    <d v="2018-10-15T00:00:00"/>
    <n v="24072.620000000003"/>
    <n v="290.68"/>
    <n v="103.97985"/>
    <x v="0"/>
    <x v="41"/>
    <n v="10"/>
    <x v="1"/>
  </r>
  <r>
    <x v="1"/>
    <d v="2018-10-15T00:00:00"/>
    <n v="3136.5400000000004"/>
    <n v="37.839999999999996"/>
    <n v="138.58779999999999"/>
    <x v="1"/>
    <x v="41"/>
    <n v="10"/>
    <x v="1"/>
  </r>
  <r>
    <x v="2"/>
    <d v="2018-10-15T00:00:00"/>
    <n v="72679.035000000018"/>
    <n v="820.48"/>
    <n v="0"/>
    <x v="0"/>
    <x v="41"/>
    <n v="10"/>
    <x v="1"/>
  </r>
  <r>
    <x v="2"/>
    <d v="2018-10-15T00:00:00"/>
    <n v="19359.285"/>
    <n v="242.68000000000004"/>
    <n v="0"/>
    <x v="1"/>
    <x v="41"/>
    <n v="10"/>
    <x v="1"/>
  </r>
  <r>
    <x v="3"/>
    <d v="2018-10-15T00:00:00"/>
    <n v="1321.3200000000002"/>
    <n v="15.440000000000001"/>
    <n v="92.865500000000011"/>
    <x v="0"/>
    <x v="41"/>
    <n v="10"/>
    <x v="1"/>
  </r>
  <r>
    <x v="3"/>
    <d v="2018-10-15T00:00:00"/>
    <n v="860.80500000000006"/>
    <n v="10.120000000000001"/>
    <n v="979.21070000000009"/>
    <x v="1"/>
    <x v="41"/>
    <n v="10"/>
    <x v="1"/>
  </r>
  <r>
    <x v="4"/>
    <d v="2018-10-15T00:00:00"/>
    <n v="16414.255000000001"/>
    <n v="207.88000000000002"/>
    <n v="1335.6388500000003"/>
    <x v="0"/>
    <x v="41"/>
    <n v="10"/>
    <x v="1"/>
  </r>
  <r>
    <x v="4"/>
    <d v="2018-10-15T00:00:00"/>
    <n v="6523.880000000001"/>
    <n v="84.28"/>
    <n v="2719.2009000000003"/>
    <x v="1"/>
    <x v="41"/>
    <n v="10"/>
    <x v="1"/>
  </r>
  <r>
    <x v="5"/>
    <d v="2018-10-15T00:00:00"/>
    <n v="1671.1750000000002"/>
    <n v="24.12"/>
    <n v="74.581000000000003"/>
    <x v="0"/>
    <x v="41"/>
    <n v="10"/>
    <x v="1"/>
  </r>
  <r>
    <x v="5"/>
    <d v="2018-10-15T00:00:00"/>
    <n v="1316.5350000000001"/>
    <n v="21.64"/>
    <n v="484.23829999999998"/>
    <x v="1"/>
    <x v="41"/>
    <n v="10"/>
    <x v="1"/>
  </r>
  <r>
    <x v="6"/>
    <d v="2018-10-15T00:00:00"/>
    <n v="1126.8400000000001"/>
    <n v="13.32"/>
    <n v="0"/>
    <x v="0"/>
    <x v="41"/>
    <n v="10"/>
    <x v="1"/>
  </r>
  <r>
    <x v="6"/>
    <d v="2018-10-15T00:00:00"/>
    <n v="542.30000000000007"/>
    <n v="7.6000000000000005"/>
    <n v="0"/>
    <x v="1"/>
    <x v="41"/>
    <n v="10"/>
    <x v="1"/>
  </r>
  <r>
    <x v="7"/>
    <d v="2018-10-15T00:00:00"/>
    <n v="2391.3449999999998"/>
    <n v="28.64"/>
    <n v="288.99714999999998"/>
    <x v="0"/>
    <x v="41"/>
    <n v="10"/>
    <x v="1"/>
  </r>
  <r>
    <x v="7"/>
    <d v="2018-10-15T00:00:00"/>
    <n v="744.59"/>
    <n v="9"/>
    <n v="988.43615000000011"/>
    <x v="1"/>
    <x v="41"/>
    <n v="10"/>
    <x v="1"/>
  </r>
  <r>
    <x v="8"/>
    <d v="2018-10-15T00:00:00"/>
    <n v="27999.785"/>
    <n v="331.92"/>
    <n v="254.21305000000001"/>
    <x v="0"/>
    <x v="41"/>
    <n v="10"/>
    <x v="1"/>
  </r>
  <r>
    <x v="8"/>
    <d v="2018-10-15T00:00:00"/>
    <n v="8266.61"/>
    <n v="97.600000000000009"/>
    <n v="379.32115000000005"/>
    <x v="1"/>
    <x v="41"/>
    <n v="10"/>
    <x v="1"/>
  </r>
  <r>
    <x v="9"/>
    <d v="2018-10-15T00:00:00"/>
    <n v="36888.060000000005"/>
    <n v="513.7600000000001"/>
    <n v="3027.8105"/>
    <x v="0"/>
    <x v="41"/>
    <n v="10"/>
    <x v="1"/>
  </r>
  <r>
    <x v="9"/>
    <d v="2018-10-15T00:00:00"/>
    <n v="26557.355"/>
    <n v="390.88000000000005"/>
    <n v="18392.19785"/>
    <x v="1"/>
    <x v="41"/>
    <n v="10"/>
    <x v="1"/>
  </r>
  <r>
    <x v="10"/>
    <d v="2018-10-15T00:00:00"/>
    <n v="5671.4350000000013"/>
    <n v="65.760000000000005"/>
    <n v="0"/>
    <x v="0"/>
    <x v="41"/>
    <n v="10"/>
    <x v="1"/>
  </r>
  <r>
    <x v="10"/>
    <d v="2018-10-15T00:00:00"/>
    <n v="1492.92"/>
    <n v="17.760000000000002"/>
    <n v="0"/>
    <x v="1"/>
    <x v="41"/>
    <n v="10"/>
    <x v="1"/>
  </r>
  <r>
    <x v="11"/>
    <d v="2018-10-15T00:00:00"/>
    <n v="6662.4250000000002"/>
    <n v="85.360000000000014"/>
    <n v="15.9978"/>
    <x v="0"/>
    <x v="41"/>
    <n v="10"/>
    <x v="1"/>
  </r>
  <r>
    <x v="11"/>
    <d v="2018-10-15T00:00:00"/>
    <n v="4233.1850000000004"/>
    <n v="58.800000000000004"/>
    <n v="107.45995000000001"/>
    <x v="1"/>
    <x v="41"/>
    <n v="10"/>
    <x v="1"/>
  </r>
  <r>
    <x v="12"/>
    <d v="2018-10-15T00:00:00"/>
    <n v="1662.155"/>
    <n v="19.16"/>
    <n v="85.304050000000004"/>
    <x v="0"/>
    <x v="41"/>
    <n v="10"/>
    <x v="1"/>
  </r>
  <r>
    <x v="12"/>
    <d v="2018-10-15T00:00:00"/>
    <n v="1042.5250000000001"/>
    <n v="11.8"/>
    <n v="870.25965000000008"/>
    <x v="1"/>
    <x v="41"/>
    <n v="10"/>
    <x v="1"/>
  </r>
  <r>
    <x v="0"/>
    <d v="2018-10-22T00:00:00"/>
    <n v="10403.58"/>
    <n v="122.04000000000002"/>
    <n v="281.60860000000002"/>
    <x v="0"/>
    <x v="42"/>
    <n v="10"/>
    <x v="1"/>
  </r>
  <r>
    <x v="0"/>
    <d v="2018-10-22T00:00:00"/>
    <n v="4195.62"/>
    <n v="56.84"/>
    <n v="620.05385000000001"/>
    <x v="1"/>
    <x v="42"/>
    <n v="10"/>
    <x v="1"/>
  </r>
  <r>
    <x v="1"/>
    <d v="2018-10-22T00:00:00"/>
    <n v="27205.530000000002"/>
    <n v="339.12"/>
    <n v="118.4027"/>
    <x v="0"/>
    <x v="42"/>
    <n v="10"/>
    <x v="1"/>
  </r>
  <r>
    <x v="1"/>
    <d v="2018-10-22T00:00:00"/>
    <n v="2782.835"/>
    <n v="35.360000000000007"/>
    <n v="126.97945000000001"/>
    <x v="1"/>
    <x v="42"/>
    <n v="10"/>
    <x v="1"/>
  </r>
  <r>
    <x v="2"/>
    <d v="2018-10-22T00:00:00"/>
    <n v="78946.560000000012"/>
    <n v="910.28"/>
    <n v="0"/>
    <x v="0"/>
    <x v="42"/>
    <n v="10"/>
    <x v="1"/>
  </r>
  <r>
    <x v="2"/>
    <d v="2018-10-22T00:00:00"/>
    <n v="17893.260000000002"/>
    <n v="223.16"/>
    <n v="0"/>
    <x v="1"/>
    <x v="42"/>
    <n v="10"/>
    <x v="1"/>
  </r>
  <r>
    <x v="3"/>
    <d v="2018-10-22T00:00:00"/>
    <n v="2702.0400000000004"/>
    <n v="36.56"/>
    <n v="147.81455000000003"/>
    <x v="0"/>
    <x v="42"/>
    <n v="10"/>
    <x v="1"/>
  </r>
  <r>
    <x v="3"/>
    <d v="2018-10-22T00:00:00"/>
    <n v="1307.075"/>
    <n v="18.28"/>
    <n v="1021.9917500000001"/>
    <x v="1"/>
    <x v="42"/>
    <n v="10"/>
    <x v="1"/>
  </r>
  <r>
    <x v="4"/>
    <d v="2018-10-22T00:00:00"/>
    <n v="19408.455000000002"/>
    <n v="249.16"/>
    <n v="1562.8795"/>
    <x v="0"/>
    <x v="42"/>
    <n v="10"/>
    <x v="1"/>
  </r>
  <r>
    <x v="4"/>
    <d v="2018-10-22T00:00:00"/>
    <n v="7434.6250000000009"/>
    <n v="99.28"/>
    <n v="2759.8506000000002"/>
    <x v="1"/>
    <x v="42"/>
    <n v="10"/>
    <x v="1"/>
  </r>
  <r>
    <x v="5"/>
    <d v="2018-10-22T00:00:00"/>
    <n v="1402.17"/>
    <n v="20.840000000000003"/>
    <n v="62.868000000000002"/>
    <x v="0"/>
    <x v="42"/>
    <n v="10"/>
    <x v="1"/>
  </r>
  <r>
    <x v="5"/>
    <d v="2018-10-22T00:00:00"/>
    <n v="931.97500000000002"/>
    <n v="16.680000000000003"/>
    <n v="381.47915"/>
    <x v="1"/>
    <x v="42"/>
    <n v="10"/>
    <x v="1"/>
  </r>
  <r>
    <x v="6"/>
    <d v="2018-10-22T00:00:00"/>
    <n v="1239.92"/>
    <n v="15.200000000000001"/>
    <n v="0"/>
    <x v="0"/>
    <x v="42"/>
    <n v="10"/>
    <x v="1"/>
  </r>
  <r>
    <x v="6"/>
    <d v="2018-10-22T00:00:00"/>
    <n v="548.90000000000009"/>
    <n v="7.08"/>
    <n v="0"/>
    <x v="1"/>
    <x v="42"/>
    <n v="10"/>
    <x v="1"/>
  </r>
  <r>
    <x v="7"/>
    <d v="2018-10-22T00:00:00"/>
    <n v="3608.77"/>
    <n v="48.800000000000004"/>
    <n v="419.13690000000003"/>
    <x v="0"/>
    <x v="42"/>
    <n v="10"/>
    <x v="1"/>
  </r>
  <r>
    <x v="7"/>
    <d v="2018-10-22T00:00:00"/>
    <n v="994.34500000000014"/>
    <n v="13.080000000000002"/>
    <n v="1102.1874500000001"/>
    <x v="1"/>
    <x v="42"/>
    <n v="10"/>
    <x v="1"/>
  </r>
  <r>
    <x v="8"/>
    <d v="2018-10-22T00:00:00"/>
    <n v="32178.905000000002"/>
    <n v="392.44000000000005"/>
    <n v="301.57074999999998"/>
    <x v="0"/>
    <x v="42"/>
    <n v="10"/>
    <x v="1"/>
  </r>
  <r>
    <x v="8"/>
    <d v="2018-10-22T00:00:00"/>
    <n v="8615.1450000000004"/>
    <n v="106"/>
    <n v="413.00935000000004"/>
    <x v="1"/>
    <x v="42"/>
    <n v="10"/>
    <x v="1"/>
  </r>
  <r>
    <x v="9"/>
    <d v="2018-10-22T00:00:00"/>
    <n v="36891.855000000003"/>
    <n v="526.7600000000001"/>
    <n v="3069.9734000000003"/>
    <x v="0"/>
    <x v="42"/>
    <n v="10"/>
    <x v="1"/>
  </r>
  <r>
    <x v="9"/>
    <d v="2018-10-22T00:00:00"/>
    <n v="23687.290000000005"/>
    <n v="355.8"/>
    <n v="16955.934450000001"/>
    <x v="1"/>
    <x v="42"/>
    <n v="10"/>
    <x v="1"/>
  </r>
  <r>
    <x v="10"/>
    <d v="2018-10-22T00:00:00"/>
    <n v="6199.49"/>
    <n v="73.56"/>
    <n v="0"/>
    <x v="0"/>
    <x v="42"/>
    <n v="10"/>
    <x v="1"/>
  </r>
  <r>
    <x v="10"/>
    <d v="2018-10-22T00:00:00"/>
    <n v="1614.4700000000003"/>
    <n v="19.240000000000002"/>
    <n v="0"/>
    <x v="1"/>
    <x v="42"/>
    <n v="10"/>
    <x v="1"/>
  </r>
  <r>
    <x v="11"/>
    <d v="2018-10-22T00:00:00"/>
    <n v="6929.6149999999998"/>
    <n v="95.56"/>
    <n v="20.186400000000003"/>
    <x v="0"/>
    <x v="42"/>
    <n v="10"/>
    <x v="1"/>
  </r>
  <r>
    <x v="11"/>
    <d v="2018-10-22T00:00:00"/>
    <n v="4111.47"/>
    <n v="58.84"/>
    <n v="105.30584999999999"/>
    <x v="1"/>
    <x v="42"/>
    <n v="10"/>
    <x v="1"/>
  </r>
  <r>
    <x v="12"/>
    <d v="2018-10-22T00:00:00"/>
    <n v="2542.3200000000002"/>
    <n v="32.760000000000005"/>
    <n v="158.8691"/>
    <x v="0"/>
    <x v="42"/>
    <n v="10"/>
    <x v="1"/>
  </r>
  <r>
    <x v="12"/>
    <d v="2018-10-22T00:00:00"/>
    <n v="1327.0950000000003"/>
    <n v="17.96"/>
    <n v="1365.7826000000002"/>
    <x v="1"/>
    <x v="42"/>
    <n v="10"/>
    <x v="1"/>
  </r>
  <r>
    <x v="0"/>
    <d v="2018-10-29T00:00:00"/>
    <n v="14359.070000000002"/>
    <n v="163.80000000000001"/>
    <n v="487.13405"/>
    <x v="0"/>
    <x v="43"/>
    <n v="10"/>
    <x v="1"/>
  </r>
  <r>
    <x v="0"/>
    <d v="2018-10-29T00:00:00"/>
    <n v="7301.6900000000005"/>
    <n v="94.12"/>
    <n v="1052.7237500000001"/>
    <x v="1"/>
    <x v="43"/>
    <n v="10"/>
    <x v="1"/>
  </r>
  <r>
    <x v="1"/>
    <d v="2018-10-29T00:00:00"/>
    <n v="31141.385000000002"/>
    <n v="377.44000000000005"/>
    <n v="114.4663"/>
    <x v="0"/>
    <x v="43"/>
    <n v="10"/>
    <x v="1"/>
  </r>
  <r>
    <x v="1"/>
    <d v="2018-10-29T00:00:00"/>
    <n v="4174.1150000000007"/>
    <n v="51.160000000000004"/>
    <n v="137.32875000000001"/>
    <x v="1"/>
    <x v="43"/>
    <n v="10"/>
    <x v="1"/>
  </r>
  <r>
    <x v="2"/>
    <d v="2018-10-29T00:00:00"/>
    <n v="88142.450000000012"/>
    <n v="943.64"/>
    <n v="0"/>
    <x v="0"/>
    <x v="43"/>
    <n v="10"/>
    <x v="1"/>
  </r>
  <r>
    <x v="2"/>
    <d v="2018-10-29T00:00:00"/>
    <n v="23113.255000000001"/>
    <n v="278.08000000000004"/>
    <n v="0"/>
    <x v="1"/>
    <x v="43"/>
    <n v="10"/>
    <x v="1"/>
  </r>
  <r>
    <x v="3"/>
    <d v="2018-10-29T00:00:00"/>
    <n v="1534.7200000000003"/>
    <n v="20.36"/>
    <n v="93.299050000000008"/>
    <x v="0"/>
    <x v="43"/>
    <n v="10"/>
    <x v="1"/>
  </r>
  <r>
    <x v="3"/>
    <d v="2018-10-29T00:00:00"/>
    <n v="1065.1300000000001"/>
    <n v="14.280000000000001"/>
    <n v="862.83404999999993"/>
    <x v="1"/>
    <x v="43"/>
    <n v="10"/>
    <x v="1"/>
  </r>
  <r>
    <x v="4"/>
    <d v="2018-10-29T00:00:00"/>
    <n v="25757.325000000001"/>
    <n v="322"/>
    <n v="1807.1495"/>
    <x v="0"/>
    <x v="43"/>
    <n v="10"/>
    <x v="1"/>
  </r>
  <r>
    <x v="4"/>
    <d v="2018-10-29T00:00:00"/>
    <n v="11294.910000000002"/>
    <n v="148.16"/>
    <n v="3348.5244000000002"/>
    <x v="1"/>
    <x v="43"/>
    <n v="10"/>
    <x v="1"/>
  </r>
  <r>
    <x v="5"/>
    <d v="2018-10-29T00:00:00"/>
    <n v="1811.2050000000002"/>
    <n v="25.52"/>
    <n v="77.403300000000002"/>
    <x v="0"/>
    <x v="43"/>
    <n v="10"/>
    <x v="1"/>
  </r>
  <r>
    <x v="5"/>
    <d v="2018-10-29T00:00:00"/>
    <n v="1382.5900000000001"/>
    <n v="22.840000000000003"/>
    <n v="454.79850000000005"/>
    <x v="1"/>
    <x v="43"/>
    <n v="10"/>
    <x v="1"/>
  </r>
  <r>
    <x v="6"/>
    <d v="2018-10-29T00:00:00"/>
    <n v="1782.0550000000001"/>
    <n v="20.400000000000002"/>
    <n v="0"/>
    <x v="0"/>
    <x v="43"/>
    <n v="10"/>
    <x v="1"/>
  </r>
  <r>
    <x v="6"/>
    <d v="2018-10-29T00:00:00"/>
    <n v="1042.69"/>
    <n v="13.92"/>
    <n v="0"/>
    <x v="1"/>
    <x v="43"/>
    <n v="10"/>
    <x v="1"/>
  </r>
  <r>
    <x v="7"/>
    <d v="2018-10-29T00:00:00"/>
    <n v="3397.7900000000004"/>
    <n v="44.160000000000004"/>
    <n v="464.96190000000001"/>
    <x v="0"/>
    <x v="43"/>
    <n v="10"/>
    <x v="1"/>
  </r>
  <r>
    <x v="7"/>
    <d v="2018-10-29T00:00:00"/>
    <n v="938.63"/>
    <n v="12.36"/>
    <n v="998.65089999999998"/>
    <x v="1"/>
    <x v="43"/>
    <n v="10"/>
    <x v="1"/>
  </r>
  <r>
    <x v="8"/>
    <d v="2018-10-29T00:00:00"/>
    <n v="38395.225000000006"/>
    <n v="448.72"/>
    <n v="342.73720000000003"/>
    <x v="0"/>
    <x v="43"/>
    <n v="10"/>
    <x v="1"/>
  </r>
  <r>
    <x v="8"/>
    <d v="2018-10-29T00:00:00"/>
    <n v="11401.115"/>
    <n v="135.72"/>
    <n v="476.4409"/>
    <x v="1"/>
    <x v="43"/>
    <n v="10"/>
    <x v="1"/>
  </r>
  <r>
    <x v="9"/>
    <d v="2018-10-29T00:00:00"/>
    <n v="46338.10500000001"/>
    <n v="625.7600000000001"/>
    <n v="3566.2289000000005"/>
    <x v="0"/>
    <x v="43"/>
    <n v="10"/>
    <x v="1"/>
  </r>
  <r>
    <x v="9"/>
    <d v="2018-10-29T00:00:00"/>
    <n v="33615.670000000006"/>
    <n v="487.12"/>
    <n v="19230.154450000002"/>
    <x v="1"/>
    <x v="43"/>
    <n v="10"/>
    <x v="1"/>
  </r>
  <r>
    <x v="10"/>
    <d v="2018-10-29T00:00:00"/>
    <n v="6561.005000000001"/>
    <n v="74.400000000000006"/>
    <n v="0"/>
    <x v="0"/>
    <x v="43"/>
    <n v="10"/>
    <x v="1"/>
  </r>
  <r>
    <x v="10"/>
    <d v="2018-10-29T00:00:00"/>
    <n v="1953.9850000000001"/>
    <n v="23.44"/>
    <n v="0"/>
    <x v="1"/>
    <x v="43"/>
    <n v="10"/>
    <x v="1"/>
  </r>
  <r>
    <x v="11"/>
    <d v="2018-10-29T00:00:00"/>
    <n v="8151.22"/>
    <n v="102.68"/>
    <n v="19.14705"/>
    <x v="0"/>
    <x v="43"/>
    <n v="10"/>
    <x v="1"/>
  </r>
  <r>
    <x v="11"/>
    <d v="2018-10-29T00:00:00"/>
    <n v="5126.7150000000001"/>
    <n v="71.320000000000007"/>
    <n v="103.1589"/>
    <x v="1"/>
    <x v="43"/>
    <n v="10"/>
    <x v="1"/>
  </r>
  <r>
    <x v="12"/>
    <d v="2018-10-29T00:00:00"/>
    <n v="3403.3450000000003"/>
    <n v="38.04"/>
    <n v="156.8177"/>
    <x v="0"/>
    <x v="43"/>
    <n v="10"/>
    <x v="1"/>
  </r>
  <r>
    <x v="12"/>
    <d v="2018-10-29T00:00:00"/>
    <n v="2207.5349999999999"/>
    <n v="24.680000000000003"/>
    <n v="1657.0203000000001"/>
    <x v="1"/>
    <x v="43"/>
    <n v="10"/>
    <x v="1"/>
  </r>
  <r>
    <x v="0"/>
    <d v="2018-11-05T00:00:00"/>
    <n v="16298.260000000002"/>
    <n v="175.32000000000002"/>
    <n v="712.00610000000006"/>
    <x v="0"/>
    <x v="44"/>
    <n v="11"/>
    <x v="1"/>
  </r>
  <r>
    <x v="0"/>
    <d v="2018-11-05T00:00:00"/>
    <n v="7999.3650000000007"/>
    <n v="104.44000000000001"/>
    <n v="1559.5086000000001"/>
    <x v="1"/>
    <x v="44"/>
    <n v="11"/>
    <x v="1"/>
  </r>
  <r>
    <x v="1"/>
    <d v="2018-11-05T00:00:00"/>
    <n v="26935.755000000001"/>
    <n v="318.88000000000005"/>
    <n v="96.434000000000012"/>
    <x v="0"/>
    <x v="44"/>
    <n v="11"/>
    <x v="1"/>
  </r>
  <r>
    <x v="1"/>
    <d v="2018-11-05T00:00:00"/>
    <n v="4543.4399999999996"/>
    <n v="56.28"/>
    <n v="114.5625"/>
    <x v="1"/>
    <x v="44"/>
    <n v="11"/>
    <x v="1"/>
  </r>
  <r>
    <x v="2"/>
    <d v="2018-11-05T00:00:00"/>
    <n v="87500.6"/>
    <n v="905.07999999999993"/>
    <n v="0"/>
    <x v="0"/>
    <x v="44"/>
    <n v="11"/>
    <x v="1"/>
  </r>
  <r>
    <x v="2"/>
    <d v="2018-11-05T00:00:00"/>
    <n v="24783.33"/>
    <n v="287.8"/>
    <n v="0"/>
    <x v="1"/>
    <x v="44"/>
    <n v="11"/>
    <x v="1"/>
  </r>
  <r>
    <x v="3"/>
    <d v="2018-11-05T00:00:00"/>
    <n v="1830.8950000000002"/>
    <n v="22.64"/>
    <n v="138.92060000000001"/>
    <x v="0"/>
    <x v="44"/>
    <n v="11"/>
    <x v="1"/>
  </r>
  <r>
    <x v="3"/>
    <d v="2018-11-05T00:00:00"/>
    <n v="1003.7500000000001"/>
    <n v="13.440000000000001"/>
    <n v="1454.3314500000001"/>
    <x v="1"/>
    <x v="44"/>
    <n v="11"/>
    <x v="1"/>
  </r>
  <r>
    <x v="4"/>
    <d v="2018-11-05T00:00:00"/>
    <n v="24302.740000000005"/>
    <n v="303.88000000000005"/>
    <n v="2141.70255"/>
    <x v="0"/>
    <x v="44"/>
    <n v="11"/>
    <x v="1"/>
  </r>
  <r>
    <x v="4"/>
    <d v="2018-11-05T00:00:00"/>
    <n v="11127.545000000002"/>
    <n v="145"/>
    <n v="3958.7619500000001"/>
    <x v="1"/>
    <x v="44"/>
    <n v="11"/>
    <x v="1"/>
  </r>
  <r>
    <x v="5"/>
    <d v="2018-11-05T00:00:00"/>
    <n v="2005.63"/>
    <n v="26.8"/>
    <n v="84.843199999999996"/>
    <x v="0"/>
    <x v="44"/>
    <n v="11"/>
    <x v="1"/>
  </r>
  <r>
    <x v="5"/>
    <d v="2018-11-05T00:00:00"/>
    <n v="1861.6950000000002"/>
    <n v="29.12"/>
    <n v="501.67715000000004"/>
    <x v="1"/>
    <x v="44"/>
    <n v="11"/>
    <x v="1"/>
  </r>
  <r>
    <x v="6"/>
    <d v="2018-11-05T00:00:00"/>
    <n v="1494.5150000000003"/>
    <n v="17.680000000000003"/>
    <n v="0"/>
    <x v="0"/>
    <x v="44"/>
    <n v="11"/>
    <x v="1"/>
  </r>
  <r>
    <x v="6"/>
    <d v="2018-11-05T00:00:00"/>
    <n v="802.94500000000016"/>
    <n v="11.08"/>
    <n v="0"/>
    <x v="1"/>
    <x v="44"/>
    <n v="11"/>
    <x v="1"/>
  </r>
  <r>
    <x v="7"/>
    <d v="2018-11-05T00:00:00"/>
    <n v="3545.0800000000004"/>
    <n v="43.680000000000007"/>
    <n v="389.65355"/>
    <x v="0"/>
    <x v="44"/>
    <n v="11"/>
    <x v="1"/>
  </r>
  <r>
    <x v="7"/>
    <d v="2018-11-05T00:00:00"/>
    <n v="1029.1600000000001"/>
    <n v="13.480000000000002"/>
    <n v="1176.7821000000001"/>
    <x v="1"/>
    <x v="44"/>
    <n v="11"/>
    <x v="1"/>
  </r>
  <r>
    <x v="8"/>
    <d v="2018-11-05T00:00:00"/>
    <n v="35672.670000000006"/>
    <n v="410.48"/>
    <n v="392.80995000000001"/>
    <x v="0"/>
    <x v="44"/>
    <n v="11"/>
    <x v="1"/>
  </r>
  <r>
    <x v="8"/>
    <d v="2018-11-05T00:00:00"/>
    <n v="10949.070000000002"/>
    <n v="127.12"/>
    <n v="608.83420000000001"/>
    <x v="1"/>
    <x v="44"/>
    <n v="11"/>
    <x v="1"/>
  </r>
  <r>
    <x v="9"/>
    <d v="2018-11-05T00:00:00"/>
    <n v="44482.02"/>
    <n v="584.36"/>
    <n v="3516.7736500000001"/>
    <x v="0"/>
    <x v="44"/>
    <n v="11"/>
    <x v="1"/>
  </r>
  <r>
    <x v="9"/>
    <d v="2018-11-05T00:00:00"/>
    <n v="34011.285000000003"/>
    <n v="487.40000000000003"/>
    <n v="19540.712100000001"/>
    <x v="1"/>
    <x v="44"/>
    <n v="11"/>
    <x v="1"/>
  </r>
  <r>
    <x v="10"/>
    <d v="2018-11-05T00:00:00"/>
    <n v="6720.3950000000004"/>
    <n v="75.320000000000007"/>
    <n v="0"/>
    <x v="0"/>
    <x v="44"/>
    <n v="11"/>
    <x v="1"/>
  </r>
  <r>
    <x v="10"/>
    <d v="2018-11-05T00:00:00"/>
    <n v="2001.2850000000001"/>
    <n v="23.040000000000003"/>
    <n v="0"/>
    <x v="1"/>
    <x v="44"/>
    <n v="11"/>
    <x v="1"/>
  </r>
  <r>
    <x v="11"/>
    <d v="2018-11-05T00:00:00"/>
    <n v="7817.2600000000011"/>
    <n v="100.80000000000001"/>
    <n v="17.76905"/>
    <x v="0"/>
    <x v="44"/>
    <n v="11"/>
    <x v="1"/>
  </r>
  <r>
    <x v="11"/>
    <d v="2018-11-05T00:00:00"/>
    <n v="5586.4050000000007"/>
    <n v="77.12"/>
    <n v="91.693550000000002"/>
    <x v="1"/>
    <x v="44"/>
    <n v="11"/>
    <x v="1"/>
  </r>
  <r>
    <x v="12"/>
    <d v="2018-11-05T00:00:00"/>
    <n v="2789.9300000000003"/>
    <n v="41.760000000000005"/>
    <n v="102.82805"/>
    <x v="0"/>
    <x v="44"/>
    <n v="11"/>
    <x v="1"/>
  </r>
  <r>
    <x v="12"/>
    <d v="2018-11-05T00:00:00"/>
    <n v="2118.8200000000002"/>
    <n v="34.480000000000004"/>
    <n v="929.74700000000007"/>
    <x v="1"/>
    <x v="44"/>
    <n v="11"/>
    <x v="1"/>
  </r>
  <r>
    <x v="0"/>
    <d v="2018-11-12T00:00:00"/>
    <n v="14518.955"/>
    <n v="162.80000000000001"/>
    <n v="646.16500000000008"/>
    <x v="0"/>
    <x v="45"/>
    <n v="11"/>
    <x v="1"/>
  </r>
  <r>
    <x v="0"/>
    <d v="2018-11-12T00:00:00"/>
    <n v="7448.9250000000002"/>
    <n v="103.24000000000001"/>
    <n v="1603.0248000000001"/>
    <x v="1"/>
    <x v="45"/>
    <n v="11"/>
    <x v="1"/>
  </r>
  <r>
    <x v="1"/>
    <d v="2018-11-12T00:00:00"/>
    <n v="30519.280000000002"/>
    <n v="369.64000000000004"/>
    <n v="103.48065"/>
    <x v="0"/>
    <x v="45"/>
    <n v="11"/>
    <x v="1"/>
  </r>
  <r>
    <x v="1"/>
    <d v="2018-11-12T00:00:00"/>
    <n v="4552.3500000000004"/>
    <n v="58.48"/>
    <n v="123.39535000000001"/>
    <x v="1"/>
    <x v="45"/>
    <n v="11"/>
    <x v="1"/>
  </r>
  <r>
    <x v="2"/>
    <d v="2018-11-12T00:00:00"/>
    <n v="93305.575000000012"/>
    <n v="1050.08"/>
    <n v="0"/>
    <x v="0"/>
    <x v="45"/>
    <n v="11"/>
    <x v="1"/>
  </r>
  <r>
    <x v="2"/>
    <d v="2018-11-12T00:00:00"/>
    <n v="28059.570000000003"/>
    <n v="356.28000000000003"/>
    <n v="0"/>
    <x v="1"/>
    <x v="45"/>
    <n v="11"/>
    <x v="1"/>
  </r>
  <r>
    <x v="3"/>
    <d v="2018-11-12T00:00:00"/>
    <n v="1831.8300000000002"/>
    <n v="22.96"/>
    <n v="135.7603"/>
    <x v="0"/>
    <x v="45"/>
    <n v="11"/>
    <x v="1"/>
  </r>
  <r>
    <x v="3"/>
    <d v="2018-11-12T00:00:00"/>
    <n v="1223.75"/>
    <n v="16.36"/>
    <n v="1498.8870000000002"/>
    <x v="1"/>
    <x v="45"/>
    <n v="11"/>
    <x v="1"/>
  </r>
  <r>
    <x v="4"/>
    <d v="2018-11-12T00:00:00"/>
    <n v="28644.990000000005"/>
    <n v="363.64000000000004"/>
    <n v="2870.8537000000001"/>
    <x v="0"/>
    <x v="45"/>
    <n v="11"/>
    <x v="1"/>
  </r>
  <r>
    <x v="4"/>
    <d v="2018-11-12T00:00:00"/>
    <n v="12950.245000000003"/>
    <n v="179.48000000000002"/>
    <n v="5529.9523500000005"/>
    <x v="1"/>
    <x v="45"/>
    <n v="11"/>
    <x v="1"/>
  </r>
  <r>
    <x v="5"/>
    <d v="2018-11-12T00:00:00"/>
    <n v="1805.8700000000001"/>
    <n v="22.92"/>
    <n v="76.825450000000004"/>
    <x v="0"/>
    <x v="45"/>
    <n v="11"/>
    <x v="1"/>
  </r>
  <r>
    <x v="5"/>
    <d v="2018-11-12T00:00:00"/>
    <n v="1872.7500000000002"/>
    <n v="24.36"/>
    <n v="470.75405000000001"/>
    <x v="1"/>
    <x v="45"/>
    <n v="11"/>
    <x v="1"/>
  </r>
  <r>
    <x v="6"/>
    <d v="2018-11-12T00:00:00"/>
    <n v="1850.9700000000003"/>
    <n v="21.96"/>
    <n v="0"/>
    <x v="0"/>
    <x v="45"/>
    <n v="11"/>
    <x v="1"/>
  </r>
  <r>
    <x v="6"/>
    <d v="2018-11-12T00:00:00"/>
    <n v="885.22500000000002"/>
    <n v="12.92"/>
    <n v="0"/>
    <x v="1"/>
    <x v="45"/>
    <n v="11"/>
    <x v="1"/>
  </r>
  <r>
    <x v="7"/>
    <d v="2018-11-12T00:00:00"/>
    <n v="3587.87"/>
    <n v="45.680000000000007"/>
    <n v="417.44495000000001"/>
    <x v="0"/>
    <x v="45"/>
    <n v="11"/>
    <x v="1"/>
  </r>
  <r>
    <x v="7"/>
    <d v="2018-11-12T00:00:00"/>
    <n v="1110.5600000000002"/>
    <n v="15.680000000000001"/>
    <n v="1355.4138"/>
    <x v="1"/>
    <x v="45"/>
    <n v="11"/>
    <x v="1"/>
  </r>
  <r>
    <x v="8"/>
    <d v="2018-11-12T00:00:00"/>
    <n v="40563.050000000003"/>
    <n v="472.28000000000003"/>
    <n v="394.88085000000001"/>
    <x v="0"/>
    <x v="45"/>
    <n v="11"/>
    <x v="1"/>
  </r>
  <r>
    <x v="8"/>
    <d v="2018-11-12T00:00:00"/>
    <n v="12737.065000000001"/>
    <n v="154.52000000000001"/>
    <n v="610.69709999999998"/>
    <x v="1"/>
    <x v="45"/>
    <n v="11"/>
    <x v="1"/>
  </r>
  <r>
    <x v="9"/>
    <d v="2018-11-12T00:00:00"/>
    <n v="52018.065000000002"/>
    <n v="694.6"/>
    <n v="3765.1770000000001"/>
    <x v="0"/>
    <x v="45"/>
    <n v="11"/>
    <x v="1"/>
  </r>
  <r>
    <x v="9"/>
    <d v="2018-11-12T00:00:00"/>
    <n v="37303.695"/>
    <n v="556.28000000000009"/>
    <n v="19117.190300000002"/>
    <x v="1"/>
    <x v="45"/>
    <n v="11"/>
    <x v="1"/>
  </r>
  <r>
    <x v="10"/>
    <d v="2018-11-12T00:00:00"/>
    <n v="7413.0100000000011"/>
    <n v="85.68"/>
    <n v="0"/>
    <x v="0"/>
    <x v="45"/>
    <n v="11"/>
    <x v="1"/>
  </r>
  <r>
    <x v="10"/>
    <d v="2018-11-12T00:00:00"/>
    <n v="2399.65"/>
    <n v="28.560000000000002"/>
    <n v="0"/>
    <x v="1"/>
    <x v="45"/>
    <n v="11"/>
    <x v="1"/>
  </r>
  <r>
    <x v="11"/>
    <d v="2018-11-12T00:00:00"/>
    <n v="8974.130000000001"/>
    <n v="118.12"/>
    <n v="17.91075"/>
    <x v="0"/>
    <x v="45"/>
    <n v="11"/>
    <x v="1"/>
  </r>
  <r>
    <x v="11"/>
    <d v="2018-11-12T00:00:00"/>
    <n v="6567.1100000000006"/>
    <n v="95.12"/>
    <n v="90.188800000000015"/>
    <x v="1"/>
    <x v="45"/>
    <n v="11"/>
    <x v="1"/>
  </r>
  <r>
    <x v="12"/>
    <d v="2018-11-12T00:00:00"/>
    <n v="3921.1150000000002"/>
    <n v="53.28"/>
    <n v="233.07895000000002"/>
    <x v="0"/>
    <x v="45"/>
    <n v="11"/>
    <x v="1"/>
  </r>
  <r>
    <x v="12"/>
    <d v="2018-11-12T00:00:00"/>
    <n v="2424.6750000000002"/>
    <n v="39.6"/>
    <n v="2615.4336000000003"/>
    <x v="1"/>
    <x v="45"/>
    <n v="11"/>
    <x v="1"/>
  </r>
  <r>
    <x v="0"/>
    <d v="2018-11-19T00:00:00"/>
    <n v="19371.605"/>
    <n v="210.44000000000003"/>
    <n v="892.95570000000009"/>
    <x v="0"/>
    <x v="46"/>
    <n v="11"/>
    <x v="1"/>
  </r>
  <r>
    <x v="0"/>
    <d v="2018-11-19T00:00:00"/>
    <n v="10485.86"/>
    <n v="123.92000000000002"/>
    <n v="2335.0307499999999"/>
    <x v="1"/>
    <x v="46"/>
    <n v="11"/>
    <x v="1"/>
  </r>
  <r>
    <x v="1"/>
    <d v="2018-11-19T00:00:00"/>
    <n v="40251.200000000004"/>
    <n v="466.36000000000007"/>
    <n v="442.92495000000002"/>
    <x v="0"/>
    <x v="46"/>
    <n v="11"/>
    <x v="1"/>
  </r>
  <r>
    <x v="1"/>
    <d v="2018-11-19T00:00:00"/>
    <n v="7144.39"/>
    <n v="79.960000000000008"/>
    <n v="521.30129999999997"/>
    <x v="1"/>
    <x v="46"/>
    <n v="11"/>
    <x v="1"/>
  </r>
  <r>
    <x v="2"/>
    <d v="2018-11-19T00:00:00"/>
    <n v="129928.26000000002"/>
    <n v="1413.5200000000002"/>
    <n v="0"/>
    <x v="0"/>
    <x v="46"/>
    <n v="11"/>
    <x v="1"/>
  </r>
  <r>
    <x v="2"/>
    <d v="2018-11-19T00:00:00"/>
    <n v="39620.57"/>
    <n v="468.72"/>
    <n v="0"/>
    <x v="1"/>
    <x v="46"/>
    <n v="11"/>
    <x v="1"/>
  </r>
  <r>
    <x v="3"/>
    <d v="2018-11-19T00:00:00"/>
    <n v="2750.6050000000005"/>
    <n v="35.480000000000004"/>
    <n v="216.92384999999999"/>
    <x v="0"/>
    <x v="46"/>
    <n v="11"/>
    <x v="1"/>
  </r>
  <r>
    <x v="3"/>
    <d v="2018-11-19T00:00:00"/>
    <n v="1739.65"/>
    <n v="23.680000000000003"/>
    <n v="2237.2759500000002"/>
    <x v="1"/>
    <x v="46"/>
    <n v="11"/>
    <x v="1"/>
  </r>
  <r>
    <x v="4"/>
    <d v="2018-11-19T00:00:00"/>
    <n v="38033.160000000003"/>
    <n v="465.40000000000003"/>
    <n v="2704.0026000000003"/>
    <x v="0"/>
    <x v="46"/>
    <n v="11"/>
    <x v="1"/>
  </r>
  <r>
    <x v="4"/>
    <d v="2018-11-19T00:00:00"/>
    <n v="19841.25"/>
    <n v="251.44000000000003"/>
    <n v="5588.1962500000009"/>
    <x v="1"/>
    <x v="46"/>
    <n v="11"/>
    <x v="1"/>
  </r>
  <r>
    <x v="5"/>
    <d v="2018-11-19T00:00:00"/>
    <n v="2378.42"/>
    <n v="31.400000000000002"/>
    <n v="113.02849999999999"/>
    <x v="0"/>
    <x v="46"/>
    <n v="11"/>
    <x v="1"/>
  </r>
  <r>
    <x v="5"/>
    <d v="2018-11-19T00:00:00"/>
    <n v="2254.2300000000005"/>
    <n v="31.28"/>
    <n v="574.87040000000002"/>
    <x v="1"/>
    <x v="46"/>
    <n v="11"/>
    <x v="1"/>
  </r>
  <r>
    <x v="6"/>
    <d v="2018-11-19T00:00:00"/>
    <n v="3419.6250000000005"/>
    <n v="39"/>
    <n v="0"/>
    <x v="0"/>
    <x v="46"/>
    <n v="11"/>
    <x v="1"/>
  </r>
  <r>
    <x v="6"/>
    <d v="2018-11-19T00:00:00"/>
    <n v="2026.6400000000003"/>
    <n v="24"/>
    <n v="0"/>
    <x v="1"/>
    <x v="46"/>
    <n v="11"/>
    <x v="1"/>
  </r>
  <r>
    <x v="7"/>
    <d v="2018-11-19T00:00:00"/>
    <n v="4636.4450000000006"/>
    <n v="59.28"/>
    <n v="519.39550000000008"/>
    <x v="0"/>
    <x v="46"/>
    <n v="11"/>
    <x v="1"/>
  </r>
  <r>
    <x v="7"/>
    <d v="2018-11-19T00:00:00"/>
    <n v="1370.16"/>
    <n v="18.36"/>
    <n v="1554.5822499999999"/>
    <x v="1"/>
    <x v="46"/>
    <n v="11"/>
    <x v="1"/>
  </r>
  <r>
    <x v="8"/>
    <d v="2018-11-19T00:00:00"/>
    <n v="51949.15"/>
    <n v="611.7600000000001"/>
    <n v="387.39545000000004"/>
    <x v="0"/>
    <x v="46"/>
    <n v="11"/>
    <x v="1"/>
  </r>
  <r>
    <x v="8"/>
    <d v="2018-11-19T00:00:00"/>
    <n v="18557.275000000001"/>
    <n v="218.72"/>
    <n v="610.76080000000002"/>
    <x v="1"/>
    <x v="46"/>
    <n v="11"/>
    <x v="1"/>
  </r>
  <r>
    <x v="9"/>
    <d v="2018-11-19T00:00:00"/>
    <n v="64506.915000000008"/>
    <n v="843.32000000000016"/>
    <n v="4453.6914500000003"/>
    <x v="0"/>
    <x v="46"/>
    <n v="11"/>
    <x v="1"/>
  </r>
  <r>
    <x v="9"/>
    <d v="2018-11-19T00:00:00"/>
    <n v="49286.82"/>
    <n v="663.80000000000007"/>
    <n v="20136.071800000002"/>
    <x v="1"/>
    <x v="46"/>
    <n v="11"/>
    <x v="1"/>
  </r>
  <r>
    <x v="10"/>
    <d v="2018-11-19T00:00:00"/>
    <n v="12233.98"/>
    <n v="140.68"/>
    <n v="0"/>
    <x v="0"/>
    <x v="46"/>
    <n v="11"/>
    <x v="1"/>
  </r>
  <r>
    <x v="10"/>
    <d v="2018-11-19T00:00:00"/>
    <n v="4987.29"/>
    <n v="56.920000000000009"/>
    <n v="0"/>
    <x v="1"/>
    <x v="46"/>
    <n v="11"/>
    <x v="1"/>
  </r>
  <r>
    <x v="11"/>
    <d v="2018-11-19T00:00:00"/>
    <n v="12488.905000000001"/>
    <n v="159.28"/>
    <n v="21.630050000000001"/>
    <x v="0"/>
    <x v="46"/>
    <n v="11"/>
    <x v="1"/>
  </r>
  <r>
    <x v="11"/>
    <d v="2018-11-19T00:00:00"/>
    <n v="8959.2800000000007"/>
    <n v="119.12"/>
    <n v="86.322600000000008"/>
    <x v="1"/>
    <x v="46"/>
    <n v="11"/>
    <x v="1"/>
  </r>
  <r>
    <x v="12"/>
    <d v="2018-11-19T00:00:00"/>
    <n v="3155.6800000000003"/>
    <n v="38.840000000000003"/>
    <n v="302.89805000000001"/>
    <x v="0"/>
    <x v="46"/>
    <n v="11"/>
    <x v="1"/>
  </r>
  <r>
    <x v="12"/>
    <d v="2018-11-19T00:00:00"/>
    <n v="2161.5550000000003"/>
    <n v="27.960000000000004"/>
    <n v="2634.3148000000001"/>
    <x v="1"/>
    <x v="46"/>
    <n v="11"/>
    <x v="1"/>
  </r>
  <r>
    <x v="0"/>
    <d v="2018-11-26T00:00:00"/>
    <n v="42924.475000000006"/>
    <n v="435.68000000000006"/>
    <n v="3183.5583000000001"/>
    <x v="0"/>
    <x v="47"/>
    <n v="11"/>
    <x v="1"/>
  </r>
  <r>
    <x v="0"/>
    <d v="2018-11-26T00:00:00"/>
    <n v="25035.010000000002"/>
    <n v="281.76"/>
    <n v="6236.1305500000008"/>
    <x v="1"/>
    <x v="47"/>
    <n v="11"/>
    <x v="1"/>
  </r>
  <r>
    <x v="1"/>
    <d v="2018-11-26T00:00:00"/>
    <n v="88267.794999999998"/>
    <n v="1018.48"/>
    <n v="1013.4182500000001"/>
    <x v="0"/>
    <x v="47"/>
    <n v="11"/>
    <x v="1"/>
  </r>
  <r>
    <x v="1"/>
    <d v="2018-11-26T00:00:00"/>
    <n v="13843.94"/>
    <n v="147.08000000000001"/>
    <n v="1002.7251"/>
    <x v="1"/>
    <x v="47"/>
    <n v="11"/>
    <x v="1"/>
  </r>
  <r>
    <x v="2"/>
    <d v="2018-11-26T00:00:00"/>
    <n v="311081.43"/>
    <n v="3362.2800000000007"/>
    <n v="0"/>
    <x v="0"/>
    <x v="47"/>
    <n v="11"/>
    <x v="1"/>
  </r>
  <r>
    <x v="2"/>
    <d v="2018-11-26T00:00:00"/>
    <n v="110637.72500000001"/>
    <n v="1256.08"/>
    <n v="0"/>
    <x v="1"/>
    <x v="47"/>
    <n v="11"/>
    <x v="1"/>
  </r>
  <r>
    <x v="3"/>
    <d v="2018-11-26T00:00:00"/>
    <n v="3038.9150000000004"/>
    <n v="36.04"/>
    <n v="267.57900000000001"/>
    <x v="0"/>
    <x v="47"/>
    <n v="11"/>
    <x v="1"/>
  </r>
  <r>
    <x v="3"/>
    <d v="2018-11-26T00:00:00"/>
    <n v="2147.3650000000002"/>
    <n v="26.72"/>
    <n v="2515.0645"/>
    <x v="1"/>
    <x v="47"/>
    <n v="11"/>
    <x v="1"/>
  </r>
  <r>
    <x v="4"/>
    <d v="2018-11-26T00:00:00"/>
    <n v="67517.23000000001"/>
    <n v="805.64"/>
    <n v="4557.4145500000004"/>
    <x v="0"/>
    <x v="47"/>
    <n v="11"/>
    <x v="1"/>
  </r>
  <r>
    <x v="4"/>
    <d v="2018-11-26T00:00:00"/>
    <n v="34513.380000000005"/>
    <n v="419.52"/>
    <n v="7835.2280500000006"/>
    <x v="1"/>
    <x v="47"/>
    <n v="11"/>
    <x v="1"/>
  </r>
  <r>
    <x v="5"/>
    <d v="2018-11-26T00:00:00"/>
    <n v="8402.4050000000007"/>
    <n v="95.360000000000014"/>
    <n v="303.61045000000001"/>
    <x v="0"/>
    <x v="47"/>
    <n v="11"/>
    <x v="1"/>
  </r>
  <r>
    <x v="5"/>
    <d v="2018-11-26T00:00:00"/>
    <n v="10314.260000000002"/>
    <n v="117.08"/>
    <n v="1469.5239000000001"/>
    <x v="1"/>
    <x v="47"/>
    <n v="11"/>
    <x v="1"/>
  </r>
  <r>
    <x v="6"/>
    <d v="2018-11-26T00:00:00"/>
    <n v="9200.6200000000008"/>
    <n v="102.04"/>
    <n v="0"/>
    <x v="0"/>
    <x v="47"/>
    <n v="11"/>
    <x v="1"/>
  </r>
  <r>
    <x v="6"/>
    <d v="2018-11-26T00:00:00"/>
    <n v="5471.84"/>
    <n v="61.48"/>
    <n v="0"/>
    <x v="1"/>
    <x v="47"/>
    <n v="11"/>
    <x v="1"/>
  </r>
  <r>
    <x v="7"/>
    <d v="2018-11-26T00:00:00"/>
    <n v="7398.1050000000005"/>
    <n v="87.12"/>
    <n v="876.2559"/>
    <x v="0"/>
    <x v="47"/>
    <n v="11"/>
    <x v="1"/>
  </r>
  <r>
    <x v="7"/>
    <d v="2018-11-26T00:00:00"/>
    <n v="2457.1800000000003"/>
    <n v="29.760000000000005"/>
    <n v="2252.5034999999998"/>
    <x v="1"/>
    <x v="47"/>
    <n v="11"/>
    <x v="1"/>
  </r>
  <r>
    <x v="8"/>
    <d v="2018-11-26T00:00:00"/>
    <n v="124257.04500000001"/>
    <n v="1408.1200000000001"/>
    <n v="1203.19355"/>
    <x v="0"/>
    <x v="47"/>
    <n v="11"/>
    <x v="1"/>
  </r>
  <r>
    <x v="8"/>
    <d v="2018-11-26T00:00:00"/>
    <n v="52882.225000000006"/>
    <n v="597.64"/>
    <n v="1879.0336500000001"/>
    <x v="1"/>
    <x v="47"/>
    <n v="11"/>
    <x v="1"/>
  </r>
  <r>
    <x v="9"/>
    <d v="2018-11-26T00:00:00"/>
    <n v="152617.74000000002"/>
    <n v="1899.5200000000002"/>
    <n v="10264.253350000001"/>
    <x v="0"/>
    <x v="47"/>
    <n v="11"/>
    <x v="1"/>
  </r>
  <r>
    <x v="9"/>
    <d v="2018-11-26T00:00:00"/>
    <n v="135076.37"/>
    <n v="1724.6400000000003"/>
    <n v="40637.768600000003"/>
    <x v="1"/>
    <x v="47"/>
    <n v="11"/>
    <x v="1"/>
  </r>
  <r>
    <x v="10"/>
    <d v="2018-11-26T00:00:00"/>
    <n v="29127.725000000002"/>
    <n v="324.20000000000005"/>
    <n v="0"/>
    <x v="0"/>
    <x v="47"/>
    <n v="11"/>
    <x v="1"/>
  </r>
  <r>
    <x v="10"/>
    <d v="2018-11-26T00:00:00"/>
    <n v="12212.365"/>
    <n v="140.80000000000001"/>
    <n v="0"/>
    <x v="1"/>
    <x v="47"/>
    <n v="11"/>
    <x v="1"/>
  </r>
  <r>
    <x v="11"/>
    <d v="2018-11-26T00:00:00"/>
    <n v="30572.465000000004"/>
    <n v="367.08000000000004"/>
    <n v="27.20965"/>
    <x v="0"/>
    <x v="47"/>
    <n v="11"/>
    <x v="1"/>
  </r>
  <r>
    <x v="11"/>
    <d v="2018-11-26T00:00:00"/>
    <n v="23966.745000000003"/>
    <n v="302.36"/>
    <n v="106.27890000000001"/>
    <x v="1"/>
    <x v="47"/>
    <n v="11"/>
    <x v="1"/>
  </r>
  <r>
    <x v="12"/>
    <d v="2018-11-26T00:00:00"/>
    <n v="3845.5450000000001"/>
    <n v="48.2"/>
    <n v="278.41840000000002"/>
    <x v="0"/>
    <x v="47"/>
    <n v="11"/>
    <x v="1"/>
  </r>
  <r>
    <x v="12"/>
    <d v="2018-11-26T00:00:00"/>
    <n v="2312.4750000000004"/>
    <n v="30.360000000000003"/>
    <n v="2253.5636500000001"/>
    <x v="1"/>
    <x v="47"/>
    <n v="11"/>
    <x v="1"/>
  </r>
  <r>
    <x v="0"/>
    <d v="2018-12-03T00:00:00"/>
    <n v="20482.330000000002"/>
    <n v="257.8"/>
    <n v="1091.2174"/>
    <x v="0"/>
    <x v="48"/>
    <n v="12"/>
    <x v="1"/>
  </r>
  <r>
    <x v="0"/>
    <d v="2018-12-03T00:00:00"/>
    <n v="14131.095000000001"/>
    <n v="194.28"/>
    <n v="2754.8845999999999"/>
    <x v="1"/>
    <x v="48"/>
    <n v="12"/>
    <x v="1"/>
  </r>
  <r>
    <x v="1"/>
    <d v="2018-12-03T00:00:00"/>
    <n v="45967.240000000005"/>
    <n v="588.88"/>
    <n v="259.45725000000004"/>
    <x v="0"/>
    <x v="48"/>
    <n v="12"/>
    <x v="1"/>
  </r>
  <r>
    <x v="1"/>
    <d v="2018-12-03T00:00:00"/>
    <n v="8214.69"/>
    <n v="101.92000000000002"/>
    <n v="192.62099999999998"/>
    <x v="1"/>
    <x v="48"/>
    <n v="12"/>
    <x v="1"/>
  </r>
  <r>
    <x v="2"/>
    <d v="2018-12-03T00:00:00"/>
    <n v="150935.565"/>
    <n v="1847.36"/>
    <n v="0"/>
    <x v="0"/>
    <x v="48"/>
    <n v="12"/>
    <x v="1"/>
  </r>
  <r>
    <x v="2"/>
    <d v="2018-12-03T00:00:00"/>
    <n v="50895.405000000006"/>
    <n v="666.88000000000011"/>
    <n v="0"/>
    <x v="1"/>
    <x v="48"/>
    <n v="12"/>
    <x v="1"/>
  </r>
  <r>
    <x v="3"/>
    <d v="2018-12-03T00:00:00"/>
    <n v="2745.9300000000003"/>
    <n v="37.480000000000004"/>
    <n v="251.95430000000002"/>
    <x v="0"/>
    <x v="48"/>
    <n v="12"/>
    <x v="1"/>
  </r>
  <r>
    <x v="3"/>
    <d v="2018-12-03T00:00:00"/>
    <n v="1997.6000000000001"/>
    <n v="27.960000000000004"/>
    <n v="2455.49395"/>
    <x v="1"/>
    <x v="48"/>
    <n v="12"/>
    <x v="1"/>
  </r>
  <r>
    <x v="4"/>
    <d v="2018-12-03T00:00:00"/>
    <n v="44805.97"/>
    <n v="593.91999999999996"/>
    <n v="3486.13265"/>
    <x v="0"/>
    <x v="48"/>
    <n v="12"/>
    <x v="1"/>
  </r>
  <r>
    <x v="4"/>
    <d v="2018-12-03T00:00:00"/>
    <n v="23368.455000000002"/>
    <n v="314.36"/>
    <n v="5794.8273500000005"/>
    <x v="1"/>
    <x v="48"/>
    <n v="12"/>
    <x v="1"/>
  </r>
  <r>
    <x v="5"/>
    <d v="2018-12-03T00:00:00"/>
    <n v="3145.8900000000003"/>
    <n v="44.960000000000008"/>
    <n v="136.42525000000001"/>
    <x v="0"/>
    <x v="48"/>
    <n v="12"/>
    <x v="1"/>
  </r>
  <r>
    <x v="5"/>
    <d v="2018-12-03T00:00:00"/>
    <n v="3957.4150000000004"/>
    <n v="60.04"/>
    <n v="658.99080000000004"/>
    <x v="1"/>
    <x v="48"/>
    <n v="12"/>
    <x v="1"/>
  </r>
  <r>
    <x v="6"/>
    <d v="2018-12-03T00:00:00"/>
    <n v="3265.1849999999999"/>
    <n v="42.680000000000007"/>
    <n v="0"/>
    <x v="0"/>
    <x v="48"/>
    <n v="12"/>
    <x v="1"/>
  </r>
  <r>
    <x v="6"/>
    <d v="2018-12-03T00:00:00"/>
    <n v="1857.1849999999999"/>
    <n v="25.760000000000005"/>
    <n v="0"/>
    <x v="1"/>
    <x v="48"/>
    <n v="12"/>
    <x v="1"/>
  </r>
  <r>
    <x v="7"/>
    <d v="2018-12-03T00:00:00"/>
    <n v="4628.8550000000005"/>
    <n v="63.2"/>
    <n v="619.24199999999996"/>
    <x v="0"/>
    <x v="48"/>
    <n v="12"/>
    <x v="1"/>
  </r>
  <r>
    <x v="7"/>
    <d v="2018-12-03T00:00:00"/>
    <n v="1822.3700000000001"/>
    <n v="25.480000000000004"/>
    <n v="1845.0724499999999"/>
    <x v="1"/>
    <x v="48"/>
    <n v="12"/>
    <x v="1"/>
  </r>
  <r>
    <x v="8"/>
    <d v="2018-12-03T00:00:00"/>
    <n v="71963.320000000007"/>
    <n v="929.16000000000008"/>
    <n v="735.16235000000006"/>
    <x v="0"/>
    <x v="48"/>
    <n v="12"/>
    <x v="1"/>
  </r>
  <r>
    <x v="8"/>
    <d v="2018-12-03T00:00:00"/>
    <n v="28683.600000000002"/>
    <n v="365.28000000000003"/>
    <n v="947.8053000000001"/>
    <x v="1"/>
    <x v="48"/>
    <n v="12"/>
    <x v="1"/>
  </r>
  <r>
    <x v="9"/>
    <d v="2018-12-03T00:00:00"/>
    <n v="80876.565000000002"/>
    <n v="1165"/>
    <n v="7061.4985999999999"/>
    <x v="0"/>
    <x v="48"/>
    <n v="12"/>
    <x v="1"/>
  </r>
  <r>
    <x v="9"/>
    <d v="2018-12-03T00:00:00"/>
    <n v="77184.85500000001"/>
    <n v="1123.04"/>
    <n v="32185.686000000002"/>
    <x v="1"/>
    <x v="48"/>
    <n v="12"/>
    <x v="1"/>
  </r>
  <r>
    <x v="10"/>
    <d v="2018-12-03T00:00:00"/>
    <n v="13639.45"/>
    <n v="170.56"/>
    <n v="0"/>
    <x v="0"/>
    <x v="48"/>
    <n v="12"/>
    <x v="1"/>
  </r>
  <r>
    <x v="10"/>
    <d v="2018-12-03T00:00:00"/>
    <n v="5869.8200000000006"/>
    <n v="72.679999999999993"/>
    <n v="0"/>
    <x v="1"/>
    <x v="48"/>
    <n v="12"/>
    <x v="1"/>
  </r>
  <r>
    <x v="11"/>
    <d v="2018-12-03T00:00:00"/>
    <n v="18320.170000000002"/>
    <n v="257.8"/>
    <n v="22.257300000000001"/>
    <x v="0"/>
    <x v="48"/>
    <n v="12"/>
    <x v="1"/>
  </r>
  <r>
    <x v="11"/>
    <d v="2018-12-03T00:00:00"/>
    <n v="15574.240000000002"/>
    <n v="227.20000000000002"/>
    <n v="91.424449999999993"/>
    <x v="1"/>
    <x v="48"/>
    <n v="12"/>
    <x v="1"/>
  </r>
  <r>
    <x v="12"/>
    <d v="2018-12-03T00:00:00"/>
    <n v="2276.4500000000003"/>
    <n v="32.4"/>
    <n v="148.9683"/>
    <x v="0"/>
    <x v="48"/>
    <n v="12"/>
    <x v="1"/>
  </r>
  <r>
    <x v="12"/>
    <d v="2018-12-03T00:00:00"/>
    <n v="1617.605"/>
    <n v="22.6"/>
    <n v="1301.5840499999999"/>
    <x v="1"/>
    <x v="48"/>
    <n v="12"/>
    <x v="1"/>
  </r>
  <r>
    <x v="0"/>
    <d v="2018-12-10T00:00:00"/>
    <n v="27596.195000000003"/>
    <n v="350.32"/>
    <n v="1858.0997499999999"/>
    <x v="0"/>
    <x v="49"/>
    <n v="12"/>
    <x v="1"/>
  </r>
  <r>
    <x v="0"/>
    <d v="2018-12-10T00:00:00"/>
    <n v="19763.040000000005"/>
    <n v="246.28000000000003"/>
    <n v="4342.6428500000002"/>
    <x v="1"/>
    <x v="49"/>
    <n v="12"/>
    <x v="1"/>
  </r>
  <r>
    <x v="1"/>
    <d v="2018-12-10T00:00:00"/>
    <n v="57201.044999999998"/>
    <n v="729.32"/>
    <n v="255.18934999999999"/>
    <x v="0"/>
    <x v="49"/>
    <n v="12"/>
    <x v="1"/>
  </r>
  <r>
    <x v="1"/>
    <d v="2018-12-10T00:00:00"/>
    <n v="12210.935000000001"/>
    <n v="138.04000000000002"/>
    <n v="190.78799999999998"/>
    <x v="1"/>
    <x v="49"/>
    <n v="12"/>
    <x v="1"/>
  </r>
  <r>
    <x v="2"/>
    <d v="2018-12-10T00:00:00"/>
    <n v="195284.48500000002"/>
    <n v="2414.2800000000002"/>
    <n v="0"/>
    <x v="0"/>
    <x v="49"/>
    <n v="12"/>
    <x v="1"/>
  </r>
  <r>
    <x v="2"/>
    <d v="2018-12-10T00:00:00"/>
    <n v="76159.544999999998"/>
    <n v="963.6"/>
    <n v="0"/>
    <x v="1"/>
    <x v="49"/>
    <n v="12"/>
    <x v="1"/>
  </r>
  <r>
    <x v="3"/>
    <d v="2018-12-10T00:00:00"/>
    <n v="3682.085"/>
    <n v="52.28"/>
    <n v="315.09205000000003"/>
    <x v="0"/>
    <x v="49"/>
    <n v="12"/>
    <x v="1"/>
  </r>
  <r>
    <x v="3"/>
    <d v="2018-12-10T00:00:00"/>
    <n v="2747.4150000000004"/>
    <n v="39.32"/>
    <n v="2980.8499499999998"/>
    <x v="1"/>
    <x v="49"/>
    <n v="12"/>
    <x v="1"/>
  </r>
  <r>
    <x v="4"/>
    <d v="2018-12-10T00:00:00"/>
    <n v="48561.26"/>
    <n v="653.32000000000005"/>
    <n v="3851.4853000000003"/>
    <x v="0"/>
    <x v="49"/>
    <n v="12"/>
    <x v="1"/>
  </r>
  <r>
    <x v="4"/>
    <d v="2018-12-10T00:00:00"/>
    <n v="28500.725000000002"/>
    <n v="375.96000000000004"/>
    <n v="6529.7784500000007"/>
    <x v="1"/>
    <x v="49"/>
    <n v="12"/>
    <x v="1"/>
  </r>
  <r>
    <x v="5"/>
    <d v="2018-12-10T00:00:00"/>
    <n v="5008.0250000000005"/>
    <n v="62.920000000000009"/>
    <n v="149.69954999999999"/>
    <x v="0"/>
    <x v="49"/>
    <n v="12"/>
    <x v="1"/>
  </r>
  <r>
    <x v="5"/>
    <d v="2018-12-10T00:00:00"/>
    <n v="9883.885000000002"/>
    <n v="89.04"/>
    <n v="738.81860000000006"/>
    <x v="1"/>
    <x v="49"/>
    <n v="12"/>
    <x v="1"/>
  </r>
  <r>
    <x v="6"/>
    <d v="2018-12-10T00:00:00"/>
    <n v="4533.0450000000001"/>
    <n v="55.56"/>
    <n v="0"/>
    <x v="0"/>
    <x v="49"/>
    <n v="12"/>
    <x v="1"/>
  </r>
  <r>
    <x v="6"/>
    <d v="2018-12-10T00:00:00"/>
    <n v="2380.84"/>
    <n v="30.32"/>
    <n v="0"/>
    <x v="1"/>
    <x v="49"/>
    <n v="12"/>
    <x v="1"/>
  </r>
  <r>
    <x v="7"/>
    <d v="2018-12-10T00:00:00"/>
    <n v="5326.2000000000007"/>
    <n v="72.239999999999995"/>
    <n v="688.10235"/>
    <x v="0"/>
    <x v="49"/>
    <n v="12"/>
    <x v="1"/>
  </r>
  <r>
    <x v="7"/>
    <d v="2018-12-10T00:00:00"/>
    <n v="2028.0700000000002"/>
    <n v="28.960000000000004"/>
    <n v="2181.1809499999999"/>
    <x v="1"/>
    <x v="49"/>
    <n v="12"/>
    <x v="1"/>
  </r>
  <r>
    <x v="8"/>
    <d v="2018-12-10T00:00:00"/>
    <n v="97466.544999999998"/>
    <n v="1266.3200000000002"/>
    <n v="1072.5578499999999"/>
    <x v="0"/>
    <x v="49"/>
    <n v="12"/>
    <x v="1"/>
  </r>
  <r>
    <x v="8"/>
    <d v="2018-12-10T00:00:00"/>
    <n v="44121.330000000009"/>
    <n v="553.24"/>
    <n v="1585.0653"/>
    <x v="1"/>
    <x v="49"/>
    <n v="12"/>
    <x v="1"/>
  </r>
  <r>
    <x v="9"/>
    <d v="2018-12-10T00:00:00"/>
    <n v="90883.1"/>
    <n v="1304.08"/>
    <n v="7236.2491500000006"/>
    <x v="0"/>
    <x v="49"/>
    <n v="12"/>
    <x v="1"/>
  </r>
  <r>
    <x v="9"/>
    <d v="2018-12-10T00:00:00"/>
    <n v="95668.540000000008"/>
    <n v="1368.16"/>
    <n v="30468.452300000001"/>
    <x v="1"/>
    <x v="49"/>
    <n v="12"/>
    <x v="1"/>
  </r>
  <r>
    <x v="10"/>
    <d v="2018-12-10T00:00:00"/>
    <n v="18593.245000000003"/>
    <n v="235.12"/>
    <n v="0"/>
    <x v="0"/>
    <x v="49"/>
    <n v="12"/>
    <x v="1"/>
  </r>
  <r>
    <x v="10"/>
    <d v="2018-12-10T00:00:00"/>
    <n v="8826.9500000000007"/>
    <n v="112.52000000000001"/>
    <n v="0"/>
    <x v="1"/>
    <x v="49"/>
    <n v="12"/>
    <x v="1"/>
  </r>
  <r>
    <x v="11"/>
    <d v="2018-12-10T00:00:00"/>
    <n v="25745.115000000005"/>
    <n v="356.16"/>
    <n v="21.315450000000002"/>
    <x v="0"/>
    <x v="49"/>
    <n v="12"/>
    <x v="1"/>
  </r>
  <r>
    <x v="11"/>
    <d v="2018-12-10T00:00:00"/>
    <n v="26745.95"/>
    <n v="369.36"/>
    <n v="94.881800000000013"/>
    <x v="1"/>
    <x v="49"/>
    <n v="12"/>
    <x v="1"/>
  </r>
  <r>
    <x v="12"/>
    <d v="2018-12-10T00:00:00"/>
    <n v="6999.1350000000011"/>
    <n v="99.720000000000013"/>
    <n v="399.00380000000001"/>
    <x v="0"/>
    <x v="49"/>
    <n v="12"/>
    <x v="1"/>
  </r>
  <r>
    <x v="12"/>
    <d v="2018-12-10T00:00:00"/>
    <n v="4884.4949999999999"/>
    <n v="70.52000000000001"/>
    <n v="3107.0949000000001"/>
    <x v="1"/>
    <x v="49"/>
    <n v="12"/>
    <x v="1"/>
  </r>
  <r>
    <x v="0"/>
    <d v="2018-12-17T00:00:00"/>
    <n v="21296.770000000004"/>
    <n v="272.56"/>
    <n v="1743.34485"/>
    <x v="0"/>
    <x v="50"/>
    <n v="12"/>
    <x v="1"/>
  </r>
  <r>
    <x v="0"/>
    <d v="2018-12-17T00:00:00"/>
    <n v="15602.18"/>
    <n v="217.48000000000002"/>
    <n v="5458.7682500000001"/>
    <x v="1"/>
    <x v="50"/>
    <n v="12"/>
    <x v="1"/>
  </r>
  <r>
    <x v="1"/>
    <d v="2018-12-17T00:00:00"/>
    <n v="42875.360000000001"/>
    <n v="546.24"/>
    <n v="210.2295"/>
    <x v="0"/>
    <x v="50"/>
    <n v="12"/>
    <x v="1"/>
  </r>
  <r>
    <x v="1"/>
    <d v="2018-12-17T00:00:00"/>
    <n v="7690.7050000000008"/>
    <n v="93.240000000000009"/>
    <n v="184.31725"/>
    <x v="1"/>
    <x v="50"/>
    <n v="12"/>
    <x v="1"/>
  </r>
  <r>
    <x v="2"/>
    <d v="2018-12-17T00:00:00"/>
    <n v="143821.04"/>
    <n v="1767.0400000000002"/>
    <n v="0"/>
    <x v="0"/>
    <x v="50"/>
    <n v="12"/>
    <x v="1"/>
  </r>
  <r>
    <x v="2"/>
    <d v="2018-12-17T00:00:00"/>
    <n v="50233.425000000003"/>
    <n v="650.48"/>
    <n v="0"/>
    <x v="1"/>
    <x v="50"/>
    <n v="12"/>
    <x v="1"/>
  </r>
  <r>
    <x v="3"/>
    <d v="2018-12-17T00:00:00"/>
    <n v="2438.15"/>
    <n v="35.24"/>
    <n v="243.09220000000002"/>
    <x v="0"/>
    <x v="50"/>
    <n v="12"/>
    <x v="1"/>
  </r>
  <r>
    <x v="3"/>
    <d v="2018-12-17T00:00:00"/>
    <n v="1855.7"/>
    <n v="27.12"/>
    <n v="2292.5955000000004"/>
    <x v="1"/>
    <x v="50"/>
    <n v="12"/>
    <x v="1"/>
  </r>
  <r>
    <x v="4"/>
    <d v="2018-12-17T00:00:00"/>
    <n v="30933.65"/>
    <n v="413.76000000000005"/>
    <n v="2665.9164999999998"/>
    <x v="0"/>
    <x v="50"/>
    <n v="12"/>
    <x v="1"/>
  </r>
  <r>
    <x v="4"/>
    <d v="2018-12-17T00:00:00"/>
    <n v="18731.46"/>
    <n v="245.04000000000002"/>
    <n v="5320.2565000000004"/>
    <x v="1"/>
    <x v="50"/>
    <n v="12"/>
    <x v="1"/>
  </r>
  <r>
    <x v="5"/>
    <d v="2018-12-17T00:00:00"/>
    <n v="2530.1650000000004"/>
    <n v="36.44"/>
    <n v="126.9307"/>
    <x v="0"/>
    <x v="50"/>
    <n v="12"/>
    <x v="1"/>
  </r>
  <r>
    <x v="5"/>
    <d v="2018-12-17T00:00:00"/>
    <n v="3317.82"/>
    <n v="45.52"/>
    <n v="629.34495000000004"/>
    <x v="1"/>
    <x v="50"/>
    <n v="12"/>
    <x v="1"/>
  </r>
  <r>
    <x v="6"/>
    <d v="2018-12-17T00:00:00"/>
    <n v="3227.2350000000001"/>
    <n v="41.44"/>
    <n v="0"/>
    <x v="0"/>
    <x v="50"/>
    <n v="12"/>
    <x v="1"/>
  </r>
  <r>
    <x v="6"/>
    <d v="2018-12-17T00:00:00"/>
    <n v="1548.9650000000001"/>
    <n v="20.8"/>
    <n v="0"/>
    <x v="1"/>
    <x v="50"/>
    <n v="12"/>
    <x v="1"/>
  </r>
  <r>
    <x v="7"/>
    <d v="2018-12-17T00:00:00"/>
    <n v="3816.8900000000003"/>
    <n v="51.64"/>
    <n v="554.74185"/>
    <x v="0"/>
    <x v="50"/>
    <n v="12"/>
    <x v="1"/>
  </r>
  <r>
    <x v="7"/>
    <d v="2018-12-17T00:00:00"/>
    <n v="1434.8400000000001"/>
    <n v="19.96"/>
    <n v="1953.0524"/>
    <x v="1"/>
    <x v="50"/>
    <n v="12"/>
    <x v="1"/>
  </r>
  <r>
    <x v="8"/>
    <d v="2018-12-17T00:00:00"/>
    <n v="65489.215000000004"/>
    <n v="846.32000000000016"/>
    <n v="615.72355000000005"/>
    <x v="0"/>
    <x v="50"/>
    <n v="12"/>
    <x v="1"/>
  </r>
  <r>
    <x v="8"/>
    <d v="2018-12-17T00:00:00"/>
    <n v="27961.120000000003"/>
    <n v="348.8"/>
    <n v="763.80330000000015"/>
    <x v="1"/>
    <x v="50"/>
    <n v="12"/>
    <x v="1"/>
  </r>
  <r>
    <x v="9"/>
    <d v="2018-12-17T00:00:00"/>
    <n v="63380.955000000009"/>
    <n v="904.44"/>
    <n v="5551.2957500000002"/>
    <x v="0"/>
    <x v="50"/>
    <n v="12"/>
    <x v="1"/>
  </r>
  <r>
    <x v="9"/>
    <d v="2018-12-17T00:00:00"/>
    <n v="66220.990000000005"/>
    <n v="942.16000000000008"/>
    <n v="23324.132000000001"/>
    <x v="1"/>
    <x v="50"/>
    <n v="12"/>
    <x v="1"/>
  </r>
  <r>
    <x v="10"/>
    <d v="2018-12-17T00:00:00"/>
    <n v="11316.965"/>
    <n v="146.96"/>
    <n v="0"/>
    <x v="0"/>
    <x v="50"/>
    <n v="12"/>
    <x v="1"/>
  </r>
  <r>
    <x v="10"/>
    <d v="2018-12-17T00:00:00"/>
    <n v="5101.8550000000005"/>
    <n v="65.400000000000006"/>
    <n v="0"/>
    <x v="1"/>
    <x v="50"/>
    <n v="12"/>
    <x v="1"/>
  </r>
  <r>
    <x v="11"/>
    <d v="2018-12-17T00:00:00"/>
    <n v="19082.030000000002"/>
    <n v="275.60000000000002"/>
    <n v="24.802049999999998"/>
    <x v="0"/>
    <x v="50"/>
    <n v="12"/>
    <x v="1"/>
  </r>
  <r>
    <x v="11"/>
    <d v="2018-12-17T00:00:00"/>
    <n v="18996.670000000002"/>
    <n v="283.44"/>
    <n v="92.486550000000008"/>
    <x v="1"/>
    <x v="50"/>
    <n v="12"/>
    <x v="1"/>
  </r>
  <r>
    <x v="12"/>
    <d v="2018-12-17T00:00:00"/>
    <n v="3117.7300000000005"/>
    <n v="44.44"/>
    <n v="190.5787"/>
    <x v="0"/>
    <x v="50"/>
    <n v="12"/>
    <x v="1"/>
  </r>
  <r>
    <x v="12"/>
    <d v="2018-12-17T00:00:00"/>
    <n v="1810.38"/>
    <n v="26.28"/>
    <n v="1404.6974499999999"/>
    <x v="1"/>
    <x v="50"/>
    <n v="12"/>
    <x v="1"/>
  </r>
  <r>
    <x v="0"/>
    <d v="2018-12-24T00:00:00"/>
    <n v="9986.7900000000009"/>
    <n v="131.04000000000002"/>
    <n v="609.38930000000005"/>
    <x v="0"/>
    <x v="51"/>
    <n v="12"/>
    <x v="1"/>
  </r>
  <r>
    <x v="0"/>
    <d v="2018-12-24T00:00:00"/>
    <n v="5527.2250000000004"/>
    <n v="73.160000000000011"/>
    <n v="2039.3080500000001"/>
    <x v="1"/>
    <x v="51"/>
    <n v="12"/>
    <x v="1"/>
  </r>
  <r>
    <x v="1"/>
    <d v="2018-12-24T00:00:00"/>
    <n v="23750.595000000001"/>
    <n v="311.52"/>
    <n v="150.82470000000001"/>
    <x v="0"/>
    <x v="51"/>
    <n v="12"/>
    <x v="1"/>
  </r>
  <r>
    <x v="1"/>
    <d v="2018-12-24T00:00:00"/>
    <n v="3113.2750000000001"/>
    <n v="37.68"/>
    <n v="146.96370000000002"/>
    <x v="1"/>
    <x v="51"/>
    <n v="12"/>
    <x v="1"/>
  </r>
  <r>
    <x v="2"/>
    <d v="2018-12-24T00:00:00"/>
    <n v="80736.810000000012"/>
    <n v="991.24"/>
    <n v="0"/>
    <x v="0"/>
    <x v="51"/>
    <n v="12"/>
    <x v="1"/>
  </r>
  <r>
    <x v="2"/>
    <d v="2018-12-24T00:00:00"/>
    <n v="20348.515000000003"/>
    <n v="262.64000000000004"/>
    <n v="0"/>
    <x v="1"/>
    <x v="51"/>
    <n v="12"/>
    <x v="1"/>
  </r>
  <r>
    <x v="3"/>
    <d v="2018-12-24T00:00:00"/>
    <n v="1002.4850000000001"/>
    <n v="14.12"/>
    <n v="109.37550000000002"/>
    <x v="0"/>
    <x v="51"/>
    <n v="12"/>
    <x v="1"/>
  </r>
  <r>
    <x v="3"/>
    <d v="2018-12-24T00:00:00"/>
    <n v="855.58"/>
    <n v="13.440000000000001"/>
    <n v="1802.7275500000001"/>
    <x v="1"/>
    <x v="51"/>
    <n v="12"/>
    <x v="1"/>
  </r>
  <r>
    <x v="4"/>
    <d v="2018-12-24T00:00:00"/>
    <n v="17111.875"/>
    <n v="231.48000000000002"/>
    <n v="1995.5630500000002"/>
    <x v="0"/>
    <x v="51"/>
    <n v="12"/>
    <x v="1"/>
  </r>
  <r>
    <x v="4"/>
    <d v="2018-12-24T00:00:00"/>
    <n v="7738.17"/>
    <n v="102.28"/>
    <n v="3417.5713000000001"/>
    <x v="1"/>
    <x v="51"/>
    <n v="12"/>
    <x v="1"/>
  </r>
  <r>
    <x v="5"/>
    <d v="2018-12-24T00:00:00"/>
    <n v="1774.1900000000003"/>
    <n v="25.680000000000003"/>
    <n v="90.004199999999997"/>
    <x v="0"/>
    <x v="51"/>
    <n v="12"/>
    <x v="1"/>
  </r>
  <r>
    <x v="5"/>
    <d v="2018-12-24T00:00:00"/>
    <n v="1531.585"/>
    <n v="22.72"/>
    <n v="409.70930000000004"/>
    <x v="1"/>
    <x v="51"/>
    <n v="12"/>
    <x v="1"/>
  </r>
  <r>
    <x v="6"/>
    <d v="2018-12-24T00:00:00"/>
    <n v="1677.8300000000002"/>
    <n v="21.92"/>
    <n v="0"/>
    <x v="0"/>
    <x v="51"/>
    <n v="12"/>
    <x v="1"/>
  </r>
  <r>
    <x v="6"/>
    <d v="2018-12-24T00:00:00"/>
    <n v="608.08000000000004"/>
    <n v="10.200000000000001"/>
    <n v="0"/>
    <x v="1"/>
    <x v="51"/>
    <n v="12"/>
    <x v="1"/>
  </r>
  <r>
    <x v="7"/>
    <d v="2018-12-24T00:00:00"/>
    <n v="1979.4500000000003"/>
    <n v="27.92"/>
    <n v="338.29250000000002"/>
    <x v="0"/>
    <x v="51"/>
    <n v="12"/>
    <x v="1"/>
  </r>
  <r>
    <x v="7"/>
    <d v="2018-12-24T00:00:00"/>
    <n v="621.72000000000014"/>
    <n v="9.5200000000000014"/>
    <n v="1195.7920000000001"/>
    <x v="1"/>
    <x v="51"/>
    <n v="12"/>
    <x v="1"/>
  </r>
  <r>
    <x v="8"/>
    <d v="2018-12-24T00:00:00"/>
    <n v="36020.875"/>
    <n v="471.56000000000006"/>
    <n v="512.59260000000006"/>
    <x v="0"/>
    <x v="51"/>
    <n v="12"/>
    <x v="1"/>
  </r>
  <r>
    <x v="8"/>
    <d v="2018-12-24T00:00:00"/>
    <n v="11642.18"/>
    <n v="144.64000000000001"/>
    <n v="665.50054999999998"/>
    <x v="1"/>
    <x v="51"/>
    <n v="12"/>
    <x v="1"/>
  </r>
  <r>
    <x v="9"/>
    <d v="2018-12-24T00:00:00"/>
    <n v="35456.959999999999"/>
    <n v="521.43999999999994"/>
    <n v="3104.3116"/>
    <x v="0"/>
    <x v="51"/>
    <n v="12"/>
    <x v="1"/>
  </r>
  <r>
    <x v="9"/>
    <d v="2018-12-24T00:00:00"/>
    <n v="26540.91"/>
    <n v="392.56"/>
    <n v="14401.981750000001"/>
    <x v="1"/>
    <x v="51"/>
    <n v="12"/>
    <x v="1"/>
  </r>
  <r>
    <x v="10"/>
    <d v="2018-12-24T00:00:00"/>
    <n v="5690.4100000000008"/>
    <n v="73.88"/>
    <n v="0"/>
    <x v="0"/>
    <x v="51"/>
    <n v="12"/>
    <x v="1"/>
  </r>
  <r>
    <x v="10"/>
    <d v="2018-12-24T00:00:00"/>
    <n v="1712.0950000000003"/>
    <n v="20.560000000000002"/>
    <n v="0"/>
    <x v="1"/>
    <x v="51"/>
    <n v="12"/>
    <x v="1"/>
  </r>
  <r>
    <x v="11"/>
    <d v="2018-12-24T00:00:00"/>
    <n v="10242.155000000001"/>
    <n v="144.35999999999999"/>
    <n v="14.90775"/>
    <x v="0"/>
    <x v="51"/>
    <n v="12"/>
    <x v="1"/>
  </r>
  <r>
    <x v="11"/>
    <d v="2018-12-24T00:00:00"/>
    <n v="7270.505000000001"/>
    <n v="102.4"/>
    <n v="85.93065"/>
    <x v="1"/>
    <x v="51"/>
    <n v="12"/>
    <x v="1"/>
  </r>
  <r>
    <x v="12"/>
    <d v="2018-12-24T00:00:00"/>
    <n v="1154.835"/>
    <n v="15.76"/>
    <n v="95.802850000000007"/>
    <x v="0"/>
    <x v="51"/>
    <n v="12"/>
    <x v="1"/>
  </r>
  <r>
    <x v="12"/>
    <d v="2018-12-24T00:00:00"/>
    <n v="513.09500000000003"/>
    <n v="7.5200000000000005"/>
    <n v="668.82400000000007"/>
    <x v="1"/>
    <x v="51"/>
    <n v="12"/>
    <x v="1"/>
  </r>
  <r>
    <x v="0"/>
    <d v="2018-12-31T00:00:00"/>
    <n v="2534.3449999999998"/>
    <n v="31.6"/>
    <n v="131.21290000000002"/>
    <x v="0"/>
    <x v="52"/>
    <n v="12"/>
    <x v="1"/>
  </r>
  <r>
    <x v="0"/>
    <d v="2018-12-31T00:00:00"/>
    <n v="939.45500000000004"/>
    <n v="14.32"/>
    <n v="408.12004999999999"/>
    <x v="1"/>
    <x v="52"/>
    <n v="12"/>
    <x v="1"/>
  </r>
  <r>
    <x v="1"/>
    <d v="2018-12-31T00:00:00"/>
    <n v="5558.85"/>
    <n v="66.320000000000007"/>
    <n v="39.24635"/>
    <x v="0"/>
    <x v="52"/>
    <n v="12"/>
    <x v="1"/>
  </r>
  <r>
    <x v="1"/>
    <d v="2018-12-31T00:00:00"/>
    <n v="870.43000000000006"/>
    <n v="10.120000000000001"/>
    <n v="40.107600000000005"/>
    <x v="1"/>
    <x v="52"/>
    <n v="12"/>
    <x v="1"/>
  </r>
  <r>
    <x v="2"/>
    <d v="2018-12-31T00:00:00"/>
    <n v="19822.22"/>
    <n v="233.08000000000004"/>
    <n v="0"/>
    <x v="0"/>
    <x v="52"/>
    <n v="12"/>
    <x v="1"/>
  </r>
  <r>
    <x v="2"/>
    <d v="2018-12-31T00:00:00"/>
    <n v="4845.8850000000011"/>
    <n v="64.960000000000008"/>
    <n v="0"/>
    <x v="1"/>
    <x v="52"/>
    <n v="12"/>
    <x v="1"/>
  </r>
  <r>
    <x v="3"/>
    <d v="2018-12-31T00:00:00"/>
    <n v="192.94000000000003"/>
    <n v="2.84"/>
    <n v="27.697150000000001"/>
    <x v="0"/>
    <x v="52"/>
    <n v="12"/>
    <x v="1"/>
  </r>
  <r>
    <x v="3"/>
    <d v="2018-12-31T00:00:00"/>
    <n v="212.02500000000001"/>
    <n v="3.3600000000000003"/>
    <n v="478.24725000000001"/>
    <x v="1"/>
    <x v="52"/>
    <n v="12"/>
    <x v="1"/>
  </r>
  <r>
    <x v="4"/>
    <d v="2018-12-31T00:00:00"/>
    <n v="4349.2900000000009"/>
    <n v="56.68"/>
    <n v="590.7577"/>
    <x v="0"/>
    <x v="52"/>
    <n v="12"/>
    <x v="1"/>
  </r>
  <r>
    <x v="4"/>
    <d v="2018-12-31T00:00:00"/>
    <n v="1895.7950000000003"/>
    <n v="25"/>
    <n v="894.12699999999995"/>
    <x v="1"/>
    <x v="52"/>
    <n v="12"/>
    <x v="1"/>
  </r>
  <r>
    <x v="5"/>
    <d v="2018-12-31T00:00:00"/>
    <n v="429.55"/>
    <n v="5.7600000000000007"/>
    <n v="19.228950000000001"/>
    <x v="0"/>
    <x v="52"/>
    <n v="12"/>
    <x v="1"/>
  </r>
  <r>
    <x v="5"/>
    <d v="2018-12-31T00:00:00"/>
    <n v="350.90000000000003"/>
    <n v="5.36"/>
    <n v="96.220800000000011"/>
    <x v="1"/>
    <x v="52"/>
    <n v="12"/>
    <x v="1"/>
  </r>
  <r>
    <x v="6"/>
    <d v="2018-12-31T00:00:00"/>
    <n v="371.25000000000006"/>
    <n v="4.88"/>
    <n v="0"/>
    <x v="0"/>
    <x v="52"/>
    <n v="12"/>
    <x v="1"/>
  </r>
  <r>
    <x v="6"/>
    <d v="2018-12-31T00:00:00"/>
    <n v="125.67500000000001"/>
    <n v="2.2000000000000002"/>
    <n v="0"/>
    <x v="1"/>
    <x v="52"/>
    <n v="12"/>
    <x v="1"/>
  </r>
  <r>
    <x v="7"/>
    <d v="2018-12-31T00:00:00"/>
    <n v="540.32000000000005"/>
    <n v="7"/>
    <n v="92.134900000000016"/>
    <x v="0"/>
    <x v="52"/>
    <n v="12"/>
    <x v="1"/>
  </r>
  <r>
    <x v="7"/>
    <d v="2018-12-31T00:00:00"/>
    <n v="125.78500000000001"/>
    <n v="2.16"/>
    <n v="281.74185"/>
    <x v="1"/>
    <x v="52"/>
    <n v="12"/>
    <x v="1"/>
  </r>
  <r>
    <x v="8"/>
    <d v="2018-12-31T00:00:00"/>
    <n v="9382.6149999999998"/>
    <n v="116.24000000000001"/>
    <n v="181.82125000000002"/>
    <x v="0"/>
    <x v="52"/>
    <n v="12"/>
    <x v="1"/>
  </r>
  <r>
    <x v="8"/>
    <d v="2018-12-31T00:00:00"/>
    <n v="2807.145"/>
    <n v="37.56"/>
    <n v="238.69235"/>
    <x v="1"/>
    <x v="52"/>
    <n v="12"/>
    <x v="1"/>
  </r>
  <r>
    <x v="9"/>
    <d v="2018-12-31T00:00:00"/>
    <n v="9310.4549999999999"/>
    <n v="137.6"/>
    <n v="864.38429999999994"/>
    <x v="0"/>
    <x v="52"/>
    <n v="12"/>
    <x v="1"/>
  </r>
  <r>
    <x v="9"/>
    <d v="2018-12-31T00:00:00"/>
    <n v="6740.0850000000009"/>
    <n v="105.16"/>
    <n v="3988.5436499999996"/>
    <x v="1"/>
    <x v="52"/>
    <n v="12"/>
    <x v="1"/>
  </r>
  <r>
    <x v="10"/>
    <d v="2018-12-31T00:00:00"/>
    <n v="1581.7450000000001"/>
    <n v="18.880000000000003"/>
    <n v="0"/>
    <x v="0"/>
    <x v="52"/>
    <n v="12"/>
    <x v="1"/>
  </r>
  <r>
    <x v="10"/>
    <d v="2018-12-31T00:00:00"/>
    <n v="416.51499999999999"/>
    <n v="5.2"/>
    <n v="0"/>
    <x v="1"/>
    <x v="52"/>
    <n v="12"/>
    <x v="1"/>
  </r>
  <r>
    <x v="11"/>
    <d v="2018-12-31T00:00:00"/>
    <n v="2098.0300000000002"/>
    <n v="29.04"/>
    <n v="5.9351500000000001"/>
    <x v="0"/>
    <x v="52"/>
    <n v="12"/>
    <x v="1"/>
  </r>
  <r>
    <x v="11"/>
    <d v="2018-12-31T00:00:00"/>
    <n v="1361.5250000000001"/>
    <n v="20.72"/>
    <n v="27.777100000000001"/>
    <x v="1"/>
    <x v="52"/>
    <n v="12"/>
    <x v="1"/>
  </r>
  <r>
    <x v="12"/>
    <d v="2018-12-31T00:00:00"/>
    <n v="177.48500000000001"/>
    <n v="2.4800000000000004"/>
    <n v="20.2852"/>
    <x v="0"/>
    <x v="52"/>
    <n v="12"/>
    <x v="1"/>
  </r>
  <r>
    <x v="12"/>
    <d v="2018-12-31T00:00:00"/>
    <n v="124.13500000000001"/>
    <n v="2.04"/>
    <n v="182.14429999999999"/>
    <x v="1"/>
    <x v="52"/>
    <n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C2986-C534-4B4B-AA6F-E2C4F0BBD7E6}" name="PivotTable1" cacheId="23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C19" firstHeaderRow="1" firstDataRow="2" firstDataCol="1"/>
  <pivotFields count="11">
    <pivotField axis="axisRow" compact="0" outline="0" showAll="0" includeNewItemsInFilter="1" sortType="descending">
      <items count="15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dragToRow="0" dragToCol="0" dragToPage="0" showAll="0" includeNewItemsInFilter="1" defaultSubtotal="0"/>
    <pivotField dataField="1" compact="0" outline="0" dragToRow="0" dragToCol="0" dragToPage="0" showAll="0" includeNewItemsInFilter="1" defaultSubtotal="0"/>
  </pivotFields>
  <rowFields count="1">
    <field x="0"/>
  </rowFields>
  <rowItems count="15">
    <i>
      <x v="6"/>
    </i>
    <i>
      <x v="13"/>
    </i>
    <i>
      <x v="8"/>
    </i>
    <i>
      <x v="10"/>
    </i>
    <i>
      <x v="3"/>
    </i>
    <i>
      <x/>
    </i>
    <i>
      <x v="1"/>
    </i>
    <i>
      <x v="2"/>
    </i>
    <i>
      <x v="12"/>
    </i>
    <i>
      <x v="11"/>
    </i>
    <i>
      <x v="5"/>
    </i>
    <i>
      <x v="9"/>
    </i>
    <i>
      <x v="4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AS" fld="9" baseField="0" baseItem="0"/>
    <dataField name="Sum of AOV" fld="10" baseField="0" baseItem="0"/>
  </dataFields>
  <formats count="12">
    <format dxfId="253">
      <pivotArea type="origin" dataOnly="0" labelOnly="1" outline="0" fieldPosition="0"/>
    </format>
    <format dxfId="252">
      <pivotArea field="-2" type="button" dataOnly="0" labelOnly="1" outline="0" axis="axisCol" fieldPosition="0"/>
    </format>
    <format dxfId="251">
      <pivotArea type="topRight" dataOnly="0" labelOnly="1" outline="0" fieldPosition="0"/>
    </format>
    <format dxfId="250">
      <pivotArea type="origin" dataOnly="0" labelOnly="1" outline="0" fieldPosition="0"/>
    </format>
    <format dxfId="249">
      <pivotArea field="-2" type="button" dataOnly="0" labelOnly="1" outline="0" axis="axisCol" fieldPosition="0"/>
    </format>
    <format dxfId="248">
      <pivotArea type="topRight" dataOnly="0" labelOnly="1" outline="0" fieldPosition="0"/>
    </format>
    <format dxfId="247">
      <pivotArea type="origin" dataOnly="0" labelOnly="1" outline="0" fieldPosition="0"/>
    </format>
    <format dxfId="246">
      <pivotArea field="-2" type="button" dataOnly="0" labelOnly="1" outline="0" axis="axisCol" fieldPosition="0"/>
    </format>
    <format dxfId="245">
      <pivotArea type="topRight" dataOnly="0" labelOnly="1" outline="0" fieldPosition="0"/>
    </format>
    <format dxfId="244">
      <pivotArea type="origin" dataOnly="0" labelOnly="1" outline="0" fieldPosition="0"/>
    </format>
    <format dxfId="243">
      <pivotArea field="-2" type="button" dataOnly="0" labelOnly="1" outline="0" axis="axisCol" fieldPosition="0"/>
    </format>
    <format dxfId="242">
      <pivotArea type="topRight" dataOnly="0" labelOnly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4BDE9-21F9-47FD-B0F4-25647EEE15D1}" name="PivotTable1" cacheId="23" applyNumberFormats="0" applyBorderFormats="0" applyFontFormats="0" applyPatternFormats="0" applyAlignmentFormats="0" applyWidthHeightFormats="1" dataCaption="Data" updatedVersion="8" showItems="0" showMultipleLabel="0" showMemberPropertyTips="0" useAutoFormatting="1" rowGrandTotals="0" colGrandTotals="0" itemPrintTitles="1" showDropZones="0" indent="0" compact="0" compactData="0" gridDropZones="1">
  <location ref="A3:D46" firstHeaderRow="1" firstDataRow="2" firstDataCol="2"/>
  <pivotFields count="11">
    <pivotField axis="axisRow" compact="0" outline="0" subtotalTop="0" showAll="0" includeNewItemsInFilter="1" sortType="descending">
      <items count="15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multipleItemSelectionAllowed="1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/>
    <pivotField dataField="1" compact="0" outline="0" subtotalTop="0" dragToRow="0" dragToCol="0" dragToPage="0" showAll="0" includeNewItemsInFilter="1"/>
  </pivotFields>
  <rowFields count="2">
    <field x="0"/>
    <field x="5"/>
  </rowFields>
  <rowItems count="42">
    <i>
      <x v="6"/>
      <x/>
    </i>
    <i r="1">
      <x v="1"/>
    </i>
    <i t="default">
      <x v="6"/>
    </i>
    <i>
      <x v="13"/>
      <x/>
    </i>
    <i r="1">
      <x v="1"/>
    </i>
    <i t="default">
      <x v="13"/>
    </i>
    <i>
      <x v="8"/>
      <x/>
    </i>
    <i r="1">
      <x v="1"/>
    </i>
    <i t="default">
      <x v="8"/>
    </i>
    <i>
      <x v="10"/>
      <x/>
    </i>
    <i r="1">
      <x v="1"/>
    </i>
    <i t="default">
      <x v="10"/>
    </i>
    <i>
      <x v="3"/>
      <x/>
    </i>
    <i r="1">
      <x v="1"/>
    </i>
    <i t="default">
      <x v="3"/>
    </i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12"/>
      <x/>
    </i>
    <i r="1">
      <x v="1"/>
    </i>
    <i t="default">
      <x v="12"/>
    </i>
    <i>
      <x v="11"/>
      <x/>
    </i>
    <i r="1">
      <x v="1"/>
    </i>
    <i t="default">
      <x v="11"/>
    </i>
    <i>
      <x v="5"/>
      <x/>
    </i>
    <i r="1">
      <x v="1"/>
    </i>
    <i t="default">
      <x v="5"/>
    </i>
    <i>
      <x v="9"/>
      <x/>
    </i>
    <i r="1">
      <x v="1"/>
    </i>
    <i t="default">
      <x v="9"/>
    </i>
    <i>
      <x v="4"/>
      <x/>
    </i>
    <i r="1">
      <x v="1"/>
    </i>
    <i t="default">
      <x v="4"/>
    </i>
    <i>
      <x v="7"/>
      <x/>
    </i>
    <i r="1">
      <x v="1"/>
    </i>
    <i t="default">
      <x v="7"/>
    </i>
  </rowItems>
  <colFields count="1">
    <field x="-2"/>
  </colFields>
  <colItems count="2">
    <i>
      <x/>
    </i>
    <i i="1">
      <x v="1"/>
    </i>
  </colItems>
  <dataFields count="2">
    <dataField name="Sum of ROAS" fld="9" baseField="0" baseItem="0"/>
    <dataField name="Sum of AOV" fld="10" baseField="0" baseItem="0"/>
  </dataFields>
  <formats count="12">
    <format dxfId="228">
      <pivotArea type="origin" dataOnly="0" labelOnly="1" outline="0" fieldPosition="0"/>
    </format>
    <format dxfId="229">
      <pivotArea field="-2" type="button" dataOnly="0" labelOnly="1" outline="0" axis="axisCol" fieldPosition="0"/>
    </format>
    <format dxfId="230">
      <pivotArea type="topRight" dataOnly="0" labelOnly="1" outline="0" fieldPosition="0"/>
    </format>
    <format dxfId="231">
      <pivotArea type="origin" dataOnly="0" labelOnly="1" outline="0" fieldPosition="0"/>
    </format>
    <format dxfId="232">
      <pivotArea field="-2" type="button" dataOnly="0" labelOnly="1" outline="0" axis="axisCol" fieldPosition="0"/>
    </format>
    <format dxfId="233">
      <pivotArea type="topRight" dataOnly="0" labelOnly="1" outline="0" fieldPosition="0"/>
    </format>
    <format dxfId="234">
      <pivotArea type="origin" dataOnly="0" labelOnly="1" outline="0" fieldPosition="0"/>
    </format>
    <format dxfId="235">
      <pivotArea field="-2" type="button" dataOnly="0" labelOnly="1" outline="0" axis="axisCol" fieldPosition="0"/>
    </format>
    <format dxfId="236">
      <pivotArea type="topRight" dataOnly="0" labelOnly="1" outline="0" fieldPosition="0"/>
    </format>
    <format dxfId="237">
      <pivotArea type="origin" dataOnly="0" labelOnly="1" outline="0" fieldPosition="0"/>
    </format>
    <format dxfId="238">
      <pivotArea field="-2" type="button" dataOnly="0" labelOnly="1" outline="0" axis="axisCol" fieldPosition="0"/>
    </format>
    <format dxfId="239">
      <pivotArea type="topRight" dataOnly="0" labelOnly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heet6" cacheId="23" applyNumberFormats="0" applyBorderFormats="0" applyFontFormats="0" applyPatternFormats="0" applyAlignmentFormats="0" applyWidthHeightFormats="0" dataCaption="" updatedVersion="8" compact="0" compactData="0">
  <location ref="A3:B57" firstHeaderRow="1" firstDataRow="1" firstDataCol="1" rowPageCount="1" colPageCount="1"/>
  <pivotFields count="11">
    <pivotField name="marketingchannel" compact="0" outline="0" multipleItemSelectionAllowed="1" showAll="0"/>
    <pivotField name="orderweek" compact="0" numFmtId="14" outline="0" multipleItemSelectionAllowed="1" showAll="0"/>
    <pivotField name="revenue" dataField="1" compact="0" outline="0" multipleItemSelectionAllowed="1" showAll="0"/>
    <pivotField name="orders" compact="0" outline="0" multipleItemSelectionAllowed="1" showAll="0"/>
    <pivotField name="spend" compact="0" outline="0" multipleItemSelectionAllowed="1" showAll="0"/>
    <pivotField name="new_customer" compact="0" outline="0" multipleItemSelectionAllowed="1" showAll="0"/>
    <pivotField name="week" axis="axisRow" compact="0" outline="0" multipleItemSelectionAllowed="1" showAll="0" sortType="a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month" compact="0" outline="0" multipleItemSelectionAllowed="1" showAll="0"/>
    <pivotField name="year" axis="axisPage" compact="0" outline="0" multipleItemSelectionAllowed="1" showAll="0">
      <items count="3">
        <item x="0"/>
        <item h="1" x="1"/>
        <item t="default"/>
      </items>
    </pivotField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8" hier="0"/>
  </pageFields>
  <dataFields count="1">
    <dataField name="Sum of revenue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 Table 1" cacheId="6" applyNumberFormats="0" applyBorderFormats="0" applyFontFormats="0" applyPatternFormats="0" applyAlignmentFormats="0" applyWidthHeightFormats="0" dataCaption="" updatedVersion="8" compact="0" compactData="0">
  <location ref="A1:B16" firstHeaderRow="1" firstDataRow="1" firstDataCol="1"/>
  <pivotFields count="3">
    <pivotField name="marketingchannel" axis="axisRow" compact="0" outline="0" multipleItemSelectionAllowed="1" showAll="0" sortType="ascending">
      <items count="15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t="default"/>
      </items>
    </pivotField>
    <pivotField name="orderweek" compact="0" numFmtId="14" outline="0" multipleItemSelectionAllowed="1" showAll="0"/>
    <pivotField name="revenue" dataField="1" compact="0" outline="0" multipleItemSelectionAllowe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2" baseField="0"/>
  </dataFields>
  <formats count="6">
    <format dxfId="259">
      <pivotArea field="0" type="button" dataOnly="0" labelOnly="1" outline="0" axis="axisRow" fieldPosition="0"/>
    </format>
    <format dxfId="258">
      <pivotArea dataOnly="0" labelOnly="1" outline="0" axis="axisValues" fieldPosition="0"/>
    </format>
    <format dxfId="257">
      <pivotArea field="0" type="button" dataOnly="0" labelOnly="1" outline="0" axis="axisRow" fieldPosition="0"/>
    </format>
    <format dxfId="256">
      <pivotArea dataOnly="0" labelOnly="1" outline="0" axis="axisValues" fieldPosition="0"/>
    </format>
    <format dxfId="255">
      <pivotArea field="0" type="button" dataOnly="0" labelOnly="1" outline="0" axis="axisRow" fieldPosition="0"/>
    </format>
    <format dxfId="254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workbookViewId="0">
      <selection activeCell="A10" sqref="A10"/>
    </sheetView>
  </sheetViews>
  <sheetFormatPr defaultColWidth="14.44140625" defaultRowHeight="15" customHeight="1" x14ac:dyDescent="0.3"/>
  <cols>
    <col min="1" max="1" width="8.6640625" customWidth="1"/>
    <col min="2" max="2" width="43.44140625" customWidth="1"/>
    <col min="3" max="26" width="8.6640625" customWidth="1"/>
  </cols>
  <sheetData>
    <row r="1" spans="1:5" ht="14.25" customHeight="1" x14ac:dyDescent="0.3">
      <c r="A1" s="16">
        <v>1</v>
      </c>
      <c r="B1" s="15" t="s">
        <v>42</v>
      </c>
      <c r="C1" s="15"/>
      <c r="D1" s="15"/>
      <c r="E1" s="15"/>
    </row>
    <row r="2" spans="1:5" ht="14.25" customHeight="1" x14ac:dyDescent="0.3">
      <c r="A2" s="17">
        <v>2</v>
      </c>
      <c r="B2" s="15" t="s">
        <v>43</v>
      </c>
      <c r="C2" s="15"/>
      <c r="D2" s="15"/>
      <c r="E2" s="15"/>
    </row>
    <row r="3" spans="1:5" ht="14.25" customHeight="1" x14ac:dyDescent="0.3">
      <c r="A3" s="18">
        <v>3</v>
      </c>
      <c r="B3" s="15" t="s">
        <v>44</v>
      </c>
      <c r="C3" s="15"/>
      <c r="D3" s="15"/>
      <c r="E3" s="15"/>
    </row>
    <row r="4" spans="1:5" ht="14.25" customHeight="1" x14ac:dyDescent="0.3">
      <c r="A4" s="19">
        <v>4</v>
      </c>
      <c r="B4" s="15" t="s">
        <v>45</v>
      </c>
      <c r="C4" s="15"/>
      <c r="D4" s="15"/>
      <c r="E4" s="15"/>
    </row>
    <row r="5" spans="1:5" ht="14.25" customHeight="1" x14ac:dyDescent="0.3">
      <c r="A5" s="20">
        <v>5</v>
      </c>
      <c r="B5" s="15" t="s">
        <v>46</v>
      </c>
      <c r="C5" s="15"/>
      <c r="D5" s="15"/>
      <c r="E5" s="15" t="s">
        <v>54</v>
      </c>
    </row>
    <row r="6" spans="1:5" ht="14.25" customHeight="1" x14ac:dyDescent="0.3">
      <c r="A6" s="21">
        <v>6</v>
      </c>
      <c r="B6" s="15" t="s">
        <v>47</v>
      </c>
      <c r="C6" s="15"/>
      <c r="D6" s="15"/>
      <c r="E6" s="15" t="s">
        <v>55</v>
      </c>
    </row>
    <row r="7" spans="1:5" ht="14.25" customHeight="1" x14ac:dyDescent="0.3">
      <c r="A7" s="22">
        <v>7</v>
      </c>
      <c r="B7" s="15" t="s">
        <v>48</v>
      </c>
      <c r="C7" s="15"/>
      <c r="D7" s="15"/>
      <c r="E7" s="15"/>
    </row>
    <row r="8" spans="1:5" ht="14.25" customHeight="1" x14ac:dyDescent="0.3">
      <c r="A8" s="32">
        <v>8</v>
      </c>
      <c r="B8" s="15" t="s">
        <v>49</v>
      </c>
      <c r="C8" s="15"/>
      <c r="D8" s="15"/>
      <c r="E8" s="15"/>
    </row>
    <row r="9" spans="1:5" ht="14.25" customHeight="1" x14ac:dyDescent="0.3">
      <c r="A9" s="23">
        <v>9</v>
      </c>
      <c r="B9" s="15" t="s">
        <v>50</v>
      </c>
      <c r="C9" s="15"/>
      <c r="D9" s="15"/>
      <c r="E9" s="15"/>
    </row>
    <row r="10" spans="1:5" ht="14.25" customHeight="1" x14ac:dyDescent="0.3">
      <c r="A10" s="24">
        <v>10</v>
      </c>
      <c r="B10" s="15" t="s">
        <v>51</v>
      </c>
      <c r="C10" s="15"/>
      <c r="D10" s="15"/>
      <c r="E10" s="15"/>
    </row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72"/>
  <sheetViews>
    <sheetView workbookViewId="0">
      <selection activeCell="L21" sqref="L21"/>
    </sheetView>
  </sheetViews>
  <sheetFormatPr defaultColWidth="14.44140625" defaultRowHeight="15" customHeight="1" x14ac:dyDescent="0.3"/>
  <cols>
    <col min="1" max="1" width="20.109375" customWidth="1"/>
    <col min="2" max="2" width="16.88671875" customWidth="1"/>
    <col min="3" max="3" width="15.5546875" customWidth="1"/>
    <col min="4" max="4" width="9.109375" customWidth="1"/>
    <col min="5" max="5" width="10.33203125" customWidth="1"/>
    <col min="6" max="7" width="13" customWidth="1"/>
    <col min="8" max="11" width="8.6640625" customWidth="1"/>
    <col min="12" max="12" width="9.33203125" customWidth="1"/>
    <col min="13" max="13" width="8.6640625" customWidth="1"/>
  </cols>
  <sheetData>
    <row r="1" spans="1:14" ht="14.25" customHeight="1" x14ac:dyDescent="0.3">
      <c r="A1" s="25" t="s">
        <v>0</v>
      </c>
      <c r="B1" s="26" t="s">
        <v>35</v>
      </c>
      <c r="C1" s="19" t="s">
        <v>36</v>
      </c>
      <c r="D1" s="25" t="s">
        <v>37</v>
      </c>
      <c r="E1" s="25" t="s">
        <v>38</v>
      </c>
      <c r="F1" s="25" t="s">
        <v>1</v>
      </c>
      <c r="G1" s="24" t="s">
        <v>33</v>
      </c>
      <c r="H1" s="16" t="s">
        <v>39</v>
      </c>
      <c r="I1" s="32" t="s">
        <v>40</v>
      </c>
      <c r="J1" s="25"/>
    </row>
    <row r="2" spans="1:14" ht="14.25" customHeight="1" x14ac:dyDescent="0.3">
      <c r="A2" s="1" t="s">
        <v>14</v>
      </c>
      <c r="B2" s="2">
        <v>42736</v>
      </c>
      <c r="C2" s="1">
        <v>5131.8850000000011</v>
      </c>
      <c r="D2" s="1">
        <v>75.679999999999993</v>
      </c>
      <c r="E2" s="1">
        <v>281.05219999999997</v>
      </c>
      <c r="F2" s="1">
        <v>0</v>
      </c>
      <c r="G2" s="1">
        <f>WEEKNUM(B2)</f>
        <v>1</v>
      </c>
      <c r="H2" s="1">
        <f>MONTH(B2)</f>
        <v>1</v>
      </c>
      <c r="I2" s="1">
        <f>YEAR(B2)</f>
        <v>2017</v>
      </c>
      <c r="J2" s="1"/>
    </row>
    <row r="3" spans="1:14" ht="14.25" customHeight="1" x14ac:dyDescent="0.3">
      <c r="A3" s="1" t="s">
        <v>14</v>
      </c>
      <c r="B3" s="2">
        <v>42736</v>
      </c>
      <c r="C3" s="1">
        <v>2742.3</v>
      </c>
      <c r="D3" s="1">
        <v>53.84</v>
      </c>
      <c r="E3" s="1">
        <v>347.74675000000002</v>
      </c>
      <c r="F3" s="1">
        <v>1</v>
      </c>
      <c r="G3" s="1">
        <f>WEEKNUM(B3)</f>
        <v>1</v>
      </c>
      <c r="H3" s="1">
        <f>MONTH(B3)</f>
        <v>1</v>
      </c>
      <c r="I3" s="1">
        <f>YEAR(B3)</f>
        <v>2017</v>
      </c>
      <c r="J3" s="1"/>
      <c r="K3" s="1">
        <f>COUNTIF(A2:A2772,A2)</f>
        <v>212</v>
      </c>
      <c r="M3" s="17">
        <v>2</v>
      </c>
      <c r="N3" t="s">
        <v>43</v>
      </c>
    </row>
    <row r="4" spans="1:14" ht="14.25" customHeight="1" x14ac:dyDescent="0.3">
      <c r="A4" s="1" t="s">
        <v>16</v>
      </c>
      <c r="B4" s="2">
        <v>42736</v>
      </c>
      <c r="C4" s="1">
        <v>8576.3700000000008</v>
      </c>
      <c r="D4" s="1">
        <v>120.12</v>
      </c>
      <c r="E4" s="1">
        <v>85.562100000000001</v>
      </c>
      <c r="F4" s="1">
        <v>0</v>
      </c>
      <c r="G4" s="1">
        <f>WEEKNUM(B4)</f>
        <v>1</v>
      </c>
      <c r="H4" s="1">
        <f>MONTH(B4)</f>
        <v>1</v>
      </c>
      <c r="I4" s="1">
        <f>YEAR(B4)</f>
        <v>2017</v>
      </c>
      <c r="J4" s="1"/>
    </row>
    <row r="5" spans="1:14" ht="14.25" customHeight="1" x14ac:dyDescent="0.3">
      <c r="A5" s="1" t="s">
        <v>16</v>
      </c>
      <c r="B5" s="2">
        <v>42736</v>
      </c>
      <c r="C5" s="1">
        <v>1137.5650000000003</v>
      </c>
      <c r="D5" s="1">
        <v>16.600000000000001</v>
      </c>
      <c r="E5" s="1">
        <v>66.231100000000012</v>
      </c>
      <c r="F5" s="1">
        <v>1</v>
      </c>
      <c r="G5" s="1">
        <f>WEEKNUM(B5)</f>
        <v>1</v>
      </c>
      <c r="H5" s="1">
        <f>MONTH(B5)</f>
        <v>1</v>
      </c>
      <c r="I5" s="1">
        <f>YEAR(B5)</f>
        <v>2017</v>
      </c>
      <c r="J5" s="1"/>
    </row>
    <row r="6" spans="1:14" ht="14.25" customHeight="1" x14ac:dyDescent="0.3">
      <c r="A6" s="1" t="s">
        <v>6</v>
      </c>
      <c r="B6" s="2">
        <v>42736</v>
      </c>
      <c r="C6" s="1">
        <v>16670.115000000002</v>
      </c>
      <c r="D6" s="1">
        <v>227.72</v>
      </c>
      <c r="E6" s="1">
        <v>0</v>
      </c>
      <c r="F6" s="1">
        <v>0</v>
      </c>
      <c r="G6" s="1">
        <f>WEEKNUM(B6)</f>
        <v>1</v>
      </c>
      <c r="H6" s="1">
        <f>MONTH(B6)</f>
        <v>1</v>
      </c>
      <c r="I6" s="1">
        <f>YEAR(B6)</f>
        <v>2017</v>
      </c>
      <c r="J6" s="1"/>
      <c r="K6" s="28" t="s">
        <v>59</v>
      </c>
    </row>
    <row r="7" spans="1:14" ht="14.25" customHeight="1" x14ac:dyDescent="0.3">
      <c r="A7" s="1" t="s">
        <v>6</v>
      </c>
      <c r="B7" s="2">
        <v>42736</v>
      </c>
      <c r="C7" s="1">
        <v>5801.62</v>
      </c>
      <c r="D7" s="1">
        <v>88.160000000000011</v>
      </c>
      <c r="E7" s="1">
        <v>0</v>
      </c>
      <c r="F7" s="1">
        <v>1</v>
      </c>
      <c r="G7" s="1">
        <f>WEEKNUM(B7)</f>
        <v>1</v>
      </c>
      <c r="H7" s="1">
        <f>MONTH(B7)</f>
        <v>1</v>
      </c>
      <c r="I7" s="1">
        <f>YEAR(B7)</f>
        <v>2017</v>
      </c>
      <c r="J7" s="1"/>
      <c r="K7" s="28" t="s">
        <v>60</v>
      </c>
    </row>
    <row r="8" spans="1:14" ht="14.25" customHeight="1" x14ac:dyDescent="0.3">
      <c r="A8" s="1" t="s">
        <v>26</v>
      </c>
      <c r="B8" s="2">
        <v>42736</v>
      </c>
      <c r="C8" s="1">
        <v>5.5000000000000007E-2</v>
      </c>
      <c r="D8" s="1">
        <v>0</v>
      </c>
      <c r="E8" s="1">
        <v>0</v>
      </c>
      <c r="F8" s="1">
        <v>0</v>
      </c>
      <c r="G8" s="1">
        <f>WEEKNUM(B8)</f>
        <v>1</v>
      </c>
      <c r="H8" s="1">
        <f>MONTH(B8)</f>
        <v>1</v>
      </c>
      <c r="I8" s="1">
        <f>YEAR(B8)</f>
        <v>2017</v>
      </c>
      <c r="J8" s="1"/>
      <c r="K8" s="33" t="s">
        <v>10</v>
      </c>
      <c r="L8" s="28"/>
      <c r="M8" s="33">
        <v>2017</v>
      </c>
    </row>
    <row r="9" spans="1:14" ht="14.25" customHeight="1" x14ac:dyDescent="0.3">
      <c r="A9" s="1" t="s">
        <v>26</v>
      </c>
      <c r="B9" s="2">
        <v>42736</v>
      </c>
      <c r="C9" s="1">
        <v>5.7200000000000006</v>
      </c>
      <c r="D9" s="1">
        <v>4.0000000000000008E-2</v>
      </c>
      <c r="E9" s="1">
        <v>0</v>
      </c>
      <c r="F9" s="1">
        <v>1</v>
      </c>
      <c r="G9" s="1">
        <f>WEEKNUM(B9)</f>
        <v>1</v>
      </c>
      <c r="H9" s="1">
        <f>MONTH(B9)</f>
        <v>1</v>
      </c>
      <c r="I9" s="1">
        <f>YEAR(B9)</f>
        <v>2017</v>
      </c>
      <c r="J9" s="1"/>
    </row>
    <row r="10" spans="1:14" ht="14.25" customHeight="1" x14ac:dyDescent="0.3">
      <c r="A10" s="1" t="s">
        <v>20</v>
      </c>
      <c r="B10" s="2">
        <v>42736</v>
      </c>
      <c r="C10" s="1">
        <v>2212.8700000000003</v>
      </c>
      <c r="D10" s="1">
        <v>31.560000000000002</v>
      </c>
      <c r="E10" s="1">
        <v>95.21005000000001</v>
      </c>
      <c r="F10" s="1">
        <v>0</v>
      </c>
      <c r="G10" s="1">
        <f>WEEKNUM(B10)</f>
        <v>1</v>
      </c>
      <c r="H10" s="1">
        <f>MONTH(B10)</f>
        <v>1</v>
      </c>
      <c r="I10" s="1">
        <f>YEAR(B10)</f>
        <v>2017</v>
      </c>
      <c r="J10" s="1"/>
      <c r="L10" s="32">
        <f>SUMIFS(E2:E2772,A2:A2772,K8,I2:I2772,M8)</f>
        <v>747.78665000000001</v>
      </c>
      <c r="M10" s="28" t="s">
        <v>61</v>
      </c>
    </row>
    <row r="11" spans="1:14" ht="14.25" customHeight="1" x14ac:dyDescent="0.3">
      <c r="A11" s="1" t="s">
        <v>20</v>
      </c>
      <c r="B11" s="2">
        <v>42736</v>
      </c>
      <c r="C11" s="1">
        <v>1109.5150000000001</v>
      </c>
      <c r="D11" s="1">
        <v>16.400000000000002</v>
      </c>
      <c r="E11" s="1">
        <v>184.21715</v>
      </c>
      <c r="F11" s="1">
        <v>1</v>
      </c>
      <c r="G11" s="1">
        <f>WEEKNUM(B11)</f>
        <v>1</v>
      </c>
      <c r="H11" s="1">
        <f>MONTH(B11)</f>
        <v>1</v>
      </c>
      <c r="I11" s="1">
        <f>YEAR(B11)</f>
        <v>2017</v>
      </c>
      <c r="J11" s="1"/>
    </row>
    <row r="12" spans="1:14" ht="14.25" customHeight="1" x14ac:dyDescent="0.3">
      <c r="A12" s="1" t="s">
        <v>30</v>
      </c>
      <c r="B12" s="2">
        <v>42736</v>
      </c>
      <c r="C12" s="1">
        <v>817.1350000000001</v>
      </c>
      <c r="D12" s="1">
        <v>13.840000000000002</v>
      </c>
      <c r="E12" s="1">
        <v>55.309149999999995</v>
      </c>
      <c r="F12" s="1">
        <v>0</v>
      </c>
      <c r="G12" s="1">
        <f>WEEKNUM(B12)</f>
        <v>1</v>
      </c>
      <c r="H12" s="1">
        <f>MONTH(B12)</f>
        <v>1</v>
      </c>
      <c r="I12" s="1">
        <f>YEAR(B12)</f>
        <v>2017</v>
      </c>
      <c r="J12" s="1"/>
    </row>
    <row r="13" spans="1:14" ht="14.25" customHeight="1" x14ac:dyDescent="0.3">
      <c r="A13" s="1" t="s">
        <v>30</v>
      </c>
      <c r="B13" s="2">
        <v>42736</v>
      </c>
      <c r="C13" s="1">
        <v>1065.075</v>
      </c>
      <c r="D13" s="1">
        <v>18.12</v>
      </c>
      <c r="E13" s="1">
        <v>152.958</v>
      </c>
      <c r="F13" s="1">
        <v>1</v>
      </c>
      <c r="G13" s="1">
        <f>WEEKNUM(B13)</f>
        <v>1</v>
      </c>
      <c r="H13" s="1">
        <f>MONTH(B13)</f>
        <v>1</v>
      </c>
      <c r="I13" s="1">
        <f>YEAR(B13)</f>
        <v>2017</v>
      </c>
      <c r="J13" s="1"/>
    </row>
    <row r="14" spans="1:14" ht="14.25" customHeight="1" x14ac:dyDescent="0.3">
      <c r="A14" s="1" t="s">
        <v>8</v>
      </c>
      <c r="B14" s="2">
        <v>42736</v>
      </c>
      <c r="C14" s="1">
        <v>671.88</v>
      </c>
      <c r="D14" s="1">
        <v>8.7200000000000006</v>
      </c>
      <c r="E14" s="1">
        <v>0</v>
      </c>
      <c r="F14" s="1">
        <v>0</v>
      </c>
      <c r="G14" s="1">
        <f>WEEKNUM(B14)</f>
        <v>1</v>
      </c>
      <c r="H14" s="1">
        <f>MONTH(B14)</f>
        <v>1</v>
      </c>
      <c r="I14" s="1">
        <f>YEAR(B14)</f>
        <v>2017</v>
      </c>
      <c r="J14" s="1"/>
    </row>
    <row r="15" spans="1:14" ht="14.25" customHeight="1" x14ac:dyDescent="0.3">
      <c r="A15" s="1" t="s">
        <v>8</v>
      </c>
      <c r="B15" s="2">
        <v>42736</v>
      </c>
      <c r="C15" s="1">
        <v>262.51500000000004</v>
      </c>
      <c r="D15" s="1">
        <v>3.84</v>
      </c>
      <c r="E15" s="1">
        <v>0</v>
      </c>
      <c r="F15" s="1">
        <v>1</v>
      </c>
      <c r="G15" s="1">
        <f>WEEKNUM(B15)</f>
        <v>1</v>
      </c>
      <c r="H15" s="1">
        <f>MONTH(B15)</f>
        <v>1</v>
      </c>
      <c r="I15" s="1">
        <f>YEAR(B15)</f>
        <v>2017</v>
      </c>
      <c r="J15" s="1"/>
    </row>
    <row r="16" spans="1:14" ht="14.25" customHeight="1" x14ac:dyDescent="0.3">
      <c r="A16" s="1" t="s">
        <v>24</v>
      </c>
      <c r="B16" s="2">
        <v>42736</v>
      </c>
      <c r="C16" s="1">
        <v>225.77500000000001</v>
      </c>
      <c r="D16" s="1">
        <v>3.3600000000000003</v>
      </c>
      <c r="E16" s="1">
        <v>57.818800000000003</v>
      </c>
      <c r="F16" s="1">
        <v>0</v>
      </c>
      <c r="G16" s="1">
        <f>WEEKNUM(B16)</f>
        <v>1</v>
      </c>
      <c r="H16" s="1">
        <f>MONTH(B16)</f>
        <v>1</v>
      </c>
      <c r="I16" s="1">
        <f>YEAR(B16)</f>
        <v>2017</v>
      </c>
      <c r="J16" s="1"/>
      <c r="L16" s="22">
        <f>SUMIF(A2:A2772,"*google*",C2:C2772)</f>
        <v>8572982.8250000067</v>
      </c>
      <c r="M16" s="28" t="s">
        <v>58</v>
      </c>
    </row>
    <row r="17" spans="1:10" ht="14.25" customHeight="1" x14ac:dyDescent="0.3">
      <c r="A17" s="1" t="s">
        <v>24</v>
      </c>
      <c r="B17" s="2">
        <v>42736</v>
      </c>
      <c r="C17" s="1">
        <v>69.740000000000009</v>
      </c>
      <c r="D17" s="1">
        <v>1.04</v>
      </c>
      <c r="E17" s="1">
        <v>111.8143</v>
      </c>
      <c r="F17" s="1">
        <v>1</v>
      </c>
      <c r="G17" s="1">
        <f>WEEKNUM(B17)</f>
        <v>1</v>
      </c>
      <c r="H17" s="1">
        <f>MONTH(B17)</f>
        <v>1</v>
      </c>
      <c r="I17" s="1">
        <f>YEAR(B17)</f>
        <v>2017</v>
      </c>
      <c r="J17" s="1"/>
    </row>
    <row r="18" spans="1:10" ht="14.25" customHeight="1" x14ac:dyDescent="0.3">
      <c r="A18" s="1" t="s">
        <v>12</v>
      </c>
      <c r="B18" s="2">
        <v>42736</v>
      </c>
      <c r="C18" s="1">
        <v>7791.1350000000011</v>
      </c>
      <c r="D18" s="1">
        <v>108.75999999999999</v>
      </c>
      <c r="E18" s="1">
        <v>132.3621</v>
      </c>
      <c r="F18" s="1">
        <v>0</v>
      </c>
      <c r="G18" s="1">
        <f>WEEKNUM(B18)</f>
        <v>1</v>
      </c>
      <c r="H18" s="1">
        <f>MONTH(B18)</f>
        <v>1</v>
      </c>
      <c r="I18" s="1">
        <f>YEAR(B18)</f>
        <v>2017</v>
      </c>
      <c r="J18" s="1"/>
    </row>
    <row r="19" spans="1:10" ht="14.25" customHeight="1" x14ac:dyDescent="0.3">
      <c r="A19" s="1" t="s">
        <v>12</v>
      </c>
      <c r="B19" s="2">
        <v>42736</v>
      </c>
      <c r="C19" s="1">
        <v>2893.0550000000003</v>
      </c>
      <c r="D19" s="1">
        <v>40</v>
      </c>
      <c r="E19" s="1">
        <v>150.58615</v>
      </c>
      <c r="F19" s="1">
        <v>1</v>
      </c>
      <c r="G19" s="1">
        <f>WEEKNUM(B19)</f>
        <v>1</v>
      </c>
      <c r="H19" s="1">
        <f>MONTH(B19)</f>
        <v>1</v>
      </c>
      <c r="I19" s="1">
        <f>YEAR(B19)</f>
        <v>2017</v>
      </c>
      <c r="J19" s="1"/>
    </row>
    <row r="20" spans="1:10" ht="14.25" customHeight="1" x14ac:dyDescent="0.3">
      <c r="A20" s="1" t="s">
        <v>28</v>
      </c>
      <c r="B20" s="2">
        <v>42736</v>
      </c>
      <c r="C20" s="1">
        <v>5675.2850000000008</v>
      </c>
      <c r="D20" s="1">
        <v>93.800000000000011</v>
      </c>
      <c r="E20" s="1">
        <v>635.53360000000009</v>
      </c>
      <c r="F20" s="1">
        <v>0</v>
      </c>
      <c r="G20" s="1">
        <f>WEEKNUM(B20)</f>
        <v>1</v>
      </c>
      <c r="H20" s="1">
        <f>MONTH(B20)</f>
        <v>1</v>
      </c>
      <c r="I20" s="1">
        <f>YEAR(B20)</f>
        <v>2017</v>
      </c>
      <c r="J20" s="1"/>
    </row>
    <row r="21" spans="1:10" ht="14.25" customHeight="1" x14ac:dyDescent="0.3">
      <c r="A21" s="1" t="s">
        <v>28</v>
      </c>
      <c r="B21" s="2">
        <v>42736</v>
      </c>
      <c r="C21" s="1">
        <v>6793.8750000000009</v>
      </c>
      <c r="D21" s="1">
        <v>113.4</v>
      </c>
      <c r="E21" s="1">
        <v>3504.95145</v>
      </c>
      <c r="F21" s="1">
        <v>1</v>
      </c>
      <c r="G21" s="1">
        <f>WEEKNUM(B21)</f>
        <v>1</v>
      </c>
      <c r="H21" s="1">
        <f>MONTH(B21)</f>
        <v>1</v>
      </c>
      <c r="I21" s="1">
        <f>YEAR(B21)</f>
        <v>2017</v>
      </c>
      <c r="J21" s="1"/>
    </row>
    <row r="22" spans="1:10" ht="14.25" customHeight="1" x14ac:dyDescent="0.3">
      <c r="A22" s="1" t="s">
        <v>10</v>
      </c>
      <c r="B22" s="2">
        <v>42736</v>
      </c>
      <c r="C22" s="1">
        <v>161.20500000000001</v>
      </c>
      <c r="D22" s="1">
        <v>2.2399999999999998</v>
      </c>
      <c r="E22" s="1">
        <v>0.3952</v>
      </c>
      <c r="F22" s="1">
        <v>0</v>
      </c>
      <c r="G22" s="1">
        <f>WEEKNUM(B22)</f>
        <v>1</v>
      </c>
      <c r="H22" s="1">
        <f>MONTH(B22)</f>
        <v>1</v>
      </c>
      <c r="I22" s="1">
        <f>YEAR(B22)</f>
        <v>2017</v>
      </c>
      <c r="J22" s="1"/>
    </row>
    <row r="23" spans="1:10" ht="14.25" customHeight="1" x14ac:dyDescent="0.3">
      <c r="A23" s="1" t="s">
        <v>10</v>
      </c>
      <c r="B23" s="2">
        <v>42736</v>
      </c>
      <c r="C23" s="1">
        <v>94.984999999999999</v>
      </c>
      <c r="D23" s="1">
        <v>1.1599999999999999</v>
      </c>
      <c r="E23" s="1">
        <v>1.0562500000000001</v>
      </c>
      <c r="F23" s="1">
        <v>1</v>
      </c>
      <c r="G23" s="1">
        <f>WEEKNUM(B23)</f>
        <v>1</v>
      </c>
      <c r="H23" s="1">
        <f>MONTH(B23)</f>
        <v>1</v>
      </c>
      <c r="I23" s="1">
        <f>YEAR(B23)</f>
        <v>2017</v>
      </c>
      <c r="J23" s="1"/>
    </row>
    <row r="24" spans="1:10" ht="14.25" customHeight="1" x14ac:dyDescent="0.3">
      <c r="A24" s="1" t="s">
        <v>22</v>
      </c>
      <c r="B24" s="2">
        <v>42736</v>
      </c>
      <c r="C24" s="1">
        <v>4510.1100000000006</v>
      </c>
      <c r="D24" s="1">
        <v>65.28</v>
      </c>
      <c r="E24" s="1">
        <v>15.6286</v>
      </c>
      <c r="F24" s="1">
        <v>0</v>
      </c>
      <c r="G24" s="1">
        <f>WEEKNUM(B24)</f>
        <v>1</v>
      </c>
      <c r="H24" s="1">
        <f>MONTH(B24)</f>
        <v>1</v>
      </c>
      <c r="I24" s="1">
        <f>YEAR(B24)</f>
        <v>2017</v>
      </c>
      <c r="J24" s="1"/>
    </row>
    <row r="25" spans="1:10" ht="14.25" customHeight="1" x14ac:dyDescent="0.3">
      <c r="A25" s="1" t="s">
        <v>22</v>
      </c>
      <c r="B25" s="2">
        <v>42736</v>
      </c>
      <c r="C25" s="1">
        <v>2990.6800000000003</v>
      </c>
      <c r="D25" s="1">
        <v>44.84</v>
      </c>
      <c r="E25" s="1">
        <v>55.348800000000004</v>
      </c>
      <c r="F25" s="1">
        <v>1</v>
      </c>
      <c r="G25" s="1">
        <f>WEEKNUM(B25)</f>
        <v>1</v>
      </c>
      <c r="H25" s="1">
        <f>MONTH(B25)</f>
        <v>1</v>
      </c>
      <c r="I25" s="1">
        <f>YEAR(B25)</f>
        <v>2017</v>
      </c>
      <c r="J25" s="1"/>
    </row>
    <row r="26" spans="1:10" ht="14.25" customHeight="1" x14ac:dyDescent="0.3">
      <c r="A26" s="1" t="s">
        <v>18</v>
      </c>
      <c r="B26" s="2">
        <v>42736</v>
      </c>
      <c r="C26" s="1">
        <v>291.17</v>
      </c>
      <c r="D26" s="1">
        <v>4.12</v>
      </c>
      <c r="E26" s="1">
        <v>13.756600000000001</v>
      </c>
      <c r="F26" s="1">
        <v>0</v>
      </c>
      <c r="G26" s="1">
        <f>WEEKNUM(B26)</f>
        <v>1</v>
      </c>
      <c r="H26" s="1">
        <f>MONTH(B26)</f>
        <v>1</v>
      </c>
      <c r="I26" s="1">
        <f>YEAR(B26)</f>
        <v>2017</v>
      </c>
      <c r="J26" s="1"/>
    </row>
    <row r="27" spans="1:10" ht="14.25" customHeight="1" x14ac:dyDescent="0.3">
      <c r="A27" s="1" t="s">
        <v>18</v>
      </c>
      <c r="B27" s="2">
        <v>42736</v>
      </c>
      <c r="C27" s="1">
        <v>170.33500000000001</v>
      </c>
      <c r="D27" s="1">
        <v>2.4000000000000004</v>
      </c>
      <c r="E27" s="1">
        <v>87.369749999999996</v>
      </c>
      <c r="F27" s="1">
        <v>1</v>
      </c>
      <c r="G27" s="1">
        <f>WEEKNUM(B27)</f>
        <v>1</v>
      </c>
      <c r="H27" s="1">
        <f>MONTH(B27)</f>
        <v>1</v>
      </c>
      <c r="I27" s="1">
        <f>YEAR(B27)</f>
        <v>2017</v>
      </c>
      <c r="J27" s="1"/>
    </row>
    <row r="28" spans="1:10" ht="14.25" customHeight="1" x14ac:dyDescent="0.3">
      <c r="A28" s="1" t="s">
        <v>14</v>
      </c>
      <c r="B28" s="2">
        <v>42743</v>
      </c>
      <c r="C28" s="1">
        <v>4822.6750000000002</v>
      </c>
      <c r="D28" s="1">
        <v>67.239999999999995</v>
      </c>
      <c r="E28" s="1">
        <v>260.82225</v>
      </c>
      <c r="F28" s="1">
        <v>0</v>
      </c>
      <c r="G28" s="1">
        <f>WEEKNUM(B28)</f>
        <v>2</v>
      </c>
      <c r="H28" s="1">
        <f>MONTH(B28)</f>
        <v>1</v>
      </c>
      <c r="I28" s="1">
        <f>YEAR(B28)</f>
        <v>2017</v>
      </c>
      <c r="J28" s="1"/>
    </row>
    <row r="29" spans="1:10" ht="14.25" customHeight="1" x14ac:dyDescent="0.3">
      <c r="A29" s="1" t="s">
        <v>14</v>
      </c>
      <c r="B29" s="2">
        <v>42743</v>
      </c>
      <c r="C29" s="1">
        <v>2056.835</v>
      </c>
      <c r="D29" s="1">
        <v>30.72</v>
      </c>
      <c r="E29" s="1">
        <v>283.43639999999999</v>
      </c>
      <c r="F29" s="1">
        <v>1</v>
      </c>
      <c r="G29" s="1">
        <f>WEEKNUM(B29)</f>
        <v>2</v>
      </c>
      <c r="H29" s="1">
        <f>MONTH(B29)</f>
        <v>1</v>
      </c>
      <c r="I29" s="1">
        <f>YEAR(B29)</f>
        <v>2017</v>
      </c>
      <c r="J29" s="1"/>
    </row>
    <row r="30" spans="1:10" ht="14.25" customHeight="1" x14ac:dyDescent="0.3">
      <c r="A30" s="1" t="s">
        <v>16</v>
      </c>
      <c r="B30" s="2">
        <v>42743</v>
      </c>
      <c r="C30" s="1">
        <v>8270.625</v>
      </c>
      <c r="D30" s="1">
        <v>114.28</v>
      </c>
      <c r="E30" s="1">
        <v>97.165250000000015</v>
      </c>
      <c r="F30" s="1">
        <v>0</v>
      </c>
      <c r="G30" s="1">
        <f>WEEKNUM(B30)</f>
        <v>2</v>
      </c>
      <c r="H30" s="1">
        <f>MONTH(B30)</f>
        <v>1</v>
      </c>
      <c r="I30" s="1">
        <f>YEAR(B30)</f>
        <v>2017</v>
      </c>
      <c r="J30" s="1"/>
    </row>
    <row r="31" spans="1:10" ht="14.25" customHeight="1" x14ac:dyDescent="0.3">
      <c r="A31" s="1" t="s">
        <v>16</v>
      </c>
      <c r="B31" s="2">
        <v>42743</v>
      </c>
      <c r="C31" s="1">
        <v>1090.21</v>
      </c>
      <c r="D31" s="1">
        <v>15.240000000000002</v>
      </c>
      <c r="E31" s="1">
        <v>75.569000000000003</v>
      </c>
      <c r="F31" s="1">
        <v>1</v>
      </c>
      <c r="G31" s="1">
        <f>WEEKNUM(B31)</f>
        <v>2</v>
      </c>
      <c r="H31" s="1">
        <f>MONTH(B31)</f>
        <v>1</v>
      </c>
      <c r="I31" s="1">
        <f>YEAR(B31)</f>
        <v>2017</v>
      </c>
      <c r="J31" s="1"/>
    </row>
    <row r="32" spans="1:10" ht="14.25" customHeight="1" x14ac:dyDescent="0.3">
      <c r="A32" s="1" t="s">
        <v>6</v>
      </c>
      <c r="B32" s="2">
        <v>42743</v>
      </c>
      <c r="C32" s="1">
        <v>20828.72</v>
      </c>
      <c r="D32" s="1">
        <v>219.20000000000002</v>
      </c>
      <c r="E32" s="1">
        <v>0</v>
      </c>
      <c r="F32" s="1">
        <v>0</v>
      </c>
      <c r="G32" s="1">
        <f>WEEKNUM(B32)</f>
        <v>2</v>
      </c>
      <c r="H32" s="1">
        <f>MONTH(B32)</f>
        <v>1</v>
      </c>
      <c r="I32" s="1">
        <f>YEAR(B32)</f>
        <v>2017</v>
      </c>
      <c r="J32" s="1"/>
    </row>
    <row r="33" spans="1:10" ht="14.25" customHeight="1" x14ac:dyDescent="0.3">
      <c r="A33" s="1" t="s">
        <v>6</v>
      </c>
      <c r="B33" s="2">
        <v>42743</v>
      </c>
      <c r="C33" s="1">
        <v>4794.7350000000006</v>
      </c>
      <c r="D33" s="1">
        <v>69.040000000000006</v>
      </c>
      <c r="E33" s="1">
        <v>0</v>
      </c>
      <c r="F33" s="1">
        <v>1</v>
      </c>
      <c r="G33" s="1">
        <f>WEEKNUM(B33)</f>
        <v>2</v>
      </c>
      <c r="H33" s="1">
        <f>MONTH(B33)</f>
        <v>1</v>
      </c>
      <c r="I33" s="1">
        <f>YEAR(B33)</f>
        <v>2017</v>
      </c>
      <c r="J33" s="1"/>
    </row>
    <row r="34" spans="1:10" ht="14.25" customHeight="1" x14ac:dyDescent="0.3">
      <c r="A34" s="1" t="s">
        <v>26</v>
      </c>
      <c r="B34" s="2">
        <v>42743</v>
      </c>
      <c r="C34" s="1">
        <v>0</v>
      </c>
      <c r="D34" s="1">
        <v>0</v>
      </c>
      <c r="E34" s="1">
        <v>0</v>
      </c>
      <c r="F34" s="1">
        <v>0</v>
      </c>
      <c r="G34" s="1">
        <f>WEEKNUM(B34)</f>
        <v>2</v>
      </c>
      <c r="H34" s="1">
        <f>MONTH(B34)</f>
        <v>1</v>
      </c>
      <c r="I34" s="1">
        <f>YEAR(B34)</f>
        <v>2017</v>
      </c>
      <c r="J34" s="1"/>
    </row>
    <row r="35" spans="1:10" ht="14.25" customHeight="1" x14ac:dyDescent="0.3">
      <c r="A35" s="1" t="s">
        <v>20</v>
      </c>
      <c r="B35" s="2">
        <v>42743</v>
      </c>
      <c r="C35" s="1">
        <v>2446.84</v>
      </c>
      <c r="D35" s="1">
        <v>35.6</v>
      </c>
      <c r="E35" s="1">
        <v>103.55930000000001</v>
      </c>
      <c r="F35" s="1">
        <v>0</v>
      </c>
      <c r="G35" s="1">
        <f>WEEKNUM(B35)</f>
        <v>2</v>
      </c>
      <c r="H35" s="1">
        <f>MONTH(B35)</f>
        <v>1</v>
      </c>
      <c r="I35" s="1">
        <f>YEAR(B35)</f>
        <v>2017</v>
      </c>
      <c r="J35" s="1"/>
    </row>
    <row r="36" spans="1:10" ht="14.25" customHeight="1" x14ac:dyDescent="0.3">
      <c r="A36" s="1" t="s">
        <v>20</v>
      </c>
      <c r="B36" s="2">
        <v>42743</v>
      </c>
      <c r="C36" s="1">
        <v>1157.42</v>
      </c>
      <c r="D36" s="1">
        <v>16.84</v>
      </c>
      <c r="E36" s="1">
        <v>195.48034999999999</v>
      </c>
      <c r="F36" s="1">
        <v>1</v>
      </c>
      <c r="G36" s="1">
        <f>WEEKNUM(B36)</f>
        <v>2</v>
      </c>
      <c r="H36" s="1">
        <f>MONTH(B36)</f>
        <v>1</v>
      </c>
      <c r="I36" s="1">
        <f>YEAR(B36)</f>
        <v>2017</v>
      </c>
      <c r="J36" s="1"/>
    </row>
    <row r="37" spans="1:10" ht="14.25" customHeight="1" x14ac:dyDescent="0.3">
      <c r="A37" s="1" t="s">
        <v>30</v>
      </c>
      <c r="B37" s="2">
        <v>42743</v>
      </c>
      <c r="C37" s="1">
        <v>777.97500000000002</v>
      </c>
      <c r="D37" s="1">
        <v>12.76</v>
      </c>
      <c r="E37" s="1">
        <v>48.258600000000001</v>
      </c>
      <c r="F37" s="1">
        <v>0</v>
      </c>
      <c r="G37" s="1">
        <f>WEEKNUM(B37)</f>
        <v>2</v>
      </c>
      <c r="H37" s="1">
        <f>MONTH(B37)</f>
        <v>1</v>
      </c>
      <c r="I37" s="1">
        <f>YEAR(B37)</f>
        <v>2017</v>
      </c>
      <c r="J37" s="1"/>
    </row>
    <row r="38" spans="1:10" ht="14.25" customHeight="1" x14ac:dyDescent="0.3">
      <c r="A38" s="1" t="s">
        <v>30</v>
      </c>
      <c r="B38" s="2">
        <v>42743</v>
      </c>
      <c r="C38" s="1">
        <v>812.07500000000005</v>
      </c>
      <c r="D38" s="1">
        <v>14.32</v>
      </c>
      <c r="E38" s="1">
        <v>130.44525000000002</v>
      </c>
      <c r="F38" s="1">
        <v>1</v>
      </c>
      <c r="G38" s="1">
        <f>WEEKNUM(B38)</f>
        <v>2</v>
      </c>
      <c r="H38" s="1">
        <f>MONTH(B38)</f>
        <v>1</v>
      </c>
      <c r="I38" s="1">
        <f>YEAR(B38)</f>
        <v>2017</v>
      </c>
      <c r="J38" s="1"/>
    </row>
    <row r="39" spans="1:10" ht="14.25" customHeight="1" x14ac:dyDescent="0.3">
      <c r="A39" s="1" t="s">
        <v>8</v>
      </c>
      <c r="B39" s="2">
        <v>42743</v>
      </c>
      <c r="C39" s="1">
        <v>944.29500000000007</v>
      </c>
      <c r="D39" s="1">
        <v>8.8000000000000007</v>
      </c>
      <c r="E39" s="1">
        <v>0</v>
      </c>
      <c r="F39" s="1">
        <v>0</v>
      </c>
      <c r="G39" s="1">
        <f>WEEKNUM(B39)</f>
        <v>2</v>
      </c>
      <c r="H39" s="1">
        <f>MONTH(B39)</f>
        <v>1</v>
      </c>
      <c r="I39" s="1">
        <f>YEAR(B39)</f>
        <v>2017</v>
      </c>
      <c r="J39" s="1"/>
    </row>
    <row r="40" spans="1:10" ht="14.25" customHeight="1" x14ac:dyDescent="0.3">
      <c r="A40" s="1" t="s">
        <v>8</v>
      </c>
      <c r="B40" s="2">
        <v>42743</v>
      </c>
      <c r="C40" s="1">
        <v>229.845</v>
      </c>
      <c r="D40" s="1">
        <v>3.44</v>
      </c>
      <c r="E40" s="1">
        <v>0</v>
      </c>
      <c r="F40" s="1">
        <v>1</v>
      </c>
      <c r="G40" s="1">
        <f>WEEKNUM(B40)</f>
        <v>2</v>
      </c>
      <c r="H40" s="1">
        <f>MONTH(B40)</f>
        <v>1</v>
      </c>
      <c r="I40" s="1">
        <f>YEAR(B40)</f>
        <v>2017</v>
      </c>
      <c r="J40" s="1"/>
    </row>
    <row r="41" spans="1:10" ht="14.25" customHeight="1" x14ac:dyDescent="0.3">
      <c r="A41" s="1" t="s">
        <v>24</v>
      </c>
      <c r="B41" s="2">
        <v>42743</v>
      </c>
      <c r="C41" s="1">
        <v>187.11</v>
      </c>
      <c r="D41" s="1">
        <v>3.04</v>
      </c>
      <c r="E41" s="1">
        <v>48.997</v>
      </c>
      <c r="F41" s="1">
        <v>0</v>
      </c>
      <c r="G41" s="1">
        <f>WEEKNUM(B41)</f>
        <v>2</v>
      </c>
      <c r="H41" s="1">
        <f>MONTH(B41)</f>
        <v>1</v>
      </c>
      <c r="I41" s="1">
        <f>YEAR(B41)</f>
        <v>2017</v>
      </c>
      <c r="J41" s="1"/>
    </row>
    <row r="42" spans="1:10" ht="14.25" customHeight="1" x14ac:dyDescent="0.3">
      <c r="A42" s="1" t="s">
        <v>24</v>
      </c>
      <c r="B42" s="2">
        <v>42743</v>
      </c>
      <c r="C42" s="1">
        <v>55.605000000000004</v>
      </c>
      <c r="D42" s="1">
        <v>0.76</v>
      </c>
      <c r="E42" s="1">
        <v>68.987099999999998</v>
      </c>
      <c r="F42" s="1">
        <v>1</v>
      </c>
      <c r="G42" s="1">
        <f>WEEKNUM(B42)</f>
        <v>2</v>
      </c>
      <c r="H42" s="1">
        <f>MONTH(B42)</f>
        <v>1</v>
      </c>
      <c r="I42" s="1">
        <f>YEAR(B42)</f>
        <v>2017</v>
      </c>
      <c r="J42" s="1"/>
    </row>
    <row r="43" spans="1:10" ht="14.25" customHeight="1" x14ac:dyDescent="0.3">
      <c r="A43" s="1" t="s">
        <v>12</v>
      </c>
      <c r="B43" s="2">
        <v>42743</v>
      </c>
      <c r="C43" s="1">
        <v>8316.2750000000015</v>
      </c>
      <c r="D43" s="1">
        <v>112.36</v>
      </c>
      <c r="E43" s="1">
        <v>161.04985000000002</v>
      </c>
      <c r="F43" s="1">
        <v>0</v>
      </c>
      <c r="G43" s="1">
        <f>WEEKNUM(B43)</f>
        <v>2</v>
      </c>
      <c r="H43" s="1">
        <f>MONTH(B43)</f>
        <v>1</v>
      </c>
      <c r="I43" s="1">
        <f>YEAR(B43)</f>
        <v>2017</v>
      </c>
      <c r="J43" s="1"/>
    </row>
    <row r="44" spans="1:10" ht="14.25" customHeight="1" x14ac:dyDescent="0.3">
      <c r="A44" s="1" t="s">
        <v>12</v>
      </c>
      <c r="B44" s="2">
        <v>42743</v>
      </c>
      <c r="C44" s="1">
        <v>2519.4949999999999</v>
      </c>
      <c r="D44" s="1">
        <v>35.28</v>
      </c>
      <c r="E44" s="1">
        <v>207.32075</v>
      </c>
      <c r="F44" s="1">
        <v>1</v>
      </c>
      <c r="G44" s="1">
        <f>WEEKNUM(B44)</f>
        <v>2</v>
      </c>
      <c r="H44" s="1">
        <f>MONTH(B44)</f>
        <v>1</v>
      </c>
      <c r="I44" s="1">
        <f>YEAR(B44)</f>
        <v>2017</v>
      </c>
      <c r="J44" s="1"/>
    </row>
    <row r="45" spans="1:10" ht="14.25" customHeight="1" x14ac:dyDescent="0.3">
      <c r="A45" s="1" t="s">
        <v>28</v>
      </c>
      <c r="B45" s="2">
        <v>42743</v>
      </c>
      <c r="C45" s="1">
        <v>5424.1</v>
      </c>
      <c r="D45" s="1">
        <v>87.68</v>
      </c>
      <c r="E45" s="1">
        <v>697.17310000000009</v>
      </c>
      <c r="F45" s="1">
        <v>0</v>
      </c>
      <c r="G45" s="1">
        <f>WEEKNUM(B45)</f>
        <v>2</v>
      </c>
      <c r="H45" s="1">
        <f>MONTH(B45)</f>
        <v>1</v>
      </c>
      <c r="I45" s="1">
        <f>YEAR(B45)</f>
        <v>2017</v>
      </c>
      <c r="J45" s="1"/>
    </row>
    <row r="46" spans="1:10" ht="14.25" customHeight="1" x14ac:dyDescent="0.3">
      <c r="A46" s="1" t="s">
        <v>28</v>
      </c>
      <c r="B46" s="2">
        <v>42743</v>
      </c>
      <c r="C46" s="1">
        <v>5719.2300000000005</v>
      </c>
      <c r="D46" s="1">
        <v>99.360000000000014</v>
      </c>
      <c r="E46" s="1">
        <v>4172.2642000000005</v>
      </c>
      <c r="F46" s="1">
        <v>1</v>
      </c>
      <c r="G46" s="1">
        <f>WEEKNUM(B46)</f>
        <v>2</v>
      </c>
      <c r="H46" s="1">
        <f>MONTH(B46)</f>
        <v>1</v>
      </c>
      <c r="I46" s="1">
        <f>YEAR(B46)</f>
        <v>2017</v>
      </c>
      <c r="J46" s="1"/>
    </row>
    <row r="47" spans="1:10" ht="14.25" customHeight="1" x14ac:dyDescent="0.3">
      <c r="A47" s="1" t="s">
        <v>10</v>
      </c>
      <c r="B47" s="2">
        <v>42743</v>
      </c>
      <c r="C47" s="1">
        <v>207.57</v>
      </c>
      <c r="D47" s="1">
        <v>3.2</v>
      </c>
      <c r="E47" s="1">
        <v>0.68054999999999999</v>
      </c>
      <c r="F47" s="1">
        <v>0</v>
      </c>
      <c r="G47" s="1">
        <f>WEEKNUM(B47)</f>
        <v>2</v>
      </c>
      <c r="H47" s="1">
        <f>MONTH(B47)</f>
        <v>1</v>
      </c>
      <c r="I47" s="1">
        <f>YEAR(B47)</f>
        <v>2017</v>
      </c>
      <c r="J47" s="1"/>
    </row>
    <row r="48" spans="1:10" ht="14.25" customHeight="1" x14ac:dyDescent="0.3">
      <c r="A48" s="1" t="s">
        <v>10</v>
      </c>
      <c r="B48" s="2">
        <v>42743</v>
      </c>
      <c r="C48" s="1">
        <v>46.035000000000004</v>
      </c>
      <c r="D48" s="1">
        <v>0.84000000000000008</v>
      </c>
      <c r="E48" s="1">
        <v>1.2064000000000001</v>
      </c>
      <c r="F48" s="1">
        <v>1</v>
      </c>
      <c r="G48" s="1">
        <f>WEEKNUM(B48)</f>
        <v>2</v>
      </c>
      <c r="H48" s="1">
        <f>MONTH(B48)</f>
        <v>1</v>
      </c>
      <c r="I48" s="1">
        <f>YEAR(B48)</f>
        <v>2017</v>
      </c>
      <c r="J48" s="1"/>
    </row>
    <row r="49" spans="1:10" ht="14.25" customHeight="1" x14ac:dyDescent="0.3">
      <c r="A49" s="1" t="s">
        <v>22</v>
      </c>
      <c r="B49" s="2">
        <v>42743</v>
      </c>
      <c r="C49" s="1">
        <v>4143.92</v>
      </c>
      <c r="D49" s="1">
        <v>58.160000000000004</v>
      </c>
      <c r="E49" s="1">
        <v>15.668900000000002</v>
      </c>
      <c r="F49" s="1">
        <v>0</v>
      </c>
      <c r="G49" s="1">
        <f>WEEKNUM(B49)</f>
        <v>2</v>
      </c>
      <c r="H49" s="1">
        <f>MONTH(B49)</f>
        <v>1</v>
      </c>
      <c r="I49" s="1">
        <f>YEAR(B49)</f>
        <v>2017</v>
      </c>
      <c r="J49" s="1"/>
    </row>
    <row r="50" spans="1:10" ht="14.25" customHeight="1" x14ac:dyDescent="0.3">
      <c r="A50" s="1" t="s">
        <v>22</v>
      </c>
      <c r="B50" s="2">
        <v>42743</v>
      </c>
      <c r="C50" s="1">
        <v>2269.4650000000001</v>
      </c>
      <c r="D50" s="1">
        <v>34.4</v>
      </c>
      <c r="E50" s="1">
        <v>58.488300000000002</v>
      </c>
      <c r="F50" s="1">
        <v>1</v>
      </c>
      <c r="G50" s="1">
        <f>WEEKNUM(B50)</f>
        <v>2</v>
      </c>
      <c r="H50" s="1">
        <f>MONTH(B50)</f>
        <v>1</v>
      </c>
      <c r="I50" s="1">
        <f>YEAR(B50)</f>
        <v>2017</v>
      </c>
      <c r="J50" s="1"/>
    </row>
    <row r="51" spans="1:10" ht="14.25" customHeight="1" x14ac:dyDescent="0.3">
      <c r="A51" s="1" t="s">
        <v>18</v>
      </c>
      <c r="B51" s="2">
        <v>42743</v>
      </c>
      <c r="C51" s="1">
        <v>254.81500000000003</v>
      </c>
      <c r="D51" s="1">
        <v>3.48</v>
      </c>
      <c r="E51" s="1">
        <v>7.778550000000001</v>
      </c>
      <c r="F51" s="1">
        <v>0</v>
      </c>
      <c r="G51" s="1">
        <f>WEEKNUM(B51)</f>
        <v>2</v>
      </c>
      <c r="H51" s="1">
        <f>MONTH(B51)</f>
        <v>1</v>
      </c>
      <c r="I51" s="1">
        <f>YEAR(B51)</f>
        <v>2017</v>
      </c>
      <c r="J51" s="1"/>
    </row>
    <row r="52" spans="1:10" ht="14.25" customHeight="1" x14ac:dyDescent="0.3">
      <c r="A52" s="1" t="s">
        <v>18</v>
      </c>
      <c r="B52" s="2">
        <v>42743</v>
      </c>
      <c r="C52" s="1">
        <v>158.67500000000001</v>
      </c>
      <c r="D52" s="1">
        <v>2.08</v>
      </c>
      <c r="E52" s="1">
        <v>42.202550000000009</v>
      </c>
      <c r="F52" s="1">
        <v>1</v>
      </c>
      <c r="G52" s="1">
        <f>WEEKNUM(B52)</f>
        <v>2</v>
      </c>
      <c r="H52" s="1">
        <f>MONTH(B52)</f>
        <v>1</v>
      </c>
      <c r="I52" s="1">
        <f>YEAR(B52)</f>
        <v>2017</v>
      </c>
      <c r="J52" s="1"/>
    </row>
    <row r="53" spans="1:10" ht="14.25" customHeight="1" x14ac:dyDescent="0.3">
      <c r="A53" s="1" t="s">
        <v>14</v>
      </c>
      <c r="B53" s="2">
        <v>42750</v>
      </c>
      <c r="C53" s="1">
        <v>4596.130000000001</v>
      </c>
      <c r="D53" s="1">
        <v>61.28</v>
      </c>
      <c r="E53" s="1">
        <v>267.8442</v>
      </c>
      <c r="F53" s="1">
        <v>0</v>
      </c>
      <c r="G53" s="1">
        <f>WEEKNUM(B53)</f>
        <v>3</v>
      </c>
      <c r="H53" s="1">
        <f>MONTH(B53)</f>
        <v>1</v>
      </c>
      <c r="I53" s="1">
        <f>YEAR(B53)</f>
        <v>2017</v>
      </c>
      <c r="J53" s="1"/>
    </row>
    <row r="54" spans="1:10" ht="14.25" customHeight="1" x14ac:dyDescent="0.3">
      <c r="A54" s="1" t="s">
        <v>14</v>
      </c>
      <c r="B54" s="2">
        <v>42750</v>
      </c>
      <c r="C54" s="1">
        <v>1569.92</v>
      </c>
      <c r="D54" s="1">
        <v>23.52</v>
      </c>
      <c r="E54" s="1">
        <v>259.29540000000003</v>
      </c>
      <c r="F54" s="1">
        <v>1</v>
      </c>
      <c r="G54" s="1">
        <f>WEEKNUM(B54)</f>
        <v>3</v>
      </c>
      <c r="H54" s="1">
        <f>MONTH(B54)</f>
        <v>1</v>
      </c>
      <c r="I54" s="1">
        <f>YEAR(B54)</f>
        <v>2017</v>
      </c>
      <c r="J54" s="1"/>
    </row>
    <row r="55" spans="1:10" ht="14.25" customHeight="1" x14ac:dyDescent="0.3">
      <c r="A55" s="1" t="s">
        <v>16</v>
      </c>
      <c r="B55" s="2">
        <v>42750</v>
      </c>
      <c r="C55" s="1">
        <v>8091.7100000000009</v>
      </c>
      <c r="D55" s="1">
        <v>112.2</v>
      </c>
      <c r="E55" s="1">
        <v>105.3884</v>
      </c>
      <c r="F55" s="1">
        <v>0</v>
      </c>
      <c r="G55" s="1">
        <f>WEEKNUM(B55)</f>
        <v>3</v>
      </c>
      <c r="H55" s="1">
        <f>MONTH(B55)</f>
        <v>1</v>
      </c>
      <c r="I55" s="1">
        <f>YEAR(B55)</f>
        <v>2017</v>
      </c>
      <c r="J55" s="1"/>
    </row>
    <row r="56" spans="1:10" ht="14.25" customHeight="1" x14ac:dyDescent="0.3">
      <c r="A56" s="1" t="s">
        <v>16</v>
      </c>
      <c r="B56" s="2">
        <v>42750</v>
      </c>
      <c r="C56" s="1">
        <v>876.53500000000008</v>
      </c>
      <c r="D56" s="1">
        <v>11.48</v>
      </c>
      <c r="E56" s="1">
        <v>72.871499999999997</v>
      </c>
      <c r="F56" s="1">
        <v>1</v>
      </c>
      <c r="G56" s="1">
        <f>WEEKNUM(B56)</f>
        <v>3</v>
      </c>
      <c r="H56" s="1">
        <f>MONTH(B56)</f>
        <v>1</v>
      </c>
      <c r="I56" s="1">
        <f>YEAR(B56)</f>
        <v>2017</v>
      </c>
      <c r="J56" s="1"/>
    </row>
    <row r="57" spans="1:10" ht="14.25" customHeight="1" x14ac:dyDescent="0.3">
      <c r="A57" s="1" t="s">
        <v>6</v>
      </c>
      <c r="B57" s="2">
        <v>42750</v>
      </c>
      <c r="C57" s="1">
        <v>19562.18</v>
      </c>
      <c r="D57" s="1">
        <v>232.8</v>
      </c>
      <c r="E57" s="1">
        <v>0</v>
      </c>
      <c r="F57" s="1">
        <v>0</v>
      </c>
      <c r="G57" s="1">
        <f>WEEKNUM(B57)</f>
        <v>3</v>
      </c>
      <c r="H57" s="1">
        <f>MONTH(B57)</f>
        <v>1</v>
      </c>
      <c r="I57" s="1">
        <f>YEAR(B57)</f>
        <v>2017</v>
      </c>
      <c r="J57" s="1"/>
    </row>
    <row r="58" spans="1:10" ht="14.25" customHeight="1" x14ac:dyDescent="0.3">
      <c r="A58" s="1" t="s">
        <v>6</v>
      </c>
      <c r="B58" s="2">
        <v>42750</v>
      </c>
      <c r="C58" s="1">
        <v>4642</v>
      </c>
      <c r="D58" s="1">
        <v>65.52000000000001</v>
      </c>
      <c r="E58" s="1">
        <v>0</v>
      </c>
      <c r="F58" s="1">
        <v>1</v>
      </c>
      <c r="G58" s="1">
        <f>WEEKNUM(B58)</f>
        <v>3</v>
      </c>
      <c r="H58" s="1">
        <f>MONTH(B58)</f>
        <v>1</v>
      </c>
      <c r="I58" s="1">
        <f>YEAR(B58)</f>
        <v>2017</v>
      </c>
      <c r="J58" s="1"/>
    </row>
    <row r="59" spans="1:10" ht="14.25" customHeight="1" x14ac:dyDescent="0.3">
      <c r="A59" s="1" t="s">
        <v>26</v>
      </c>
      <c r="B59" s="2">
        <v>42750</v>
      </c>
      <c r="C59" s="1">
        <v>5.5000000000000007E-2</v>
      </c>
      <c r="D59" s="1">
        <v>0</v>
      </c>
      <c r="E59" s="1">
        <v>0</v>
      </c>
      <c r="F59" s="1">
        <v>0</v>
      </c>
      <c r="G59" s="1">
        <f>WEEKNUM(B59)</f>
        <v>3</v>
      </c>
      <c r="H59" s="1">
        <f>MONTH(B59)</f>
        <v>1</v>
      </c>
      <c r="I59" s="1">
        <f>YEAR(B59)</f>
        <v>2017</v>
      </c>
      <c r="J59" s="1"/>
    </row>
    <row r="60" spans="1:10" ht="14.25" customHeight="1" x14ac:dyDescent="0.3">
      <c r="A60" s="1" t="s">
        <v>20</v>
      </c>
      <c r="B60" s="2">
        <v>42750</v>
      </c>
      <c r="C60" s="1">
        <v>2524.61</v>
      </c>
      <c r="D60" s="1">
        <v>36.24</v>
      </c>
      <c r="E60" s="1">
        <v>141.79945000000001</v>
      </c>
      <c r="F60" s="1">
        <v>0</v>
      </c>
      <c r="G60" s="1">
        <f>WEEKNUM(B60)</f>
        <v>3</v>
      </c>
      <c r="H60" s="1">
        <f>MONTH(B60)</f>
        <v>1</v>
      </c>
      <c r="I60" s="1">
        <f>YEAR(B60)</f>
        <v>2017</v>
      </c>
      <c r="J60" s="1"/>
    </row>
    <row r="61" spans="1:10" ht="14.25" customHeight="1" x14ac:dyDescent="0.3">
      <c r="A61" s="1" t="s">
        <v>20</v>
      </c>
      <c r="B61" s="2">
        <v>42750</v>
      </c>
      <c r="C61" s="1">
        <v>1100.99</v>
      </c>
      <c r="D61" s="1">
        <v>15.76</v>
      </c>
      <c r="E61" s="1">
        <v>234.15015</v>
      </c>
      <c r="F61" s="1">
        <v>1</v>
      </c>
      <c r="G61" s="1">
        <f>WEEKNUM(B61)</f>
        <v>3</v>
      </c>
      <c r="H61" s="1">
        <f>MONTH(B61)</f>
        <v>1</v>
      </c>
      <c r="I61" s="1">
        <f>YEAR(B61)</f>
        <v>2017</v>
      </c>
      <c r="J61" s="1"/>
    </row>
    <row r="62" spans="1:10" ht="14.25" customHeight="1" x14ac:dyDescent="0.3">
      <c r="A62" s="1" t="s">
        <v>30</v>
      </c>
      <c r="B62" s="2">
        <v>42750</v>
      </c>
      <c r="C62" s="1">
        <v>1032.845</v>
      </c>
      <c r="D62" s="1">
        <v>14.64</v>
      </c>
      <c r="E62" s="1">
        <v>52.240500000000004</v>
      </c>
      <c r="F62" s="1">
        <v>0</v>
      </c>
      <c r="G62" s="1">
        <f>WEEKNUM(B62)</f>
        <v>3</v>
      </c>
      <c r="H62" s="1">
        <f>MONTH(B62)</f>
        <v>1</v>
      </c>
      <c r="I62" s="1">
        <f>YEAR(B62)</f>
        <v>2017</v>
      </c>
      <c r="J62" s="1"/>
    </row>
    <row r="63" spans="1:10" ht="14.25" customHeight="1" x14ac:dyDescent="0.3">
      <c r="A63" s="1" t="s">
        <v>30</v>
      </c>
      <c r="B63" s="2">
        <v>42750</v>
      </c>
      <c r="C63" s="1">
        <v>866.41500000000008</v>
      </c>
      <c r="D63" s="1">
        <v>15.16</v>
      </c>
      <c r="E63" s="1">
        <v>132.84115</v>
      </c>
      <c r="F63" s="1">
        <v>1</v>
      </c>
      <c r="G63" s="1">
        <f>WEEKNUM(B63)</f>
        <v>3</v>
      </c>
      <c r="H63" s="1">
        <f>MONTH(B63)</f>
        <v>1</v>
      </c>
      <c r="I63" s="1">
        <f>YEAR(B63)</f>
        <v>2017</v>
      </c>
      <c r="J63" s="1"/>
    </row>
    <row r="64" spans="1:10" ht="14.25" customHeight="1" x14ac:dyDescent="0.3">
      <c r="A64" s="1" t="s">
        <v>8</v>
      </c>
      <c r="B64" s="2">
        <v>42750</v>
      </c>
      <c r="C64" s="1">
        <v>659.12000000000012</v>
      </c>
      <c r="D64" s="1">
        <v>7.96</v>
      </c>
      <c r="E64" s="1">
        <v>0</v>
      </c>
      <c r="F64" s="1">
        <v>0</v>
      </c>
      <c r="G64" s="1">
        <f>WEEKNUM(B64)</f>
        <v>3</v>
      </c>
      <c r="H64" s="1">
        <f>MONTH(B64)</f>
        <v>1</v>
      </c>
      <c r="I64" s="1">
        <f>YEAR(B64)</f>
        <v>2017</v>
      </c>
      <c r="J64" s="1"/>
    </row>
    <row r="65" spans="1:10" ht="14.25" customHeight="1" x14ac:dyDescent="0.3">
      <c r="A65" s="1" t="s">
        <v>8</v>
      </c>
      <c r="B65" s="2">
        <v>42750</v>
      </c>
      <c r="C65" s="1">
        <v>151.47</v>
      </c>
      <c r="D65" s="1">
        <v>2.2399999999999998</v>
      </c>
      <c r="E65" s="1">
        <v>0</v>
      </c>
      <c r="F65" s="1">
        <v>1</v>
      </c>
      <c r="G65" s="1">
        <f>WEEKNUM(B65)</f>
        <v>3</v>
      </c>
      <c r="H65" s="1">
        <f>MONTH(B65)</f>
        <v>1</v>
      </c>
      <c r="I65" s="1">
        <f>YEAR(B65)</f>
        <v>2017</v>
      </c>
      <c r="J65" s="1"/>
    </row>
    <row r="66" spans="1:10" ht="14.25" customHeight="1" x14ac:dyDescent="0.3">
      <c r="A66" s="1" t="s">
        <v>24</v>
      </c>
      <c r="B66" s="2">
        <v>42750</v>
      </c>
      <c r="C66" s="1">
        <v>242.22</v>
      </c>
      <c r="D66" s="1">
        <v>3.5200000000000005</v>
      </c>
      <c r="E66" s="1">
        <v>124.64660000000001</v>
      </c>
      <c r="F66" s="1">
        <v>0</v>
      </c>
      <c r="G66" s="1">
        <f>WEEKNUM(B66)</f>
        <v>3</v>
      </c>
      <c r="H66" s="1">
        <f>MONTH(B66)</f>
        <v>1</v>
      </c>
      <c r="I66" s="1">
        <f>YEAR(B66)</f>
        <v>2017</v>
      </c>
      <c r="J66" s="1"/>
    </row>
    <row r="67" spans="1:10" ht="14.25" customHeight="1" x14ac:dyDescent="0.3">
      <c r="A67" s="1" t="s">
        <v>24</v>
      </c>
      <c r="B67" s="2">
        <v>42750</v>
      </c>
      <c r="C67" s="1">
        <v>44.88</v>
      </c>
      <c r="D67" s="1">
        <v>0.64000000000000012</v>
      </c>
      <c r="E67" s="1">
        <v>82.107350000000011</v>
      </c>
      <c r="F67" s="1">
        <v>1</v>
      </c>
      <c r="G67" s="1">
        <f>WEEKNUM(B67)</f>
        <v>3</v>
      </c>
      <c r="H67" s="1">
        <f>MONTH(B67)</f>
        <v>1</v>
      </c>
      <c r="I67" s="1">
        <f>YEAR(B67)</f>
        <v>2017</v>
      </c>
      <c r="J67" s="1"/>
    </row>
    <row r="68" spans="1:10" ht="14.25" customHeight="1" x14ac:dyDescent="0.3">
      <c r="A68" s="1" t="s">
        <v>12</v>
      </c>
      <c r="B68" s="2">
        <v>42750</v>
      </c>
      <c r="C68" s="1">
        <v>8219.9150000000009</v>
      </c>
      <c r="D68" s="1">
        <v>109.92000000000002</v>
      </c>
      <c r="E68" s="1">
        <v>148.63614999999999</v>
      </c>
      <c r="F68" s="1">
        <v>0</v>
      </c>
      <c r="G68" s="1">
        <f>WEEKNUM(B68)</f>
        <v>3</v>
      </c>
      <c r="H68" s="1">
        <f>MONTH(B68)</f>
        <v>1</v>
      </c>
      <c r="I68" s="1">
        <f>YEAR(B68)</f>
        <v>2017</v>
      </c>
      <c r="J68" s="1"/>
    </row>
    <row r="69" spans="1:10" ht="14.25" customHeight="1" x14ac:dyDescent="0.3">
      <c r="A69" s="1" t="s">
        <v>12</v>
      </c>
      <c r="B69" s="2">
        <v>42750</v>
      </c>
      <c r="C69" s="1">
        <v>2037.4750000000001</v>
      </c>
      <c r="D69" s="1">
        <v>27.28</v>
      </c>
      <c r="E69" s="1">
        <v>183.65944999999999</v>
      </c>
      <c r="F69" s="1">
        <v>1</v>
      </c>
      <c r="G69" s="1">
        <f>WEEKNUM(B69)</f>
        <v>3</v>
      </c>
      <c r="H69" s="1">
        <f>MONTH(B69)</f>
        <v>1</v>
      </c>
      <c r="I69" s="1">
        <f>YEAR(B69)</f>
        <v>2017</v>
      </c>
      <c r="J69" s="1"/>
    </row>
    <row r="70" spans="1:10" ht="14.25" customHeight="1" x14ac:dyDescent="0.3">
      <c r="A70" s="1" t="s">
        <v>28</v>
      </c>
      <c r="B70" s="2">
        <v>42750</v>
      </c>
      <c r="C70" s="1">
        <v>5370.97</v>
      </c>
      <c r="D70" s="1">
        <v>88.360000000000014</v>
      </c>
      <c r="E70" s="1">
        <v>656.19580000000008</v>
      </c>
      <c r="F70" s="1">
        <v>0</v>
      </c>
      <c r="G70" s="1">
        <f>WEEKNUM(B70)</f>
        <v>3</v>
      </c>
      <c r="H70" s="1">
        <f>MONTH(B70)</f>
        <v>1</v>
      </c>
      <c r="I70" s="1">
        <f>YEAR(B70)</f>
        <v>2017</v>
      </c>
      <c r="J70" s="1"/>
    </row>
    <row r="71" spans="1:10" ht="14.25" customHeight="1" x14ac:dyDescent="0.3">
      <c r="A71" s="1" t="s">
        <v>28</v>
      </c>
      <c r="B71" s="2">
        <v>42750</v>
      </c>
      <c r="C71" s="1">
        <v>5044.6000000000004</v>
      </c>
      <c r="D71" s="1">
        <v>90.44</v>
      </c>
      <c r="E71" s="1">
        <v>3812.1707000000001</v>
      </c>
      <c r="F71" s="1">
        <v>1</v>
      </c>
      <c r="G71" s="1">
        <f>WEEKNUM(B71)</f>
        <v>3</v>
      </c>
      <c r="H71" s="1">
        <f>MONTH(B71)</f>
        <v>1</v>
      </c>
      <c r="I71" s="1">
        <f>YEAR(B71)</f>
        <v>2017</v>
      </c>
      <c r="J71" s="1"/>
    </row>
    <row r="72" spans="1:10" ht="14.25" customHeight="1" x14ac:dyDescent="0.3">
      <c r="A72" s="1" t="s">
        <v>10</v>
      </c>
      <c r="B72" s="2">
        <v>42750</v>
      </c>
      <c r="C72" s="1">
        <v>1145.9250000000002</v>
      </c>
      <c r="D72" s="1">
        <v>16</v>
      </c>
      <c r="E72" s="1">
        <v>4.4765499999999996</v>
      </c>
      <c r="F72" s="1">
        <v>0</v>
      </c>
      <c r="G72" s="1">
        <f>WEEKNUM(B72)</f>
        <v>3</v>
      </c>
      <c r="H72" s="1">
        <f>MONTH(B72)</f>
        <v>1</v>
      </c>
      <c r="I72" s="1">
        <f>YEAR(B72)</f>
        <v>2017</v>
      </c>
      <c r="J72" s="1"/>
    </row>
    <row r="73" spans="1:10" ht="14.25" customHeight="1" x14ac:dyDescent="0.3">
      <c r="A73" s="1" t="s">
        <v>10</v>
      </c>
      <c r="B73" s="2">
        <v>42750</v>
      </c>
      <c r="C73" s="1">
        <v>405.24</v>
      </c>
      <c r="D73" s="1">
        <v>5.32</v>
      </c>
      <c r="E73" s="1">
        <v>9.9872500000000013</v>
      </c>
      <c r="F73" s="1">
        <v>1</v>
      </c>
      <c r="G73" s="1">
        <f>WEEKNUM(B73)</f>
        <v>3</v>
      </c>
      <c r="H73" s="1">
        <f>MONTH(B73)</f>
        <v>1</v>
      </c>
      <c r="I73" s="1">
        <f>YEAR(B73)</f>
        <v>2017</v>
      </c>
      <c r="J73" s="1"/>
    </row>
    <row r="74" spans="1:10" ht="14.25" customHeight="1" x14ac:dyDescent="0.3">
      <c r="A74" s="1" t="s">
        <v>22</v>
      </c>
      <c r="B74" s="2">
        <v>42750</v>
      </c>
      <c r="C74" s="1">
        <v>2706.1650000000004</v>
      </c>
      <c r="D74" s="1">
        <v>39.760000000000005</v>
      </c>
      <c r="E74" s="1">
        <v>11.042199999999999</v>
      </c>
      <c r="F74" s="1">
        <v>0</v>
      </c>
      <c r="G74" s="1">
        <f>WEEKNUM(B74)</f>
        <v>3</v>
      </c>
      <c r="H74" s="1">
        <f>MONTH(B74)</f>
        <v>1</v>
      </c>
      <c r="I74" s="1">
        <f>YEAR(B74)</f>
        <v>2017</v>
      </c>
      <c r="J74" s="1"/>
    </row>
    <row r="75" spans="1:10" ht="14.25" customHeight="1" x14ac:dyDescent="0.3">
      <c r="A75" s="1" t="s">
        <v>22</v>
      </c>
      <c r="B75" s="2">
        <v>42750</v>
      </c>
      <c r="C75" s="1">
        <v>1601.0500000000002</v>
      </c>
      <c r="D75" s="1">
        <v>25.12</v>
      </c>
      <c r="E75" s="1">
        <v>48.501050000000006</v>
      </c>
      <c r="F75" s="1">
        <v>1</v>
      </c>
      <c r="G75" s="1">
        <f>WEEKNUM(B75)</f>
        <v>3</v>
      </c>
      <c r="H75" s="1">
        <f>MONTH(B75)</f>
        <v>1</v>
      </c>
      <c r="I75" s="1">
        <f>YEAR(B75)</f>
        <v>2017</v>
      </c>
      <c r="J75" s="1"/>
    </row>
    <row r="76" spans="1:10" ht="14.25" customHeight="1" x14ac:dyDescent="0.3">
      <c r="A76" s="1" t="s">
        <v>18</v>
      </c>
      <c r="B76" s="2">
        <v>42750</v>
      </c>
      <c r="C76" s="1">
        <v>273.51500000000004</v>
      </c>
      <c r="D76" s="1">
        <v>4.16</v>
      </c>
      <c r="E76" s="1">
        <v>19.787950000000002</v>
      </c>
      <c r="F76" s="1">
        <v>0</v>
      </c>
      <c r="G76" s="1">
        <f>WEEKNUM(B76)</f>
        <v>3</v>
      </c>
      <c r="H76" s="1">
        <f>MONTH(B76)</f>
        <v>1</v>
      </c>
      <c r="I76" s="1">
        <f>YEAR(B76)</f>
        <v>2017</v>
      </c>
      <c r="J76" s="1"/>
    </row>
    <row r="77" spans="1:10" ht="14.25" customHeight="1" x14ac:dyDescent="0.3">
      <c r="A77" s="1" t="s">
        <v>18</v>
      </c>
      <c r="B77" s="2">
        <v>42750</v>
      </c>
      <c r="C77" s="1">
        <v>188.595</v>
      </c>
      <c r="D77" s="1">
        <v>2.8000000000000003</v>
      </c>
      <c r="E77" s="1">
        <v>167.47315</v>
      </c>
      <c r="F77" s="1">
        <v>1</v>
      </c>
      <c r="G77" s="1">
        <f>WEEKNUM(B77)</f>
        <v>3</v>
      </c>
      <c r="H77" s="1">
        <f>MONTH(B77)</f>
        <v>1</v>
      </c>
      <c r="I77" s="1">
        <f>YEAR(B77)</f>
        <v>2017</v>
      </c>
      <c r="J77" s="1"/>
    </row>
    <row r="78" spans="1:10" ht="14.25" customHeight="1" x14ac:dyDescent="0.3">
      <c r="A78" s="1" t="s">
        <v>14</v>
      </c>
      <c r="B78" s="2">
        <v>42757</v>
      </c>
      <c r="C78" s="1">
        <v>4422.7150000000001</v>
      </c>
      <c r="D78" s="1">
        <v>54.24</v>
      </c>
      <c r="E78" s="1">
        <v>222.74914999999999</v>
      </c>
      <c r="F78" s="1">
        <v>0</v>
      </c>
      <c r="G78" s="1">
        <f>WEEKNUM(B78)</f>
        <v>4</v>
      </c>
      <c r="H78" s="1">
        <f>MONTH(B78)</f>
        <v>1</v>
      </c>
      <c r="I78" s="1">
        <f>YEAR(B78)</f>
        <v>2017</v>
      </c>
      <c r="J78" s="1"/>
    </row>
    <row r="79" spans="1:10" ht="14.25" customHeight="1" x14ac:dyDescent="0.3">
      <c r="A79" s="1" t="s">
        <v>14</v>
      </c>
      <c r="B79" s="2">
        <v>42757</v>
      </c>
      <c r="C79" s="1">
        <v>1380.885</v>
      </c>
      <c r="D79" s="1">
        <v>19.8</v>
      </c>
      <c r="E79" s="1">
        <v>235.24084999999999</v>
      </c>
      <c r="F79" s="1">
        <v>1</v>
      </c>
      <c r="G79" s="1">
        <f>WEEKNUM(B79)</f>
        <v>4</v>
      </c>
      <c r="H79" s="1">
        <f>MONTH(B79)</f>
        <v>1</v>
      </c>
      <c r="I79" s="1">
        <f>YEAR(B79)</f>
        <v>2017</v>
      </c>
      <c r="J79" s="1"/>
    </row>
    <row r="80" spans="1:10" ht="14.25" customHeight="1" x14ac:dyDescent="0.3">
      <c r="A80" s="1" t="s">
        <v>16</v>
      </c>
      <c r="B80" s="2">
        <v>42757</v>
      </c>
      <c r="C80" s="1">
        <v>10243.640000000001</v>
      </c>
      <c r="D80" s="1">
        <v>132.52000000000001</v>
      </c>
      <c r="E80" s="1">
        <v>139.03435000000002</v>
      </c>
      <c r="F80" s="1">
        <v>0</v>
      </c>
      <c r="G80" s="1">
        <f>WEEKNUM(B80)</f>
        <v>4</v>
      </c>
      <c r="H80" s="1">
        <f>MONTH(B80)</f>
        <v>1</v>
      </c>
      <c r="I80" s="1">
        <f>YEAR(B80)</f>
        <v>2017</v>
      </c>
      <c r="J80" s="1"/>
    </row>
    <row r="81" spans="1:10" ht="14.25" customHeight="1" x14ac:dyDescent="0.3">
      <c r="A81" s="1" t="s">
        <v>16</v>
      </c>
      <c r="B81" s="2">
        <v>42757</v>
      </c>
      <c r="C81" s="1">
        <v>791.0100000000001</v>
      </c>
      <c r="D81" s="1">
        <v>10.840000000000002</v>
      </c>
      <c r="E81" s="1">
        <v>126.56865000000001</v>
      </c>
      <c r="F81" s="1">
        <v>1</v>
      </c>
      <c r="G81" s="1">
        <f>WEEKNUM(B81)</f>
        <v>4</v>
      </c>
      <c r="H81" s="1">
        <f>MONTH(B81)</f>
        <v>1</v>
      </c>
      <c r="I81" s="1">
        <f>YEAR(B81)</f>
        <v>2017</v>
      </c>
      <c r="J81" s="1"/>
    </row>
    <row r="82" spans="1:10" ht="14.25" customHeight="1" x14ac:dyDescent="0.3">
      <c r="A82" s="1" t="s">
        <v>6</v>
      </c>
      <c r="B82" s="2">
        <v>42757</v>
      </c>
      <c r="C82" s="1">
        <v>28951.065000000002</v>
      </c>
      <c r="D82" s="1">
        <v>283.92</v>
      </c>
      <c r="E82" s="1">
        <v>0</v>
      </c>
      <c r="F82" s="1">
        <v>0</v>
      </c>
      <c r="G82" s="1">
        <f>WEEKNUM(B82)</f>
        <v>4</v>
      </c>
      <c r="H82" s="1">
        <f>MONTH(B82)</f>
        <v>1</v>
      </c>
      <c r="I82" s="1">
        <f>YEAR(B82)</f>
        <v>2017</v>
      </c>
      <c r="J82" s="1"/>
    </row>
    <row r="83" spans="1:10" ht="14.25" customHeight="1" x14ac:dyDescent="0.3">
      <c r="A83" s="1" t="s">
        <v>6</v>
      </c>
      <c r="B83" s="2">
        <v>42757</v>
      </c>
      <c r="C83" s="1">
        <v>5636.4550000000008</v>
      </c>
      <c r="D83" s="1">
        <v>74.56</v>
      </c>
      <c r="E83" s="1">
        <v>0</v>
      </c>
      <c r="F83" s="1">
        <v>1</v>
      </c>
      <c r="G83" s="1">
        <f>WEEKNUM(B83)</f>
        <v>4</v>
      </c>
      <c r="H83" s="1">
        <f>MONTH(B83)</f>
        <v>1</v>
      </c>
      <c r="I83" s="1">
        <f>YEAR(B83)</f>
        <v>2017</v>
      </c>
      <c r="J83" s="1"/>
    </row>
    <row r="84" spans="1:10" ht="14.25" customHeight="1" x14ac:dyDescent="0.3">
      <c r="A84" s="1" t="s">
        <v>26</v>
      </c>
      <c r="B84" s="2">
        <v>42757</v>
      </c>
      <c r="C84" s="1">
        <v>3.9600000000000004</v>
      </c>
      <c r="D84" s="1">
        <v>4.0000000000000008E-2</v>
      </c>
      <c r="E84" s="1">
        <v>0</v>
      </c>
      <c r="F84" s="1">
        <v>0</v>
      </c>
      <c r="G84" s="1">
        <f>WEEKNUM(B84)</f>
        <v>4</v>
      </c>
      <c r="H84" s="1">
        <f>MONTH(B84)</f>
        <v>1</v>
      </c>
      <c r="I84" s="1">
        <f>YEAR(B84)</f>
        <v>2017</v>
      </c>
      <c r="J84" s="1"/>
    </row>
    <row r="85" spans="1:10" ht="14.25" customHeight="1" x14ac:dyDescent="0.3">
      <c r="A85" s="1" t="s">
        <v>20</v>
      </c>
      <c r="B85" s="2">
        <v>42757</v>
      </c>
      <c r="C85" s="1">
        <v>3025.0000000000005</v>
      </c>
      <c r="D85" s="1">
        <v>41.24</v>
      </c>
      <c r="E85" s="1">
        <v>126.52835</v>
      </c>
      <c r="F85" s="1">
        <v>0</v>
      </c>
      <c r="G85" s="1">
        <f>WEEKNUM(B85)</f>
        <v>4</v>
      </c>
      <c r="H85" s="1">
        <f>MONTH(B85)</f>
        <v>1</v>
      </c>
      <c r="I85" s="1">
        <f>YEAR(B85)</f>
        <v>2017</v>
      </c>
      <c r="J85" s="1"/>
    </row>
    <row r="86" spans="1:10" ht="14.25" customHeight="1" x14ac:dyDescent="0.3">
      <c r="A86" s="1" t="s">
        <v>20</v>
      </c>
      <c r="B86" s="2">
        <v>42757</v>
      </c>
      <c r="C86" s="1">
        <v>1339.91</v>
      </c>
      <c r="D86" s="1">
        <v>18.64</v>
      </c>
      <c r="E86" s="1">
        <v>232.47900000000001</v>
      </c>
      <c r="F86" s="1">
        <v>1</v>
      </c>
      <c r="G86" s="1">
        <f>WEEKNUM(B86)</f>
        <v>4</v>
      </c>
      <c r="H86" s="1">
        <f>MONTH(B86)</f>
        <v>1</v>
      </c>
      <c r="I86" s="1">
        <f>YEAR(B86)</f>
        <v>2017</v>
      </c>
      <c r="J86" s="1"/>
    </row>
    <row r="87" spans="1:10" ht="14.25" customHeight="1" x14ac:dyDescent="0.3">
      <c r="A87" s="1" t="s">
        <v>30</v>
      </c>
      <c r="B87" s="2">
        <v>42757</v>
      </c>
      <c r="C87" s="1">
        <v>1019.0400000000001</v>
      </c>
      <c r="D87" s="1">
        <v>13.440000000000001</v>
      </c>
      <c r="E87" s="1">
        <v>36.719799999999999</v>
      </c>
      <c r="F87" s="1">
        <v>0</v>
      </c>
      <c r="G87" s="1">
        <f>WEEKNUM(B87)</f>
        <v>4</v>
      </c>
      <c r="H87" s="1">
        <f>MONTH(B87)</f>
        <v>1</v>
      </c>
      <c r="I87" s="1">
        <f>YEAR(B87)</f>
        <v>2017</v>
      </c>
      <c r="J87" s="1"/>
    </row>
    <row r="88" spans="1:10" ht="14.25" customHeight="1" x14ac:dyDescent="0.3">
      <c r="A88" s="1" t="s">
        <v>30</v>
      </c>
      <c r="B88" s="2">
        <v>42757</v>
      </c>
      <c r="C88" s="1">
        <v>778.30500000000006</v>
      </c>
      <c r="D88" s="1">
        <v>12.72</v>
      </c>
      <c r="E88" s="1">
        <v>114.54755</v>
      </c>
      <c r="F88" s="1">
        <v>1</v>
      </c>
      <c r="G88" s="1">
        <f>WEEKNUM(B88)</f>
        <v>4</v>
      </c>
      <c r="H88" s="1">
        <f>MONTH(B88)</f>
        <v>1</v>
      </c>
      <c r="I88" s="1">
        <f>YEAR(B88)</f>
        <v>2017</v>
      </c>
      <c r="J88" s="1"/>
    </row>
    <row r="89" spans="1:10" ht="14.25" customHeight="1" x14ac:dyDescent="0.3">
      <c r="A89" s="1" t="s">
        <v>8</v>
      </c>
      <c r="B89" s="2">
        <v>42757</v>
      </c>
      <c r="C89" s="1">
        <v>711.48</v>
      </c>
      <c r="D89" s="1">
        <v>8.48</v>
      </c>
      <c r="E89" s="1">
        <v>0</v>
      </c>
      <c r="F89" s="1">
        <v>0</v>
      </c>
      <c r="G89" s="1">
        <f>WEEKNUM(B89)</f>
        <v>4</v>
      </c>
      <c r="H89" s="1">
        <f>MONTH(B89)</f>
        <v>1</v>
      </c>
      <c r="I89" s="1">
        <f>YEAR(B89)</f>
        <v>2017</v>
      </c>
      <c r="J89" s="1"/>
    </row>
    <row r="90" spans="1:10" ht="14.25" customHeight="1" x14ac:dyDescent="0.3">
      <c r="A90" s="1" t="s">
        <v>8</v>
      </c>
      <c r="B90" s="2">
        <v>42757</v>
      </c>
      <c r="C90" s="1">
        <v>235.29000000000002</v>
      </c>
      <c r="D90" s="1">
        <v>3.24</v>
      </c>
      <c r="E90" s="1">
        <v>0</v>
      </c>
      <c r="F90" s="1">
        <v>1</v>
      </c>
      <c r="G90" s="1">
        <f>WEEKNUM(B90)</f>
        <v>4</v>
      </c>
      <c r="H90" s="1">
        <f>MONTH(B90)</f>
        <v>1</v>
      </c>
      <c r="I90" s="1">
        <f>YEAR(B90)</f>
        <v>2017</v>
      </c>
      <c r="J90" s="1"/>
    </row>
    <row r="91" spans="1:10" ht="14.25" customHeight="1" x14ac:dyDescent="0.3">
      <c r="A91" s="1" t="s">
        <v>24</v>
      </c>
      <c r="B91" s="2">
        <v>42757</v>
      </c>
      <c r="C91" s="1">
        <v>215.87500000000003</v>
      </c>
      <c r="D91" s="1">
        <v>3.28</v>
      </c>
      <c r="E91" s="1">
        <v>50.8157</v>
      </c>
      <c r="F91" s="1">
        <v>0</v>
      </c>
      <c r="G91" s="1">
        <f>WEEKNUM(B91)</f>
        <v>4</v>
      </c>
      <c r="H91" s="1">
        <f>MONTH(B91)</f>
        <v>1</v>
      </c>
      <c r="I91" s="1">
        <f>YEAR(B91)</f>
        <v>2017</v>
      </c>
      <c r="J91" s="1"/>
    </row>
    <row r="92" spans="1:10" ht="14.25" customHeight="1" x14ac:dyDescent="0.3">
      <c r="A92" s="1" t="s">
        <v>24</v>
      </c>
      <c r="B92" s="2">
        <v>42757</v>
      </c>
      <c r="C92" s="1">
        <v>40.920000000000009</v>
      </c>
      <c r="D92" s="1">
        <v>0.60000000000000009</v>
      </c>
      <c r="E92" s="1">
        <v>93.397199999999998</v>
      </c>
      <c r="F92" s="1">
        <v>1</v>
      </c>
      <c r="G92" s="1">
        <f>WEEKNUM(B92)</f>
        <v>4</v>
      </c>
      <c r="H92" s="1">
        <f>MONTH(B92)</f>
        <v>1</v>
      </c>
      <c r="I92" s="1">
        <f>YEAR(B92)</f>
        <v>2017</v>
      </c>
      <c r="J92" s="1"/>
    </row>
    <row r="93" spans="1:10" ht="14.25" customHeight="1" x14ac:dyDescent="0.3">
      <c r="A93" s="1" t="s">
        <v>12</v>
      </c>
      <c r="B93" s="2">
        <v>42757</v>
      </c>
      <c r="C93" s="1">
        <v>9442.125</v>
      </c>
      <c r="D93" s="1">
        <v>122.75999999999999</v>
      </c>
      <c r="E93" s="1">
        <v>166.92845</v>
      </c>
      <c r="F93" s="1">
        <v>0</v>
      </c>
      <c r="G93" s="1">
        <f>WEEKNUM(B93)</f>
        <v>4</v>
      </c>
      <c r="H93" s="1">
        <f>MONTH(B93)</f>
        <v>1</v>
      </c>
      <c r="I93" s="1">
        <f>YEAR(B93)</f>
        <v>2017</v>
      </c>
      <c r="J93" s="1"/>
    </row>
    <row r="94" spans="1:10" ht="14.25" customHeight="1" x14ac:dyDescent="0.3">
      <c r="A94" s="1" t="s">
        <v>12</v>
      </c>
      <c r="B94" s="2">
        <v>42757</v>
      </c>
      <c r="C94" s="1">
        <v>2266.4949999999999</v>
      </c>
      <c r="D94" s="1">
        <v>30.04</v>
      </c>
      <c r="E94" s="1">
        <v>210.62145000000001</v>
      </c>
      <c r="F94" s="1">
        <v>1</v>
      </c>
      <c r="G94" s="1">
        <f>WEEKNUM(B94)</f>
        <v>4</v>
      </c>
      <c r="H94" s="1">
        <f>MONTH(B94)</f>
        <v>1</v>
      </c>
      <c r="I94" s="1">
        <f>YEAR(B94)</f>
        <v>2017</v>
      </c>
      <c r="J94" s="1"/>
    </row>
    <row r="95" spans="1:10" ht="14.25" customHeight="1" x14ac:dyDescent="0.3">
      <c r="A95" s="1" t="s">
        <v>28</v>
      </c>
      <c r="B95" s="2">
        <v>42757</v>
      </c>
      <c r="C95" s="1">
        <v>7133.72</v>
      </c>
      <c r="D95" s="1">
        <v>111.72000000000001</v>
      </c>
      <c r="E95" s="1">
        <v>785.1454</v>
      </c>
      <c r="F95" s="1">
        <v>0</v>
      </c>
      <c r="G95" s="1">
        <f>WEEKNUM(B95)</f>
        <v>4</v>
      </c>
      <c r="H95" s="1">
        <f>MONTH(B95)</f>
        <v>1</v>
      </c>
      <c r="I95" s="1">
        <f>YEAR(B95)</f>
        <v>2017</v>
      </c>
      <c r="J95" s="1"/>
    </row>
    <row r="96" spans="1:10" ht="14.25" customHeight="1" x14ac:dyDescent="0.3">
      <c r="A96" s="1" t="s">
        <v>28</v>
      </c>
      <c r="B96" s="2">
        <v>42757</v>
      </c>
      <c r="C96" s="1">
        <v>6820.6600000000008</v>
      </c>
      <c r="D96" s="1">
        <v>114.52000000000001</v>
      </c>
      <c r="E96" s="1">
        <v>4377.8267000000005</v>
      </c>
      <c r="F96" s="1">
        <v>1</v>
      </c>
      <c r="G96" s="1">
        <f>WEEKNUM(B96)</f>
        <v>4</v>
      </c>
      <c r="H96" s="1">
        <f>MONTH(B96)</f>
        <v>1</v>
      </c>
      <c r="I96" s="1">
        <f>YEAR(B96)</f>
        <v>2017</v>
      </c>
      <c r="J96" s="1"/>
    </row>
    <row r="97" spans="1:10" ht="14.25" customHeight="1" x14ac:dyDescent="0.3">
      <c r="A97" s="1" t="s">
        <v>10</v>
      </c>
      <c r="B97" s="2">
        <v>42757</v>
      </c>
      <c r="C97" s="1">
        <v>1723.3700000000001</v>
      </c>
      <c r="D97" s="1">
        <v>22.560000000000002</v>
      </c>
      <c r="E97" s="1">
        <v>5.6784000000000008</v>
      </c>
      <c r="F97" s="1">
        <v>0</v>
      </c>
      <c r="G97" s="1">
        <f>WEEKNUM(B97)</f>
        <v>4</v>
      </c>
      <c r="H97" s="1">
        <f>MONTH(B97)</f>
        <v>1</v>
      </c>
      <c r="I97" s="1">
        <f>YEAR(B97)</f>
        <v>2017</v>
      </c>
      <c r="J97" s="1"/>
    </row>
    <row r="98" spans="1:10" ht="14.25" customHeight="1" x14ac:dyDescent="0.3">
      <c r="A98" s="1" t="s">
        <v>10</v>
      </c>
      <c r="B98" s="2">
        <v>42757</v>
      </c>
      <c r="C98" s="1">
        <v>566.72000000000014</v>
      </c>
      <c r="D98" s="1">
        <v>7.28</v>
      </c>
      <c r="E98" s="1">
        <v>12.069200000000002</v>
      </c>
      <c r="F98" s="1">
        <v>1</v>
      </c>
      <c r="G98" s="1">
        <f>WEEKNUM(B98)</f>
        <v>4</v>
      </c>
      <c r="H98" s="1">
        <f>MONTH(B98)</f>
        <v>1</v>
      </c>
      <c r="I98" s="1">
        <f>YEAR(B98)</f>
        <v>2017</v>
      </c>
      <c r="J98" s="1"/>
    </row>
    <row r="99" spans="1:10" ht="14.25" customHeight="1" x14ac:dyDescent="0.3">
      <c r="A99" s="1" t="s">
        <v>22</v>
      </c>
      <c r="B99" s="2">
        <v>42757</v>
      </c>
      <c r="C99" s="1">
        <v>3225.6400000000003</v>
      </c>
      <c r="D99" s="1">
        <v>45.2</v>
      </c>
      <c r="E99" s="1">
        <v>12.6516</v>
      </c>
      <c r="F99" s="1">
        <v>0</v>
      </c>
      <c r="G99" s="1">
        <f>WEEKNUM(B99)</f>
        <v>4</v>
      </c>
      <c r="H99" s="1">
        <f>MONTH(B99)</f>
        <v>1</v>
      </c>
      <c r="I99" s="1">
        <f>YEAR(B99)</f>
        <v>2017</v>
      </c>
      <c r="J99" s="1"/>
    </row>
    <row r="100" spans="1:10" ht="14.25" customHeight="1" x14ac:dyDescent="0.3">
      <c r="A100" s="1" t="s">
        <v>22</v>
      </c>
      <c r="B100" s="2">
        <v>42757</v>
      </c>
      <c r="C100" s="1">
        <v>1935.01</v>
      </c>
      <c r="D100" s="1">
        <v>27.880000000000003</v>
      </c>
      <c r="E100" s="1">
        <v>50.1813</v>
      </c>
      <c r="F100" s="1">
        <v>1</v>
      </c>
      <c r="G100" s="1">
        <f>WEEKNUM(B100)</f>
        <v>4</v>
      </c>
      <c r="H100" s="1">
        <f>MONTH(B100)</f>
        <v>1</v>
      </c>
      <c r="I100" s="1">
        <f>YEAR(B100)</f>
        <v>2017</v>
      </c>
      <c r="J100" s="1"/>
    </row>
    <row r="101" spans="1:10" ht="14.25" customHeight="1" x14ac:dyDescent="0.3">
      <c r="A101" s="1" t="s">
        <v>18</v>
      </c>
      <c r="B101" s="2">
        <v>42757</v>
      </c>
      <c r="C101" s="1">
        <v>487.19</v>
      </c>
      <c r="D101" s="1">
        <v>7.120000000000001</v>
      </c>
      <c r="E101" s="1">
        <v>43.0989</v>
      </c>
      <c r="F101" s="1">
        <v>0</v>
      </c>
      <c r="G101" s="1">
        <f>WEEKNUM(B101)</f>
        <v>4</v>
      </c>
      <c r="H101" s="1">
        <f>MONTH(B101)</f>
        <v>1</v>
      </c>
      <c r="I101" s="1">
        <f>YEAR(B101)</f>
        <v>2017</v>
      </c>
      <c r="J101" s="1"/>
    </row>
    <row r="102" spans="1:10" ht="14.25" customHeight="1" x14ac:dyDescent="0.3">
      <c r="A102" s="1" t="s">
        <v>18</v>
      </c>
      <c r="B102" s="2">
        <v>42757</v>
      </c>
      <c r="C102" s="1">
        <v>393.14</v>
      </c>
      <c r="D102" s="1">
        <v>5.9200000000000008</v>
      </c>
      <c r="E102" s="1">
        <v>363.75885000000005</v>
      </c>
      <c r="F102" s="1">
        <v>1</v>
      </c>
      <c r="G102" s="1">
        <f>WEEKNUM(B102)</f>
        <v>4</v>
      </c>
      <c r="H102" s="1">
        <f>MONTH(B102)</f>
        <v>1</v>
      </c>
      <c r="I102" s="1">
        <f>YEAR(B102)</f>
        <v>2017</v>
      </c>
      <c r="J102" s="1"/>
    </row>
    <row r="103" spans="1:10" ht="14.25" customHeight="1" x14ac:dyDescent="0.3">
      <c r="A103" s="1" t="s">
        <v>14</v>
      </c>
      <c r="B103" s="2">
        <v>42764</v>
      </c>
      <c r="C103" s="1">
        <v>6125.35</v>
      </c>
      <c r="D103" s="1">
        <v>80.88</v>
      </c>
      <c r="E103" s="1">
        <v>308.40160000000003</v>
      </c>
      <c r="F103" s="1">
        <v>0</v>
      </c>
      <c r="G103" s="1">
        <f>WEEKNUM(B103)</f>
        <v>5</v>
      </c>
      <c r="H103" s="1">
        <f>MONTH(B103)</f>
        <v>1</v>
      </c>
      <c r="I103" s="1">
        <f>YEAR(B103)</f>
        <v>2017</v>
      </c>
      <c r="J103" s="1"/>
    </row>
    <row r="104" spans="1:10" ht="14.25" customHeight="1" x14ac:dyDescent="0.3">
      <c r="A104" s="1" t="s">
        <v>14</v>
      </c>
      <c r="B104" s="2">
        <v>42764</v>
      </c>
      <c r="C104" s="1">
        <v>2204.5650000000001</v>
      </c>
      <c r="D104" s="1">
        <v>30.92</v>
      </c>
      <c r="E104" s="1">
        <v>393.64715000000001</v>
      </c>
      <c r="F104" s="1">
        <v>1</v>
      </c>
      <c r="G104" s="1">
        <f>WEEKNUM(B104)</f>
        <v>5</v>
      </c>
      <c r="H104" s="1">
        <f>MONTH(B104)</f>
        <v>1</v>
      </c>
      <c r="I104" s="1">
        <f>YEAR(B104)</f>
        <v>2017</v>
      </c>
      <c r="J104" s="1"/>
    </row>
    <row r="105" spans="1:10" ht="14.25" customHeight="1" x14ac:dyDescent="0.3">
      <c r="A105" s="1" t="s">
        <v>16</v>
      </c>
      <c r="B105" s="2">
        <v>42764</v>
      </c>
      <c r="C105" s="1">
        <v>15180.990000000002</v>
      </c>
      <c r="D105" s="1">
        <v>205.68000000000004</v>
      </c>
      <c r="E105" s="1">
        <v>544.8066</v>
      </c>
      <c r="F105" s="1">
        <v>0</v>
      </c>
      <c r="G105" s="1">
        <f>WEEKNUM(B105)</f>
        <v>5</v>
      </c>
      <c r="H105" s="1">
        <f>MONTH(B105)</f>
        <v>1</v>
      </c>
      <c r="I105" s="1">
        <f>YEAR(B105)</f>
        <v>2017</v>
      </c>
      <c r="J105" s="1"/>
    </row>
    <row r="106" spans="1:10" ht="14.25" customHeight="1" x14ac:dyDescent="0.3">
      <c r="A106" s="1" t="s">
        <v>16</v>
      </c>
      <c r="B106" s="2">
        <v>42764</v>
      </c>
      <c r="C106" s="1">
        <v>924.7700000000001</v>
      </c>
      <c r="D106" s="1">
        <v>12.08</v>
      </c>
      <c r="E106" s="1">
        <v>400.74580000000003</v>
      </c>
      <c r="F106" s="1">
        <v>1</v>
      </c>
      <c r="G106" s="1">
        <f>WEEKNUM(B106)</f>
        <v>5</v>
      </c>
      <c r="H106" s="1">
        <f>MONTH(B106)</f>
        <v>1</v>
      </c>
      <c r="I106" s="1">
        <f>YEAR(B106)</f>
        <v>2017</v>
      </c>
      <c r="J106" s="1"/>
    </row>
    <row r="107" spans="1:10" ht="14.25" customHeight="1" x14ac:dyDescent="0.3">
      <c r="A107" s="1" t="s">
        <v>6</v>
      </c>
      <c r="B107" s="2">
        <v>42764</v>
      </c>
      <c r="C107" s="1">
        <v>42592.495000000003</v>
      </c>
      <c r="D107" s="1">
        <v>493.16000000000008</v>
      </c>
      <c r="E107" s="1">
        <v>0</v>
      </c>
      <c r="F107" s="1">
        <v>0</v>
      </c>
      <c r="G107" s="1">
        <f>WEEKNUM(B107)</f>
        <v>5</v>
      </c>
      <c r="H107" s="1">
        <f>MONTH(B107)</f>
        <v>1</v>
      </c>
      <c r="I107" s="1">
        <f>YEAR(B107)</f>
        <v>2017</v>
      </c>
      <c r="J107" s="1"/>
    </row>
    <row r="108" spans="1:10" ht="14.25" customHeight="1" x14ac:dyDescent="0.3">
      <c r="A108" s="1" t="s">
        <v>6</v>
      </c>
      <c r="B108" s="2">
        <v>42764</v>
      </c>
      <c r="C108" s="1">
        <v>8052.4950000000008</v>
      </c>
      <c r="D108" s="1">
        <v>109.12</v>
      </c>
      <c r="E108" s="1">
        <v>0</v>
      </c>
      <c r="F108" s="1">
        <v>1</v>
      </c>
      <c r="G108" s="1">
        <f>WEEKNUM(B108)</f>
        <v>5</v>
      </c>
      <c r="H108" s="1">
        <f>MONTH(B108)</f>
        <v>1</v>
      </c>
      <c r="I108" s="1">
        <f>YEAR(B108)</f>
        <v>2017</v>
      </c>
      <c r="J108" s="1"/>
    </row>
    <row r="109" spans="1:10" ht="14.25" customHeight="1" x14ac:dyDescent="0.3">
      <c r="A109" s="1" t="s">
        <v>26</v>
      </c>
      <c r="B109" s="2">
        <v>42764</v>
      </c>
      <c r="C109" s="1">
        <v>0.82500000000000007</v>
      </c>
      <c r="D109" s="1">
        <v>0</v>
      </c>
      <c r="E109" s="1">
        <v>0</v>
      </c>
      <c r="F109" s="1">
        <v>0</v>
      </c>
      <c r="G109" s="1">
        <f>WEEKNUM(B109)</f>
        <v>5</v>
      </c>
      <c r="H109" s="1">
        <f>MONTH(B109)</f>
        <v>1</v>
      </c>
      <c r="I109" s="1">
        <f>YEAR(B109)</f>
        <v>2017</v>
      </c>
      <c r="J109" s="1"/>
    </row>
    <row r="110" spans="1:10" ht="14.25" customHeight="1" x14ac:dyDescent="0.3">
      <c r="A110" s="1" t="s">
        <v>26</v>
      </c>
      <c r="B110" s="2">
        <v>42764</v>
      </c>
      <c r="C110" s="1">
        <v>0.16500000000000001</v>
      </c>
      <c r="D110" s="1">
        <v>0</v>
      </c>
      <c r="E110" s="1">
        <v>0</v>
      </c>
      <c r="F110" s="1">
        <v>1</v>
      </c>
      <c r="G110" s="1">
        <f>WEEKNUM(B110)</f>
        <v>5</v>
      </c>
      <c r="H110" s="1">
        <f>MONTH(B110)</f>
        <v>1</v>
      </c>
      <c r="I110" s="1">
        <f>YEAR(B110)</f>
        <v>2017</v>
      </c>
      <c r="J110" s="1"/>
    </row>
    <row r="111" spans="1:10" ht="14.25" customHeight="1" x14ac:dyDescent="0.3">
      <c r="A111" s="1" t="s">
        <v>20</v>
      </c>
      <c r="B111" s="2">
        <v>42764</v>
      </c>
      <c r="C111" s="1">
        <v>3593.9750000000004</v>
      </c>
      <c r="D111" s="1">
        <v>49.92</v>
      </c>
      <c r="E111" s="1">
        <v>122.54775000000001</v>
      </c>
      <c r="F111" s="1">
        <v>0</v>
      </c>
      <c r="G111" s="1">
        <f>WEEKNUM(B111)</f>
        <v>5</v>
      </c>
      <c r="H111" s="1">
        <f>MONTH(B111)</f>
        <v>1</v>
      </c>
      <c r="I111" s="1">
        <f>YEAR(B111)</f>
        <v>2017</v>
      </c>
      <c r="J111" s="1"/>
    </row>
    <row r="112" spans="1:10" ht="14.25" customHeight="1" x14ac:dyDescent="0.3">
      <c r="A112" s="1" t="s">
        <v>20</v>
      </c>
      <c r="B112" s="2">
        <v>42764</v>
      </c>
      <c r="C112" s="1">
        <v>1510.41</v>
      </c>
      <c r="D112" s="1">
        <v>20.840000000000003</v>
      </c>
      <c r="E112" s="1">
        <v>214.23935</v>
      </c>
      <c r="F112" s="1">
        <v>1</v>
      </c>
      <c r="G112" s="1">
        <f>WEEKNUM(B112)</f>
        <v>5</v>
      </c>
      <c r="H112" s="1">
        <f>MONTH(B112)</f>
        <v>1</v>
      </c>
      <c r="I112" s="1">
        <f>YEAR(B112)</f>
        <v>2017</v>
      </c>
      <c r="J112" s="1"/>
    </row>
    <row r="113" spans="1:10" ht="14.25" customHeight="1" x14ac:dyDescent="0.3">
      <c r="A113" s="1" t="s">
        <v>30</v>
      </c>
      <c r="B113" s="2">
        <v>42764</v>
      </c>
      <c r="C113" s="1">
        <v>1258.6200000000001</v>
      </c>
      <c r="D113" s="1">
        <v>19.760000000000002</v>
      </c>
      <c r="E113" s="1">
        <v>67.639650000000003</v>
      </c>
      <c r="F113" s="1">
        <v>0</v>
      </c>
      <c r="G113" s="1">
        <f>WEEKNUM(B113)</f>
        <v>5</v>
      </c>
      <c r="H113" s="1">
        <f>MONTH(B113)</f>
        <v>1</v>
      </c>
      <c r="I113" s="1">
        <f>YEAR(B113)</f>
        <v>2017</v>
      </c>
      <c r="J113" s="1"/>
    </row>
    <row r="114" spans="1:10" ht="14.25" customHeight="1" x14ac:dyDescent="0.3">
      <c r="A114" s="1" t="s">
        <v>30</v>
      </c>
      <c r="B114" s="2">
        <v>42764</v>
      </c>
      <c r="C114" s="1">
        <v>1184.5900000000001</v>
      </c>
      <c r="D114" s="1">
        <v>18.880000000000003</v>
      </c>
      <c r="E114" s="1">
        <v>152.36845000000002</v>
      </c>
      <c r="F114" s="1">
        <v>1</v>
      </c>
      <c r="G114" s="1">
        <f>WEEKNUM(B114)</f>
        <v>5</v>
      </c>
      <c r="H114" s="1">
        <f>MONTH(B114)</f>
        <v>1</v>
      </c>
      <c r="I114" s="1">
        <f>YEAR(B114)</f>
        <v>2017</v>
      </c>
      <c r="J114" s="1"/>
    </row>
    <row r="115" spans="1:10" ht="14.25" customHeight="1" x14ac:dyDescent="0.3">
      <c r="A115" s="1" t="s">
        <v>8</v>
      </c>
      <c r="B115" s="2">
        <v>42764</v>
      </c>
      <c r="C115" s="1">
        <v>1323.6849999999999</v>
      </c>
      <c r="D115" s="1">
        <v>14.8</v>
      </c>
      <c r="E115" s="1">
        <v>0</v>
      </c>
      <c r="F115" s="1">
        <v>0</v>
      </c>
      <c r="G115" s="1">
        <f>WEEKNUM(B115)</f>
        <v>5</v>
      </c>
      <c r="H115" s="1">
        <f>MONTH(B115)</f>
        <v>1</v>
      </c>
      <c r="I115" s="1">
        <f>YEAR(B115)</f>
        <v>2017</v>
      </c>
      <c r="J115" s="1"/>
    </row>
    <row r="116" spans="1:10" ht="14.25" customHeight="1" x14ac:dyDescent="0.3">
      <c r="A116" s="1" t="s">
        <v>8</v>
      </c>
      <c r="B116" s="2">
        <v>42764</v>
      </c>
      <c r="C116" s="1">
        <v>299.20000000000005</v>
      </c>
      <c r="D116" s="1">
        <v>4.08</v>
      </c>
      <c r="E116" s="1">
        <v>0</v>
      </c>
      <c r="F116" s="1">
        <v>1</v>
      </c>
      <c r="G116" s="1">
        <f>WEEKNUM(B116)</f>
        <v>5</v>
      </c>
      <c r="H116" s="1">
        <f>MONTH(B116)</f>
        <v>1</v>
      </c>
      <c r="I116" s="1">
        <f>YEAR(B116)</f>
        <v>2017</v>
      </c>
      <c r="J116" s="1"/>
    </row>
    <row r="117" spans="1:10" ht="14.25" customHeight="1" x14ac:dyDescent="0.3">
      <c r="A117" s="1" t="s">
        <v>24</v>
      </c>
      <c r="B117" s="2">
        <v>42764</v>
      </c>
      <c r="C117" s="1">
        <v>271.15000000000003</v>
      </c>
      <c r="D117" s="1">
        <v>4.16</v>
      </c>
      <c r="E117" s="1">
        <v>59.417800000000007</v>
      </c>
      <c r="F117" s="1">
        <v>0</v>
      </c>
      <c r="G117" s="1">
        <f>WEEKNUM(B117)</f>
        <v>5</v>
      </c>
      <c r="H117" s="1">
        <f>MONTH(B117)</f>
        <v>1</v>
      </c>
      <c r="I117" s="1">
        <f>YEAR(B117)</f>
        <v>2017</v>
      </c>
      <c r="J117" s="1"/>
    </row>
    <row r="118" spans="1:10" ht="14.25" customHeight="1" x14ac:dyDescent="0.3">
      <c r="A118" s="1" t="s">
        <v>24</v>
      </c>
      <c r="B118" s="2">
        <v>42764</v>
      </c>
      <c r="C118" s="1">
        <v>60.940000000000005</v>
      </c>
      <c r="D118" s="1">
        <v>0.84000000000000008</v>
      </c>
      <c r="E118" s="1">
        <v>123.1555</v>
      </c>
      <c r="F118" s="1">
        <v>1</v>
      </c>
      <c r="G118" s="1">
        <f>WEEKNUM(B118)</f>
        <v>5</v>
      </c>
      <c r="H118" s="1">
        <f>MONTH(B118)</f>
        <v>1</v>
      </c>
      <c r="I118" s="1">
        <f>YEAR(B118)</f>
        <v>2017</v>
      </c>
      <c r="J118" s="1"/>
    </row>
    <row r="119" spans="1:10" ht="14.25" customHeight="1" x14ac:dyDescent="0.3">
      <c r="A119" s="1" t="s">
        <v>12</v>
      </c>
      <c r="B119" s="2">
        <v>42764</v>
      </c>
      <c r="C119" s="1">
        <v>14618.34</v>
      </c>
      <c r="D119" s="1">
        <v>198</v>
      </c>
      <c r="E119" s="1">
        <v>235.50215</v>
      </c>
      <c r="F119" s="1">
        <v>0</v>
      </c>
      <c r="G119" s="1">
        <f>WEEKNUM(B119)</f>
        <v>5</v>
      </c>
      <c r="H119" s="1">
        <f>MONTH(B119)</f>
        <v>1</v>
      </c>
      <c r="I119" s="1">
        <f>YEAR(B119)</f>
        <v>2017</v>
      </c>
      <c r="J119" s="1"/>
    </row>
    <row r="120" spans="1:10" ht="14.25" customHeight="1" x14ac:dyDescent="0.3">
      <c r="A120" s="1" t="s">
        <v>12</v>
      </c>
      <c r="B120" s="2">
        <v>42764</v>
      </c>
      <c r="C120" s="1">
        <v>3699.52</v>
      </c>
      <c r="D120" s="1">
        <v>49</v>
      </c>
      <c r="E120" s="1">
        <v>257.33565000000004</v>
      </c>
      <c r="F120" s="1">
        <v>1</v>
      </c>
      <c r="G120" s="1">
        <f>WEEKNUM(B120)</f>
        <v>5</v>
      </c>
      <c r="H120" s="1">
        <f>MONTH(B120)</f>
        <v>1</v>
      </c>
      <c r="I120" s="1">
        <f>YEAR(B120)</f>
        <v>2017</v>
      </c>
      <c r="J120" s="1"/>
    </row>
    <row r="121" spans="1:10" ht="14.25" customHeight="1" x14ac:dyDescent="0.3">
      <c r="A121" s="1" t="s">
        <v>28</v>
      </c>
      <c r="B121" s="2">
        <v>42764</v>
      </c>
      <c r="C121" s="1">
        <v>11358.215</v>
      </c>
      <c r="D121" s="1">
        <v>179.72000000000003</v>
      </c>
      <c r="E121" s="1">
        <v>1116.0994000000001</v>
      </c>
      <c r="F121" s="1">
        <v>0</v>
      </c>
      <c r="G121" s="1">
        <f>WEEKNUM(B121)</f>
        <v>5</v>
      </c>
      <c r="H121" s="1">
        <f>MONTH(B121)</f>
        <v>1</v>
      </c>
      <c r="I121" s="1">
        <f>YEAR(B121)</f>
        <v>2017</v>
      </c>
      <c r="J121" s="1"/>
    </row>
    <row r="122" spans="1:10" ht="14.25" customHeight="1" x14ac:dyDescent="0.3">
      <c r="A122" s="1" t="s">
        <v>28</v>
      </c>
      <c r="B122" s="2">
        <v>42764</v>
      </c>
      <c r="C122" s="1">
        <v>9641.5</v>
      </c>
      <c r="D122" s="1">
        <v>156.96</v>
      </c>
      <c r="E122" s="1">
        <v>5341.2190000000001</v>
      </c>
      <c r="F122" s="1">
        <v>1</v>
      </c>
      <c r="G122" s="1">
        <f>WEEKNUM(B122)</f>
        <v>5</v>
      </c>
      <c r="H122" s="1">
        <f>MONTH(B122)</f>
        <v>1</v>
      </c>
      <c r="I122" s="1">
        <f>YEAR(B122)</f>
        <v>2017</v>
      </c>
      <c r="J122" s="1"/>
    </row>
    <row r="123" spans="1:10" ht="14.25" customHeight="1" x14ac:dyDescent="0.3">
      <c r="A123" s="1" t="s">
        <v>10</v>
      </c>
      <c r="B123" s="2">
        <v>42764</v>
      </c>
      <c r="C123" s="1">
        <v>2997.06</v>
      </c>
      <c r="D123" s="1">
        <v>39.6</v>
      </c>
      <c r="E123" s="1">
        <v>10.599549999999999</v>
      </c>
      <c r="F123" s="1">
        <v>0</v>
      </c>
      <c r="G123" s="1">
        <f>WEEKNUM(B123)</f>
        <v>5</v>
      </c>
      <c r="H123" s="1">
        <f>MONTH(B123)</f>
        <v>1</v>
      </c>
      <c r="I123" s="1">
        <f>YEAR(B123)</f>
        <v>2017</v>
      </c>
      <c r="J123" s="1"/>
    </row>
    <row r="124" spans="1:10" ht="14.25" customHeight="1" x14ac:dyDescent="0.3">
      <c r="A124" s="1" t="s">
        <v>10</v>
      </c>
      <c r="B124" s="2">
        <v>42764</v>
      </c>
      <c r="C124" s="1">
        <v>725.45</v>
      </c>
      <c r="D124" s="1">
        <v>9.6000000000000014</v>
      </c>
      <c r="E124" s="1">
        <v>16.767399999999999</v>
      </c>
      <c r="F124" s="1">
        <v>1</v>
      </c>
      <c r="G124" s="1">
        <f>WEEKNUM(B124)</f>
        <v>5</v>
      </c>
      <c r="H124" s="1">
        <f>MONTH(B124)</f>
        <v>1</v>
      </c>
      <c r="I124" s="1">
        <f>YEAR(B124)</f>
        <v>2017</v>
      </c>
      <c r="J124" s="1"/>
    </row>
    <row r="125" spans="1:10" ht="14.25" customHeight="1" x14ac:dyDescent="0.3">
      <c r="A125" s="1" t="s">
        <v>22</v>
      </c>
      <c r="B125" s="2">
        <v>42764</v>
      </c>
      <c r="C125" s="1">
        <v>4626.4350000000004</v>
      </c>
      <c r="D125" s="1">
        <v>62.84</v>
      </c>
      <c r="E125" s="1">
        <v>19.219850000000001</v>
      </c>
      <c r="F125" s="1">
        <v>0</v>
      </c>
      <c r="G125" s="1">
        <f>WEEKNUM(B125)</f>
        <v>5</v>
      </c>
      <c r="H125" s="1">
        <f>MONTH(B125)</f>
        <v>1</v>
      </c>
      <c r="I125" s="1">
        <f>YEAR(B125)</f>
        <v>2017</v>
      </c>
      <c r="J125" s="1"/>
    </row>
    <row r="126" spans="1:10" ht="14.25" customHeight="1" x14ac:dyDescent="0.3">
      <c r="A126" s="1" t="s">
        <v>22</v>
      </c>
      <c r="B126" s="2">
        <v>42764</v>
      </c>
      <c r="C126" s="1">
        <v>2397.67</v>
      </c>
      <c r="D126" s="1">
        <v>35.800000000000004</v>
      </c>
      <c r="E126" s="1">
        <v>70.769400000000005</v>
      </c>
      <c r="F126" s="1">
        <v>1</v>
      </c>
      <c r="G126" s="1">
        <f>WEEKNUM(B126)</f>
        <v>5</v>
      </c>
      <c r="H126" s="1">
        <f>MONTH(B126)</f>
        <v>1</v>
      </c>
      <c r="I126" s="1">
        <f>YEAR(B126)</f>
        <v>2017</v>
      </c>
      <c r="J126" s="1"/>
    </row>
    <row r="127" spans="1:10" ht="14.25" customHeight="1" x14ac:dyDescent="0.3">
      <c r="A127" s="1" t="s">
        <v>18</v>
      </c>
      <c r="B127" s="2">
        <v>42764</v>
      </c>
      <c r="C127" s="1">
        <v>643.66500000000008</v>
      </c>
      <c r="D127" s="1">
        <v>9.68</v>
      </c>
      <c r="E127" s="1">
        <v>59.637500000000003</v>
      </c>
      <c r="F127" s="1">
        <v>0</v>
      </c>
      <c r="G127" s="1">
        <f>WEEKNUM(B127)</f>
        <v>5</v>
      </c>
      <c r="H127" s="1">
        <f>MONTH(B127)</f>
        <v>1</v>
      </c>
      <c r="I127" s="1">
        <f>YEAR(B127)</f>
        <v>2017</v>
      </c>
      <c r="J127" s="1"/>
    </row>
    <row r="128" spans="1:10" ht="14.25" customHeight="1" x14ac:dyDescent="0.3">
      <c r="A128" s="1" t="s">
        <v>18</v>
      </c>
      <c r="B128" s="2">
        <v>42764</v>
      </c>
      <c r="C128" s="1">
        <v>544.66499999999996</v>
      </c>
      <c r="D128" s="1">
        <v>9.120000000000001</v>
      </c>
      <c r="E128" s="1">
        <v>531.08119999999997</v>
      </c>
      <c r="F128" s="1">
        <v>1</v>
      </c>
      <c r="G128" s="1">
        <f>WEEKNUM(B128)</f>
        <v>5</v>
      </c>
      <c r="H128" s="1">
        <f>MONTH(B128)</f>
        <v>1</v>
      </c>
      <c r="I128" s="1">
        <f>YEAR(B128)</f>
        <v>2017</v>
      </c>
      <c r="J128" s="1"/>
    </row>
    <row r="129" spans="1:10" ht="14.25" customHeight="1" x14ac:dyDescent="0.3">
      <c r="A129" s="1" t="s">
        <v>14</v>
      </c>
      <c r="B129" s="2">
        <v>42771</v>
      </c>
      <c r="C129" s="1">
        <v>10916.510000000002</v>
      </c>
      <c r="D129" s="1">
        <v>132.28</v>
      </c>
      <c r="E129" s="1">
        <v>631.28390000000002</v>
      </c>
      <c r="F129" s="1">
        <v>0</v>
      </c>
      <c r="G129" s="1">
        <f>WEEKNUM(B129)</f>
        <v>6</v>
      </c>
      <c r="H129" s="1">
        <f>MONTH(B129)</f>
        <v>2</v>
      </c>
      <c r="I129" s="1">
        <f>YEAR(B129)</f>
        <v>2017</v>
      </c>
      <c r="J129" s="1"/>
    </row>
    <row r="130" spans="1:10" ht="14.25" customHeight="1" x14ac:dyDescent="0.3">
      <c r="A130" s="1" t="s">
        <v>14</v>
      </c>
      <c r="B130" s="2">
        <v>42771</v>
      </c>
      <c r="C130" s="1">
        <v>3905.9900000000002</v>
      </c>
      <c r="D130" s="1">
        <v>54.360000000000007</v>
      </c>
      <c r="E130" s="1">
        <v>876.06610000000012</v>
      </c>
      <c r="F130" s="1">
        <v>1</v>
      </c>
      <c r="G130" s="1">
        <f>WEEKNUM(B130)</f>
        <v>6</v>
      </c>
      <c r="H130" s="1">
        <f>MONTH(B130)</f>
        <v>2</v>
      </c>
      <c r="I130" s="1">
        <f>YEAR(B130)</f>
        <v>2017</v>
      </c>
      <c r="J130" s="1"/>
    </row>
    <row r="131" spans="1:10" ht="14.25" customHeight="1" x14ac:dyDescent="0.3">
      <c r="A131" s="1" t="s">
        <v>16</v>
      </c>
      <c r="B131" s="2">
        <v>42771</v>
      </c>
      <c r="C131" s="1">
        <v>20740.060000000001</v>
      </c>
      <c r="D131" s="1">
        <v>255.84000000000003</v>
      </c>
      <c r="E131" s="1">
        <v>256.29630000000003</v>
      </c>
      <c r="F131" s="1">
        <v>0</v>
      </c>
      <c r="G131" s="1">
        <f>WEEKNUM(B131)</f>
        <v>6</v>
      </c>
      <c r="H131" s="1">
        <f>MONTH(B131)</f>
        <v>2</v>
      </c>
      <c r="I131" s="1">
        <f>YEAR(B131)</f>
        <v>2017</v>
      </c>
      <c r="J131" s="1"/>
    </row>
    <row r="132" spans="1:10" ht="14.25" customHeight="1" x14ac:dyDescent="0.3">
      <c r="A132" s="1" t="s">
        <v>16</v>
      </c>
      <c r="B132" s="2">
        <v>42771</v>
      </c>
      <c r="C132" s="1">
        <v>1634.4349999999999</v>
      </c>
      <c r="D132" s="1">
        <v>20.040000000000003</v>
      </c>
      <c r="E132" s="1">
        <v>119.47780000000002</v>
      </c>
      <c r="F132" s="1">
        <v>1</v>
      </c>
      <c r="G132" s="1">
        <f>WEEKNUM(B132)</f>
        <v>6</v>
      </c>
      <c r="H132" s="1">
        <f>MONTH(B132)</f>
        <v>2</v>
      </c>
      <c r="I132" s="1">
        <f>YEAR(B132)</f>
        <v>2017</v>
      </c>
      <c r="J132" s="1"/>
    </row>
    <row r="133" spans="1:10" ht="14.25" customHeight="1" x14ac:dyDescent="0.3">
      <c r="A133" s="1" t="s">
        <v>6</v>
      </c>
      <c r="B133" s="2">
        <v>42771</v>
      </c>
      <c r="C133" s="1">
        <v>53715.365000000005</v>
      </c>
      <c r="D133" s="1">
        <v>593.20000000000005</v>
      </c>
      <c r="E133" s="1">
        <v>0</v>
      </c>
      <c r="F133" s="1">
        <v>0</v>
      </c>
      <c r="G133" s="1">
        <f>WEEKNUM(B133)</f>
        <v>6</v>
      </c>
      <c r="H133" s="1">
        <f>MONTH(B133)</f>
        <v>2</v>
      </c>
      <c r="I133" s="1">
        <f>YEAR(B133)</f>
        <v>2017</v>
      </c>
      <c r="J133" s="1"/>
    </row>
    <row r="134" spans="1:10" ht="14.25" customHeight="1" x14ac:dyDescent="0.3">
      <c r="A134" s="1" t="s">
        <v>6</v>
      </c>
      <c r="B134" s="2">
        <v>42771</v>
      </c>
      <c r="C134" s="1">
        <v>11998.470000000001</v>
      </c>
      <c r="D134" s="1">
        <v>160.92000000000002</v>
      </c>
      <c r="E134" s="1">
        <v>0</v>
      </c>
      <c r="F134" s="1">
        <v>1</v>
      </c>
      <c r="G134" s="1">
        <f>WEEKNUM(B134)</f>
        <v>6</v>
      </c>
      <c r="H134" s="1">
        <f>MONTH(B134)</f>
        <v>2</v>
      </c>
      <c r="I134" s="1">
        <f>YEAR(B134)</f>
        <v>2017</v>
      </c>
      <c r="J134" s="1"/>
    </row>
    <row r="135" spans="1:10" ht="14.25" customHeight="1" x14ac:dyDescent="0.3">
      <c r="A135" s="1" t="s">
        <v>26</v>
      </c>
      <c r="B135" s="2">
        <v>42771</v>
      </c>
      <c r="C135" s="1">
        <v>19.580000000000002</v>
      </c>
      <c r="D135" s="1">
        <v>0.4</v>
      </c>
      <c r="E135" s="1">
        <v>10.860199999999999</v>
      </c>
      <c r="F135" s="1">
        <v>0</v>
      </c>
      <c r="G135" s="1">
        <f>WEEKNUM(B135)</f>
        <v>6</v>
      </c>
      <c r="H135" s="1">
        <f>MONTH(B135)</f>
        <v>2</v>
      </c>
      <c r="I135" s="1">
        <f>YEAR(B135)</f>
        <v>2017</v>
      </c>
      <c r="J135" s="1"/>
    </row>
    <row r="136" spans="1:10" ht="14.25" customHeight="1" x14ac:dyDescent="0.3">
      <c r="A136" s="1" t="s">
        <v>26</v>
      </c>
      <c r="B136" s="2">
        <v>42771</v>
      </c>
      <c r="C136" s="1">
        <v>26.07</v>
      </c>
      <c r="D136" s="1">
        <v>0.27999999999999997</v>
      </c>
      <c r="E136" s="1">
        <v>73.487700000000004</v>
      </c>
      <c r="F136" s="1">
        <v>1</v>
      </c>
      <c r="G136" s="1">
        <f>WEEKNUM(B136)</f>
        <v>6</v>
      </c>
      <c r="H136" s="1">
        <f>MONTH(B136)</f>
        <v>2</v>
      </c>
      <c r="I136" s="1">
        <f>YEAR(B136)</f>
        <v>2017</v>
      </c>
      <c r="J136" s="1"/>
    </row>
    <row r="137" spans="1:10" ht="14.25" customHeight="1" x14ac:dyDescent="0.3">
      <c r="A137" s="1" t="s">
        <v>20</v>
      </c>
      <c r="B137" s="2">
        <v>42771</v>
      </c>
      <c r="C137" s="1">
        <v>4923.2150000000001</v>
      </c>
      <c r="D137" s="1">
        <v>67.320000000000007</v>
      </c>
      <c r="E137" s="1">
        <v>312.60775000000001</v>
      </c>
      <c r="F137" s="1">
        <v>0</v>
      </c>
      <c r="G137" s="1">
        <f>WEEKNUM(B137)</f>
        <v>6</v>
      </c>
      <c r="H137" s="1">
        <f>MONTH(B137)</f>
        <v>2</v>
      </c>
      <c r="I137" s="1">
        <f>YEAR(B137)</f>
        <v>2017</v>
      </c>
      <c r="J137" s="1"/>
    </row>
    <row r="138" spans="1:10" ht="14.25" customHeight="1" x14ac:dyDescent="0.3">
      <c r="A138" s="1" t="s">
        <v>20</v>
      </c>
      <c r="B138" s="2">
        <v>42771</v>
      </c>
      <c r="C138" s="1">
        <v>2624.6000000000004</v>
      </c>
      <c r="D138" s="1">
        <v>36.28</v>
      </c>
      <c r="E138" s="1">
        <v>648.51279999999997</v>
      </c>
      <c r="F138" s="1">
        <v>1</v>
      </c>
      <c r="G138" s="1">
        <f>WEEKNUM(B138)</f>
        <v>6</v>
      </c>
      <c r="H138" s="1">
        <f>MONTH(B138)</f>
        <v>2</v>
      </c>
      <c r="I138" s="1">
        <f>YEAR(B138)</f>
        <v>2017</v>
      </c>
      <c r="J138" s="1"/>
    </row>
    <row r="139" spans="1:10" ht="14.25" customHeight="1" x14ac:dyDescent="0.3">
      <c r="A139" s="1" t="s">
        <v>30</v>
      </c>
      <c r="B139" s="2">
        <v>42771</v>
      </c>
      <c r="C139" s="1">
        <v>2131.36</v>
      </c>
      <c r="D139" s="1">
        <v>30.160000000000004</v>
      </c>
      <c r="E139" s="1">
        <v>90.603499999999997</v>
      </c>
      <c r="F139" s="1">
        <v>0</v>
      </c>
      <c r="G139" s="1">
        <f>WEEKNUM(B139)</f>
        <v>6</v>
      </c>
      <c r="H139" s="1">
        <f>MONTH(B139)</f>
        <v>2</v>
      </c>
      <c r="I139" s="1">
        <f>YEAR(B139)</f>
        <v>2017</v>
      </c>
      <c r="J139" s="1"/>
    </row>
    <row r="140" spans="1:10" ht="14.25" customHeight="1" x14ac:dyDescent="0.3">
      <c r="A140" s="1" t="s">
        <v>30</v>
      </c>
      <c r="B140" s="2">
        <v>42771</v>
      </c>
      <c r="C140" s="1">
        <v>2042.7000000000003</v>
      </c>
      <c r="D140" s="1">
        <v>31.24</v>
      </c>
      <c r="E140" s="1">
        <v>205.85760000000002</v>
      </c>
      <c r="F140" s="1">
        <v>1</v>
      </c>
      <c r="G140" s="1">
        <f>WEEKNUM(B140)</f>
        <v>6</v>
      </c>
      <c r="H140" s="1">
        <f>MONTH(B140)</f>
        <v>2</v>
      </c>
      <c r="I140" s="1">
        <f>YEAR(B140)</f>
        <v>2017</v>
      </c>
      <c r="J140" s="1"/>
    </row>
    <row r="141" spans="1:10" ht="14.25" customHeight="1" x14ac:dyDescent="0.3">
      <c r="A141" s="1" t="s">
        <v>8</v>
      </c>
      <c r="B141" s="2">
        <v>42771</v>
      </c>
      <c r="C141" s="1">
        <v>1753.3450000000003</v>
      </c>
      <c r="D141" s="1">
        <v>17.680000000000003</v>
      </c>
      <c r="E141" s="1">
        <v>0</v>
      </c>
      <c r="F141" s="1">
        <v>0</v>
      </c>
      <c r="G141" s="1">
        <f>WEEKNUM(B141)</f>
        <v>6</v>
      </c>
      <c r="H141" s="1">
        <f>MONTH(B141)</f>
        <v>2</v>
      </c>
      <c r="I141" s="1">
        <f>YEAR(B141)</f>
        <v>2017</v>
      </c>
      <c r="J141" s="1"/>
    </row>
    <row r="142" spans="1:10" ht="14.25" customHeight="1" x14ac:dyDescent="0.3">
      <c r="A142" s="1" t="s">
        <v>8</v>
      </c>
      <c r="B142" s="2">
        <v>42771</v>
      </c>
      <c r="C142" s="1">
        <v>628.42999999999995</v>
      </c>
      <c r="D142" s="1">
        <v>8.36</v>
      </c>
      <c r="E142" s="1">
        <v>0</v>
      </c>
      <c r="F142" s="1">
        <v>1</v>
      </c>
      <c r="G142" s="1">
        <f>WEEKNUM(B142)</f>
        <v>6</v>
      </c>
      <c r="H142" s="1">
        <f>MONTH(B142)</f>
        <v>2</v>
      </c>
      <c r="I142" s="1">
        <f>YEAR(B142)</f>
        <v>2017</v>
      </c>
      <c r="J142" s="1"/>
    </row>
    <row r="143" spans="1:10" ht="14.25" customHeight="1" x14ac:dyDescent="0.3">
      <c r="A143" s="1" t="s">
        <v>24</v>
      </c>
      <c r="B143" s="2">
        <v>42771</v>
      </c>
      <c r="C143" s="1">
        <v>729.68500000000006</v>
      </c>
      <c r="D143" s="1">
        <v>9.08</v>
      </c>
      <c r="E143" s="1">
        <v>118.11995000000002</v>
      </c>
      <c r="F143" s="1">
        <v>0</v>
      </c>
      <c r="G143" s="1">
        <f>WEEKNUM(B143)</f>
        <v>6</v>
      </c>
      <c r="H143" s="1">
        <f>MONTH(B143)</f>
        <v>2</v>
      </c>
      <c r="I143" s="1">
        <f>YEAR(B143)</f>
        <v>2017</v>
      </c>
      <c r="J143" s="1"/>
    </row>
    <row r="144" spans="1:10" ht="14.25" customHeight="1" x14ac:dyDescent="0.3">
      <c r="A144" s="1" t="s">
        <v>24</v>
      </c>
      <c r="B144" s="2">
        <v>42771</v>
      </c>
      <c r="C144" s="1">
        <v>137.88499999999999</v>
      </c>
      <c r="D144" s="1">
        <v>2.04</v>
      </c>
      <c r="E144" s="1">
        <v>369.48145</v>
      </c>
      <c r="F144" s="1">
        <v>1</v>
      </c>
      <c r="G144" s="1">
        <f>WEEKNUM(B144)</f>
        <v>6</v>
      </c>
      <c r="H144" s="1">
        <f>MONTH(B144)</f>
        <v>2</v>
      </c>
      <c r="I144" s="1">
        <f>YEAR(B144)</f>
        <v>2017</v>
      </c>
      <c r="J144" s="1"/>
    </row>
    <row r="145" spans="1:10" ht="14.25" customHeight="1" x14ac:dyDescent="0.3">
      <c r="A145" s="1" t="s">
        <v>12</v>
      </c>
      <c r="B145" s="2">
        <v>42771</v>
      </c>
      <c r="C145" s="1">
        <v>19200.390000000003</v>
      </c>
      <c r="D145" s="1">
        <v>248.24</v>
      </c>
      <c r="E145" s="1">
        <v>291.40865000000002</v>
      </c>
      <c r="F145" s="1">
        <v>0</v>
      </c>
      <c r="G145" s="1">
        <f>WEEKNUM(B145)</f>
        <v>6</v>
      </c>
      <c r="H145" s="1">
        <f>MONTH(B145)</f>
        <v>2</v>
      </c>
      <c r="I145" s="1">
        <f>YEAR(B145)</f>
        <v>2017</v>
      </c>
      <c r="J145" s="1"/>
    </row>
    <row r="146" spans="1:10" ht="14.25" customHeight="1" x14ac:dyDescent="0.3">
      <c r="A146" s="1" t="s">
        <v>12</v>
      </c>
      <c r="B146" s="2">
        <v>42771</v>
      </c>
      <c r="C146" s="1">
        <v>5678.2000000000007</v>
      </c>
      <c r="D146" s="1">
        <v>75.36</v>
      </c>
      <c r="E146" s="1">
        <v>339.62954999999999</v>
      </c>
      <c r="F146" s="1">
        <v>1</v>
      </c>
      <c r="G146" s="1">
        <f>WEEKNUM(B146)</f>
        <v>6</v>
      </c>
      <c r="H146" s="1">
        <f>MONTH(B146)</f>
        <v>2</v>
      </c>
      <c r="I146" s="1">
        <f>YEAR(B146)</f>
        <v>2017</v>
      </c>
      <c r="J146" s="1"/>
    </row>
    <row r="147" spans="1:10" ht="14.25" customHeight="1" x14ac:dyDescent="0.3">
      <c r="A147" s="1" t="s">
        <v>28</v>
      </c>
      <c r="B147" s="2">
        <v>42771</v>
      </c>
      <c r="C147" s="1">
        <v>15804.69</v>
      </c>
      <c r="D147" s="1">
        <v>238.12</v>
      </c>
      <c r="E147" s="1">
        <v>1445.4102</v>
      </c>
      <c r="F147" s="1">
        <v>0</v>
      </c>
      <c r="G147" s="1">
        <f>WEEKNUM(B147)</f>
        <v>6</v>
      </c>
      <c r="H147" s="1">
        <f>MONTH(B147)</f>
        <v>2</v>
      </c>
      <c r="I147" s="1">
        <f>YEAR(B147)</f>
        <v>2017</v>
      </c>
      <c r="J147" s="1"/>
    </row>
    <row r="148" spans="1:10" ht="14.25" customHeight="1" x14ac:dyDescent="0.3">
      <c r="A148" s="1" t="s">
        <v>28</v>
      </c>
      <c r="B148" s="2">
        <v>42771</v>
      </c>
      <c r="C148" s="1">
        <v>14784.275000000001</v>
      </c>
      <c r="D148" s="1">
        <v>236.20000000000002</v>
      </c>
      <c r="E148" s="1">
        <v>7282.3997999999992</v>
      </c>
      <c r="F148" s="1">
        <v>1</v>
      </c>
      <c r="G148" s="1">
        <f>WEEKNUM(B148)</f>
        <v>6</v>
      </c>
      <c r="H148" s="1">
        <f>MONTH(B148)</f>
        <v>2</v>
      </c>
      <c r="I148" s="1">
        <f>YEAR(B148)</f>
        <v>2017</v>
      </c>
      <c r="J148" s="1"/>
    </row>
    <row r="149" spans="1:10" ht="14.25" customHeight="1" x14ac:dyDescent="0.3">
      <c r="A149" s="1" t="s">
        <v>10</v>
      </c>
      <c r="B149" s="2">
        <v>42771</v>
      </c>
      <c r="C149" s="1">
        <v>3634.1800000000003</v>
      </c>
      <c r="D149" s="1">
        <v>46.360000000000007</v>
      </c>
      <c r="E149" s="1">
        <v>11.0266</v>
      </c>
      <c r="F149" s="1">
        <v>0</v>
      </c>
      <c r="G149" s="1">
        <f>WEEKNUM(B149)</f>
        <v>6</v>
      </c>
      <c r="H149" s="1">
        <f>MONTH(B149)</f>
        <v>2</v>
      </c>
      <c r="I149" s="1">
        <f>YEAR(B149)</f>
        <v>2017</v>
      </c>
      <c r="J149" s="1"/>
    </row>
    <row r="150" spans="1:10" ht="14.25" customHeight="1" x14ac:dyDescent="0.3">
      <c r="A150" s="1" t="s">
        <v>10</v>
      </c>
      <c r="B150" s="2">
        <v>42771</v>
      </c>
      <c r="C150" s="1">
        <v>1161.875</v>
      </c>
      <c r="D150" s="1">
        <v>15.080000000000002</v>
      </c>
      <c r="E150" s="1">
        <v>20.296900000000001</v>
      </c>
      <c r="F150" s="1">
        <v>1</v>
      </c>
      <c r="G150" s="1">
        <f>WEEKNUM(B150)</f>
        <v>6</v>
      </c>
      <c r="H150" s="1">
        <f>MONTH(B150)</f>
        <v>2</v>
      </c>
      <c r="I150" s="1">
        <f>YEAR(B150)</f>
        <v>2017</v>
      </c>
      <c r="J150" s="1"/>
    </row>
    <row r="151" spans="1:10" ht="14.25" customHeight="1" x14ac:dyDescent="0.3">
      <c r="A151" s="1" t="s">
        <v>22</v>
      </c>
      <c r="B151" s="2">
        <v>42771</v>
      </c>
      <c r="C151" s="1">
        <v>5347.5950000000003</v>
      </c>
      <c r="D151" s="1">
        <v>72.960000000000008</v>
      </c>
      <c r="E151" s="1">
        <v>19.893250000000002</v>
      </c>
      <c r="F151" s="1">
        <v>0</v>
      </c>
      <c r="G151" s="1">
        <f>WEEKNUM(B151)</f>
        <v>6</v>
      </c>
      <c r="H151" s="1">
        <f>MONTH(B151)</f>
        <v>2</v>
      </c>
      <c r="I151" s="1">
        <f>YEAR(B151)</f>
        <v>2017</v>
      </c>
      <c r="J151" s="1"/>
    </row>
    <row r="152" spans="1:10" ht="14.25" customHeight="1" x14ac:dyDescent="0.3">
      <c r="A152" s="1" t="s">
        <v>22</v>
      </c>
      <c r="B152" s="2">
        <v>42771</v>
      </c>
      <c r="C152" s="1">
        <v>3344.9349999999999</v>
      </c>
      <c r="D152" s="1">
        <v>47.160000000000004</v>
      </c>
      <c r="E152" s="1">
        <v>71.119100000000003</v>
      </c>
      <c r="F152" s="1">
        <v>1</v>
      </c>
      <c r="G152" s="1">
        <f>WEEKNUM(B152)</f>
        <v>6</v>
      </c>
      <c r="H152" s="1">
        <f>MONTH(B152)</f>
        <v>2</v>
      </c>
      <c r="I152" s="1">
        <f>YEAR(B152)</f>
        <v>2017</v>
      </c>
      <c r="J152" s="1"/>
    </row>
    <row r="153" spans="1:10" ht="14.25" customHeight="1" x14ac:dyDescent="0.3">
      <c r="A153" s="1" t="s">
        <v>18</v>
      </c>
      <c r="B153" s="2">
        <v>42771</v>
      </c>
      <c r="C153" s="1">
        <v>1540.66</v>
      </c>
      <c r="D153" s="1">
        <v>16.440000000000001</v>
      </c>
      <c r="E153" s="1">
        <v>117.37439999999999</v>
      </c>
      <c r="F153" s="1">
        <v>0</v>
      </c>
      <c r="G153" s="1">
        <f>WEEKNUM(B153)</f>
        <v>6</v>
      </c>
      <c r="H153" s="1">
        <f>MONTH(B153)</f>
        <v>2</v>
      </c>
      <c r="I153" s="1">
        <f>YEAR(B153)</f>
        <v>2017</v>
      </c>
      <c r="J153" s="1"/>
    </row>
    <row r="154" spans="1:10" ht="14.25" customHeight="1" x14ac:dyDescent="0.3">
      <c r="A154" s="1" t="s">
        <v>18</v>
      </c>
      <c r="B154" s="2">
        <v>42771</v>
      </c>
      <c r="C154" s="1">
        <v>958.43000000000006</v>
      </c>
      <c r="D154" s="1">
        <v>16.559999999999999</v>
      </c>
      <c r="E154" s="1">
        <v>1029.3985</v>
      </c>
      <c r="F154" s="1">
        <v>1</v>
      </c>
      <c r="G154" s="1">
        <f>WEEKNUM(B154)</f>
        <v>6</v>
      </c>
      <c r="H154" s="1">
        <f>MONTH(B154)</f>
        <v>2</v>
      </c>
      <c r="I154" s="1">
        <f>YEAR(B154)</f>
        <v>2017</v>
      </c>
      <c r="J154" s="1"/>
    </row>
    <row r="155" spans="1:10" ht="14.25" customHeight="1" x14ac:dyDescent="0.3">
      <c r="A155" s="1" t="s">
        <v>14</v>
      </c>
      <c r="B155" s="2">
        <v>42778</v>
      </c>
      <c r="C155" s="1">
        <v>6212.8550000000005</v>
      </c>
      <c r="D155" s="1">
        <v>79.360000000000014</v>
      </c>
      <c r="E155" s="1">
        <v>341.14730000000003</v>
      </c>
      <c r="F155" s="1">
        <v>0</v>
      </c>
      <c r="G155" s="1">
        <f>WEEKNUM(B155)</f>
        <v>7</v>
      </c>
      <c r="H155" s="1">
        <f>MONTH(B155)</f>
        <v>2</v>
      </c>
      <c r="I155" s="1">
        <f>YEAR(B155)</f>
        <v>2017</v>
      </c>
      <c r="J155" s="1"/>
    </row>
    <row r="156" spans="1:10" ht="14.25" customHeight="1" x14ac:dyDescent="0.3">
      <c r="A156" s="1" t="s">
        <v>14</v>
      </c>
      <c r="B156" s="2">
        <v>42778</v>
      </c>
      <c r="C156" s="1">
        <v>2077.9</v>
      </c>
      <c r="D156" s="1">
        <v>28.560000000000002</v>
      </c>
      <c r="E156" s="1">
        <v>426.42405000000002</v>
      </c>
      <c r="F156" s="1">
        <v>1</v>
      </c>
      <c r="G156" s="1">
        <f>WEEKNUM(B156)</f>
        <v>7</v>
      </c>
      <c r="H156" s="1">
        <f>MONTH(B156)</f>
        <v>2</v>
      </c>
      <c r="I156" s="1">
        <f>YEAR(B156)</f>
        <v>2017</v>
      </c>
      <c r="J156" s="1"/>
    </row>
    <row r="157" spans="1:10" ht="14.25" customHeight="1" x14ac:dyDescent="0.3">
      <c r="A157" s="1" t="s">
        <v>16</v>
      </c>
      <c r="B157" s="2">
        <v>42778</v>
      </c>
      <c r="C157" s="1">
        <v>20190.61</v>
      </c>
      <c r="D157" s="1">
        <v>262.28000000000003</v>
      </c>
      <c r="E157" s="1">
        <v>211.7063</v>
      </c>
      <c r="F157" s="1">
        <v>0</v>
      </c>
      <c r="G157" s="1">
        <f>WEEKNUM(B157)</f>
        <v>7</v>
      </c>
      <c r="H157" s="1">
        <f>MONTH(B157)</f>
        <v>2</v>
      </c>
      <c r="I157" s="1">
        <f>YEAR(B157)</f>
        <v>2017</v>
      </c>
      <c r="J157" s="1"/>
    </row>
    <row r="158" spans="1:10" ht="14.25" customHeight="1" x14ac:dyDescent="0.3">
      <c r="A158" s="1" t="s">
        <v>16</v>
      </c>
      <c r="B158" s="2">
        <v>42778</v>
      </c>
      <c r="C158" s="1">
        <v>1448.7550000000001</v>
      </c>
      <c r="D158" s="1">
        <v>19.480000000000004</v>
      </c>
      <c r="E158" s="1">
        <v>101.31615000000001</v>
      </c>
      <c r="F158" s="1">
        <v>1</v>
      </c>
      <c r="G158" s="1">
        <f>WEEKNUM(B158)</f>
        <v>7</v>
      </c>
      <c r="H158" s="1">
        <f>MONTH(B158)</f>
        <v>2</v>
      </c>
      <c r="I158" s="1">
        <f>YEAR(B158)</f>
        <v>2017</v>
      </c>
      <c r="J158" s="1"/>
    </row>
    <row r="159" spans="1:10" ht="14.25" customHeight="1" x14ac:dyDescent="0.3">
      <c r="A159" s="1" t="s">
        <v>6</v>
      </c>
      <c r="B159" s="2">
        <v>42778</v>
      </c>
      <c r="C159" s="1">
        <v>44507.265000000007</v>
      </c>
      <c r="D159" s="1">
        <v>518.32000000000005</v>
      </c>
      <c r="E159" s="1">
        <v>0</v>
      </c>
      <c r="F159" s="1">
        <v>0</v>
      </c>
      <c r="G159" s="1">
        <f>WEEKNUM(B159)</f>
        <v>7</v>
      </c>
      <c r="H159" s="1">
        <f>MONTH(B159)</f>
        <v>2</v>
      </c>
      <c r="I159" s="1">
        <f>YEAR(B159)</f>
        <v>2017</v>
      </c>
      <c r="J159" s="1"/>
    </row>
    <row r="160" spans="1:10" ht="14.25" customHeight="1" x14ac:dyDescent="0.3">
      <c r="A160" s="1" t="s">
        <v>6</v>
      </c>
      <c r="B160" s="2">
        <v>42778</v>
      </c>
      <c r="C160" s="1">
        <v>10356.83</v>
      </c>
      <c r="D160" s="1">
        <v>139.32000000000002</v>
      </c>
      <c r="E160" s="1">
        <v>0</v>
      </c>
      <c r="F160" s="1">
        <v>1</v>
      </c>
      <c r="G160" s="1">
        <f>WEEKNUM(B160)</f>
        <v>7</v>
      </c>
      <c r="H160" s="1">
        <f>MONTH(B160)</f>
        <v>2</v>
      </c>
      <c r="I160" s="1">
        <f>YEAR(B160)</f>
        <v>2017</v>
      </c>
      <c r="J160" s="1"/>
    </row>
    <row r="161" spans="1:10" ht="14.25" customHeight="1" x14ac:dyDescent="0.3">
      <c r="A161" s="1" t="s">
        <v>26</v>
      </c>
      <c r="B161" s="2">
        <v>42778</v>
      </c>
      <c r="C161" s="1">
        <v>48.125000000000007</v>
      </c>
      <c r="D161" s="1">
        <v>0.44000000000000006</v>
      </c>
      <c r="E161" s="1">
        <v>38.775100000000002</v>
      </c>
      <c r="F161" s="1">
        <v>0</v>
      </c>
      <c r="G161" s="1">
        <f>WEEKNUM(B161)</f>
        <v>7</v>
      </c>
      <c r="H161" s="1">
        <f>MONTH(B161)</f>
        <v>2</v>
      </c>
      <c r="I161" s="1">
        <f>YEAR(B161)</f>
        <v>2017</v>
      </c>
      <c r="J161" s="1"/>
    </row>
    <row r="162" spans="1:10" ht="14.25" customHeight="1" x14ac:dyDescent="0.3">
      <c r="A162" s="1" t="s">
        <v>26</v>
      </c>
      <c r="B162" s="2">
        <v>42778</v>
      </c>
      <c r="C162" s="1">
        <v>40.150000000000006</v>
      </c>
      <c r="D162" s="1">
        <v>0.55999999999999994</v>
      </c>
      <c r="E162" s="1">
        <v>522.23535000000004</v>
      </c>
      <c r="F162" s="1">
        <v>1</v>
      </c>
      <c r="G162" s="1">
        <f>WEEKNUM(B162)</f>
        <v>7</v>
      </c>
      <c r="H162" s="1">
        <f>MONTH(B162)</f>
        <v>2</v>
      </c>
      <c r="I162" s="1">
        <f>YEAR(B162)</f>
        <v>2017</v>
      </c>
      <c r="J162" s="1"/>
    </row>
    <row r="163" spans="1:10" ht="14.25" customHeight="1" x14ac:dyDescent="0.3">
      <c r="A163" s="1" t="s">
        <v>20</v>
      </c>
      <c r="B163" s="2">
        <v>42778</v>
      </c>
      <c r="C163" s="1">
        <v>4321.7900000000009</v>
      </c>
      <c r="D163" s="1">
        <v>58.320000000000007</v>
      </c>
      <c r="E163" s="1">
        <v>257.93560000000002</v>
      </c>
      <c r="F163" s="1">
        <v>0</v>
      </c>
      <c r="G163" s="1">
        <f>WEEKNUM(B163)</f>
        <v>7</v>
      </c>
      <c r="H163" s="1">
        <f>MONTH(B163)</f>
        <v>2</v>
      </c>
      <c r="I163" s="1">
        <f>YEAR(B163)</f>
        <v>2017</v>
      </c>
      <c r="J163" s="1"/>
    </row>
    <row r="164" spans="1:10" ht="14.25" customHeight="1" x14ac:dyDescent="0.3">
      <c r="A164" s="1" t="s">
        <v>20</v>
      </c>
      <c r="B164" s="2">
        <v>42778</v>
      </c>
      <c r="C164" s="1">
        <v>1895.7950000000003</v>
      </c>
      <c r="D164" s="1">
        <v>25.32</v>
      </c>
      <c r="E164" s="1">
        <v>455.05394999999999</v>
      </c>
      <c r="F164" s="1">
        <v>1</v>
      </c>
      <c r="G164" s="1">
        <f>WEEKNUM(B164)</f>
        <v>7</v>
      </c>
      <c r="H164" s="1">
        <f>MONTH(B164)</f>
        <v>2</v>
      </c>
      <c r="I164" s="1">
        <f>YEAR(B164)</f>
        <v>2017</v>
      </c>
      <c r="J164" s="1"/>
    </row>
    <row r="165" spans="1:10" ht="14.25" customHeight="1" x14ac:dyDescent="0.3">
      <c r="A165" s="1" t="s">
        <v>30</v>
      </c>
      <c r="B165" s="2">
        <v>42778</v>
      </c>
      <c r="C165" s="1">
        <v>1859.5500000000002</v>
      </c>
      <c r="D165" s="1">
        <v>26.8</v>
      </c>
      <c r="E165" s="1">
        <v>85.107100000000003</v>
      </c>
      <c r="F165" s="1">
        <v>0</v>
      </c>
      <c r="G165" s="1">
        <f>WEEKNUM(B165)</f>
        <v>7</v>
      </c>
      <c r="H165" s="1">
        <f>MONTH(B165)</f>
        <v>2</v>
      </c>
      <c r="I165" s="1">
        <f>YEAR(B165)</f>
        <v>2017</v>
      </c>
      <c r="J165" s="1"/>
    </row>
    <row r="166" spans="1:10" ht="14.25" customHeight="1" x14ac:dyDescent="0.3">
      <c r="A166" s="1" t="s">
        <v>30</v>
      </c>
      <c r="B166" s="2">
        <v>42778</v>
      </c>
      <c r="C166" s="1">
        <v>1175.2950000000001</v>
      </c>
      <c r="D166" s="1">
        <v>19.32</v>
      </c>
      <c r="E166" s="1">
        <v>157.9786</v>
      </c>
      <c r="F166" s="1">
        <v>1</v>
      </c>
      <c r="G166" s="1">
        <f>WEEKNUM(B166)</f>
        <v>7</v>
      </c>
      <c r="H166" s="1">
        <f>MONTH(B166)</f>
        <v>2</v>
      </c>
      <c r="I166" s="1">
        <f>YEAR(B166)</f>
        <v>2017</v>
      </c>
      <c r="J166" s="1"/>
    </row>
    <row r="167" spans="1:10" ht="14.25" customHeight="1" x14ac:dyDescent="0.3">
      <c r="A167" s="1" t="s">
        <v>8</v>
      </c>
      <c r="B167" s="2">
        <v>42778</v>
      </c>
      <c r="C167" s="1">
        <v>1483.075</v>
      </c>
      <c r="D167" s="1">
        <v>15.64</v>
      </c>
      <c r="E167" s="1">
        <v>0</v>
      </c>
      <c r="F167" s="1">
        <v>0</v>
      </c>
      <c r="G167" s="1">
        <f>WEEKNUM(B167)</f>
        <v>7</v>
      </c>
      <c r="H167" s="1">
        <f>MONTH(B167)</f>
        <v>2</v>
      </c>
      <c r="I167" s="1">
        <f>YEAR(B167)</f>
        <v>2017</v>
      </c>
      <c r="J167" s="1"/>
    </row>
    <row r="168" spans="1:10" ht="14.25" customHeight="1" x14ac:dyDescent="0.3">
      <c r="A168" s="1" t="s">
        <v>8</v>
      </c>
      <c r="B168" s="2">
        <v>42778</v>
      </c>
      <c r="C168" s="1">
        <v>359.97500000000002</v>
      </c>
      <c r="D168" s="1">
        <v>5.08</v>
      </c>
      <c r="E168" s="1">
        <v>0</v>
      </c>
      <c r="F168" s="1">
        <v>1</v>
      </c>
      <c r="G168" s="1">
        <f>WEEKNUM(B168)</f>
        <v>7</v>
      </c>
      <c r="H168" s="1">
        <f>MONTH(B168)</f>
        <v>2</v>
      </c>
      <c r="I168" s="1">
        <f>YEAR(B168)</f>
        <v>2017</v>
      </c>
      <c r="J168" s="1"/>
    </row>
    <row r="169" spans="1:10" ht="14.25" customHeight="1" x14ac:dyDescent="0.3">
      <c r="A169" s="1" t="s">
        <v>24</v>
      </c>
      <c r="B169" s="2">
        <v>42778</v>
      </c>
      <c r="C169" s="1">
        <v>1008.755</v>
      </c>
      <c r="D169" s="1">
        <v>16.12</v>
      </c>
      <c r="E169" s="1">
        <v>135.76615000000001</v>
      </c>
      <c r="F169" s="1">
        <v>0</v>
      </c>
      <c r="G169" s="1">
        <f>WEEKNUM(B169)</f>
        <v>7</v>
      </c>
      <c r="H169" s="1">
        <f>MONTH(B169)</f>
        <v>2</v>
      </c>
      <c r="I169" s="1">
        <f>YEAR(B169)</f>
        <v>2017</v>
      </c>
      <c r="J169" s="1"/>
    </row>
    <row r="170" spans="1:10" ht="14.25" customHeight="1" x14ac:dyDescent="0.3">
      <c r="A170" s="1" t="s">
        <v>24</v>
      </c>
      <c r="B170" s="2">
        <v>42778</v>
      </c>
      <c r="C170" s="1">
        <v>702.73500000000013</v>
      </c>
      <c r="D170" s="1">
        <v>12.08</v>
      </c>
      <c r="E170" s="1">
        <v>343.89420000000001</v>
      </c>
      <c r="F170" s="1">
        <v>1</v>
      </c>
      <c r="G170" s="1">
        <f>WEEKNUM(B170)</f>
        <v>7</v>
      </c>
      <c r="H170" s="1">
        <f>MONTH(B170)</f>
        <v>2</v>
      </c>
      <c r="I170" s="1">
        <f>YEAR(B170)</f>
        <v>2017</v>
      </c>
      <c r="J170" s="1"/>
    </row>
    <row r="171" spans="1:10" ht="14.25" customHeight="1" x14ac:dyDescent="0.3">
      <c r="A171" s="1" t="s">
        <v>12</v>
      </c>
      <c r="B171" s="2">
        <v>42778</v>
      </c>
      <c r="C171" s="1">
        <v>14392.785000000002</v>
      </c>
      <c r="D171" s="1">
        <v>191.4</v>
      </c>
      <c r="E171" s="1">
        <v>255.30960000000002</v>
      </c>
      <c r="F171" s="1">
        <v>0</v>
      </c>
      <c r="G171" s="1">
        <f>WEEKNUM(B171)</f>
        <v>7</v>
      </c>
      <c r="H171" s="1">
        <f>MONTH(B171)</f>
        <v>2</v>
      </c>
      <c r="I171" s="1">
        <f>YEAR(B171)</f>
        <v>2017</v>
      </c>
      <c r="J171" s="1"/>
    </row>
    <row r="172" spans="1:10" ht="14.25" customHeight="1" x14ac:dyDescent="0.3">
      <c r="A172" s="1" t="s">
        <v>12</v>
      </c>
      <c r="B172" s="2">
        <v>42778</v>
      </c>
      <c r="C172" s="1">
        <v>3459.2800000000007</v>
      </c>
      <c r="D172" s="1">
        <v>45.120000000000005</v>
      </c>
      <c r="E172" s="1">
        <v>282.96125000000001</v>
      </c>
      <c r="F172" s="1">
        <v>1</v>
      </c>
      <c r="G172" s="1">
        <f>WEEKNUM(B172)</f>
        <v>7</v>
      </c>
      <c r="H172" s="1">
        <f>MONTH(B172)</f>
        <v>2</v>
      </c>
      <c r="I172" s="1">
        <f>YEAR(B172)</f>
        <v>2017</v>
      </c>
      <c r="J172" s="1"/>
    </row>
    <row r="173" spans="1:10" ht="14.25" customHeight="1" x14ac:dyDescent="0.3">
      <c r="A173" s="1" t="s">
        <v>28</v>
      </c>
      <c r="B173" s="2">
        <v>42778</v>
      </c>
      <c r="C173" s="1">
        <v>12724.250000000002</v>
      </c>
      <c r="D173" s="1">
        <v>188.16</v>
      </c>
      <c r="E173" s="1">
        <v>1333.9748499999998</v>
      </c>
      <c r="F173" s="1">
        <v>0</v>
      </c>
      <c r="G173" s="1">
        <f>WEEKNUM(B173)</f>
        <v>7</v>
      </c>
      <c r="H173" s="1">
        <f>MONTH(B173)</f>
        <v>2</v>
      </c>
      <c r="I173" s="1">
        <f>YEAR(B173)</f>
        <v>2017</v>
      </c>
      <c r="J173" s="1"/>
    </row>
    <row r="174" spans="1:10" ht="14.25" customHeight="1" x14ac:dyDescent="0.3">
      <c r="A174" s="1" t="s">
        <v>28</v>
      </c>
      <c r="B174" s="2">
        <v>42778</v>
      </c>
      <c r="C174" s="1">
        <v>9900.4950000000008</v>
      </c>
      <c r="D174" s="1">
        <v>159.12</v>
      </c>
      <c r="E174" s="1">
        <v>6904.7602000000006</v>
      </c>
      <c r="F174" s="1">
        <v>1</v>
      </c>
      <c r="G174" s="1">
        <f>WEEKNUM(B174)</f>
        <v>7</v>
      </c>
      <c r="H174" s="1">
        <f>MONTH(B174)</f>
        <v>2</v>
      </c>
      <c r="I174" s="1">
        <f>YEAR(B174)</f>
        <v>2017</v>
      </c>
      <c r="J174" s="1"/>
    </row>
    <row r="175" spans="1:10" ht="14.25" customHeight="1" x14ac:dyDescent="0.3">
      <c r="A175" s="1" t="s">
        <v>10</v>
      </c>
      <c r="B175" s="2">
        <v>42778</v>
      </c>
      <c r="C175" s="1">
        <v>2443.5400000000004</v>
      </c>
      <c r="D175" s="1">
        <v>32.04</v>
      </c>
      <c r="E175" s="1">
        <v>7.4958</v>
      </c>
      <c r="F175" s="1">
        <v>0</v>
      </c>
      <c r="G175" s="1">
        <f>WEEKNUM(B175)</f>
        <v>7</v>
      </c>
      <c r="H175" s="1">
        <f>MONTH(B175)</f>
        <v>2</v>
      </c>
      <c r="I175" s="1">
        <f>YEAR(B175)</f>
        <v>2017</v>
      </c>
      <c r="J175" s="1"/>
    </row>
    <row r="176" spans="1:10" ht="14.25" customHeight="1" x14ac:dyDescent="0.3">
      <c r="A176" s="1" t="s">
        <v>10</v>
      </c>
      <c r="B176" s="2">
        <v>42778</v>
      </c>
      <c r="C176" s="1">
        <v>632.77500000000009</v>
      </c>
      <c r="D176" s="1">
        <v>8.16</v>
      </c>
      <c r="E176" s="1">
        <v>12.026950000000001</v>
      </c>
      <c r="F176" s="1">
        <v>1</v>
      </c>
      <c r="G176" s="1">
        <f>WEEKNUM(B176)</f>
        <v>7</v>
      </c>
      <c r="H176" s="1">
        <f>MONTH(B176)</f>
        <v>2</v>
      </c>
      <c r="I176" s="1">
        <f>YEAR(B176)</f>
        <v>2017</v>
      </c>
      <c r="J176" s="1"/>
    </row>
    <row r="177" spans="1:10" ht="14.25" customHeight="1" x14ac:dyDescent="0.3">
      <c r="A177" s="1" t="s">
        <v>22</v>
      </c>
      <c r="B177" s="2">
        <v>42778</v>
      </c>
      <c r="C177" s="1">
        <v>4011.2050000000004</v>
      </c>
      <c r="D177" s="1">
        <v>55.6</v>
      </c>
      <c r="E177" s="1">
        <v>14.803749999999999</v>
      </c>
      <c r="F177" s="1">
        <v>0</v>
      </c>
      <c r="G177" s="1">
        <f>WEEKNUM(B177)</f>
        <v>7</v>
      </c>
      <c r="H177" s="1">
        <f>MONTH(B177)</f>
        <v>2</v>
      </c>
      <c r="I177" s="1">
        <f>YEAR(B177)</f>
        <v>2017</v>
      </c>
      <c r="J177" s="1"/>
    </row>
    <row r="178" spans="1:10" ht="14.25" customHeight="1" x14ac:dyDescent="0.3">
      <c r="A178" s="1" t="s">
        <v>22</v>
      </c>
      <c r="B178" s="2">
        <v>42778</v>
      </c>
      <c r="C178" s="1">
        <v>2292.62</v>
      </c>
      <c r="D178" s="1">
        <v>33</v>
      </c>
      <c r="E178" s="1">
        <v>55.290950000000002</v>
      </c>
      <c r="F178" s="1">
        <v>1</v>
      </c>
      <c r="G178" s="1">
        <f>WEEKNUM(B178)</f>
        <v>7</v>
      </c>
      <c r="H178" s="1">
        <f>MONTH(B178)</f>
        <v>2</v>
      </c>
      <c r="I178" s="1">
        <f>YEAR(B178)</f>
        <v>2017</v>
      </c>
      <c r="J178" s="1"/>
    </row>
    <row r="179" spans="1:10" ht="14.25" customHeight="1" x14ac:dyDescent="0.3">
      <c r="A179" s="1" t="s">
        <v>18</v>
      </c>
      <c r="B179" s="2">
        <v>42778</v>
      </c>
      <c r="C179" s="1">
        <v>292.27000000000004</v>
      </c>
      <c r="D179" s="1">
        <v>3.9200000000000004</v>
      </c>
      <c r="E179" s="1">
        <v>34.253050000000002</v>
      </c>
      <c r="F179" s="1">
        <v>0</v>
      </c>
      <c r="G179" s="1">
        <f>WEEKNUM(B179)</f>
        <v>7</v>
      </c>
      <c r="H179" s="1">
        <f>MONTH(B179)</f>
        <v>2</v>
      </c>
      <c r="I179" s="1">
        <f>YEAR(B179)</f>
        <v>2017</v>
      </c>
      <c r="J179" s="1"/>
    </row>
    <row r="180" spans="1:10" ht="14.25" customHeight="1" x14ac:dyDescent="0.3">
      <c r="A180" s="1" t="s">
        <v>18</v>
      </c>
      <c r="B180" s="2">
        <v>42778</v>
      </c>
      <c r="C180" s="1">
        <v>146.74</v>
      </c>
      <c r="D180" s="1">
        <v>2.12</v>
      </c>
      <c r="E180" s="1">
        <v>108.14115000000001</v>
      </c>
      <c r="F180" s="1">
        <v>1</v>
      </c>
      <c r="G180" s="1">
        <f>WEEKNUM(B180)</f>
        <v>7</v>
      </c>
      <c r="H180" s="1">
        <f>MONTH(B180)</f>
        <v>2</v>
      </c>
      <c r="I180" s="1">
        <f>YEAR(B180)</f>
        <v>2017</v>
      </c>
      <c r="J180" s="1"/>
    </row>
    <row r="181" spans="1:10" ht="14.25" customHeight="1" x14ac:dyDescent="0.3">
      <c r="A181" s="1" t="s">
        <v>14</v>
      </c>
      <c r="B181" s="2">
        <v>42785</v>
      </c>
      <c r="C181" s="1">
        <v>6256.415</v>
      </c>
      <c r="D181" s="1">
        <v>80.52000000000001</v>
      </c>
      <c r="E181" s="1">
        <v>273.28275000000002</v>
      </c>
      <c r="F181" s="1">
        <v>0</v>
      </c>
      <c r="G181" s="1">
        <f>WEEKNUM(B181)</f>
        <v>8</v>
      </c>
      <c r="H181" s="1">
        <f>MONTH(B181)</f>
        <v>2</v>
      </c>
      <c r="I181" s="1">
        <f>YEAR(B181)</f>
        <v>2017</v>
      </c>
      <c r="J181" s="1"/>
    </row>
    <row r="182" spans="1:10" ht="14.25" customHeight="1" x14ac:dyDescent="0.3">
      <c r="A182" s="1" t="s">
        <v>14</v>
      </c>
      <c r="B182" s="2">
        <v>42785</v>
      </c>
      <c r="C182" s="1">
        <v>2380.0700000000002</v>
      </c>
      <c r="D182" s="1">
        <v>33.520000000000003</v>
      </c>
      <c r="E182" s="1">
        <v>314.10210000000001</v>
      </c>
      <c r="F182" s="1">
        <v>1</v>
      </c>
      <c r="G182" s="1">
        <f>WEEKNUM(B182)</f>
        <v>8</v>
      </c>
      <c r="H182" s="1">
        <f>MONTH(B182)</f>
        <v>2</v>
      </c>
      <c r="I182" s="1">
        <f>YEAR(B182)</f>
        <v>2017</v>
      </c>
      <c r="J182" s="1"/>
    </row>
    <row r="183" spans="1:10" ht="14.25" customHeight="1" x14ac:dyDescent="0.3">
      <c r="A183" s="1" t="s">
        <v>16</v>
      </c>
      <c r="B183" s="2">
        <v>42785</v>
      </c>
      <c r="C183" s="1">
        <v>16416.18</v>
      </c>
      <c r="D183" s="1">
        <v>227.60000000000002</v>
      </c>
      <c r="E183" s="1">
        <v>166.36359999999999</v>
      </c>
      <c r="F183" s="1">
        <v>0</v>
      </c>
      <c r="G183" s="1">
        <f>WEEKNUM(B183)</f>
        <v>8</v>
      </c>
      <c r="H183" s="1">
        <f>MONTH(B183)</f>
        <v>2</v>
      </c>
      <c r="I183" s="1">
        <f>YEAR(B183)</f>
        <v>2017</v>
      </c>
      <c r="J183" s="1"/>
    </row>
    <row r="184" spans="1:10" ht="14.25" customHeight="1" x14ac:dyDescent="0.3">
      <c r="A184" s="1" t="s">
        <v>16</v>
      </c>
      <c r="B184" s="2">
        <v>42785</v>
      </c>
      <c r="C184" s="1">
        <v>1021.9000000000001</v>
      </c>
      <c r="D184" s="1">
        <v>13.32</v>
      </c>
      <c r="E184" s="1">
        <v>97.672249999999991</v>
      </c>
      <c r="F184" s="1">
        <v>1</v>
      </c>
      <c r="G184" s="1">
        <f>WEEKNUM(B184)</f>
        <v>8</v>
      </c>
      <c r="H184" s="1">
        <f>MONTH(B184)</f>
        <v>2</v>
      </c>
      <c r="I184" s="1">
        <f>YEAR(B184)</f>
        <v>2017</v>
      </c>
      <c r="J184" s="1"/>
    </row>
    <row r="185" spans="1:10" ht="14.25" customHeight="1" x14ac:dyDescent="0.3">
      <c r="A185" s="1" t="s">
        <v>6</v>
      </c>
      <c r="B185" s="2">
        <v>42785</v>
      </c>
      <c r="C185" s="1">
        <v>34889.03</v>
      </c>
      <c r="D185" s="1">
        <v>405.56</v>
      </c>
      <c r="E185" s="1">
        <v>0</v>
      </c>
      <c r="F185" s="1">
        <v>0</v>
      </c>
      <c r="G185" s="1">
        <f>WEEKNUM(B185)</f>
        <v>8</v>
      </c>
      <c r="H185" s="1">
        <f>MONTH(B185)</f>
        <v>2</v>
      </c>
      <c r="I185" s="1">
        <f>YEAR(B185)</f>
        <v>2017</v>
      </c>
      <c r="J185" s="1"/>
    </row>
    <row r="186" spans="1:10" ht="14.25" customHeight="1" x14ac:dyDescent="0.3">
      <c r="A186" s="1" t="s">
        <v>6</v>
      </c>
      <c r="B186" s="2">
        <v>42785</v>
      </c>
      <c r="C186" s="1">
        <v>7910.1</v>
      </c>
      <c r="D186" s="1">
        <v>107.96</v>
      </c>
      <c r="E186" s="1">
        <v>0</v>
      </c>
      <c r="F186" s="1">
        <v>1</v>
      </c>
      <c r="G186" s="1">
        <f>WEEKNUM(B186)</f>
        <v>8</v>
      </c>
      <c r="H186" s="1">
        <f>MONTH(B186)</f>
        <v>2</v>
      </c>
      <c r="I186" s="1">
        <f>YEAR(B186)</f>
        <v>2017</v>
      </c>
      <c r="J186" s="1"/>
    </row>
    <row r="187" spans="1:10" ht="14.25" customHeight="1" x14ac:dyDescent="0.3">
      <c r="A187" s="1" t="s">
        <v>26</v>
      </c>
      <c r="B187" s="2">
        <v>42785</v>
      </c>
      <c r="C187" s="1">
        <v>95.865000000000009</v>
      </c>
      <c r="D187" s="1">
        <v>1.64</v>
      </c>
      <c r="E187" s="1">
        <v>50.276850000000003</v>
      </c>
      <c r="F187" s="1">
        <v>0</v>
      </c>
      <c r="G187" s="1">
        <f>WEEKNUM(B187)</f>
        <v>8</v>
      </c>
      <c r="H187" s="1">
        <f>MONTH(B187)</f>
        <v>2</v>
      </c>
      <c r="I187" s="1">
        <f>YEAR(B187)</f>
        <v>2017</v>
      </c>
      <c r="J187" s="1"/>
    </row>
    <row r="188" spans="1:10" ht="14.25" customHeight="1" x14ac:dyDescent="0.3">
      <c r="A188" s="1" t="s">
        <v>26</v>
      </c>
      <c r="B188" s="2">
        <v>42785</v>
      </c>
      <c r="C188" s="1">
        <v>321.75</v>
      </c>
      <c r="D188" s="1">
        <v>5.36</v>
      </c>
      <c r="E188" s="1">
        <v>1170.9002500000001</v>
      </c>
      <c r="F188" s="1">
        <v>1</v>
      </c>
      <c r="G188" s="1">
        <f>WEEKNUM(B188)</f>
        <v>8</v>
      </c>
      <c r="H188" s="1">
        <f>MONTH(B188)</f>
        <v>2</v>
      </c>
      <c r="I188" s="1">
        <f>YEAR(B188)</f>
        <v>2017</v>
      </c>
      <c r="J188" s="1"/>
    </row>
    <row r="189" spans="1:10" ht="14.25" customHeight="1" x14ac:dyDescent="0.3">
      <c r="A189" s="1" t="s">
        <v>20</v>
      </c>
      <c r="B189" s="2">
        <v>42785</v>
      </c>
      <c r="C189" s="1">
        <v>3542.1650000000004</v>
      </c>
      <c r="D189" s="1">
        <v>49.04</v>
      </c>
      <c r="E189" s="1">
        <v>239.47884999999999</v>
      </c>
      <c r="F189" s="1">
        <v>0</v>
      </c>
      <c r="G189" s="1">
        <f>WEEKNUM(B189)</f>
        <v>8</v>
      </c>
      <c r="H189" s="1">
        <f>MONTH(B189)</f>
        <v>2</v>
      </c>
      <c r="I189" s="1">
        <f>YEAR(B189)</f>
        <v>2017</v>
      </c>
      <c r="J189" s="1"/>
    </row>
    <row r="190" spans="1:10" ht="14.25" customHeight="1" x14ac:dyDescent="0.3">
      <c r="A190" s="1" t="s">
        <v>20</v>
      </c>
      <c r="B190" s="2">
        <v>42785</v>
      </c>
      <c r="C190" s="1">
        <v>1663.9150000000002</v>
      </c>
      <c r="D190" s="1">
        <v>22.72</v>
      </c>
      <c r="E190" s="1">
        <v>356.60560000000004</v>
      </c>
      <c r="F190" s="1">
        <v>1</v>
      </c>
      <c r="G190" s="1">
        <f>WEEKNUM(B190)</f>
        <v>8</v>
      </c>
      <c r="H190" s="1">
        <f>MONTH(B190)</f>
        <v>2</v>
      </c>
      <c r="I190" s="1">
        <f>YEAR(B190)</f>
        <v>2017</v>
      </c>
      <c r="J190" s="1"/>
    </row>
    <row r="191" spans="1:10" ht="14.25" customHeight="1" x14ac:dyDescent="0.3">
      <c r="A191" s="1" t="s">
        <v>30</v>
      </c>
      <c r="B191" s="2">
        <v>42785</v>
      </c>
      <c r="C191" s="1">
        <v>1517.9450000000002</v>
      </c>
      <c r="D191" s="1">
        <v>23.080000000000002</v>
      </c>
      <c r="E191" s="1">
        <v>60.271900000000002</v>
      </c>
      <c r="F191" s="1">
        <v>0</v>
      </c>
      <c r="G191" s="1">
        <f>WEEKNUM(B191)</f>
        <v>8</v>
      </c>
      <c r="H191" s="1">
        <f>MONTH(B191)</f>
        <v>2</v>
      </c>
      <c r="I191" s="1">
        <f>YEAR(B191)</f>
        <v>2017</v>
      </c>
      <c r="J191" s="1"/>
    </row>
    <row r="192" spans="1:10" ht="14.25" customHeight="1" x14ac:dyDescent="0.3">
      <c r="A192" s="1" t="s">
        <v>30</v>
      </c>
      <c r="B192" s="2">
        <v>42785</v>
      </c>
      <c r="C192" s="1">
        <v>1298.9349999999999</v>
      </c>
      <c r="D192" s="1">
        <v>20.64</v>
      </c>
      <c r="E192" s="1">
        <v>174.48275000000001</v>
      </c>
      <c r="F192" s="1">
        <v>1</v>
      </c>
      <c r="G192" s="1">
        <f>WEEKNUM(B192)</f>
        <v>8</v>
      </c>
      <c r="H192" s="1">
        <f>MONTH(B192)</f>
        <v>2</v>
      </c>
      <c r="I192" s="1">
        <f>YEAR(B192)</f>
        <v>2017</v>
      </c>
      <c r="J192" s="1"/>
    </row>
    <row r="193" spans="1:10" ht="14.25" customHeight="1" x14ac:dyDescent="0.3">
      <c r="A193" s="1" t="s">
        <v>8</v>
      </c>
      <c r="B193" s="2">
        <v>42785</v>
      </c>
      <c r="C193" s="1">
        <v>1131.7349999999999</v>
      </c>
      <c r="D193" s="1">
        <v>13.200000000000001</v>
      </c>
      <c r="E193" s="1">
        <v>0</v>
      </c>
      <c r="F193" s="1">
        <v>0</v>
      </c>
      <c r="G193" s="1">
        <f>WEEKNUM(B193)</f>
        <v>8</v>
      </c>
      <c r="H193" s="1">
        <f>MONTH(B193)</f>
        <v>2</v>
      </c>
      <c r="I193" s="1">
        <f>YEAR(B193)</f>
        <v>2017</v>
      </c>
      <c r="J193" s="1"/>
    </row>
    <row r="194" spans="1:10" ht="14.25" customHeight="1" x14ac:dyDescent="0.3">
      <c r="A194" s="1" t="s">
        <v>8</v>
      </c>
      <c r="B194" s="2">
        <v>42785</v>
      </c>
      <c r="C194" s="1">
        <v>363.27500000000003</v>
      </c>
      <c r="D194" s="1">
        <v>5.5200000000000005</v>
      </c>
      <c r="E194" s="1">
        <v>0</v>
      </c>
      <c r="F194" s="1">
        <v>1</v>
      </c>
      <c r="G194" s="1">
        <f>WEEKNUM(B194)</f>
        <v>8</v>
      </c>
      <c r="H194" s="1">
        <f>MONTH(B194)</f>
        <v>2</v>
      </c>
      <c r="I194" s="1">
        <f>YEAR(B194)</f>
        <v>2017</v>
      </c>
      <c r="J194" s="1"/>
    </row>
    <row r="195" spans="1:10" ht="14.25" customHeight="1" x14ac:dyDescent="0.3">
      <c r="A195" s="1" t="s">
        <v>24</v>
      </c>
      <c r="B195" s="2">
        <v>42785</v>
      </c>
      <c r="C195" s="1">
        <v>998.36000000000013</v>
      </c>
      <c r="D195" s="1">
        <v>15.200000000000001</v>
      </c>
      <c r="E195" s="1">
        <v>142.52485000000001</v>
      </c>
      <c r="F195" s="1">
        <v>0</v>
      </c>
      <c r="G195" s="1">
        <f>WEEKNUM(B195)</f>
        <v>8</v>
      </c>
      <c r="H195" s="1">
        <f>MONTH(B195)</f>
        <v>2</v>
      </c>
      <c r="I195" s="1">
        <f>YEAR(B195)</f>
        <v>2017</v>
      </c>
      <c r="J195" s="1"/>
    </row>
    <row r="196" spans="1:10" ht="14.25" customHeight="1" x14ac:dyDescent="0.3">
      <c r="A196" s="1" t="s">
        <v>24</v>
      </c>
      <c r="B196" s="2">
        <v>42785</v>
      </c>
      <c r="C196" s="1">
        <v>583.11000000000013</v>
      </c>
      <c r="D196" s="1">
        <v>9</v>
      </c>
      <c r="E196" s="1">
        <v>597.84595000000002</v>
      </c>
      <c r="F196" s="1">
        <v>1</v>
      </c>
      <c r="G196" s="1">
        <f>WEEKNUM(B196)</f>
        <v>8</v>
      </c>
      <c r="H196" s="1">
        <f>MONTH(B196)</f>
        <v>2</v>
      </c>
      <c r="I196" s="1">
        <f>YEAR(B196)</f>
        <v>2017</v>
      </c>
      <c r="J196" s="1"/>
    </row>
    <row r="197" spans="1:10" ht="14.25" customHeight="1" x14ac:dyDescent="0.3">
      <c r="A197" s="1" t="s">
        <v>12</v>
      </c>
      <c r="B197" s="2">
        <v>42785</v>
      </c>
      <c r="C197" s="1">
        <v>11304.205</v>
      </c>
      <c r="D197" s="1">
        <v>153.76</v>
      </c>
      <c r="E197" s="1">
        <v>201.86920000000001</v>
      </c>
      <c r="F197" s="1">
        <v>0</v>
      </c>
      <c r="G197" s="1">
        <f>WEEKNUM(B197)</f>
        <v>8</v>
      </c>
      <c r="H197" s="1">
        <f>MONTH(B197)</f>
        <v>2</v>
      </c>
      <c r="I197" s="1">
        <f>YEAR(B197)</f>
        <v>2017</v>
      </c>
      <c r="J197" s="1"/>
    </row>
    <row r="198" spans="1:10" ht="14.25" customHeight="1" x14ac:dyDescent="0.3">
      <c r="A198" s="1" t="s">
        <v>12</v>
      </c>
      <c r="B198" s="2">
        <v>42785</v>
      </c>
      <c r="C198" s="1">
        <v>3097.05</v>
      </c>
      <c r="D198" s="1">
        <v>40</v>
      </c>
      <c r="E198" s="1">
        <v>232.05844999999999</v>
      </c>
      <c r="F198" s="1">
        <v>1</v>
      </c>
      <c r="G198" s="1">
        <f>WEEKNUM(B198)</f>
        <v>8</v>
      </c>
      <c r="H198" s="1">
        <f>MONTH(B198)</f>
        <v>2</v>
      </c>
      <c r="I198" s="1">
        <f>YEAR(B198)</f>
        <v>2017</v>
      </c>
      <c r="J198" s="1"/>
    </row>
    <row r="199" spans="1:10" ht="14.25" customHeight="1" x14ac:dyDescent="0.3">
      <c r="A199" s="1" t="s">
        <v>28</v>
      </c>
      <c r="B199" s="2">
        <v>42785</v>
      </c>
      <c r="C199" s="1">
        <v>11573.375000000002</v>
      </c>
      <c r="D199" s="1">
        <v>180.36</v>
      </c>
      <c r="E199" s="1">
        <v>1541.2722000000001</v>
      </c>
      <c r="F199" s="1">
        <v>0</v>
      </c>
      <c r="G199" s="1">
        <f>WEEKNUM(B199)</f>
        <v>8</v>
      </c>
      <c r="H199" s="1">
        <f>MONTH(B199)</f>
        <v>2</v>
      </c>
      <c r="I199" s="1">
        <f>YEAR(B199)</f>
        <v>2017</v>
      </c>
      <c r="J199" s="1"/>
    </row>
    <row r="200" spans="1:10" ht="14.25" customHeight="1" x14ac:dyDescent="0.3">
      <c r="A200" s="1" t="s">
        <v>28</v>
      </c>
      <c r="B200" s="2">
        <v>42785</v>
      </c>
      <c r="C200" s="1">
        <v>11820.985000000001</v>
      </c>
      <c r="D200" s="1">
        <v>190.20000000000002</v>
      </c>
      <c r="E200" s="1">
        <v>9629.8871500000005</v>
      </c>
      <c r="F200" s="1">
        <v>1</v>
      </c>
      <c r="G200" s="1">
        <f>WEEKNUM(B200)</f>
        <v>8</v>
      </c>
      <c r="H200" s="1">
        <f>MONTH(B200)</f>
        <v>2</v>
      </c>
      <c r="I200" s="1">
        <f>YEAR(B200)</f>
        <v>2017</v>
      </c>
      <c r="J200" s="1"/>
    </row>
    <row r="201" spans="1:10" ht="14.25" customHeight="1" x14ac:dyDescent="0.3">
      <c r="A201" s="1" t="s">
        <v>10</v>
      </c>
      <c r="B201" s="2">
        <v>42785</v>
      </c>
      <c r="C201" s="1">
        <v>1957.23</v>
      </c>
      <c r="D201" s="1">
        <v>24.6</v>
      </c>
      <c r="E201" s="1">
        <v>6.3999000000000006</v>
      </c>
      <c r="F201" s="1">
        <v>0</v>
      </c>
      <c r="G201" s="1">
        <f>WEEKNUM(B201)</f>
        <v>8</v>
      </c>
      <c r="H201" s="1">
        <f>MONTH(B201)</f>
        <v>2</v>
      </c>
      <c r="I201" s="1">
        <f>YEAR(B201)</f>
        <v>2017</v>
      </c>
      <c r="J201" s="1"/>
    </row>
    <row r="202" spans="1:10" ht="14.25" customHeight="1" x14ac:dyDescent="0.3">
      <c r="A202" s="1" t="s">
        <v>10</v>
      </c>
      <c r="B202" s="2">
        <v>42785</v>
      </c>
      <c r="C202" s="1">
        <v>611.65499999999997</v>
      </c>
      <c r="D202" s="1">
        <v>7.4400000000000013</v>
      </c>
      <c r="E202" s="1">
        <v>12.400050000000002</v>
      </c>
      <c r="F202" s="1">
        <v>1</v>
      </c>
      <c r="G202" s="1">
        <f>WEEKNUM(B202)</f>
        <v>8</v>
      </c>
      <c r="H202" s="1">
        <f>MONTH(B202)</f>
        <v>2</v>
      </c>
      <c r="I202" s="1">
        <f>YEAR(B202)</f>
        <v>2017</v>
      </c>
      <c r="J202" s="1"/>
    </row>
    <row r="203" spans="1:10" ht="14.25" customHeight="1" x14ac:dyDescent="0.3">
      <c r="A203" s="1" t="s">
        <v>22</v>
      </c>
      <c r="B203" s="2">
        <v>42785</v>
      </c>
      <c r="C203" s="1">
        <v>3453.3400000000006</v>
      </c>
      <c r="D203" s="1">
        <v>45.28</v>
      </c>
      <c r="E203" s="1">
        <v>13.135199999999999</v>
      </c>
      <c r="F203" s="1">
        <v>0</v>
      </c>
      <c r="G203" s="1">
        <f>WEEKNUM(B203)</f>
        <v>8</v>
      </c>
      <c r="H203" s="1">
        <f>MONTH(B203)</f>
        <v>2</v>
      </c>
      <c r="I203" s="1">
        <f>YEAR(B203)</f>
        <v>2017</v>
      </c>
      <c r="J203" s="1"/>
    </row>
    <row r="204" spans="1:10" ht="14.25" customHeight="1" x14ac:dyDescent="0.3">
      <c r="A204" s="1" t="s">
        <v>22</v>
      </c>
      <c r="B204" s="2">
        <v>42785</v>
      </c>
      <c r="C204" s="1">
        <v>2086.92</v>
      </c>
      <c r="D204" s="1">
        <v>31</v>
      </c>
      <c r="E204" s="1">
        <v>56.368000000000002</v>
      </c>
      <c r="F204" s="1">
        <v>1</v>
      </c>
      <c r="G204" s="1">
        <f>WEEKNUM(B204)</f>
        <v>8</v>
      </c>
      <c r="H204" s="1">
        <f>MONTH(B204)</f>
        <v>2</v>
      </c>
      <c r="I204" s="1">
        <f>YEAR(B204)</f>
        <v>2017</v>
      </c>
      <c r="J204" s="1"/>
    </row>
    <row r="205" spans="1:10" ht="14.25" customHeight="1" x14ac:dyDescent="0.3">
      <c r="A205" s="1" t="s">
        <v>18</v>
      </c>
      <c r="B205" s="2">
        <v>42785</v>
      </c>
      <c r="C205" s="1">
        <v>243.81500000000003</v>
      </c>
      <c r="D205" s="1">
        <v>2.8000000000000003</v>
      </c>
      <c r="E205" s="1">
        <v>11.769550000000001</v>
      </c>
      <c r="F205" s="1">
        <v>0</v>
      </c>
      <c r="G205" s="1">
        <f>WEEKNUM(B205)</f>
        <v>8</v>
      </c>
      <c r="H205" s="1">
        <f>MONTH(B205)</f>
        <v>2</v>
      </c>
      <c r="I205" s="1">
        <f>YEAR(B205)</f>
        <v>2017</v>
      </c>
      <c r="J205" s="1"/>
    </row>
    <row r="206" spans="1:10" ht="14.25" customHeight="1" x14ac:dyDescent="0.3">
      <c r="A206" s="1" t="s">
        <v>18</v>
      </c>
      <c r="B206" s="2">
        <v>42785</v>
      </c>
      <c r="C206" s="1">
        <v>135.35500000000002</v>
      </c>
      <c r="D206" s="1">
        <v>2</v>
      </c>
      <c r="E206" s="1">
        <v>47.147750000000002</v>
      </c>
      <c r="F206" s="1">
        <v>1</v>
      </c>
      <c r="G206" s="1">
        <f>WEEKNUM(B206)</f>
        <v>8</v>
      </c>
      <c r="H206" s="1">
        <f>MONTH(B206)</f>
        <v>2</v>
      </c>
      <c r="I206" s="1">
        <f>YEAR(B206)</f>
        <v>2017</v>
      </c>
      <c r="J206" s="1"/>
    </row>
    <row r="207" spans="1:10" ht="14.25" customHeight="1" x14ac:dyDescent="0.3">
      <c r="A207" s="1" t="s">
        <v>14</v>
      </c>
      <c r="B207" s="2">
        <v>42792</v>
      </c>
      <c r="C207" s="1">
        <v>7286.84</v>
      </c>
      <c r="D207" s="1">
        <v>96.44</v>
      </c>
      <c r="E207" s="1">
        <v>402.31684999999999</v>
      </c>
      <c r="F207" s="1">
        <v>0</v>
      </c>
      <c r="G207" s="1">
        <f>WEEKNUM(B207)</f>
        <v>9</v>
      </c>
      <c r="H207" s="1">
        <f>MONTH(B207)</f>
        <v>2</v>
      </c>
      <c r="I207" s="1">
        <f>YEAR(B207)</f>
        <v>2017</v>
      </c>
      <c r="J207" s="1"/>
    </row>
    <row r="208" spans="1:10" ht="14.25" customHeight="1" x14ac:dyDescent="0.3">
      <c r="A208" s="1" t="s">
        <v>14</v>
      </c>
      <c r="B208" s="2">
        <v>42792</v>
      </c>
      <c r="C208" s="1">
        <v>2669.4800000000005</v>
      </c>
      <c r="D208" s="1">
        <v>38.92</v>
      </c>
      <c r="E208" s="1">
        <v>433.94454999999999</v>
      </c>
      <c r="F208" s="1">
        <v>1</v>
      </c>
      <c r="G208" s="1">
        <f>WEEKNUM(B208)</f>
        <v>9</v>
      </c>
      <c r="H208" s="1">
        <f>MONTH(B208)</f>
        <v>2</v>
      </c>
      <c r="I208" s="1">
        <f>YEAR(B208)</f>
        <v>2017</v>
      </c>
      <c r="J208" s="1"/>
    </row>
    <row r="209" spans="1:10" ht="14.25" customHeight="1" x14ac:dyDescent="0.3">
      <c r="A209" s="1" t="s">
        <v>16</v>
      </c>
      <c r="B209" s="2">
        <v>42792</v>
      </c>
      <c r="C209" s="1">
        <v>17667.595000000001</v>
      </c>
      <c r="D209" s="1">
        <v>239.51999999999998</v>
      </c>
      <c r="E209" s="1">
        <v>150.86695</v>
      </c>
      <c r="F209" s="1">
        <v>0</v>
      </c>
      <c r="G209" s="1">
        <f>WEEKNUM(B209)</f>
        <v>9</v>
      </c>
      <c r="H209" s="1">
        <f>MONTH(B209)</f>
        <v>2</v>
      </c>
      <c r="I209" s="1">
        <f>YEAR(B209)</f>
        <v>2017</v>
      </c>
      <c r="J209" s="1"/>
    </row>
    <row r="210" spans="1:10" ht="14.25" customHeight="1" x14ac:dyDescent="0.3">
      <c r="A210" s="1" t="s">
        <v>16</v>
      </c>
      <c r="B210" s="2">
        <v>42792</v>
      </c>
      <c r="C210" s="1">
        <v>1190.3650000000002</v>
      </c>
      <c r="D210" s="1">
        <v>14.880000000000003</v>
      </c>
      <c r="E210" s="1">
        <v>95.178200000000004</v>
      </c>
      <c r="F210" s="1">
        <v>1</v>
      </c>
      <c r="G210" s="1">
        <f>WEEKNUM(B210)</f>
        <v>9</v>
      </c>
      <c r="H210" s="1">
        <f>MONTH(B210)</f>
        <v>2</v>
      </c>
      <c r="I210" s="1">
        <f>YEAR(B210)</f>
        <v>2017</v>
      </c>
      <c r="J210" s="1"/>
    </row>
    <row r="211" spans="1:10" ht="14.25" customHeight="1" x14ac:dyDescent="0.3">
      <c r="A211" s="1" t="s">
        <v>6</v>
      </c>
      <c r="B211" s="2">
        <v>42792</v>
      </c>
      <c r="C211" s="1">
        <v>43605.32</v>
      </c>
      <c r="D211" s="1">
        <v>507.72</v>
      </c>
      <c r="E211" s="1">
        <v>0</v>
      </c>
      <c r="F211" s="1">
        <v>0</v>
      </c>
      <c r="G211" s="1">
        <f>WEEKNUM(B211)</f>
        <v>9</v>
      </c>
      <c r="H211" s="1">
        <f>MONTH(B211)</f>
        <v>2</v>
      </c>
      <c r="I211" s="1">
        <f>YEAR(B211)</f>
        <v>2017</v>
      </c>
      <c r="J211" s="1"/>
    </row>
    <row r="212" spans="1:10" ht="14.25" customHeight="1" x14ac:dyDescent="0.3">
      <c r="A212" s="1" t="s">
        <v>6</v>
      </c>
      <c r="B212" s="2">
        <v>42792</v>
      </c>
      <c r="C212" s="1">
        <v>9623.7900000000009</v>
      </c>
      <c r="D212" s="1">
        <v>127</v>
      </c>
      <c r="E212" s="1">
        <v>0</v>
      </c>
      <c r="F212" s="1">
        <v>1</v>
      </c>
      <c r="G212" s="1">
        <f>WEEKNUM(B212)</f>
        <v>9</v>
      </c>
      <c r="H212" s="1">
        <f>MONTH(B212)</f>
        <v>2</v>
      </c>
      <c r="I212" s="1">
        <f>YEAR(B212)</f>
        <v>2017</v>
      </c>
      <c r="J212" s="1"/>
    </row>
    <row r="213" spans="1:10" ht="14.25" customHeight="1" x14ac:dyDescent="0.3">
      <c r="A213" s="1" t="s">
        <v>26</v>
      </c>
      <c r="B213" s="2">
        <v>42792</v>
      </c>
      <c r="C213" s="1">
        <v>295.79000000000002</v>
      </c>
      <c r="D213" s="1">
        <v>4.3600000000000003</v>
      </c>
      <c r="E213" s="1">
        <v>39.173550000000006</v>
      </c>
      <c r="F213" s="1">
        <v>0</v>
      </c>
      <c r="G213" s="1">
        <f>WEEKNUM(B213)</f>
        <v>9</v>
      </c>
      <c r="H213" s="1">
        <f>MONTH(B213)</f>
        <v>2</v>
      </c>
      <c r="I213" s="1">
        <f>YEAR(B213)</f>
        <v>2017</v>
      </c>
      <c r="J213" s="1"/>
    </row>
    <row r="214" spans="1:10" ht="14.25" customHeight="1" x14ac:dyDescent="0.3">
      <c r="A214" s="1" t="s">
        <v>26</v>
      </c>
      <c r="B214" s="2">
        <v>42792</v>
      </c>
      <c r="C214" s="1">
        <v>409.69499999999999</v>
      </c>
      <c r="D214" s="1">
        <v>6.88</v>
      </c>
      <c r="E214" s="1">
        <v>611.75530000000003</v>
      </c>
      <c r="F214" s="1">
        <v>1</v>
      </c>
      <c r="G214" s="1">
        <f>WEEKNUM(B214)</f>
        <v>9</v>
      </c>
      <c r="H214" s="1">
        <f>MONTH(B214)</f>
        <v>2</v>
      </c>
      <c r="I214" s="1">
        <f>YEAR(B214)</f>
        <v>2017</v>
      </c>
      <c r="J214" s="1"/>
    </row>
    <row r="215" spans="1:10" ht="14.25" customHeight="1" x14ac:dyDescent="0.3">
      <c r="A215" s="1" t="s">
        <v>20</v>
      </c>
      <c r="B215" s="2">
        <v>42792</v>
      </c>
      <c r="C215" s="1">
        <v>3503.4450000000002</v>
      </c>
      <c r="D215" s="1">
        <v>49.080000000000005</v>
      </c>
      <c r="E215" s="1">
        <v>156.3965</v>
      </c>
      <c r="F215" s="1">
        <v>0</v>
      </c>
      <c r="G215" s="1">
        <f>WEEKNUM(B215)</f>
        <v>9</v>
      </c>
      <c r="H215" s="1">
        <f>MONTH(B215)</f>
        <v>2</v>
      </c>
      <c r="I215" s="1">
        <f>YEAR(B215)</f>
        <v>2017</v>
      </c>
      <c r="J215" s="1"/>
    </row>
    <row r="216" spans="1:10" ht="14.25" customHeight="1" x14ac:dyDescent="0.3">
      <c r="A216" s="1" t="s">
        <v>20</v>
      </c>
      <c r="B216" s="2">
        <v>42792</v>
      </c>
      <c r="C216" s="1">
        <v>1574.7050000000002</v>
      </c>
      <c r="D216" s="1">
        <v>21.28</v>
      </c>
      <c r="E216" s="1">
        <v>250.89090000000002</v>
      </c>
      <c r="F216" s="1">
        <v>1</v>
      </c>
      <c r="G216" s="1">
        <f>WEEKNUM(B216)</f>
        <v>9</v>
      </c>
      <c r="H216" s="1">
        <f>MONTH(B216)</f>
        <v>2</v>
      </c>
      <c r="I216" s="1">
        <f>YEAR(B216)</f>
        <v>2017</v>
      </c>
      <c r="J216" s="1"/>
    </row>
    <row r="217" spans="1:10" ht="14.25" customHeight="1" x14ac:dyDescent="0.3">
      <c r="A217" s="1" t="s">
        <v>30</v>
      </c>
      <c r="B217" s="2">
        <v>42792</v>
      </c>
      <c r="C217" s="1">
        <v>1731.0150000000003</v>
      </c>
      <c r="D217" s="1">
        <v>24.8</v>
      </c>
      <c r="E217" s="1">
        <v>74.377550000000014</v>
      </c>
      <c r="F217" s="1">
        <v>0</v>
      </c>
      <c r="G217" s="1">
        <f>WEEKNUM(B217)</f>
        <v>9</v>
      </c>
      <c r="H217" s="1">
        <f>MONTH(B217)</f>
        <v>2</v>
      </c>
      <c r="I217" s="1">
        <f>YEAR(B217)</f>
        <v>2017</v>
      </c>
      <c r="J217" s="1"/>
    </row>
    <row r="218" spans="1:10" ht="14.25" customHeight="1" x14ac:dyDescent="0.3">
      <c r="A218" s="1" t="s">
        <v>30</v>
      </c>
      <c r="B218" s="2">
        <v>42792</v>
      </c>
      <c r="C218" s="1">
        <v>1423.6750000000002</v>
      </c>
      <c r="D218" s="1">
        <v>23.040000000000003</v>
      </c>
      <c r="E218" s="1">
        <v>169.12414999999999</v>
      </c>
      <c r="F218" s="1">
        <v>1</v>
      </c>
      <c r="G218" s="1">
        <f>WEEKNUM(B218)</f>
        <v>9</v>
      </c>
      <c r="H218" s="1">
        <f>MONTH(B218)</f>
        <v>2</v>
      </c>
      <c r="I218" s="1">
        <f>YEAR(B218)</f>
        <v>2017</v>
      </c>
      <c r="J218" s="1"/>
    </row>
    <row r="219" spans="1:10" ht="14.25" customHeight="1" x14ac:dyDescent="0.3">
      <c r="A219" s="1" t="s">
        <v>8</v>
      </c>
      <c r="B219" s="2">
        <v>42792</v>
      </c>
      <c r="C219" s="1">
        <v>1328.4150000000002</v>
      </c>
      <c r="D219" s="1">
        <v>14.36</v>
      </c>
      <c r="E219" s="1">
        <v>0</v>
      </c>
      <c r="F219" s="1">
        <v>0</v>
      </c>
      <c r="G219" s="1">
        <f>WEEKNUM(B219)</f>
        <v>9</v>
      </c>
      <c r="H219" s="1">
        <f>MONTH(B219)</f>
        <v>2</v>
      </c>
      <c r="I219" s="1">
        <f>YEAR(B219)</f>
        <v>2017</v>
      </c>
      <c r="J219" s="1"/>
    </row>
    <row r="220" spans="1:10" ht="14.25" customHeight="1" x14ac:dyDescent="0.3">
      <c r="A220" s="1" t="s">
        <v>8</v>
      </c>
      <c r="B220" s="2">
        <v>42792</v>
      </c>
      <c r="C220" s="1">
        <v>335.28000000000003</v>
      </c>
      <c r="D220" s="1">
        <v>4.12</v>
      </c>
      <c r="E220" s="1">
        <v>0</v>
      </c>
      <c r="F220" s="1">
        <v>1</v>
      </c>
      <c r="G220" s="1">
        <f>WEEKNUM(B220)</f>
        <v>9</v>
      </c>
      <c r="H220" s="1">
        <f>MONTH(B220)</f>
        <v>2</v>
      </c>
      <c r="I220" s="1">
        <f>YEAR(B220)</f>
        <v>2017</v>
      </c>
      <c r="J220" s="1"/>
    </row>
    <row r="221" spans="1:10" ht="14.25" customHeight="1" x14ac:dyDescent="0.3">
      <c r="A221" s="1" t="s">
        <v>24</v>
      </c>
      <c r="B221" s="2">
        <v>42792</v>
      </c>
      <c r="C221" s="1">
        <v>1629.155</v>
      </c>
      <c r="D221" s="1">
        <v>23.840000000000003</v>
      </c>
      <c r="E221" s="1">
        <v>208.41925000000001</v>
      </c>
      <c r="F221" s="1">
        <v>0</v>
      </c>
      <c r="G221" s="1">
        <f>WEEKNUM(B221)</f>
        <v>9</v>
      </c>
      <c r="H221" s="1">
        <f>MONTH(B221)</f>
        <v>2</v>
      </c>
      <c r="I221" s="1">
        <f>YEAR(B221)</f>
        <v>2017</v>
      </c>
      <c r="J221" s="1"/>
    </row>
    <row r="222" spans="1:10" ht="14.25" customHeight="1" x14ac:dyDescent="0.3">
      <c r="A222" s="1" t="s">
        <v>24</v>
      </c>
      <c r="B222" s="2">
        <v>42792</v>
      </c>
      <c r="C222" s="1">
        <v>852.94</v>
      </c>
      <c r="D222" s="1">
        <v>13.92</v>
      </c>
      <c r="E222" s="1">
        <v>961.86869999999999</v>
      </c>
      <c r="F222" s="1">
        <v>1</v>
      </c>
      <c r="G222" s="1">
        <f>WEEKNUM(B222)</f>
        <v>9</v>
      </c>
      <c r="H222" s="1">
        <f>MONTH(B222)</f>
        <v>2</v>
      </c>
      <c r="I222" s="1">
        <f>YEAR(B222)</f>
        <v>2017</v>
      </c>
      <c r="J222" s="1"/>
    </row>
    <row r="223" spans="1:10" ht="14.25" customHeight="1" x14ac:dyDescent="0.3">
      <c r="A223" s="1" t="s">
        <v>12</v>
      </c>
      <c r="B223" s="2">
        <v>42792</v>
      </c>
      <c r="C223" s="1">
        <v>14450.095000000001</v>
      </c>
      <c r="D223" s="1">
        <v>195.28</v>
      </c>
      <c r="E223" s="1">
        <v>228.58225000000002</v>
      </c>
      <c r="F223" s="1">
        <v>0</v>
      </c>
      <c r="G223" s="1">
        <f>WEEKNUM(B223)</f>
        <v>9</v>
      </c>
      <c r="H223" s="1">
        <f>MONTH(B223)</f>
        <v>2</v>
      </c>
      <c r="I223" s="1">
        <f>YEAR(B223)</f>
        <v>2017</v>
      </c>
      <c r="J223" s="1"/>
    </row>
    <row r="224" spans="1:10" ht="14.25" customHeight="1" x14ac:dyDescent="0.3">
      <c r="A224" s="1" t="s">
        <v>12</v>
      </c>
      <c r="B224" s="2">
        <v>42792</v>
      </c>
      <c r="C224" s="1">
        <v>4212.34</v>
      </c>
      <c r="D224" s="1">
        <v>55.28</v>
      </c>
      <c r="E224" s="1">
        <v>249.31400000000002</v>
      </c>
      <c r="F224" s="1">
        <v>1</v>
      </c>
      <c r="G224" s="1">
        <f>WEEKNUM(B224)</f>
        <v>9</v>
      </c>
      <c r="H224" s="1">
        <f>MONTH(B224)</f>
        <v>2</v>
      </c>
      <c r="I224" s="1">
        <f>YEAR(B224)</f>
        <v>2017</v>
      </c>
      <c r="J224" s="1"/>
    </row>
    <row r="225" spans="1:10" ht="14.25" customHeight="1" x14ac:dyDescent="0.3">
      <c r="A225" s="1" t="s">
        <v>28</v>
      </c>
      <c r="B225" s="2">
        <v>42792</v>
      </c>
      <c r="C225" s="1">
        <v>15066.315000000001</v>
      </c>
      <c r="D225" s="1">
        <v>225.36</v>
      </c>
      <c r="E225" s="1">
        <v>1922.56935</v>
      </c>
      <c r="F225" s="1">
        <v>0</v>
      </c>
      <c r="G225" s="1">
        <f>WEEKNUM(B225)</f>
        <v>9</v>
      </c>
      <c r="H225" s="1">
        <f>MONTH(B225)</f>
        <v>2</v>
      </c>
      <c r="I225" s="1">
        <f>YEAR(B225)</f>
        <v>2017</v>
      </c>
      <c r="J225" s="1"/>
    </row>
    <row r="226" spans="1:10" ht="14.25" customHeight="1" x14ac:dyDescent="0.3">
      <c r="A226" s="1" t="s">
        <v>28</v>
      </c>
      <c r="B226" s="2">
        <v>42792</v>
      </c>
      <c r="C226" s="1">
        <v>14139.95</v>
      </c>
      <c r="D226" s="1">
        <v>217.28000000000003</v>
      </c>
      <c r="E226" s="1">
        <v>10593.320400000001</v>
      </c>
      <c r="F226" s="1">
        <v>1</v>
      </c>
      <c r="G226" s="1">
        <f>WEEKNUM(B226)</f>
        <v>9</v>
      </c>
      <c r="H226" s="1">
        <f>MONTH(B226)</f>
        <v>2</v>
      </c>
      <c r="I226" s="1">
        <f>YEAR(B226)</f>
        <v>2017</v>
      </c>
      <c r="J226" s="1"/>
    </row>
    <row r="227" spans="1:10" ht="14.25" customHeight="1" x14ac:dyDescent="0.3">
      <c r="A227" s="1" t="s">
        <v>10</v>
      </c>
      <c r="B227" s="2">
        <v>42792</v>
      </c>
      <c r="C227" s="1">
        <v>2326.5550000000003</v>
      </c>
      <c r="D227" s="1">
        <v>30.92</v>
      </c>
      <c r="E227" s="1">
        <v>10.0815</v>
      </c>
      <c r="F227" s="1">
        <v>0</v>
      </c>
      <c r="G227" s="1">
        <f>WEEKNUM(B227)</f>
        <v>9</v>
      </c>
      <c r="H227" s="1">
        <f>MONTH(B227)</f>
        <v>2</v>
      </c>
      <c r="I227" s="1">
        <f>YEAR(B227)</f>
        <v>2017</v>
      </c>
      <c r="J227" s="1"/>
    </row>
    <row r="228" spans="1:10" ht="14.25" customHeight="1" x14ac:dyDescent="0.3">
      <c r="A228" s="1" t="s">
        <v>10</v>
      </c>
      <c r="B228" s="2">
        <v>42792</v>
      </c>
      <c r="C228" s="1">
        <v>636.73500000000013</v>
      </c>
      <c r="D228" s="1">
        <v>8.68</v>
      </c>
      <c r="E228" s="1">
        <v>16.70955</v>
      </c>
      <c r="F228" s="1">
        <v>1</v>
      </c>
      <c r="G228" s="1">
        <f>WEEKNUM(B228)</f>
        <v>9</v>
      </c>
      <c r="H228" s="1">
        <f>MONTH(B228)</f>
        <v>2</v>
      </c>
      <c r="I228" s="1">
        <f>YEAR(B228)</f>
        <v>2017</v>
      </c>
      <c r="J228" s="1"/>
    </row>
    <row r="229" spans="1:10" ht="14.25" customHeight="1" x14ac:dyDescent="0.3">
      <c r="A229" s="1" t="s">
        <v>22</v>
      </c>
      <c r="B229" s="2">
        <v>42792</v>
      </c>
      <c r="C229" s="1">
        <v>3587.4300000000003</v>
      </c>
      <c r="D229" s="1">
        <v>51.360000000000007</v>
      </c>
      <c r="E229" s="1">
        <v>17.45965</v>
      </c>
      <c r="F229" s="1">
        <v>0</v>
      </c>
      <c r="G229" s="1">
        <f>WEEKNUM(B229)</f>
        <v>9</v>
      </c>
      <c r="H229" s="1">
        <f>MONTH(B229)</f>
        <v>2</v>
      </c>
      <c r="I229" s="1">
        <f>YEAR(B229)</f>
        <v>2017</v>
      </c>
      <c r="J229" s="1"/>
    </row>
    <row r="230" spans="1:10" ht="14.25" customHeight="1" x14ac:dyDescent="0.3">
      <c r="A230" s="1" t="s">
        <v>22</v>
      </c>
      <c r="B230" s="2">
        <v>42792</v>
      </c>
      <c r="C230" s="1">
        <v>2565.8050000000003</v>
      </c>
      <c r="D230" s="1">
        <v>38.080000000000005</v>
      </c>
      <c r="E230" s="1">
        <v>78.144950000000009</v>
      </c>
      <c r="F230" s="1">
        <v>1</v>
      </c>
      <c r="G230" s="1">
        <f>WEEKNUM(B230)</f>
        <v>9</v>
      </c>
      <c r="H230" s="1">
        <f>MONTH(B230)</f>
        <v>2</v>
      </c>
      <c r="I230" s="1">
        <f>YEAR(B230)</f>
        <v>2017</v>
      </c>
      <c r="J230" s="1"/>
    </row>
    <row r="231" spans="1:10" ht="14.25" customHeight="1" x14ac:dyDescent="0.3">
      <c r="A231" s="1" t="s">
        <v>18</v>
      </c>
      <c r="B231" s="2">
        <v>42792</v>
      </c>
      <c r="C231" s="1">
        <v>519.80500000000006</v>
      </c>
      <c r="D231" s="1">
        <v>5.8000000000000007</v>
      </c>
      <c r="E231" s="1">
        <v>18.327400000000001</v>
      </c>
      <c r="F231" s="1">
        <v>0</v>
      </c>
      <c r="G231" s="1">
        <f>WEEKNUM(B231)</f>
        <v>9</v>
      </c>
      <c r="H231" s="1">
        <f>MONTH(B231)</f>
        <v>2</v>
      </c>
      <c r="I231" s="1">
        <f>YEAR(B231)</f>
        <v>2017</v>
      </c>
      <c r="J231" s="1"/>
    </row>
    <row r="232" spans="1:10" ht="14.25" customHeight="1" x14ac:dyDescent="0.3">
      <c r="A232" s="1" t="s">
        <v>18</v>
      </c>
      <c r="B232" s="2">
        <v>42792</v>
      </c>
      <c r="C232" s="1">
        <v>198.99</v>
      </c>
      <c r="D232" s="1">
        <v>2.8800000000000003</v>
      </c>
      <c r="E232" s="1">
        <v>59.271549999999998</v>
      </c>
      <c r="F232" s="1">
        <v>1</v>
      </c>
      <c r="G232" s="1">
        <f>WEEKNUM(B232)</f>
        <v>9</v>
      </c>
      <c r="H232" s="1">
        <f>MONTH(B232)</f>
        <v>2</v>
      </c>
      <c r="I232" s="1">
        <f>YEAR(B232)</f>
        <v>2017</v>
      </c>
      <c r="J232" s="1"/>
    </row>
    <row r="233" spans="1:10" ht="14.25" customHeight="1" x14ac:dyDescent="0.3">
      <c r="A233" s="1" t="s">
        <v>14</v>
      </c>
      <c r="B233" s="2">
        <v>42799</v>
      </c>
      <c r="C233" s="1">
        <v>8272.9350000000013</v>
      </c>
      <c r="D233" s="1">
        <v>106.48</v>
      </c>
      <c r="E233" s="1">
        <v>413.20044999999999</v>
      </c>
      <c r="F233" s="1">
        <v>0</v>
      </c>
      <c r="G233" s="1">
        <f>WEEKNUM(B233)</f>
        <v>10</v>
      </c>
      <c r="H233" s="1">
        <f>MONTH(B233)</f>
        <v>3</v>
      </c>
      <c r="I233" s="1">
        <f>YEAR(B233)</f>
        <v>2017</v>
      </c>
      <c r="J233" s="1"/>
    </row>
    <row r="234" spans="1:10" ht="14.25" customHeight="1" x14ac:dyDescent="0.3">
      <c r="A234" s="1" t="s">
        <v>14</v>
      </c>
      <c r="B234" s="2">
        <v>42799</v>
      </c>
      <c r="C234" s="1">
        <v>2917.5300000000007</v>
      </c>
      <c r="D234" s="1">
        <v>41.44</v>
      </c>
      <c r="E234" s="1">
        <v>501.99174999999997</v>
      </c>
      <c r="F234" s="1">
        <v>1</v>
      </c>
      <c r="G234" s="1">
        <f>WEEKNUM(B234)</f>
        <v>10</v>
      </c>
      <c r="H234" s="1">
        <f>MONTH(B234)</f>
        <v>3</v>
      </c>
      <c r="I234" s="1">
        <f>YEAR(B234)</f>
        <v>2017</v>
      </c>
      <c r="J234" s="1"/>
    </row>
    <row r="235" spans="1:10" ht="14.25" customHeight="1" x14ac:dyDescent="0.3">
      <c r="A235" s="1" t="s">
        <v>16</v>
      </c>
      <c r="B235" s="2">
        <v>42799</v>
      </c>
      <c r="C235" s="1">
        <v>19122.070000000003</v>
      </c>
      <c r="D235" s="1">
        <v>259.44</v>
      </c>
      <c r="E235" s="1">
        <v>131.14724999999999</v>
      </c>
      <c r="F235" s="1">
        <v>0</v>
      </c>
      <c r="G235" s="1">
        <f>WEEKNUM(B235)</f>
        <v>10</v>
      </c>
      <c r="H235" s="1">
        <f>MONTH(B235)</f>
        <v>3</v>
      </c>
      <c r="I235" s="1">
        <f>YEAR(B235)</f>
        <v>2017</v>
      </c>
      <c r="J235" s="1"/>
    </row>
    <row r="236" spans="1:10" ht="14.25" customHeight="1" x14ac:dyDescent="0.3">
      <c r="A236" s="1" t="s">
        <v>16</v>
      </c>
      <c r="B236" s="2">
        <v>42799</v>
      </c>
      <c r="C236" s="1">
        <v>1403.0500000000002</v>
      </c>
      <c r="D236" s="1">
        <v>17.28</v>
      </c>
      <c r="E236" s="1">
        <v>82.432999999999993</v>
      </c>
      <c r="F236" s="1">
        <v>1</v>
      </c>
      <c r="G236" s="1">
        <f>WEEKNUM(B236)</f>
        <v>10</v>
      </c>
      <c r="H236" s="1">
        <f>MONTH(B236)</f>
        <v>3</v>
      </c>
      <c r="I236" s="1">
        <f>YEAR(B236)</f>
        <v>2017</v>
      </c>
      <c r="J236" s="1"/>
    </row>
    <row r="237" spans="1:10" ht="14.25" customHeight="1" x14ac:dyDescent="0.3">
      <c r="A237" s="1" t="s">
        <v>6</v>
      </c>
      <c r="B237" s="2">
        <v>42799</v>
      </c>
      <c r="C237" s="1">
        <v>48000.535000000003</v>
      </c>
      <c r="D237" s="1">
        <v>568.88</v>
      </c>
      <c r="E237" s="1">
        <v>0</v>
      </c>
      <c r="F237" s="1">
        <v>0</v>
      </c>
      <c r="G237" s="1">
        <f>WEEKNUM(B237)</f>
        <v>10</v>
      </c>
      <c r="H237" s="1">
        <f>MONTH(B237)</f>
        <v>3</v>
      </c>
      <c r="I237" s="1">
        <f>YEAR(B237)</f>
        <v>2017</v>
      </c>
      <c r="J237" s="1"/>
    </row>
    <row r="238" spans="1:10" ht="14.25" customHeight="1" x14ac:dyDescent="0.3">
      <c r="A238" s="1" t="s">
        <v>6</v>
      </c>
      <c r="B238" s="2">
        <v>42799</v>
      </c>
      <c r="C238" s="1">
        <v>11186.34</v>
      </c>
      <c r="D238" s="1">
        <v>145</v>
      </c>
      <c r="E238" s="1">
        <v>0</v>
      </c>
      <c r="F238" s="1">
        <v>1</v>
      </c>
      <c r="G238" s="1">
        <f>WEEKNUM(B238)</f>
        <v>10</v>
      </c>
      <c r="H238" s="1">
        <f>MONTH(B238)</f>
        <v>3</v>
      </c>
      <c r="I238" s="1">
        <f>YEAR(B238)</f>
        <v>2017</v>
      </c>
      <c r="J238" s="1"/>
    </row>
    <row r="239" spans="1:10" ht="14.25" customHeight="1" x14ac:dyDescent="0.3">
      <c r="A239" s="1" t="s">
        <v>26</v>
      </c>
      <c r="B239" s="2">
        <v>42799</v>
      </c>
      <c r="C239" s="1">
        <v>422.18000000000006</v>
      </c>
      <c r="D239" s="1">
        <v>6.7200000000000006</v>
      </c>
      <c r="E239" s="1">
        <v>44.655000000000001</v>
      </c>
      <c r="F239" s="1">
        <v>0</v>
      </c>
      <c r="G239" s="1">
        <f>WEEKNUM(B239)</f>
        <v>10</v>
      </c>
      <c r="H239" s="1">
        <f>MONTH(B239)</f>
        <v>3</v>
      </c>
      <c r="I239" s="1">
        <f>YEAR(B239)</f>
        <v>2017</v>
      </c>
      <c r="J239" s="1"/>
    </row>
    <row r="240" spans="1:10" ht="14.25" customHeight="1" x14ac:dyDescent="0.3">
      <c r="A240" s="1" t="s">
        <v>26</v>
      </c>
      <c r="B240" s="2">
        <v>42799</v>
      </c>
      <c r="C240" s="1">
        <v>790.51499999999999</v>
      </c>
      <c r="D240" s="1">
        <v>12.16</v>
      </c>
      <c r="E240" s="1">
        <v>945.62455</v>
      </c>
      <c r="F240" s="1">
        <v>1</v>
      </c>
      <c r="G240" s="1">
        <f>WEEKNUM(B240)</f>
        <v>10</v>
      </c>
      <c r="H240" s="1">
        <f>MONTH(B240)</f>
        <v>3</v>
      </c>
      <c r="I240" s="1">
        <f>YEAR(B240)</f>
        <v>2017</v>
      </c>
      <c r="J240" s="1"/>
    </row>
    <row r="241" spans="1:10" ht="14.25" customHeight="1" x14ac:dyDescent="0.3">
      <c r="A241" s="1" t="s">
        <v>20</v>
      </c>
      <c r="B241" s="2">
        <v>42799</v>
      </c>
      <c r="C241" s="1">
        <v>3718.8800000000006</v>
      </c>
      <c r="D241" s="1">
        <v>50.160000000000004</v>
      </c>
      <c r="E241" s="1">
        <v>166.02235000000002</v>
      </c>
      <c r="F241" s="1">
        <v>0</v>
      </c>
      <c r="G241" s="1">
        <f>WEEKNUM(B241)</f>
        <v>10</v>
      </c>
      <c r="H241" s="1">
        <f>MONTH(B241)</f>
        <v>3</v>
      </c>
      <c r="I241" s="1">
        <f>YEAR(B241)</f>
        <v>2017</v>
      </c>
      <c r="J241" s="1"/>
    </row>
    <row r="242" spans="1:10" ht="14.25" customHeight="1" x14ac:dyDescent="0.3">
      <c r="A242" s="1" t="s">
        <v>20</v>
      </c>
      <c r="B242" s="2">
        <v>42799</v>
      </c>
      <c r="C242" s="1">
        <v>1510.8500000000001</v>
      </c>
      <c r="D242" s="1">
        <v>21.400000000000002</v>
      </c>
      <c r="E242" s="1">
        <v>289.62375000000003</v>
      </c>
      <c r="F242" s="1">
        <v>1</v>
      </c>
      <c r="G242" s="1">
        <f>WEEKNUM(B242)</f>
        <v>10</v>
      </c>
      <c r="H242" s="1">
        <f>MONTH(B242)</f>
        <v>3</v>
      </c>
      <c r="I242" s="1">
        <f>YEAR(B242)</f>
        <v>2017</v>
      </c>
      <c r="J242" s="1"/>
    </row>
    <row r="243" spans="1:10" ht="14.25" customHeight="1" x14ac:dyDescent="0.3">
      <c r="A243" s="1" t="s">
        <v>30</v>
      </c>
      <c r="B243" s="2">
        <v>42799</v>
      </c>
      <c r="C243" s="1">
        <v>1905.5300000000002</v>
      </c>
      <c r="D243" s="1">
        <v>26.28</v>
      </c>
      <c r="E243" s="1">
        <v>85.720699999999994</v>
      </c>
      <c r="F243" s="1">
        <v>0</v>
      </c>
      <c r="G243" s="1">
        <f>WEEKNUM(B243)</f>
        <v>10</v>
      </c>
      <c r="H243" s="1">
        <f>MONTH(B243)</f>
        <v>3</v>
      </c>
      <c r="I243" s="1">
        <f>YEAR(B243)</f>
        <v>2017</v>
      </c>
      <c r="J243" s="1"/>
    </row>
    <row r="244" spans="1:10" ht="14.25" customHeight="1" x14ac:dyDescent="0.3">
      <c r="A244" s="1" t="s">
        <v>30</v>
      </c>
      <c r="B244" s="2">
        <v>42799</v>
      </c>
      <c r="C244" s="1">
        <v>1333.4750000000001</v>
      </c>
      <c r="D244" s="1">
        <v>21.560000000000002</v>
      </c>
      <c r="E244" s="1">
        <v>186.68715</v>
      </c>
      <c r="F244" s="1">
        <v>1</v>
      </c>
      <c r="G244" s="1">
        <f>WEEKNUM(B244)</f>
        <v>10</v>
      </c>
      <c r="H244" s="1">
        <f>MONTH(B244)</f>
        <v>3</v>
      </c>
      <c r="I244" s="1">
        <f>YEAR(B244)</f>
        <v>2017</v>
      </c>
      <c r="J244" s="1"/>
    </row>
    <row r="245" spans="1:10" ht="14.25" customHeight="1" x14ac:dyDescent="0.3">
      <c r="A245" s="1" t="s">
        <v>8</v>
      </c>
      <c r="B245" s="2">
        <v>42799</v>
      </c>
      <c r="C245" s="1">
        <v>1655.335</v>
      </c>
      <c r="D245" s="1">
        <v>16.559999999999999</v>
      </c>
      <c r="E245" s="1">
        <v>0</v>
      </c>
      <c r="F245" s="1">
        <v>0</v>
      </c>
      <c r="G245" s="1">
        <f>WEEKNUM(B245)</f>
        <v>10</v>
      </c>
      <c r="H245" s="1">
        <f>MONTH(B245)</f>
        <v>3</v>
      </c>
      <c r="I245" s="1">
        <f>YEAR(B245)</f>
        <v>2017</v>
      </c>
      <c r="J245" s="1"/>
    </row>
    <row r="246" spans="1:10" ht="14.25" customHeight="1" x14ac:dyDescent="0.3">
      <c r="A246" s="1" t="s">
        <v>8</v>
      </c>
      <c r="B246" s="2">
        <v>42799</v>
      </c>
      <c r="C246" s="1">
        <v>487.08000000000004</v>
      </c>
      <c r="D246" s="1">
        <v>5.5600000000000005</v>
      </c>
      <c r="E246" s="1">
        <v>0</v>
      </c>
      <c r="F246" s="1">
        <v>1</v>
      </c>
      <c r="G246" s="1">
        <f>WEEKNUM(B246)</f>
        <v>10</v>
      </c>
      <c r="H246" s="1">
        <f>MONTH(B246)</f>
        <v>3</v>
      </c>
      <c r="I246" s="1">
        <f>YEAR(B246)</f>
        <v>2017</v>
      </c>
      <c r="J246" s="1"/>
    </row>
    <row r="247" spans="1:10" ht="14.25" customHeight="1" x14ac:dyDescent="0.3">
      <c r="A247" s="1" t="s">
        <v>24</v>
      </c>
      <c r="B247" s="2">
        <v>42799</v>
      </c>
      <c r="C247" s="1">
        <v>1631.135</v>
      </c>
      <c r="D247" s="1">
        <v>23.72</v>
      </c>
      <c r="E247" s="1">
        <v>243.4289</v>
      </c>
      <c r="F247" s="1">
        <v>0</v>
      </c>
      <c r="G247" s="1">
        <f>WEEKNUM(B247)</f>
        <v>10</v>
      </c>
      <c r="H247" s="1">
        <f>MONTH(B247)</f>
        <v>3</v>
      </c>
      <c r="I247" s="1">
        <f>YEAR(B247)</f>
        <v>2017</v>
      </c>
      <c r="J247" s="1"/>
    </row>
    <row r="248" spans="1:10" ht="14.25" customHeight="1" x14ac:dyDescent="0.3">
      <c r="A248" s="1" t="s">
        <v>24</v>
      </c>
      <c r="B248" s="2">
        <v>42799</v>
      </c>
      <c r="C248" s="1">
        <v>855.6350000000001</v>
      </c>
      <c r="D248" s="1">
        <v>13.240000000000002</v>
      </c>
      <c r="E248" s="1">
        <v>1214.5926000000002</v>
      </c>
      <c r="F248" s="1">
        <v>1</v>
      </c>
      <c r="G248" s="1">
        <f>WEEKNUM(B248)</f>
        <v>10</v>
      </c>
      <c r="H248" s="1">
        <f>MONTH(B248)</f>
        <v>3</v>
      </c>
      <c r="I248" s="1">
        <f>YEAR(B248)</f>
        <v>2017</v>
      </c>
      <c r="J248" s="1"/>
    </row>
    <row r="249" spans="1:10" ht="14.25" customHeight="1" x14ac:dyDescent="0.3">
      <c r="A249" s="1" t="s">
        <v>12</v>
      </c>
      <c r="B249" s="2">
        <v>42799</v>
      </c>
      <c r="C249" s="1">
        <v>16974.815000000002</v>
      </c>
      <c r="D249" s="1">
        <v>227.68000000000004</v>
      </c>
      <c r="E249" s="1">
        <v>255.6671</v>
      </c>
      <c r="F249" s="1">
        <v>0</v>
      </c>
      <c r="G249" s="1">
        <f>WEEKNUM(B249)</f>
        <v>10</v>
      </c>
      <c r="H249" s="1">
        <f>MONTH(B249)</f>
        <v>3</v>
      </c>
      <c r="I249" s="1">
        <f>YEAR(B249)</f>
        <v>2017</v>
      </c>
      <c r="J249" s="1"/>
    </row>
    <row r="250" spans="1:10" ht="14.25" customHeight="1" x14ac:dyDescent="0.3">
      <c r="A250" s="1" t="s">
        <v>12</v>
      </c>
      <c r="B250" s="2">
        <v>42799</v>
      </c>
      <c r="C250" s="1">
        <v>5068.3050000000003</v>
      </c>
      <c r="D250" s="1">
        <v>68.2</v>
      </c>
      <c r="E250" s="1">
        <v>300.49240000000003</v>
      </c>
      <c r="F250" s="1">
        <v>1</v>
      </c>
      <c r="G250" s="1">
        <f>WEEKNUM(B250)</f>
        <v>10</v>
      </c>
      <c r="H250" s="1">
        <f>MONTH(B250)</f>
        <v>3</v>
      </c>
      <c r="I250" s="1">
        <f>YEAR(B250)</f>
        <v>2017</v>
      </c>
      <c r="J250" s="1"/>
    </row>
    <row r="251" spans="1:10" ht="14.25" customHeight="1" x14ac:dyDescent="0.3">
      <c r="A251" s="1" t="s">
        <v>28</v>
      </c>
      <c r="B251" s="2">
        <v>42799</v>
      </c>
      <c r="C251" s="1">
        <v>18010.740000000002</v>
      </c>
      <c r="D251" s="1">
        <v>269.68</v>
      </c>
      <c r="E251" s="1">
        <v>2405.4146999999998</v>
      </c>
      <c r="F251" s="1">
        <v>0</v>
      </c>
      <c r="G251" s="1">
        <f>WEEKNUM(B251)</f>
        <v>10</v>
      </c>
      <c r="H251" s="1">
        <f>MONTH(B251)</f>
        <v>3</v>
      </c>
      <c r="I251" s="1">
        <f>YEAR(B251)</f>
        <v>2017</v>
      </c>
      <c r="J251" s="1"/>
    </row>
    <row r="252" spans="1:10" ht="14.25" customHeight="1" x14ac:dyDescent="0.3">
      <c r="A252" s="1" t="s">
        <v>28</v>
      </c>
      <c r="B252" s="2">
        <v>42799</v>
      </c>
      <c r="C252" s="1">
        <v>15974.09</v>
      </c>
      <c r="D252" s="1">
        <v>249.4</v>
      </c>
      <c r="E252" s="1">
        <v>13115.198850000001</v>
      </c>
      <c r="F252" s="1">
        <v>1</v>
      </c>
      <c r="G252" s="1">
        <f>WEEKNUM(B252)</f>
        <v>10</v>
      </c>
      <c r="H252" s="1">
        <f>MONTH(B252)</f>
        <v>3</v>
      </c>
      <c r="I252" s="1">
        <f>YEAR(B252)</f>
        <v>2017</v>
      </c>
      <c r="J252" s="1"/>
    </row>
    <row r="253" spans="1:10" ht="14.25" customHeight="1" x14ac:dyDescent="0.3">
      <c r="A253" s="1" t="s">
        <v>10</v>
      </c>
      <c r="B253" s="2">
        <v>42799</v>
      </c>
      <c r="C253" s="1">
        <v>3276.3500000000004</v>
      </c>
      <c r="D253" s="1">
        <v>42.64</v>
      </c>
      <c r="E253" s="1">
        <v>13.938599999999999</v>
      </c>
      <c r="F253" s="1">
        <v>0</v>
      </c>
      <c r="G253" s="1">
        <f>WEEKNUM(B253)</f>
        <v>10</v>
      </c>
      <c r="H253" s="1">
        <f>MONTH(B253)</f>
        <v>3</v>
      </c>
      <c r="I253" s="1">
        <f>YEAR(B253)</f>
        <v>2017</v>
      </c>
      <c r="J253" s="1"/>
    </row>
    <row r="254" spans="1:10" ht="14.25" customHeight="1" x14ac:dyDescent="0.3">
      <c r="A254" s="1" t="s">
        <v>10</v>
      </c>
      <c r="B254" s="2">
        <v>42799</v>
      </c>
      <c r="C254" s="1">
        <v>1050.115</v>
      </c>
      <c r="D254" s="1">
        <v>12.64</v>
      </c>
      <c r="E254" s="1">
        <v>25.992850000000001</v>
      </c>
      <c r="F254" s="1">
        <v>1</v>
      </c>
      <c r="G254" s="1">
        <f>WEEKNUM(B254)</f>
        <v>10</v>
      </c>
      <c r="H254" s="1">
        <f>MONTH(B254)</f>
        <v>3</v>
      </c>
      <c r="I254" s="1">
        <f>YEAR(B254)</f>
        <v>2017</v>
      </c>
      <c r="J254" s="1"/>
    </row>
    <row r="255" spans="1:10" ht="14.25" customHeight="1" x14ac:dyDescent="0.3">
      <c r="A255" s="1" t="s">
        <v>22</v>
      </c>
      <c r="B255" s="2">
        <v>42799</v>
      </c>
      <c r="C255" s="1">
        <v>4463.25</v>
      </c>
      <c r="D255" s="1">
        <v>59.84</v>
      </c>
      <c r="E255" s="1">
        <v>20.852650000000004</v>
      </c>
      <c r="F255" s="1">
        <v>0</v>
      </c>
      <c r="G255" s="1">
        <f>WEEKNUM(B255)</f>
        <v>10</v>
      </c>
      <c r="H255" s="1">
        <f>MONTH(B255)</f>
        <v>3</v>
      </c>
      <c r="I255" s="1">
        <f>YEAR(B255)</f>
        <v>2017</v>
      </c>
      <c r="J255" s="1"/>
    </row>
    <row r="256" spans="1:10" ht="14.25" customHeight="1" x14ac:dyDescent="0.3">
      <c r="A256" s="1" t="s">
        <v>22</v>
      </c>
      <c r="B256" s="2">
        <v>42799</v>
      </c>
      <c r="C256" s="1">
        <v>2782.4500000000003</v>
      </c>
      <c r="D256" s="1">
        <v>39.24</v>
      </c>
      <c r="E256" s="1">
        <v>85.768799999999999</v>
      </c>
      <c r="F256" s="1">
        <v>1</v>
      </c>
      <c r="G256" s="1">
        <f>WEEKNUM(B256)</f>
        <v>10</v>
      </c>
      <c r="H256" s="1">
        <f>MONTH(B256)</f>
        <v>3</v>
      </c>
      <c r="I256" s="1">
        <f>YEAR(B256)</f>
        <v>2017</v>
      </c>
      <c r="J256" s="1"/>
    </row>
    <row r="257" spans="1:10" ht="14.25" customHeight="1" x14ac:dyDescent="0.3">
      <c r="A257" s="1" t="s">
        <v>18</v>
      </c>
      <c r="B257" s="2">
        <v>42799</v>
      </c>
      <c r="C257" s="1">
        <v>313.66500000000002</v>
      </c>
      <c r="D257" s="1">
        <v>3.9200000000000004</v>
      </c>
      <c r="E257" s="1">
        <v>10.671050000000001</v>
      </c>
      <c r="F257" s="1">
        <v>0</v>
      </c>
      <c r="G257" s="1">
        <f>WEEKNUM(B257)</f>
        <v>10</v>
      </c>
      <c r="H257" s="1">
        <f>MONTH(B257)</f>
        <v>3</v>
      </c>
      <c r="I257" s="1">
        <f>YEAR(B257)</f>
        <v>2017</v>
      </c>
      <c r="J257" s="1"/>
    </row>
    <row r="258" spans="1:10" ht="14.25" customHeight="1" x14ac:dyDescent="0.3">
      <c r="A258" s="1" t="s">
        <v>18</v>
      </c>
      <c r="B258" s="2">
        <v>42799</v>
      </c>
      <c r="C258" s="1">
        <v>229.68000000000004</v>
      </c>
      <c r="D258" s="1">
        <v>3.08</v>
      </c>
      <c r="E258" s="1">
        <v>157.94220000000001</v>
      </c>
      <c r="F258" s="1">
        <v>1</v>
      </c>
      <c r="G258" s="1">
        <f>WEEKNUM(B258)</f>
        <v>10</v>
      </c>
      <c r="H258" s="1">
        <f>MONTH(B258)</f>
        <v>3</v>
      </c>
      <c r="I258" s="1">
        <f>YEAR(B258)</f>
        <v>2017</v>
      </c>
      <c r="J258" s="1"/>
    </row>
    <row r="259" spans="1:10" ht="14.25" customHeight="1" x14ac:dyDescent="0.3">
      <c r="A259" s="1" t="s">
        <v>14</v>
      </c>
      <c r="B259" s="2">
        <v>42806</v>
      </c>
      <c r="C259" s="1">
        <v>7083.67</v>
      </c>
      <c r="D259" s="1">
        <v>92.4</v>
      </c>
      <c r="E259" s="1">
        <v>351.44005000000004</v>
      </c>
      <c r="F259" s="1">
        <v>0</v>
      </c>
      <c r="G259" s="1">
        <f>WEEKNUM(B259)</f>
        <v>11</v>
      </c>
      <c r="H259" s="1">
        <f>MONTH(B259)</f>
        <v>3</v>
      </c>
      <c r="I259" s="1">
        <f>YEAR(B259)</f>
        <v>2017</v>
      </c>
      <c r="J259" s="1"/>
    </row>
    <row r="260" spans="1:10" ht="14.25" customHeight="1" x14ac:dyDescent="0.3">
      <c r="A260" s="1" t="s">
        <v>14</v>
      </c>
      <c r="B260" s="2">
        <v>42806</v>
      </c>
      <c r="C260" s="1">
        <v>2167.8250000000003</v>
      </c>
      <c r="D260" s="1">
        <v>29.32</v>
      </c>
      <c r="E260" s="1">
        <v>377.59020000000004</v>
      </c>
      <c r="F260" s="1">
        <v>1</v>
      </c>
      <c r="G260" s="1">
        <f>WEEKNUM(B260)</f>
        <v>11</v>
      </c>
      <c r="H260" s="1">
        <f>MONTH(B260)</f>
        <v>3</v>
      </c>
      <c r="I260" s="1">
        <f>YEAR(B260)</f>
        <v>2017</v>
      </c>
      <c r="J260" s="1"/>
    </row>
    <row r="261" spans="1:10" ht="14.25" customHeight="1" x14ac:dyDescent="0.3">
      <c r="A261" s="1" t="s">
        <v>16</v>
      </c>
      <c r="B261" s="2">
        <v>42806</v>
      </c>
      <c r="C261" s="1">
        <v>16022.545000000002</v>
      </c>
      <c r="D261" s="1">
        <v>218.76</v>
      </c>
      <c r="E261" s="1">
        <v>119.11315</v>
      </c>
      <c r="F261" s="1">
        <v>0</v>
      </c>
      <c r="G261" s="1">
        <f>WEEKNUM(B261)</f>
        <v>11</v>
      </c>
      <c r="H261" s="1">
        <f>MONTH(B261)</f>
        <v>3</v>
      </c>
      <c r="I261" s="1">
        <f>YEAR(B261)</f>
        <v>2017</v>
      </c>
      <c r="J261" s="1"/>
    </row>
    <row r="262" spans="1:10" ht="14.25" customHeight="1" x14ac:dyDescent="0.3">
      <c r="A262" s="1" t="s">
        <v>16</v>
      </c>
      <c r="B262" s="2">
        <v>42806</v>
      </c>
      <c r="C262" s="1">
        <v>1060.73</v>
      </c>
      <c r="D262" s="1">
        <v>13.96</v>
      </c>
      <c r="E262" s="1">
        <v>79.87915000000001</v>
      </c>
      <c r="F262" s="1">
        <v>1</v>
      </c>
      <c r="G262" s="1">
        <f>WEEKNUM(B262)</f>
        <v>11</v>
      </c>
      <c r="H262" s="1">
        <f>MONTH(B262)</f>
        <v>3</v>
      </c>
      <c r="I262" s="1">
        <f>YEAR(B262)</f>
        <v>2017</v>
      </c>
      <c r="J262" s="1"/>
    </row>
    <row r="263" spans="1:10" ht="14.25" customHeight="1" x14ac:dyDescent="0.3">
      <c r="A263" s="1" t="s">
        <v>6</v>
      </c>
      <c r="B263" s="2">
        <v>42806</v>
      </c>
      <c r="C263" s="1">
        <v>41541.94</v>
      </c>
      <c r="D263" s="1">
        <v>478</v>
      </c>
      <c r="E263" s="1">
        <v>0</v>
      </c>
      <c r="F263" s="1">
        <v>0</v>
      </c>
      <c r="G263" s="1">
        <f>WEEKNUM(B263)</f>
        <v>11</v>
      </c>
      <c r="H263" s="1">
        <f>MONTH(B263)</f>
        <v>3</v>
      </c>
      <c r="I263" s="1">
        <f>YEAR(B263)</f>
        <v>2017</v>
      </c>
      <c r="J263" s="1"/>
    </row>
    <row r="264" spans="1:10" ht="14.25" customHeight="1" x14ac:dyDescent="0.3">
      <c r="A264" s="1" t="s">
        <v>6</v>
      </c>
      <c r="B264" s="2">
        <v>42806</v>
      </c>
      <c r="C264" s="1">
        <v>9442.0150000000012</v>
      </c>
      <c r="D264" s="1">
        <v>119.48</v>
      </c>
      <c r="E264" s="1">
        <v>0</v>
      </c>
      <c r="F264" s="1">
        <v>1</v>
      </c>
      <c r="G264" s="1">
        <f>WEEKNUM(B264)</f>
        <v>11</v>
      </c>
      <c r="H264" s="1">
        <f>MONTH(B264)</f>
        <v>3</v>
      </c>
      <c r="I264" s="1">
        <f>YEAR(B264)</f>
        <v>2017</v>
      </c>
      <c r="J264" s="1"/>
    </row>
    <row r="265" spans="1:10" ht="14.25" customHeight="1" x14ac:dyDescent="0.3">
      <c r="A265" s="1" t="s">
        <v>26</v>
      </c>
      <c r="B265" s="2">
        <v>42806</v>
      </c>
      <c r="C265" s="1">
        <v>291.22500000000002</v>
      </c>
      <c r="D265" s="1">
        <v>4.3600000000000003</v>
      </c>
      <c r="E265" s="1">
        <v>47.607300000000002</v>
      </c>
      <c r="F265" s="1">
        <v>0</v>
      </c>
      <c r="G265" s="1">
        <f>WEEKNUM(B265)</f>
        <v>11</v>
      </c>
      <c r="H265" s="1">
        <f>MONTH(B265)</f>
        <v>3</v>
      </c>
      <c r="I265" s="1">
        <f>YEAR(B265)</f>
        <v>2017</v>
      </c>
      <c r="J265" s="1"/>
    </row>
    <row r="266" spans="1:10" ht="14.25" customHeight="1" x14ac:dyDescent="0.3">
      <c r="A266" s="1" t="s">
        <v>26</v>
      </c>
      <c r="B266" s="2">
        <v>42806</v>
      </c>
      <c r="C266" s="1">
        <v>514.80000000000007</v>
      </c>
      <c r="D266" s="1">
        <v>8.56</v>
      </c>
      <c r="E266" s="1">
        <v>702.08969999999999</v>
      </c>
      <c r="F266" s="1">
        <v>1</v>
      </c>
      <c r="G266" s="1">
        <f>WEEKNUM(B266)</f>
        <v>11</v>
      </c>
      <c r="H266" s="1">
        <f>MONTH(B266)</f>
        <v>3</v>
      </c>
      <c r="I266" s="1">
        <f>YEAR(B266)</f>
        <v>2017</v>
      </c>
      <c r="J266" s="1"/>
    </row>
    <row r="267" spans="1:10" ht="14.25" customHeight="1" x14ac:dyDescent="0.3">
      <c r="A267" s="1" t="s">
        <v>20</v>
      </c>
      <c r="B267" s="2">
        <v>42806</v>
      </c>
      <c r="C267" s="1">
        <v>3623.7850000000003</v>
      </c>
      <c r="D267" s="1">
        <v>48.080000000000005</v>
      </c>
      <c r="E267" s="1">
        <v>228.37879999999998</v>
      </c>
      <c r="F267" s="1">
        <v>0</v>
      </c>
      <c r="G267" s="1">
        <f>WEEKNUM(B267)</f>
        <v>11</v>
      </c>
      <c r="H267" s="1">
        <f>MONTH(B267)</f>
        <v>3</v>
      </c>
      <c r="I267" s="1">
        <f>YEAR(B267)</f>
        <v>2017</v>
      </c>
      <c r="J267" s="1"/>
    </row>
    <row r="268" spans="1:10" ht="14.25" customHeight="1" x14ac:dyDescent="0.3">
      <c r="A268" s="1" t="s">
        <v>20</v>
      </c>
      <c r="B268" s="2">
        <v>42806</v>
      </c>
      <c r="C268" s="1">
        <v>1529.4950000000001</v>
      </c>
      <c r="D268" s="1">
        <v>20.440000000000001</v>
      </c>
      <c r="E268" s="1">
        <v>501.40220000000005</v>
      </c>
      <c r="F268" s="1">
        <v>1</v>
      </c>
      <c r="G268" s="1">
        <f>WEEKNUM(B268)</f>
        <v>11</v>
      </c>
      <c r="H268" s="1">
        <f>MONTH(B268)</f>
        <v>3</v>
      </c>
      <c r="I268" s="1">
        <f>YEAR(B268)</f>
        <v>2017</v>
      </c>
      <c r="J268" s="1"/>
    </row>
    <row r="269" spans="1:10" ht="14.25" customHeight="1" x14ac:dyDescent="0.3">
      <c r="A269" s="1" t="s">
        <v>30</v>
      </c>
      <c r="B269" s="2">
        <v>42806</v>
      </c>
      <c r="C269" s="1">
        <v>1350.1950000000002</v>
      </c>
      <c r="D269" s="1">
        <v>17.2</v>
      </c>
      <c r="E269" s="1">
        <v>56.365400000000001</v>
      </c>
      <c r="F269" s="1">
        <v>0</v>
      </c>
      <c r="G269" s="1">
        <f>WEEKNUM(B269)</f>
        <v>11</v>
      </c>
      <c r="H269" s="1">
        <f>MONTH(B269)</f>
        <v>3</v>
      </c>
      <c r="I269" s="1">
        <f>YEAR(B269)</f>
        <v>2017</v>
      </c>
      <c r="J269" s="1"/>
    </row>
    <row r="270" spans="1:10" ht="14.25" customHeight="1" x14ac:dyDescent="0.3">
      <c r="A270" s="1" t="s">
        <v>30</v>
      </c>
      <c r="B270" s="2">
        <v>42806</v>
      </c>
      <c r="C270" s="1">
        <v>848.54000000000008</v>
      </c>
      <c r="D270" s="1">
        <v>13.64</v>
      </c>
      <c r="E270" s="1">
        <v>110.2088</v>
      </c>
      <c r="F270" s="1">
        <v>1</v>
      </c>
      <c r="G270" s="1">
        <f>WEEKNUM(B270)</f>
        <v>11</v>
      </c>
      <c r="H270" s="1">
        <f>MONTH(B270)</f>
        <v>3</v>
      </c>
      <c r="I270" s="1">
        <f>YEAR(B270)</f>
        <v>2017</v>
      </c>
      <c r="J270" s="1"/>
    </row>
    <row r="271" spans="1:10" ht="14.25" customHeight="1" x14ac:dyDescent="0.3">
      <c r="A271" s="1" t="s">
        <v>8</v>
      </c>
      <c r="B271" s="2">
        <v>42806</v>
      </c>
      <c r="C271" s="1">
        <v>1546.0500000000002</v>
      </c>
      <c r="D271" s="1">
        <v>15.8</v>
      </c>
      <c r="E271" s="1">
        <v>0</v>
      </c>
      <c r="F271" s="1">
        <v>0</v>
      </c>
      <c r="G271" s="1">
        <f>WEEKNUM(B271)</f>
        <v>11</v>
      </c>
      <c r="H271" s="1">
        <f>MONTH(B271)</f>
        <v>3</v>
      </c>
      <c r="I271" s="1">
        <f>YEAR(B271)</f>
        <v>2017</v>
      </c>
      <c r="J271" s="1"/>
    </row>
    <row r="272" spans="1:10" ht="14.25" customHeight="1" x14ac:dyDescent="0.3">
      <c r="A272" s="1" t="s">
        <v>8</v>
      </c>
      <c r="B272" s="2">
        <v>42806</v>
      </c>
      <c r="C272" s="1">
        <v>391.98500000000007</v>
      </c>
      <c r="D272" s="1">
        <v>5.08</v>
      </c>
      <c r="E272" s="1">
        <v>0</v>
      </c>
      <c r="F272" s="1">
        <v>1</v>
      </c>
      <c r="G272" s="1">
        <f>WEEKNUM(B272)</f>
        <v>11</v>
      </c>
      <c r="H272" s="1">
        <f>MONTH(B272)</f>
        <v>3</v>
      </c>
      <c r="I272" s="1">
        <f>YEAR(B272)</f>
        <v>2017</v>
      </c>
      <c r="J272" s="1"/>
    </row>
    <row r="273" spans="1:10" ht="14.25" customHeight="1" x14ac:dyDescent="0.3">
      <c r="A273" s="1" t="s">
        <v>24</v>
      </c>
      <c r="B273" s="2">
        <v>42806</v>
      </c>
      <c r="C273" s="1">
        <v>1377.0350000000001</v>
      </c>
      <c r="D273" s="1">
        <v>20.400000000000002</v>
      </c>
      <c r="E273" s="1">
        <v>199.57405</v>
      </c>
      <c r="F273" s="1">
        <v>0</v>
      </c>
      <c r="G273" s="1">
        <f>WEEKNUM(B273)</f>
        <v>11</v>
      </c>
      <c r="H273" s="1">
        <f>MONTH(B273)</f>
        <v>3</v>
      </c>
      <c r="I273" s="1">
        <f>YEAR(B273)</f>
        <v>2017</v>
      </c>
      <c r="J273" s="1"/>
    </row>
    <row r="274" spans="1:10" ht="14.25" customHeight="1" x14ac:dyDescent="0.3">
      <c r="A274" s="1" t="s">
        <v>24</v>
      </c>
      <c r="B274" s="2">
        <v>42806</v>
      </c>
      <c r="C274" s="1">
        <v>578.16000000000008</v>
      </c>
      <c r="D274" s="1">
        <v>9.32</v>
      </c>
      <c r="E274" s="1">
        <v>818.78224999999998</v>
      </c>
      <c r="F274" s="1">
        <v>1</v>
      </c>
      <c r="G274" s="1">
        <f>WEEKNUM(B274)</f>
        <v>11</v>
      </c>
      <c r="H274" s="1">
        <f>MONTH(B274)</f>
        <v>3</v>
      </c>
      <c r="I274" s="1">
        <f>YEAR(B274)</f>
        <v>2017</v>
      </c>
      <c r="J274" s="1"/>
    </row>
    <row r="275" spans="1:10" ht="14.25" customHeight="1" x14ac:dyDescent="0.3">
      <c r="A275" s="1" t="s">
        <v>12</v>
      </c>
      <c r="B275" s="2">
        <v>42806</v>
      </c>
      <c r="C275" s="1">
        <v>14135.165000000001</v>
      </c>
      <c r="D275" s="1">
        <v>188.4</v>
      </c>
      <c r="E275" s="1">
        <v>227.27445000000003</v>
      </c>
      <c r="F275" s="1">
        <v>0</v>
      </c>
      <c r="G275" s="1">
        <f>WEEKNUM(B275)</f>
        <v>11</v>
      </c>
      <c r="H275" s="1">
        <f>MONTH(B275)</f>
        <v>3</v>
      </c>
      <c r="I275" s="1">
        <f>YEAR(B275)</f>
        <v>2017</v>
      </c>
      <c r="J275" s="1"/>
    </row>
    <row r="276" spans="1:10" ht="14.25" customHeight="1" x14ac:dyDescent="0.3">
      <c r="A276" s="1" t="s">
        <v>12</v>
      </c>
      <c r="B276" s="2">
        <v>42806</v>
      </c>
      <c r="C276" s="1">
        <v>4070.8250000000003</v>
      </c>
      <c r="D276" s="1">
        <v>51.56</v>
      </c>
      <c r="E276" s="1">
        <v>276.17200000000003</v>
      </c>
      <c r="F276" s="1">
        <v>1</v>
      </c>
      <c r="G276" s="1">
        <f>WEEKNUM(B276)</f>
        <v>11</v>
      </c>
      <c r="H276" s="1">
        <f>MONTH(B276)</f>
        <v>3</v>
      </c>
      <c r="I276" s="1">
        <f>YEAR(B276)</f>
        <v>2017</v>
      </c>
      <c r="J276" s="1"/>
    </row>
    <row r="277" spans="1:10" ht="14.25" customHeight="1" x14ac:dyDescent="0.3">
      <c r="A277" s="1" t="s">
        <v>28</v>
      </c>
      <c r="B277" s="2">
        <v>42806</v>
      </c>
      <c r="C277" s="1">
        <v>14494.7</v>
      </c>
      <c r="D277" s="1">
        <v>216.48000000000002</v>
      </c>
      <c r="E277" s="1">
        <v>2155.3278500000001</v>
      </c>
      <c r="F277" s="1">
        <v>0</v>
      </c>
      <c r="G277" s="1">
        <f>WEEKNUM(B277)</f>
        <v>11</v>
      </c>
      <c r="H277" s="1">
        <f>MONTH(B277)</f>
        <v>3</v>
      </c>
      <c r="I277" s="1">
        <f>YEAR(B277)</f>
        <v>2017</v>
      </c>
      <c r="J277" s="1"/>
    </row>
    <row r="278" spans="1:10" ht="14.25" customHeight="1" x14ac:dyDescent="0.3">
      <c r="A278" s="1" t="s">
        <v>28</v>
      </c>
      <c r="B278" s="2">
        <v>42806</v>
      </c>
      <c r="C278" s="1">
        <v>12024.1</v>
      </c>
      <c r="D278" s="1">
        <v>185.72000000000003</v>
      </c>
      <c r="E278" s="1">
        <v>12439.3282</v>
      </c>
      <c r="F278" s="1">
        <v>1</v>
      </c>
      <c r="G278" s="1">
        <f>WEEKNUM(B278)</f>
        <v>11</v>
      </c>
      <c r="H278" s="1">
        <f>MONTH(B278)</f>
        <v>3</v>
      </c>
      <c r="I278" s="1">
        <f>YEAR(B278)</f>
        <v>2017</v>
      </c>
      <c r="J278" s="1"/>
    </row>
    <row r="279" spans="1:10" ht="14.25" customHeight="1" x14ac:dyDescent="0.3">
      <c r="A279" s="1" t="s">
        <v>10</v>
      </c>
      <c r="B279" s="2">
        <v>42806</v>
      </c>
      <c r="C279" s="1">
        <v>2837.12</v>
      </c>
      <c r="D279" s="1">
        <v>38.200000000000003</v>
      </c>
      <c r="E279" s="1">
        <v>11.837149999999999</v>
      </c>
      <c r="F279" s="1">
        <v>0</v>
      </c>
      <c r="G279" s="1">
        <f>WEEKNUM(B279)</f>
        <v>11</v>
      </c>
      <c r="H279" s="1">
        <f>MONTH(B279)</f>
        <v>3</v>
      </c>
      <c r="I279" s="1">
        <f>YEAR(B279)</f>
        <v>2017</v>
      </c>
      <c r="J279" s="1"/>
    </row>
    <row r="280" spans="1:10" ht="14.25" customHeight="1" x14ac:dyDescent="0.3">
      <c r="A280" s="1" t="s">
        <v>10</v>
      </c>
      <c r="B280" s="2">
        <v>42806</v>
      </c>
      <c r="C280" s="1">
        <v>817.57500000000005</v>
      </c>
      <c r="D280" s="1">
        <v>10.36</v>
      </c>
      <c r="E280" s="1">
        <v>23.408449999999998</v>
      </c>
      <c r="F280" s="1">
        <v>1</v>
      </c>
      <c r="G280" s="1">
        <f>WEEKNUM(B280)</f>
        <v>11</v>
      </c>
      <c r="H280" s="1">
        <f>MONTH(B280)</f>
        <v>3</v>
      </c>
      <c r="I280" s="1">
        <f>YEAR(B280)</f>
        <v>2017</v>
      </c>
      <c r="J280" s="1"/>
    </row>
    <row r="281" spans="1:10" ht="14.25" customHeight="1" x14ac:dyDescent="0.3">
      <c r="A281" s="1" t="s">
        <v>22</v>
      </c>
      <c r="B281" s="2">
        <v>42806</v>
      </c>
      <c r="C281" s="1">
        <v>3998.335</v>
      </c>
      <c r="D281" s="1">
        <v>54.56</v>
      </c>
      <c r="E281" s="1">
        <v>17.958200000000001</v>
      </c>
      <c r="F281" s="1">
        <v>0</v>
      </c>
      <c r="G281" s="1">
        <f>WEEKNUM(B281)</f>
        <v>11</v>
      </c>
      <c r="H281" s="1">
        <f>MONTH(B281)</f>
        <v>3</v>
      </c>
      <c r="I281" s="1">
        <f>YEAR(B281)</f>
        <v>2017</v>
      </c>
      <c r="J281" s="1"/>
    </row>
    <row r="282" spans="1:10" ht="14.25" customHeight="1" x14ac:dyDescent="0.3">
      <c r="A282" s="1" t="s">
        <v>22</v>
      </c>
      <c r="B282" s="2">
        <v>42806</v>
      </c>
      <c r="C282" s="1">
        <v>2524.9949999999999</v>
      </c>
      <c r="D282" s="1">
        <v>36</v>
      </c>
      <c r="E282" s="1">
        <v>86.663200000000003</v>
      </c>
      <c r="F282" s="1">
        <v>1</v>
      </c>
      <c r="G282" s="1">
        <f>WEEKNUM(B282)</f>
        <v>11</v>
      </c>
      <c r="H282" s="1">
        <f>MONTH(B282)</f>
        <v>3</v>
      </c>
      <c r="I282" s="1">
        <f>YEAR(B282)</f>
        <v>2017</v>
      </c>
      <c r="J282" s="1"/>
    </row>
    <row r="283" spans="1:10" ht="14.25" customHeight="1" x14ac:dyDescent="0.3">
      <c r="A283" s="1" t="s">
        <v>18</v>
      </c>
      <c r="B283" s="2">
        <v>42806</v>
      </c>
      <c r="C283" s="1">
        <v>349.14</v>
      </c>
      <c r="D283" s="1">
        <v>4.12</v>
      </c>
      <c r="E283" s="1">
        <v>98.779200000000003</v>
      </c>
      <c r="F283" s="1">
        <v>0</v>
      </c>
      <c r="G283" s="1">
        <f>WEEKNUM(B283)</f>
        <v>11</v>
      </c>
      <c r="H283" s="1">
        <f>MONTH(B283)</f>
        <v>3</v>
      </c>
      <c r="I283" s="1">
        <f>YEAR(B283)</f>
        <v>2017</v>
      </c>
      <c r="J283" s="1"/>
    </row>
    <row r="284" spans="1:10" ht="14.25" customHeight="1" x14ac:dyDescent="0.3">
      <c r="A284" s="1" t="s">
        <v>18</v>
      </c>
      <c r="B284" s="2">
        <v>42806</v>
      </c>
      <c r="C284" s="1">
        <v>241.78000000000003</v>
      </c>
      <c r="D284" s="1">
        <v>3.3200000000000003</v>
      </c>
      <c r="E284" s="1">
        <v>758.04690000000005</v>
      </c>
      <c r="F284" s="1">
        <v>1</v>
      </c>
      <c r="G284" s="1">
        <f>WEEKNUM(B284)</f>
        <v>11</v>
      </c>
      <c r="H284" s="1">
        <f>MONTH(B284)</f>
        <v>3</v>
      </c>
      <c r="I284" s="1">
        <f>YEAR(B284)</f>
        <v>2017</v>
      </c>
      <c r="J284" s="1"/>
    </row>
    <row r="285" spans="1:10" ht="14.25" customHeight="1" x14ac:dyDescent="0.3">
      <c r="A285" s="1" t="s">
        <v>4</v>
      </c>
      <c r="B285" s="2">
        <v>42813</v>
      </c>
      <c r="C285" s="1">
        <v>5.83</v>
      </c>
      <c r="D285" s="1">
        <v>4.0000000000000008E-2</v>
      </c>
      <c r="E285" s="1">
        <v>0</v>
      </c>
      <c r="F285" s="1">
        <v>0</v>
      </c>
      <c r="G285" s="1">
        <f>WEEKNUM(B285)</f>
        <v>12</v>
      </c>
      <c r="H285" s="1">
        <f>MONTH(B285)</f>
        <v>3</v>
      </c>
      <c r="I285" s="1">
        <f>YEAR(B285)</f>
        <v>2017</v>
      </c>
      <c r="J285" s="1"/>
    </row>
    <row r="286" spans="1:10" ht="14.25" customHeight="1" x14ac:dyDescent="0.3">
      <c r="A286" s="1" t="s">
        <v>14</v>
      </c>
      <c r="B286" s="2">
        <v>42813</v>
      </c>
      <c r="C286" s="1">
        <v>7555.35</v>
      </c>
      <c r="D286" s="1">
        <v>93.48</v>
      </c>
      <c r="E286" s="1">
        <v>377.73579999999998</v>
      </c>
      <c r="F286" s="1">
        <v>0</v>
      </c>
      <c r="G286" s="1">
        <f>WEEKNUM(B286)</f>
        <v>12</v>
      </c>
      <c r="H286" s="1">
        <f>MONTH(B286)</f>
        <v>3</v>
      </c>
      <c r="I286" s="1">
        <f>YEAR(B286)</f>
        <v>2017</v>
      </c>
      <c r="J286" s="1"/>
    </row>
    <row r="287" spans="1:10" ht="14.25" customHeight="1" x14ac:dyDescent="0.3">
      <c r="A287" s="1" t="s">
        <v>14</v>
      </c>
      <c r="B287" s="2">
        <v>42813</v>
      </c>
      <c r="C287" s="1">
        <v>2262.59</v>
      </c>
      <c r="D287" s="1">
        <v>31.080000000000002</v>
      </c>
      <c r="E287" s="1">
        <v>407.93219999999997</v>
      </c>
      <c r="F287" s="1">
        <v>1</v>
      </c>
      <c r="G287" s="1">
        <f>WEEKNUM(B287)</f>
        <v>12</v>
      </c>
      <c r="H287" s="1">
        <f>MONTH(B287)</f>
        <v>3</v>
      </c>
      <c r="I287" s="1">
        <f>YEAR(B287)</f>
        <v>2017</v>
      </c>
      <c r="J287" s="1"/>
    </row>
    <row r="288" spans="1:10" ht="14.25" customHeight="1" x14ac:dyDescent="0.3">
      <c r="A288" s="1" t="s">
        <v>16</v>
      </c>
      <c r="B288" s="2">
        <v>42813</v>
      </c>
      <c r="C288" s="1">
        <v>15907.870000000003</v>
      </c>
      <c r="D288" s="1">
        <v>205.96</v>
      </c>
      <c r="E288" s="1">
        <v>120.4281</v>
      </c>
      <c r="F288" s="1">
        <v>0</v>
      </c>
      <c r="G288" s="1">
        <f>WEEKNUM(B288)</f>
        <v>12</v>
      </c>
      <c r="H288" s="1">
        <f>MONTH(B288)</f>
        <v>3</v>
      </c>
      <c r="I288" s="1">
        <f>YEAR(B288)</f>
        <v>2017</v>
      </c>
      <c r="J288" s="1"/>
    </row>
    <row r="289" spans="1:10" ht="14.25" customHeight="1" x14ac:dyDescent="0.3">
      <c r="A289" s="1" t="s">
        <v>16</v>
      </c>
      <c r="B289" s="2">
        <v>42813</v>
      </c>
      <c r="C289" s="1">
        <v>1344.8050000000001</v>
      </c>
      <c r="D289" s="1">
        <v>16.080000000000002</v>
      </c>
      <c r="E289" s="1">
        <v>85.354749999999996</v>
      </c>
      <c r="F289" s="1">
        <v>1</v>
      </c>
      <c r="G289" s="1">
        <f>WEEKNUM(B289)</f>
        <v>12</v>
      </c>
      <c r="H289" s="1">
        <f>MONTH(B289)</f>
        <v>3</v>
      </c>
      <c r="I289" s="1">
        <f>YEAR(B289)</f>
        <v>2017</v>
      </c>
      <c r="J289" s="1"/>
    </row>
    <row r="290" spans="1:10" ht="14.25" customHeight="1" x14ac:dyDescent="0.3">
      <c r="A290" s="1" t="s">
        <v>6</v>
      </c>
      <c r="B290" s="2">
        <v>42813</v>
      </c>
      <c r="C290" s="1">
        <v>52577.250000000007</v>
      </c>
      <c r="D290" s="1">
        <v>560.56000000000006</v>
      </c>
      <c r="E290" s="1">
        <v>0</v>
      </c>
      <c r="F290" s="1">
        <v>0</v>
      </c>
      <c r="G290" s="1">
        <f>WEEKNUM(B290)</f>
        <v>12</v>
      </c>
      <c r="H290" s="1">
        <f>MONTH(B290)</f>
        <v>3</v>
      </c>
      <c r="I290" s="1">
        <f>YEAR(B290)</f>
        <v>2017</v>
      </c>
      <c r="J290" s="1"/>
    </row>
    <row r="291" spans="1:10" ht="14.25" customHeight="1" x14ac:dyDescent="0.3">
      <c r="A291" s="1" t="s">
        <v>6</v>
      </c>
      <c r="B291" s="2">
        <v>42813</v>
      </c>
      <c r="C291" s="1">
        <v>10332.85</v>
      </c>
      <c r="D291" s="1">
        <v>127.88</v>
      </c>
      <c r="E291" s="1">
        <v>0</v>
      </c>
      <c r="F291" s="1">
        <v>1</v>
      </c>
      <c r="G291" s="1">
        <f>WEEKNUM(B291)</f>
        <v>12</v>
      </c>
      <c r="H291" s="1">
        <f>MONTH(B291)</f>
        <v>3</v>
      </c>
      <c r="I291" s="1">
        <f>YEAR(B291)</f>
        <v>2017</v>
      </c>
      <c r="J291" s="1"/>
    </row>
    <row r="292" spans="1:10" ht="14.25" customHeight="1" x14ac:dyDescent="0.3">
      <c r="A292" s="1" t="s">
        <v>26</v>
      </c>
      <c r="B292" s="2">
        <v>42813</v>
      </c>
      <c r="C292" s="1">
        <v>348.86500000000001</v>
      </c>
      <c r="D292" s="1">
        <v>5.16</v>
      </c>
      <c r="E292" s="1">
        <v>44.133050000000004</v>
      </c>
      <c r="F292" s="1">
        <v>0</v>
      </c>
      <c r="G292" s="1">
        <f>WEEKNUM(B292)</f>
        <v>12</v>
      </c>
      <c r="H292" s="1">
        <f>MONTH(B292)</f>
        <v>3</v>
      </c>
      <c r="I292" s="1">
        <f>YEAR(B292)</f>
        <v>2017</v>
      </c>
      <c r="J292" s="1"/>
    </row>
    <row r="293" spans="1:10" ht="14.25" customHeight="1" x14ac:dyDescent="0.3">
      <c r="A293" s="1" t="s">
        <v>26</v>
      </c>
      <c r="B293" s="2">
        <v>42813</v>
      </c>
      <c r="C293" s="1">
        <v>733.6450000000001</v>
      </c>
      <c r="D293" s="1">
        <v>10.96</v>
      </c>
      <c r="E293" s="1">
        <v>783.03030000000001</v>
      </c>
      <c r="F293" s="1">
        <v>1</v>
      </c>
      <c r="G293" s="1">
        <f>WEEKNUM(B293)</f>
        <v>12</v>
      </c>
      <c r="H293" s="1">
        <f>MONTH(B293)</f>
        <v>3</v>
      </c>
      <c r="I293" s="1">
        <f>YEAR(B293)</f>
        <v>2017</v>
      </c>
      <c r="J293" s="1"/>
    </row>
    <row r="294" spans="1:10" ht="14.25" customHeight="1" x14ac:dyDescent="0.3">
      <c r="A294" s="1" t="s">
        <v>20</v>
      </c>
      <c r="B294" s="2">
        <v>42813</v>
      </c>
      <c r="C294" s="1">
        <v>3476.77</v>
      </c>
      <c r="D294" s="1">
        <v>45.960000000000008</v>
      </c>
      <c r="E294" s="1">
        <v>216.25825</v>
      </c>
      <c r="F294" s="1">
        <v>0</v>
      </c>
      <c r="G294" s="1">
        <f>WEEKNUM(B294)</f>
        <v>12</v>
      </c>
      <c r="H294" s="1">
        <f>MONTH(B294)</f>
        <v>3</v>
      </c>
      <c r="I294" s="1">
        <f>YEAR(B294)</f>
        <v>2017</v>
      </c>
      <c r="J294" s="1"/>
    </row>
    <row r="295" spans="1:10" ht="14.25" customHeight="1" x14ac:dyDescent="0.3">
      <c r="A295" s="1" t="s">
        <v>20</v>
      </c>
      <c r="B295" s="2">
        <v>42813</v>
      </c>
      <c r="C295" s="1">
        <v>1495.9450000000002</v>
      </c>
      <c r="D295" s="1">
        <v>20.400000000000002</v>
      </c>
      <c r="E295" s="1">
        <v>486.3066</v>
      </c>
      <c r="F295" s="1">
        <v>1</v>
      </c>
      <c r="G295" s="1">
        <f>WEEKNUM(B295)</f>
        <v>12</v>
      </c>
      <c r="H295" s="1">
        <f>MONTH(B295)</f>
        <v>3</v>
      </c>
      <c r="I295" s="1">
        <f>YEAR(B295)</f>
        <v>2017</v>
      </c>
      <c r="J295" s="1"/>
    </row>
    <row r="296" spans="1:10" ht="14.25" customHeight="1" x14ac:dyDescent="0.3">
      <c r="A296" s="1" t="s">
        <v>30</v>
      </c>
      <c r="B296" s="2">
        <v>42813</v>
      </c>
      <c r="C296" s="1">
        <v>1535.9850000000001</v>
      </c>
      <c r="D296" s="1">
        <v>22.080000000000002</v>
      </c>
      <c r="E296" s="1">
        <v>65.805350000000004</v>
      </c>
      <c r="F296" s="1">
        <v>0</v>
      </c>
      <c r="G296" s="1">
        <f>WEEKNUM(B296)</f>
        <v>12</v>
      </c>
      <c r="H296" s="1">
        <f>MONTH(B296)</f>
        <v>3</v>
      </c>
      <c r="I296" s="1">
        <f>YEAR(B296)</f>
        <v>2017</v>
      </c>
      <c r="J296" s="1"/>
    </row>
    <row r="297" spans="1:10" ht="14.25" customHeight="1" x14ac:dyDescent="0.3">
      <c r="A297" s="1" t="s">
        <v>30</v>
      </c>
      <c r="B297" s="2">
        <v>42813</v>
      </c>
      <c r="C297" s="1">
        <v>1123.155</v>
      </c>
      <c r="D297" s="1">
        <v>18.760000000000002</v>
      </c>
      <c r="E297" s="1">
        <v>112.2641</v>
      </c>
      <c r="F297" s="1">
        <v>1</v>
      </c>
      <c r="G297" s="1">
        <f>WEEKNUM(B297)</f>
        <v>12</v>
      </c>
      <c r="H297" s="1">
        <f>MONTH(B297)</f>
        <v>3</v>
      </c>
      <c r="I297" s="1">
        <f>YEAR(B297)</f>
        <v>2017</v>
      </c>
      <c r="J297" s="1"/>
    </row>
    <row r="298" spans="1:10" ht="14.25" customHeight="1" x14ac:dyDescent="0.3">
      <c r="A298" s="1" t="s">
        <v>8</v>
      </c>
      <c r="B298" s="2">
        <v>42813</v>
      </c>
      <c r="C298" s="1">
        <v>1769.3500000000001</v>
      </c>
      <c r="D298" s="1">
        <v>19.16</v>
      </c>
      <c r="E298" s="1">
        <v>0</v>
      </c>
      <c r="F298" s="1">
        <v>0</v>
      </c>
      <c r="G298" s="1">
        <f>WEEKNUM(B298)</f>
        <v>12</v>
      </c>
      <c r="H298" s="1">
        <f>MONTH(B298)</f>
        <v>3</v>
      </c>
      <c r="I298" s="1">
        <f>YEAR(B298)</f>
        <v>2017</v>
      </c>
      <c r="J298" s="1"/>
    </row>
    <row r="299" spans="1:10" ht="14.25" customHeight="1" x14ac:dyDescent="0.3">
      <c r="A299" s="1" t="s">
        <v>8</v>
      </c>
      <c r="B299" s="2">
        <v>42813</v>
      </c>
      <c r="C299" s="1">
        <v>575.57500000000005</v>
      </c>
      <c r="D299" s="1">
        <v>7.4</v>
      </c>
      <c r="E299" s="1">
        <v>0</v>
      </c>
      <c r="F299" s="1">
        <v>1</v>
      </c>
      <c r="G299" s="1">
        <f>WEEKNUM(B299)</f>
        <v>12</v>
      </c>
      <c r="H299" s="1">
        <f>MONTH(B299)</f>
        <v>3</v>
      </c>
      <c r="I299" s="1">
        <f>YEAR(B299)</f>
        <v>2017</v>
      </c>
      <c r="J299" s="1"/>
    </row>
    <row r="300" spans="1:10" ht="14.25" customHeight="1" x14ac:dyDescent="0.3">
      <c r="A300" s="1" t="s">
        <v>24</v>
      </c>
      <c r="B300" s="2">
        <v>42813</v>
      </c>
      <c r="C300" s="1">
        <v>1010.955</v>
      </c>
      <c r="D300" s="1">
        <v>14.8</v>
      </c>
      <c r="E300" s="1">
        <v>145.054</v>
      </c>
      <c r="F300" s="1">
        <v>0</v>
      </c>
      <c r="G300" s="1">
        <f>WEEKNUM(B300)</f>
        <v>12</v>
      </c>
      <c r="H300" s="1">
        <f>MONTH(B300)</f>
        <v>3</v>
      </c>
      <c r="I300" s="1">
        <f>YEAR(B300)</f>
        <v>2017</v>
      </c>
      <c r="J300" s="1"/>
    </row>
    <row r="301" spans="1:10" ht="14.25" customHeight="1" x14ac:dyDescent="0.3">
      <c r="A301" s="1" t="s">
        <v>24</v>
      </c>
      <c r="B301" s="2">
        <v>42813</v>
      </c>
      <c r="C301" s="1">
        <v>384.28500000000008</v>
      </c>
      <c r="D301" s="1">
        <v>6.32</v>
      </c>
      <c r="E301" s="1">
        <v>590.33910000000003</v>
      </c>
      <c r="F301" s="1">
        <v>1</v>
      </c>
      <c r="G301" s="1">
        <f>WEEKNUM(B301)</f>
        <v>12</v>
      </c>
      <c r="H301" s="1">
        <f>MONTH(B301)</f>
        <v>3</v>
      </c>
      <c r="I301" s="1">
        <f>YEAR(B301)</f>
        <v>2017</v>
      </c>
      <c r="J301" s="1"/>
    </row>
    <row r="302" spans="1:10" ht="14.25" customHeight="1" x14ac:dyDescent="0.3">
      <c r="A302" s="1" t="s">
        <v>12</v>
      </c>
      <c r="B302" s="2">
        <v>42813</v>
      </c>
      <c r="C302" s="1">
        <v>14829.265000000001</v>
      </c>
      <c r="D302" s="1">
        <v>197.16</v>
      </c>
      <c r="E302" s="1">
        <v>235.61005</v>
      </c>
      <c r="F302" s="1">
        <v>0</v>
      </c>
      <c r="G302" s="1">
        <f>WEEKNUM(B302)</f>
        <v>12</v>
      </c>
      <c r="H302" s="1">
        <f>MONTH(B302)</f>
        <v>3</v>
      </c>
      <c r="I302" s="1">
        <f>YEAR(B302)</f>
        <v>2017</v>
      </c>
      <c r="J302" s="1"/>
    </row>
    <row r="303" spans="1:10" ht="14.25" customHeight="1" x14ac:dyDescent="0.3">
      <c r="A303" s="1" t="s">
        <v>12</v>
      </c>
      <c r="B303" s="2">
        <v>42813</v>
      </c>
      <c r="C303" s="1">
        <v>3774.21</v>
      </c>
      <c r="D303" s="1">
        <v>50.88</v>
      </c>
      <c r="E303" s="1">
        <v>265.43855000000002</v>
      </c>
      <c r="F303" s="1">
        <v>1</v>
      </c>
      <c r="G303" s="1">
        <f>WEEKNUM(B303)</f>
        <v>12</v>
      </c>
      <c r="H303" s="1">
        <f>MONTH(B303)</f>
        <v>3</v>
      </c>
      <c r="I303" s="1">
        <f>YEAR(B303)</f>
        <v>2017</v>
      </c>
      <c r="J303" s="1"/>
    </row>
    <row r="304" spans="1:10" ht="14.25" customHeight="1" x14ac:dyDescent="0.3">
      <c r="A304" s="1" t="s">
        <v>28</v>
      </c>
      <c r="B304" s="2">
        <v>42813</v>
      </c>
      <c r="C304" s="1">
        <v>15053.610000000002</v>
      </c>
      <c r="D304" s="1">
        <v>225.68000000000004</v>
      </c>
      <c r="E304" s="1">
        <v>2015.4679999999998</v>
      </c>
      <c r="F304" s="1">
        <v>0</v>
      </c>
      <c r="G304" s="1">
        <f>WEEKNUM(B304)</f>
        <v>12</v>
      </c>
      <c r="H304" s="1">
        <f>MONTH(B304)</f>
        <v>3</v>
      </c>
      <c r="I304" s="1">
        <f>YEAR(B304)</f>
        <v>2017</v>
      </c>
      <c r="J304" s="1"/>
    </row>
    <row r="305" spans="1:10" ht="14.25" customHeight="1" x14ac:dyDescent="0.3">
      <c r="A305" s="1" t="s">
        <v>28</v>
      </c>
      <c r="B305" s="2">
        <v>42813</v>
      </c>
      <c r="C305" s="1">
        <v>12263.405000000001</v>
      </c>
      <c r="D305" s="1">
        <v>196.12</v>
      </c>
      <c r="E305" s="1">
        <v>11051.48005</v>
      </c>
      <c r="F305" s="1">
        <v>1</v>
      </c>
      <c r="G305" s="1">
        <f>WEEKNUM(B305)</f>
        <v>12</v>
      </c>
      <c r="H305" s="1">
        <f>MONTH(B305)</f>
        <v>3</v>
      </c>
      <c r="I305" s="1">
        <f>YEAR(B305)</f>
        <v>2017</v>
      </c>
      <c r="J305" s="1"/>
    </row>
    <row r="306" spans="1:10" ht="14.25" customHeight="1" x14ac:dyDescent="0.3">
      <c r="A306" s="1" t="s">
        <v>10</v>
      </c>
      <c r="B306" s="2">
        <v>42813</v>
      </c>
      <c r="C306" s="1">
        <v>2889.7550000000006</v>
      </c>
      <c r="D306" s="1">
        <v>39.080000000000005</v>
      </c>
      <c r="E306" s="1">
        <v>11.10655</v>
      </c>
      <c r="F306" s="1">
        <v>0</v>
      </c>
      <c r="G306" s="1">
        <f>WEEKNUM(B306)</f>
        <v>12</v>
      </c>
      <c r="H306" s="1">
        <f>MONTH(B306)</f>
        <v>3</v>
      </c>
      <c r="I306" s="1">
        <f>YEAR(B306)</f>
        <v>2017</v>
      </c>
      <c r="J306" s="1"/>
    </row>
    <row r="307" spans="1:10" ht="14.25" customHeight="1" x14ac:dyDescent="0.3">
      <c r="A307" s="1" t="s">
        <v>10</v>
      </c>
      <c r="B307" s="2">
        <v>42813</v>
      </c>
      <c r="C307" s="1">
        <v>918.22500000000002</v>
      </c>
      <c r="D307" s="1">
        <v>11.36</v>
      </c>
      <c r="E307" s="1">
        <v>21.6281</v>
      </c>
      <c r="F307" s="1">
        <v>1</v>
      </c>
      <c r="G307" s="1">
        <f>WEEKNUM(B307)</f>
        <v>12</v>
      </c>
      <c r="H307" s="1">
        <f>MONTH(B307)</f>
        <v>3</v>
      </c>
      <c r="I307" s="1">
        <f>YEAR(B307)</f>
        <v>2017</v>
      </c>
      <c r="J307" s="1"/>
    </row>
    <row r="308" spans="1:10" ht="14.25" customHeight="1" x14ac:dyDescent="0.3">
      <c r="A308" s="1" t="s">
        <v>22</v>
      </c>
      <c r="B308" s="2">
        <v>42813</v>
      </c>
      <c r="C308" s="1">
        <v>4690.84</v>
      </c>
      <c r="D308" s="1">
        <v>65.600000000000009</v>
      </c>
      <c r="E308" s="1">
        <v>19.9329</v>
      </c>
      <c r="F308" s="1">
        <v>0</v>
      </c>
      <c r="G308" s="1">
        <f>WEEKNUM(B308)</f>
        <v>12</v>
      </c>
      <c r="H308" s="1">
        <f>MONTH(B308)</f>
        <v>3</v>
      </c>
      <c r="I308" s="1">
        <f>YEAR(B308)</f>
        <v>2017</v>
      </c>
      <c r="J308" s="1"/>
    </row>
    <row r="309" spans="1:10" ht="14.25" customHeight="1" x14ac:dyDescent="0.3">
      <c r="A309" s="1" t="s">
        <v>22</v>
      </c>
      <c r="B309" s="2">
        <v>42813</v>
      </c>
      <c r="C309" s="1">
        <v>3206.06</v>
      </c>
      <c r="D309" s="1">
        <v>45.44</v>
      </c>
      <c r="E309" s="1">
        <v>92.829750000000004</v>
      </c>
      <c r="F309" s="1">
        <v>1</v>
      </c>
      <c r="G309" s="1">
        <f>WEEKNUM(B309)</f>
        <v>12</v>
      </c>
      <c r="H309" s="1">
        <f>MONTH(B309)</f>
        <v>3</v>
      </c>
      <c r="I309" s="1">
        <f>YEAR(B309)</f>
        <v>2017</v>
      </c>
      <c r="J309" s="1"/>
    </row>
    <row r="310" spans="1:10" ht="14.25" customHeight="1" x14ac:dyDescent="0.3">
      <c r="A310" s="1" t="s">
        <v>18</v>
      </c>
      <c r="B310" s="2">
        <v>42813</v>
      </c>
      <c r="C310" s="1">
        <v>423.11500000000001</v>
      </c>
      <c r="D310" s="1">
        <v>4.7600000000000007</v>
      </c>
      <c r="E310" s="1">
        <v>57.7408</v>
      </c>
      <c r="F310" s="1">
        <v>0</v>
      </c>
      <c r="G310" s="1">
        <f>WEEKNUM(B310)</f>
        <v>12</v>
      </c>
      <c r="H310" s="1">
        <f>MONTH(B310)</f>
        <v>3</v>
      </c>
      <c r="I310" s="1">
        <f>YEAR(B310)</f>
        <v>2017</v>
      </c>
      <c r="J310" s="1"/>
    </row>
    <row r="311" spans="1:10" ht="14.25" customHeight="1" x14ac:dyDescent="0.3">
      <c r="A311" s="1" t="s">
        <v>18</v>
      </c>
      <c r="B311" s="2">
        <v>42813</v>
      </c>
      <c r="C311" s="1">
        <v>271.75500000000005</v>
      </c>
      <c r="D311" s="1">
        <v>4.4400000000000004</v>
      </c>
      <c r="E311" s="1">
        <v>484.70500000000004</v>
      </c>
      <c r="F311" s="1">
        <v>1</v>
      </c>
      <c r="G311" s="1">
        <f>WEEKNUM(B311)</f>
        <v>12</v>
      </c>
      <c r="H311" s="1">
        <f>MONTH(B311)</f>
        <v>3</v>
      </c>
      <c r="I311" s="1">
        <f>YEAR(B311)</f>
        <v>2017</v>
      </c>
      <c r="J311" s="1"/>
    </row>
    <row r="312" spans="1:10" ht="14.25" customHeight="1" x14ac:dyDescent="0.3">
      <c r="A312" s="1" t="s">
        <v>4</v>
      </c>
      <c r="B312" s="2">
        <v>42820</v>
      </c>
      <c r="C312" s="1">
        <v>0.60500000000000009</v>
      </c>
      <c r="D312" s="1">
        <v>0</v>
      </c>
      <c r="E312" s="1">
        <v>0</v>
      </c>
      <c r="F312" s="1">
        <v>0</v>
      </c>
      <c r="G312" s="1">
        <f>WEEKNUM(B312)</f>
        <v>13</v>
      </c>
      <c r="H312" s="1">
        <f>MONTH(B312)</f>
        <v>3</v>
      </c>
      <c r="I312" s="1">
        <f>YEAR(B312)</f>
        <v>2017</v>
      </c>
      <c r="J312" s="1"/>
    </row>
    <row r="313" spans="1:10" ht="14.25" customHeight="1" x14ac:dyDescent="0.3">
      <c r="A313" s="1" t="s">
        <v>14</v>
      </c>
      <c r="B313" s="2">
        <v>42820</v>
      </c>
      <c r="C313" s="1">
        <v>6301.68</v>
      </c>
      <c r="D313" s="1">
        <v>74.679999999999993</v>
      </c>
      <c r="E313" s="1">
        <v>339.52945</v>
      </c>
      <c r="F313" s="1">
        <v>0</v>
      </c>
      <c r="G313" s="1">
        <f>WEEKNUM(B313)</f>
        <v>13</v>
      </c>
      <c r="H313" s="1">
        <f>MONTH(B313)</f>
        <v>3</v>
      </c>
      <c r="I313" s="1">
        <f>YEAR(B313)</f>
        <v>2017</v>
      </c>
      <c r="J313" s="1"/>
    </row>
    <row r="314" spans="1:10" ht="14.25" customHeight="1" x14ac:dyDescent="0.3">
      <c r="A314" s="1" t="s">
        <v>14</v>
      </c>
      <c r="B314" s="2">
        <v>42820</v>
      </c>
      <c r="C314" s="1">
        <v>1872.0350000000001</v>
      </c>
      <c r="D314" s="1">
        <v>24.32</v>
      </c>
      <c r="E314" s="1">
        <v>403.31200000000001</v>
      </c>
      <c r="F314" s="1">
        <v>1</v>
      </c>
      <c r="G314" s="1">
        <f>WEEKNUM(B314)</f>
        <v>13</v>
      </c>
      <c r="H314" s="1">
        <f>MONTH(B314)</f>
        <v>3</v>
      </c>
      <c r="I314" s="1">
        <f>YEAR(B314)</f>
        <v>2017</v>
      </c>
      <c r="J314" s="1"/>
    </row>
    <row r="315" spans="1:10" ht="14.25" customHeight="1" x14ac:dyDescent="0.3">
      <c r="A315" s="1" t="s">
        <v>16</v>
      </c>
      <c r="B315" s="2">
        <v>42820</v>
      </c>
      <c r="C315" s="1">
        <v>18935.235000000001</v>
      </c>
      <c r="D315" s="1">
        <v>220.51999999999998</v>
      </c>
      <c r="E315" s="1">
        <v>473.87014999999997</v>
      </c>
      <c r="F315" s="1">
        <v>0</v>
      </c>
      <c r="G315" s="1">
        <f>WEEKNUM(B315)</f>
        <v>13</v>
      </c>
      <c r="H315" s="1">
        <f>MONTH(B315)</f>
        <v>3</v>
      </c>
      <c r="I315" s="1">
        <f>YEAR(B315)</f>
        <v>2017</v>
      </c>
      <c r="J315" s="1"/>
    </row>
    <row r="316" spans="1:10" ht="14.25" customHeight="1" x14ac:dyDescent="0.3">
      <c r="A316" s="1" t="s">
        <v>16</v>
      </c>
      <c r="B316" s="2">
        <v>42820</v>
      </c>
      <c r="C316" s="1">
        <v>1167.8150000000003</v>
      </c>
      <c r="D316" s="1">
        <v>12.92</v>
      </c>
      <c r="E316" s="1">
        <v>366.89120000000003</v>
      </c>
      <c r="F316" s="1">
        <v>1</v>
      </c>
      <c r="G316" s="1">
        <f>WEEKNUM(B316)</f>
        <v>13</v>
      </c>
      <c r="H316" s="1">
        <f>MONTH(B316)</f>
        <v>3</v>
      </c>
      <c r="I316" s="1">
        <f>YEAR(B316)</f>
        <v>2017</v>
      </c>
      <c r="J316" s="1"/>
    </row>
    <row r="317" spans="1:10" ht="14.25" customHeight="1" x14ac:dyDescent="0.3">
      <c r="A317" s="1" t="s">
        <v>6</v>
      </c>
      <c r="B317" s="2">
        <v>42820</v>
      </c>
      <c r="C317" s="1">
        <v>53017.965000000004</v>
      </c>
      <c r="D317" s="1">
        <v>566.64</v>
      </c>
      <c r="E317" s="1">
        <v>0</v>
      </c>
      <c r="F317" s="1">
        <v>0</v>
      </c>
      <c r="G317" s="1">
        <f>WEEKNUM(B317)</f>
        <v>13</v>
      </c>
      <c r="H317" s="1">
        <f>MONTH(B317)</f>
        <v>3</v>
      </c>
      <c r="I317" s="1">
        <f>YEAR(B317)</f>
        <v>2017</v>
      </c>
      <c r="J317" s="1"/>
    </row>
    <row r="318" spans="1:10" ht="14.25" customHeight="1" x14ac:dyDescent="0.3">
      <c r="A318" s="1" t="s">
        <v>6</v>
      </c>
      <c r="B318" s="2">
        <v>42820</v>
      </c>
      <c r="C318" s="1">
        <v>9965.5600000000013</v>
      </c>
      <c r="D318" s="1">
        <v>120.60000000000001</v>
      </c>
      <c r="E318" s="1">
        <v>0</v>
      </c>
      <c r="F318" s="1">
        <v>1</v>
      </c>
      <c r="G318" s="1">
        <f>WEEKNUM(B318)</f>
        <v>13</v>
      </c>
      <c r="H318" s="1">
        <f>MONTH(B318)</f>
        <v>3</v>
      </c>
      <c r="I318" s="1">
        <f>YEAR(B318)</f>
        <v>2017</v>
      </c>
      <c r="J318" s="1"/>
    </row>
    <row r="319" spans="1:10" ht="14.25" customHeight="1" x14ac:dyDescent="0.3">
      <c r="A319" s="1" t="s">
        <v>26</v>
      </c>
      <c r="B319" s="2">
        <v>42820</v>
      </c>
      <c r="C319" s="1">
        <v>343.09</v>
      </c>
      <c r="D319" s="1">
        <v>4.84</v>
      </c>
      <c r="E319" s="1">
        <v>35.511450000000004</v>
      </c>
      <c r="F319" s="1">
        <v>0</v>
      </c>
      <c r="G319" s="1">
        <f>WEEKNUM(B319)</f>
        <v>13</v>
      </c>
      <c r="H319" s="1">
        <f>MONTH(B319)</f>
        <v>3</v>
      </c>
      <c r="I319" s="1">
        <f>YEAR(B319)</f>
        <v>2017</v>
      </c>
      <c r="J319" s="1"/>
    </row>
    <row r="320" spans="1:10" ht="14.25" customHeight="1" x14ac:dyDescent="0.3">
      <c r="A320" s="1" t="s">
        <v>26</v>
      </c>
      <c r="B320" s="2">
        <v>42820</v>
      </c>
      <c r="C320" s="1">
        <v>476.19</v>
      </c>
      <c r="D320" s="1">
        <v>7.4</v>
      </c>
      <c r="E320" s="1">
        <v>603.75639999999999</v>
      </c>
      <c r="F320" s="1">
        <v>1</v>
      </c>
      <c r="G320" s="1">
        <f>WEEKNUM(B320)</f>
        <v>13</v>
      </c>
      <c r="H320" s="1">
        <f>MONTH(B320)</f>
        <v>3</v>
      </c>
      <c r="I320" s="1">
        <f>YEAR(B320)</f>
        <v>2017</v>
      </c>
      <c r="J320" s="1"/>
    </row>
    <row r="321" spans="1:10" ht="14.25" customHeight="1" x14ac:dyDescent="0.3">
      <c r="A321" s="1" t="s">
        <v>20</v>
      </c>
      <c r="B321" s="2">
        <v>42820</v>
      </c>
      <c r="C321" s="1">
        <v>3810.4</v>
      </c>
      <c r="D321" s="1">
        <v>50.120000000000005</v>
      </c>
      <c r="E321" s="1">
        <v>388.31195000000002</v>
      </c>
      <c r="F321" s="1">
        <v>0</v>
      </c>
      <c r="G321" s="1">
        <f>WEEKNUM(B321)</f>
        <v>13</v>
      </c>
      <c r="H321" s="1">
        <f>MONTH(B321)</f>
        <v>3</v>
      </c>
      <c r="I321" s="1">
        <f>YEAR(B321)</f>
        <v>2017</v>
      </c>
      <c r="J321" s="1"/>
    </row>
    <row r="322" spans="1:10" ht="14.25" customHeight="1" x14ac:dyDescent="0.3">
      <c r="A322" s="1" t="s">
        <v>20</v>
      </c>
      <c r="B322" s="2">
        <v>42820</v>
      </c>
      <c r="C322" s="1">
        <v>1649.23</v>
      </c>
      <c r="D322" s="1">
        <v>22.840000000000003</v>
      </c>
      <c r="E322" s="1">
        <v>867.15005000000008</v>
      </c>
      <c r="F322" s="1">
        <v>1</v>
      </c>
      <c r="G322" s="1">
        <f>WEEKNUM(B322)</f>
        <v>13</v>
      </c>
      <c r="H322" s="1">
        <f>MONTH(B322)</f>
        <v>3</v>
      </c>
      <c r="I322" s="1">
        <f>YEAR(B322)</f>
        <v>2017</v>
      </c>
      <c r="J322" s="1"/>
    </row>
    <row r="323" spans="1:10" ht="14.25" customHeight="1" x14ac:dyDescent="0.3">
      <c r="A323" s="1" t="s">
        <v>30</v>
      </c>
      <c r="B323" s="2">
        <v>42820</v>
      </c>
      <c r="C323" s="1">
        <v>1109.845</v>
      </c>
      <c r="D323" s="1">
        <v>13.880000000000003</v>
      </c>
      <c r="E323" s="1">
        <v>45.507800000000003</v>
      </c>
      <c r="F323" s="1">
        <v>0</v>
      </c>
      <c r="G323" s="1">
        <f>WEEKNUM(B323)</f>
        <v>13</v>
      </c>
      <c r="H323" s="1">
        <f>MONTH(B323)</f>
        <v>3</v>
      </c>
      <c r="I323" s="1">
        <f>YEAR(B323)</f>
        <v>2017</v>
      </c>
      <c r="J323" s="1"/>
    </row>
    <row r="324" spans="1:10" ht="14.25" customHeight="1" x14ac:dyDescent="0.3">
      <c r="A324" s="1" t="s">
        <v>30</v>
      </c>
      <c r="B324" s="2">
        <v>42820</v>
      </c>
      <c r="C324" s="1">
        <v>546.31500000000005</v>
      </c>
      <c r="D324" s="1">
        <v>8.36</v>
      </c>
      <c r="E324" s="1">
        <v>72.424300000000002</v>
      </c>
      <c r="F324" s="1">
        <v>1</v>
      </c>
      <c r="G324" s="1">
        <f>WEEKNUM(B324)</f>
        <v>13</v>
      </c>
      <c r="H324" s="1">
        <f>MONTH(B324)</f>
        <v>3</v>
      </c>
      <c r="I324" s="1">
        <f>YEAR(B324)</f>
        <v>2017</v>
      </c>
      <c r="J324" s="1"/>
    </row>
    <row r="325" spans="1:10" ht="14.25" customHeight="1" x14ac:dyDescent="0.3">
      <c r="A325" s="1" t="s">
        <v>8</v>
      </c>
      <c r="B325" s="2">
        <v>42820</v>
      </c>
      <c r="C325" s="1">
        <v>1227.93</v>
      </c>
      <c r="D325" s="1">
        <v>12.92</v>
      </c>
      <c r="E325" s="1">
        <v>0</v>
      </c>
      <c r="F325" s="1">
        <v>0</v>
      </c>
      <c r="G325" s="1">
        <f>WEEKNUM(B325)</f>
        <v>13</v>
      </c>
      <c r="H325" s="1">
        <f>MONTH(B325)</f>
        <v>3</v>
      </c>
      <c r="I325" s="1">
        <f>YEAR(B325)</f>
        <v>2017</v>
      </c>
      <c r="J325" s="1"/>
    </row>
    <row r="326" spans="1:10" ht="14.25" customHeight="1" x14ac:dyDescent="0.3">
      <c r="A326" s="1" t="s">
        <v>8</v>
      </c>
      <c r="B326" s="2">
        <v>42820</v>
      </c>
      <c r="C326" s="1">
        <v>416.24</v>
      </c>
      <c r="D326" s="1">
        <v>5.6400000000000006</v>
      </c>
      <c r="E326" s="1">
        <v>0</v>
      </c>
      <c r="F326" s="1">
        <v>1</v>
      </c>
      <c r="G326" s="1">
        <f>WEEKNUM(B326)</f>
        <v>13</v>
      </c>
      <c r="H326" s="1">
        <f>MONTH(B326)</f>
        <v>3</v>
      </c>
      <c r="I326" s="1">
        <f>YEAR(B326)</f>
        <v>2017</v>
      </c>
      <c r="J326" s="1"/>
    </row>
    <row r="327" spans="1:10" ht="14.25" customHeight="1" x14ac:dyDescent="0.3">
      <c r="A327" s="1" t="s">
        <v>24</v>
      </c>
      <c r="B327" s="2">
        <v>42820</v>
      </c>
      <c r="C327" s="1">
        <v>1101.54</v>
      </c>
      <c r="D327" s="1">
        <v>14.56</v>
      </c>
      <c r="E327" s="1">
        <v>126.21505000000001</v>
      </c>
      <c r="F327" s="1">
        <v>0</v>
      </c>
      <c r="G327" s="1">
        <f>WEEKNUM(B327)</f>
        <v>13</v>
      </c>
      <c r="H327" s="1">
        <f>MONTH(B327)</f>
        <v>3</v>
      </c>
      <c r="I327" s="1">
        <f>YEAR(B327)</f>
        <v>2017</v>
      </c>
      <c r="J327" s="1"/>
    </row>
    <row r="328" spans="1:10" ht="14.25" customHeight="1" x14ac:dyDescent="0.3">
      <c r="A328" s="1" t="s">
        <v>24</v>
      </c>
      <c r="B328" s="2">
        <v>42820</v>
      </c>
      <c r="C328" s="1">
        <v>389.62</v>
      </c>
      <c r="D328" s="1">
        <v>6.08</v>
      </c>
      <c r="E328" s="1">
        <v>453.51800000000003</v>
      </c>
      <c r="F328" s="1">
        <v>1</v>
      </c>
      <c r="G328" s="1">
        <f>WEEKNUM(B328)</f>
        <v>13</v>
      </c>
      <c r="H328" s="1">
        <f>MONTH(B328)</f>
        <v>3</v>
      </c>
      <c r="I328" s="1">
        <f>YEAR(B328)</f>
        <v>2017</v>
      </c>
      <c r="J328" s="1"/>
    </row>
    <row r="329" spans="1:10" ht="14.25" customHeight="1" x14ac:dyDescent="0.3">
      <c r="A329" s="1" t="s">
        <v>12</v>
      </c>
      <c r="B329" s="2">
        <v>42820</v>
      </c>
      <c r="C329" s="1">
        <v>18489.790000000005</v>
      </c>
      <c r="D329" s="1">
        <v>228.48000000000002</v>
      </c>
      <c r="E329" s="1">
        <v>267.05250000000001</v>
      </c>
      <c r="F329" s="1">
        <v>0</v>
      </c>
      <c r="G329" s="1">
        <f>WEEKNUM(B329)</f>
        <v>13</v>
      </c>
      <c r="H329" s="1">
        <f>MONTH(B329)</f>
        <v>3</v>
      </c>
      <c r="I329" s="1">
        <f>YEAR(B329)</f>
        <v>2017</v>
      </c>
      <c r="J329" s="1"/>
    </row>
    <row r="330" spans="1:10" ht="14.25" customHeight="1" x14ac:dyDescent="0.3">
      <c r="A330" s="1" t="s">
        <v>12</v>
      </c>
      <c r="B330" s="2">
        <v>42820</v>
      </c>
      <c r="C330" s="1">
        <v>4131.05</v>
      </c>
      <c r="D330" s="1">
        <v>52.08</v>
      </c>
      <c r="E330" s="1">
        <v>296.1413</v>
      </c>
      <c r="F330" s="1">
        <v>1</v>
      </c>
      <c r="G330" s="1">
        <f>WEEKNUM(B330)</f>
        <v>13</v>
      </c>
      <c r="H330" s="1">
        <f>MONTH(B330)</f>
        <v>3</v>
      </c>
      <c r="I330" s="1">
        <f>YEAR(B330)</f>
        <v>2017</v>
      </c>
      <c r="J330" s="1"/>
    </row>
    <row r="331" spans="1:10" ht="14.25" customHeight="1" x14ac:dyDescent="0.3">
      <c r="A331" s="1" t="s">
        <v>28</v>
      </c>
      <c r="B331" s="2">
        <v>42820</v>
      </c>
      <c r="C331" s="1">
        <v>14637.095000000001</v>
      </c>
      <c r="D331" s="1">
        <v>199.60000000000002</v>
      </c>
      <c r="E331" s="1">
        <v>1824.40245</v>
      </c>
      <c r="F331" s="1">
        <v>0</v>
      </c>
      <c r="G331" s="1">
        <f>WEEKNUM(B331)</f>
        <v>13</v>
      </c>
      <c r="H331" s="1">
        <f>MONTH(B331)</f>
        <v>3</v>
      </c>
      <c r="I331" s="1">
        <f>YEAR(B331)</f>
        <v>2017</v>
      </c>
      <c r="J331" s="1"/>
    </row>
    <row r="332" spans="1:10" ht="14.25" customHeight="1" x14ac:dyDescent="0.3">
      <c r="A332" s="1" t="s">
        <v>28</v>
      </c>
      <c r="B332" s="2">
        <v>42820</v>
      </c>
      <c r="C332" s="1">
        <v>10489.435000000001</v>
      </c>
      <c r="D332" s="1">
        <v>157.12</v>
      </c>
      <c r="E332" s="1">
        <v>10025.7469</v>
      </c>
      <c r="F332" s="1">
        <v>1</v>
      </c>
      <c r="G332" s="1">
        <f>WEEKNUM(B332)</f>
        <v>13</v>
      </c>
      <c r="H332" s="1">
        <f>MONTH(B332)</f>
        <v>3</v>
      </c>
      <c r="I332" s="1">
        <f>YEAR(B332)</f>
        <v>2017</v>
      </c>
      <c r="J332" s="1"/>
    </row>
    <row r="333" spans="1:10" ht="14.25" customHeight="1" x14ac:dyDescent="0.3">
      <c r="A333" s="1" t="s">
        <v>10</v>
      </c>
      <c r="B333" s="2">
        <v>42820</v>
      </c>
      <c r="C333" s="1">
        <v>4065.1600000000003</v>
      </c>
      <c r="D333" s="1">
        <v>48.480000000000004</v>
      </c>
      <c r="E333" s="1">
        <v>11.098100000000002</v>
      </c>
      <c r="F333" s="1">
        <v>0</v>
      </c>
      <c r="G333" s="1">
        <f>WEEKNUM(B333)</f>
        <v>13</v>
      </c>
      <c r="H333" s="1">
        <f>MONTH(B333)</f>
        <v>3</v>
      </c>
      <c r="I333" s="1">
        <f>YEAR(B333)</f>
        <v>2017</v>
      </c>
      <c r="J333" s="1"/>
    </row>
    <row r="334" spans="1:10" ht="14.25" customHeight="1" x14ac:dyDescent="0.3">
      <c r="A334" s="1" t="s">
        <v>10</v>
      </c>
      <c r="B334" s="2">
        <v>42820</v>
      </c>
      <c r="C334" s="1">
        <v>973.66500000000008</v>
      </c>
      <c r="D334" s="1">
        <v>12.56</v>
      </c>
      <c r="E334" s="1">
        <v>21.438300000000002</v>
      </c>
      <c r="F334" s="1">
        <v>1</v>
      </c>
      <c r="G334" s="1">
        <f>WEEKNUM(B334)</f>
        <v>13</v>
      </c>
      <c r="H334" s="1">
        <f>MONTH(B334)</f>
        <v>3</v>
      </c>
      <c r="I334" s="1">
        <f>YEAR(B334)</f>
        <v>2017</v>
      </c>
      <c r="J334" s="1"/>
    </row>
    <row r="335" spans="1:10" ht="14.25" customHeight="1" x14ac:dyDescent="0.3">
      <c r="A335" s="1" t="s">
        <v>22</v>
      </c>
      <c r="B335" s="2">
        <v>42820</v>
      </c>
      <c r="C335" s="1">
        <v>5848.4250000000002</v>
      </c>
      <c r="D335" s="1">
        <v>74.960000000000008</v>
      </c>
      <c r="E335" s="1">
        <v>19.106099999999998</v>
      </c>
      <c r="F335" s="1">
        <v>0</v>
      </c>
      <c r="G335" s="1">
        <f>WEEKNUM(B335)</f>
        <v>13</v>
      </c>
      <c r="H335" s="1">
        <f>MONTH(B335)</f>
        <v>3</v>
      </c>
      <c r="I335" s="1">
        <f>YEAR(B335)</f>
        <v>2017</v>
      </c>
      <c r="J335" s="1"/>
    </row>
    <row r="336" spans="1:10" ht="14.25" customHeight="1" x14ac:dyDescent="0.3">
      <c r="A336" s="1" t="s">
        <v>22</v>
      </c>
      <c r="B336" s="2">
        <v>42820</v>
      </c>
      <c r="C336" s="1">
        <v>3248.0800000000004</v>
      </c>
      <c r="D336" s="1">
        <v>43.160000000000004</v>
      </c>
      <c r="E336" s="1">
        <v>79.962999999999994</v>
      </c>
      <c r="F336" s="1">
        <v>1</v>
      </c>
      <c r="G336" s="1">
        <f>WEEKNUM(B336)</f>
        <v>13</v>
      </c>
      <c r="H336" s="1">
        <f>MONTH(B336)</f>
        <v>3</v>
      </c>
      <c r="I336" s="1">
        <f>YEAR(B336)</f>
        <v>2017</v>
      </c>
      <c r="J336" s="1"/>
    </row>
    <row r="337" spans="1:10" ht="14.25" customHeight="1" x14ac:dyDescent="0.3">
      <c r="A337" s="1" t="s">
        <v>18</v>
      </c>
      <c r="B337" s="2">
        <v>42820</v>
      </c>
      <c r="C337" s="1">
        <v>330.60500000000002</v>
      </c>
      <c r="D337" s="1">
        <v>5</v>
      </c>
      <c r="E337" s="1">
        <v>108.99525</v>
      </c>
      <c r="F337" s="1">
        <v>0</v>
      </c>
      <c r="G337" s="1">
        <f>WEEKNUM(B337)</f>
        <v>13</v>
      </c>
      <c r="H337" s="1">
        <f>MONTH(B337)</f>
        <v>3</v>
      </c>
      <c r="I337" s="1">
        <f>YEAR(B337)</f>
        <v>2017</v>
      </c>
      <c r="J337" s="1"/>
    </row>
    <row r="338" spans="1:10" ht="14.25" customHeight="1" x14ac:dyDescent="0.3">
      <c r="A338" s="1" t="s">
        <v>18</v>
      </c>
      <c r="B338" s="2">
        <v>42820</v>
      </c>
      <c r="C338" s="1">
        <v>284.35000000000002</v>
      </c>
      <c r="D338" s="1">
        <v>3.8000000000000003</v>
      </c>
      <c r="E338" s="1">
        <v>953.84250000000009</v>
      </c>
      <c r="F338" s="1">
        <v>1</v>
      </c>
      <c r="G338" s="1">
        <f>WEEKNUM(B338)</f>
        <v>13</v>
      </c>
      <c r="H338" s="1">
        <f>MONTH(B338)</f>
        <v>3</v>
      </c>
      <c r="I338" s="1">
        <f>YEAR(B338)</f>
        <v>2017</v>
      </c>
      <c r="J338" s="1"/>
    </row>
    <row r="339" spans="1:10" ht="14.25" customHeight="1" x14ac:dyDescent="0.3">
      <c r="A339" s="1" t="s">
        <v>14</v>
      </c>
      <c r="B339" s="2">
        <v>42827</v>
      </c>
      <c r="C339" s="1">
        <v>7129.4850000000006</v>
      </c>
      <c r="D339" s="1">
        <v>89.160000000000011</v>
      </c>
      <c r="E339" s="1">
        <v>314.19960000000003</v>
      </c>
      <c r="F339" s="1">
        <v>0</v>
      </c>
      <c r="G339" s="1">
        <f>WEEKNUM(B339)</f>
        <v>14</v>
      </c>
      <c r="H339" s="1">
        <f>MONTH(B339)</f>
        <v>4</v>
      </c>
      <c r="I339" s="1">
        <f>YEAR(B339)</f>
        <v>2017</v>
      </c>
      <c r="J339" s="1"/>
    </row>
    <row r="340" spans="1:10" ht="14.25" customHeight="1" x14ac:dyDescent="0.3">
      <c r="A340" s="1" t="s">
        <v>14</v>
      </c>
      <c r="B340" s="2">
        <v>42827</v>
      </c>
      <c r="C340" s="1">
        <v>2326.9400000000005</v>
      </c>
      <c r="D340" s="1">
        <v>31.560000000000002</v>
      </c>
      <c r="E340" s="1">
        <v>440.29700000000003</v>
      </c>
      <c r="F340" s="1">
        <v>1</v>
      </c>
      <c r="G340" s="1">
        <f>WEEKNUM(B340)</f>
        <v>14</v>
      </c>
      <c r="H340" s="1">
        <f>MONTH(B340)</f>
        <v>4</v>
      </c>
      <c r="I340" s="1">
        <f>YEAR(B340)</f>
        <v>2017</v>
      </c>
      <c r="J340" s="1"/>
    </row>
    <row r="341" spans="1:10" ht="14.25" customHeight="1" x14ac:dyDescent="0.3">
      <c r="A341" s="1" t="s">
        <v>16</v>
      </c>
      <c r="B341" s="2">
        <v>42827</v>
      </c>
      <c r="C341" s="1">
        <v>15366.560000000001</v>
      </c>
      <c r="D341" s="1">
        <v>204.20000000000002</v>
      </c>
      <c r="E341" s="1">
        <v>384.71225000000004</v>
      </c>
      <c r="F341" s="1">
        <v>0</v>
      </c>
      <c r="G341" s="1">
        <f>WEEKNUM(B341)</f>
        <v>14</v>
      </c>
      <c r="H341" s="1">
        <f>MONTH(B341)</f>
        <v>4</v>
      </c>
      <c r="I341" s="1">
        <f>YEAR(B341)</f>
        <v>2017</v>
      </c>
      <c r="J341" s="1"/>
    </row>
    <row r="342" spans="1:10" ht="14.25" customHeight="1" x14ac:dyDescent="0.3">
      <c r="A342" s="1" t="s">
        <v>16</v>
      </c>
      <c r="B342" s="2">
        <v>42827</v>
      </c>
      <c r="C342" s="1">
        <v>1315.16</v>
      </c>
      <c r="D342" s="1">
        <v>16.760000000000002</v>
      </c>
      <c r="E342" s="1">
        <v>300.35005000000001</v>
      </c>
      <c r="F342" s="1">
        <v>1</v>
      </c>
      <c r="G342" s="1">
        <f>WEEKNUM(B342)</f>
        <v>14</v>
      </c>
      <c r="H342" s="1">
        <f>MONTH(B342)</f>
        <v>4</v>
      </c>
      <c r="I342" s="1">
        <f>YEAR(B342)</f>
        <v>2017</v>
      </c>
      <c r="J342" s="1"/>
    </row>
    <row r="343" spans="1:10" ht="14.25" customHeight="1" x14ac:dyDescent="0.3">
      <c r="A343" s="1" t="s">
        <v>6</v>
      </c>
      <c r="B343" s="2">
        <v>42827</v>
      </c>
      <c r="C343" s="1">
        <v>48019.180000000008</v>
      </c>
      <c r="D343" s="1">
        <v>576.80000000000007</v>
      </c>
      <c r="E343" s="1">
        <v>0</v>
      </c>
      <c r="F343" s="1">
        <v>0</v>
      </c>
      <c r="G343" s="1">
        <f>WEEKNUM(B343)</f>
        <v>14</v>
      </c>
      <c r="H343" s="1">
        <f>MONTH(B343)</f>
        <v>4</v>
      </c>
      <c r="I343" s="1">
        <f>YEAR(B343)</f>
        <v>2017</v>
      </c>
      <c r="J343" s="1"/>
    </row>
    <row r="344" spans="1:10" ht="14.25" customHeight="1" x14ac:dyDescent="0.3">
      <c r="A344" s="1" t="s">
        <v>6</v>
      </c>
      <c r="B344" s="2">
        <v>42827</v>
      </c>
      <c r="C344" s="1">
        <v>11835.065000000001</v>
      </c>
      <c r="D344" s="1">
        <v>153.60000000000002</v>
      </c>
      <c r="E344" s="1">
        <v>0</v>
      </c>
      <c r="F344" s="1">
        <v>1</v>
      </c>
      <c r="G344" s="1">
        <f>WEEKNUM(B344)</f>
        <v>14</v>
      </c>
      <c r="H344" s="1">
        <f>MONTH(B344)</f>
        <v>4</v>
      </c>
      <c r="I344" s="1">
        <f>YEAR(B344)</f>
        <v>2017</v>
      </c>
      <c r="J344" s="1"/>
    </row>
    <row r="345" spans="1:10" ht="14.25" customHeight="1" x14ac:dyDescent="0.3">
      <c r="A345" s="1" t="s">
        <v>26</v>
      </c>
      <c r="B345" s="2">
        <v>42827</v>
      </c>
      <c r="C345" s="1">
        <v>188.21</v>
      </c>
      <c r="D345" s="1">
        <v>3.08</v>
      </c>
      <c r="E345" s="1">
        <v>29.4359</v>
      </c>
      <c r="F345" s="1">
        <v>0</v>
      </c>
      <c r="G345" s="1">
        <f>WEEKNUM(B345)</f>
        <v>14</v>
      </c>
      <c r="H345" s="1">
        <f>MONTH(B345)</f>
        <v>4</v>
      </c>
      <c r="I345" s="1">
        <f>YEAR(B345)</f>
        <v>2017</v>
      </c>
      <c r="J345" s="1"/>
    </row>
    <row r="346" spans="1:10" ht="14.25" customHeight="1" x14ac:dyDescent="0.3">
      <c r="A346" s="1" t="s">
        <v>26</v>
      </c>
      <c r="B346" s="2">
        <v>42827</v>
      </c>
      <c r="C346" s="1">
        <v>477.07000000000005</v>
      </c>
      <c r="D346" s="1">
        <v>7.56</v>
      </c>
      <c r="E346" s="1">
        <v>589.12554999999998</v>
      </c>
      <c r="F346" s="1">
        <v>1</v>
      </c>
      <c r="G346" s="1">
        <f>WEEKNUM(B346)</f>
        <v>14</v>
      </c>
      <c r="H346" s="1">
        <f>MONTH(B346)</f>
        <v>4</v>
      </c>
      <c r="I346" s="1">
        <f>YEAR(B346)</f>
        <v>2017</v>
      </c>
      <c r="J346" s="1"/>
    </row>
    <row r="347" spans="1:10" ht="14.25" customHeight="1" x14ac:dyDescent="0.3">
      <c r="A347" s="1" t="s">
        <v>20</v>
      </c>
      <c r="B347" s="2">
        <v>42827</v>
      </c>
      <c r="C347" s="1">
        <v>4289.1750000000002</v>
      </c>
      <c r="D347" s="1">
        <v>57.800000000000004</v>
      </c>
      <c r="E347" s="1">
        <v>412.50104999999996</v>
      </c>
      <c r="F347" s="1">
        <v>0</v>
      </c>
      <c r="G347" s="1">
        <f>WEEKNUM(B347)</f>
        <v>14</v>
      </c>
      <c r="H347" s="1">
        <f>MONTH(B347)</f>
        <v>4</v>
      </c>
      <c r="I347" s="1">
        <f>YEAR(B347)</f>
        <v>2017</v>
      </c>
      <c r="J347" s="1"/>
    </row>
    <row r="348" spans="1:10" ht="14.25" customHeight="1" x14ac:dyDescent="0.3">
      <c r="A348" s="1" t="s">
        <v>20</v>
      </c>
      <c r="B348" s="2">
        <v>42827</v>
      </c>
      <c r="C348" s="1">
        <v>2257.0350000000003</v>
      </c>
      <c r="D348" s="1">
        <v>30.64</v>
      </c>
      <c r="E348" s="1">
        <v>916.72164999999995</v>
      </c>
      <c r="F348" s="1">
        <v>1</v>
      </c>
      <c r="G348" s="1">
        <f>WEEKNUM(B348)</f>
        <v>14</v>
      </c>
      <c r="H348" s="1">
        <f>MONTH(B348)</f>
        <v>4</v>
      </c>
      <c r="I348" s="1">
        <f>YEAR(B348)</f>
        <v>2017</v>
      </c>
      <c r="J348" s="1"/>
    </row>
    <row r="349" spans="1:10" ht="14.25" customHeight="1" x14ac:dyDescent="0.3">
      <c r="A349" s="1" t="s">
        <v>30</v>
      </c>
      <c r="B349" s="2">
        <v>42827</v>
      </c>
      <c r="C349" s="1">
        <v>1435.885</v>
      </c>
      <c r="D349" s="1">
        <v>20.32</v>
      </c>
      <c r="E349" s="1">
        <v>68.103099999999998</v>
      </c>
      <c r="F349" s="1">
        <v>0</v>
      </c>
      <c r="G349" s="1">
        <f>WEEKNUM(B349)</f>
        <v>14</v>
      </c>
      <c r="H349" s="1">
        <f>MONTH(B349)</f>
        <v>4</v>
      </c>
      <c r="I349" s="1">
        <f>YEAR(B349)</f>
        <v>2017</v>
      </c>
      <c r="J349" s="1"/>
    </row>
    <row r="350" spans="1:10" ht="14.25" customHeight="1" x14ac:dyDescent="0.3">
      <c r="A350" s="1" t="s">
        <v>30</v>
      </c>
      <c r="B350" s="2">
        <v>42827</v>
      </c>
      <c r="C350" s="1">
        <v>848.70500000000004</v>
      </c>
      <c r="D350" s="1">
        <v>14.080000000000002</v>
      </c>
      <c r="E350" s="1">
        <v>105.01790000000001</v>
      </c>
      <c r="F350" s="1">
        <v>1</v>
      </c>
      <c r="G350" s="1">
        <f>WEEKNUM(B350)</f>
        <v>14</v>
      </c>
      <c r="H350" s="1">
        <f>MONTH(B350)</f>
        <v>4</v>
      </c>
      <c r="I350" s="1">
        <f>YEAR(B350)</f>
        <v>2017</v>
      </c>
      <c r="J350" s="1"/>
    </row>
    <row r="351" spans="1:10" ht="14.25" customHeight="1" x14ac:dyDescent="0.3">
      <c r="A351" s="1" t="s">
        <v>8</v>
      </c>
      <c r="B351" s="2">
        <v>42827</v>
      </c>
      <c r="C351" s="1">
        <v>1226.8300000000002</v>
      </c>
      <c r="D351" s="1">
        <v>14.880000000000003</v>
      </c>
      <c r="E351" s="1">
        <v>0</v>
      </c>
      <c r="F351" s="1">
        <v>0</v>
      </c>
      <c r="G351" s="1">
        <f>WEEKNUM(B351)</f>
        <v>14</v>
      </c>
      <c r="H351" s="1">
        <f>MONTH(B351)</f>
        <v>4</v>
      </c>
      <c r="I351" s="1">
        <f>YEAR(B351)</f>
        <v>2017</v>
      </c>
      <c r="J351" s="1"/>
    </row>
    <row r="352" spans="1:10" ht="14.25" customHeight="1" x14ac:dyDescent="0.3">
      <c r="A352" s="1" t="s">
        <v>8</v>
      </c>
      <c r="B352" s="2">
        <v>42827</v>
      </c>
      <c r="C352" s="1">
        <v>537.625</v>
      </c>
      <c r="D352" s="1">
        <v>7.3599999999999994</v>
      </c>
      <c r="E352" s="1">
        <v>0</v>
      </c>
      <c r="F352" s="1">
        <v>1</v>
      </c>
      <c r="G352" s="1">
        <f>WEEKNUM(B352)</f>
        <v>14</v>
      </c>
      <c r="H352" s="1">
        <f>MONTH(B352)</f>
        <v>4</v>
      </c>
      <c r="I352" s="1">
        <f>YEAR(B352)</f>
        <v>2017</v>
      </c>
      <c r="J352" s="1"/>
    </row>
    <row r="353" spans="1:10" ht="14.25" customHeight="1" x14ac:dyDescent="0.3">
      <c r="A353" s="1" t="s">
        <v>24</v>
      </c>
      <c r="B353" s="2">
        <v>42827</v>
      </c>
      <c r="C353" s="1">
        <v>973.33500000000015</v>
      </c>
      <c r="D353" s="1">
        <v>14.840000000000002</v>
      </c>
      <c r="E353" s="1">
        <v>130.64155</v>
      </c>
      <c r="F353" s="1">
        <v>0</v>
      </c>
      <c r="G353" s="1">
        <f>WEEKNUM(B353)</f>
        <v>14</v>
      </c>
      <c r="H353" s="1">
        <f>MONTH(B353)</f>
        <v>4</v>
      </c>
      <c r="I353" s="1">
        <f>YEAR(B353)</f>
        <v>2017</v>
      </c>
      <c r="J353" s="1"/>
    </row>
    <row r="354" spans="1:10" ht="14.25" customHeight="1" x14ac:dyDescent="0.3">
      <c r="A354" s="1" t="s">
        <v>24</v>
      </c>
      <c r="B354" s="2">
        <v>42827</v>
      </c>
      <c r="C354" s="1">
        <v>550.60500000000002</v>
      </c>
      <c r="D354" s="1">
        <v>8.5200000000000014</v>
      </c>
      <c r="E354" s="1">
        <v>632.54295000000002</v>
      </c>
      <c r="F354" s="1">
        <v>1</v>
      </c>
      <c r="G354" s="1">
        <f>WEEKNUM(B354)</f>
        <v>14</v>
      </c>
      <c r="H354" s="1">
        <f>MONTH(B354)</f>
        <v>4</v>
      </c>
      <c r="I354" s="1">
        <f>YEAR(B354)</f>
        <v>2017</v>
      </c>
      <c r="J354" s="1"/>
    </row>
    <row r="355" spans="1:10" ht="14.25" customHeight="1" x14ac:dyDescent="0.3">
      <c r="A355" s="1" t="s">
        <v>12</v>
      </c>
      <c r="B355" s="2">
        <v>42827</v>
      </c>
      <c r="C355" s="1">
        <v>17083.935000000001</v>
      </c>
      <c r="D355" s="1">
        <v>227.84000000000003</v>
      </c>
      <c r="E355" s="1">
        <v>288.3322</v>
      </c>
      <c r="F355" s="1">
        <v>0</v>
      </c>
      <c r="G355" s="1">
        <f>WEEKNUM(B355)</f>
        <v>14</v>
      </c>
      <c r="H355" s="1">
        <f>MONTH(B355)</f>
        <v>4</v>
      </c>
      <c r="I355" s="1">
        <f>YEAR(B355)</f>
        <v>2017</v>
      </c>
      <c r="J355" s="1"/>
    </row>
    <row r="356" spans="1:10" ht="14.25" customHeight="1" x14ac:dyDescent="0.3">
      <c r="A356" s="1" t="s">
        <v>12</v>
      </c>
      <c r="B356" s="2">
        <v>42827</v>
      </c>
      <c r="C356" s="1">
        <v>4882.68</v>
      </c>
      <c r="D356" s="1">
        <v>64.960000000000008</v>
      </c>
      <c r="E356" s="1">
        <v>352.10759999999999</v>
      </c>
      <c r="F356" s="1">
        <v>1</v>
      </c>
      <c r="G356" s="1">
        <f>WEEKNUM(B356)</f>
        <v>14</v>
      </c>
      <c r="H356" s="1">
        <f>MONTH(B356)</f>
        <v>4</v>
      </c>
      <c r="I356" s="1">
        <f>YEAR(B356)</f>
        <v>2017</v>
      </c>
      <c r="J356" s="1"/>
    </row>
    <row r="357" spans="1:10" ht="14.25" customHeight="1" x14ac:dyDescent="0.3">
      <c r="A357" s="1" t="s">
        <v>28</v>
      </c>
      <c r="B357" s="2">
        <v>42827</v>
      </c>
      <c r="C357" s="1">
        <v>14903.130000000001</v>
      </c>
      <c r="D357" s="1">
        <v>222.51999999999998</v>
      </c>
      <c r="E357" s="1">
        <v>1932.50395</v>
      </c>
      <c r="F357" s="1">
        <v>0</v>
      </c>
      <c r="G357" s="1">
        <f>WEEKNUM(B357)</f>
        <v>14</v>
      </c>
      <c r="H357" s="1">
        <f>MONTH(B357)</f>
        <v>4</v>
      </c>
      <c r="I357" s="1">
        <f>YEAR(B357)</f>
        <v>2017</v>
      </c>
      <c r="J357" s="1"/>
    </row>
    <row r="358" spans="1:10" ht="14.25" customHeight="1" x14ac:dyDescent="0.3">
      <c r="A358" s="1" t="s">
        <v>28</v>
      </c>
      <c r="B358" s="2">
        <v>42827</v>
      </c>
      <c r="C358" s="1">
        <v>12153.405000000001</v>
      </c>
      <c r="D358" s="1">
        <v>188.68</v>
      </c>
      <c r="E358" s="1">
        <v>10615.675200000001</v>
      </c>
      <c r="F358" s="1">
        <v>1</v>
      </c>
      <c r="G358" s="1">
        <f>WEEKNUM(B358)</f>
        <v>14</v>
      </c>
      <c r="H358" s="1">
        <f>MONTH(B358)</f>
        <v>4</v>
      </c>
      <c r="I358" s="1">
        <f>YEAR(B358)</f>
        <v>2017</v>
      </c>
      <c r="J358" s="1"/>
    </row>
    <row r="359" spans="1:10" ht="14.25" customHeight="1" x14ac:dyDescent="0.3">
      <c r="A359" s="1" t="s">
        <v>10</v>
      </c>
      <c r="B359" s="2">
        <v>42827</v>
      </c>
      <c r="C359" s="1">
        <v>3674.0000000000005</v>
      </c>
      <c r="D359" s="1">
        <v>47.160000000000004</v>
      </c>
      <c r="E359" s="1">
        <v>3.3650499999999997</v>
      </c>
      <c r="F359" s="1">
        <v>0</v>
      </c>
      <c r="G359" s="1">
        <f>WEEKNUM(B359)</f>
        <v>14</v>
      </c>
      <c r="H359" s="1">
        <f>MONTH(B359)</f>
        <v>4</v>
      </c>
      <c r="I359" s="1">
        <f>YEAR(B359)</f>
        <v>2017</v>
      </c>
      <c r="J359" s="1"/>
    </row>
    <row r="360" spans="1:10" ht="14.25" customHeight="1" x14ac:dyDescent="0.3">
      <c r="A360" s="1" t="s">
        <v>10</v>
      </c>
      <c r="B360" s="2">
        <v>42827</v>
      </c>
      <c r="C360" s="1">
        <v>1084.49</v>
      </c>
      <c r="D360" s="1">
        <v>14.440000000000001</v>
      </c>
      <c r="E360" s="1">
        <v>5.0849500000000001</v>
      </c>
      <c r="F360" s="1">
        <v>1</v>
      </c>
      <c r="G360" s="1">
        <f>WEEKNUM(B360)</f>
        <v>14</v>
      </c>
      <c r="H360" s="1">
        <f>MONTH(B360)</f>
        <v>4</v>
      </c>
      <c r="I360" s="1">
        <f>YEAR(B360)</f>
        <v>2017</v>
      </c>
      <c r="J360" s="1"/>
    </row>
    <row r="361" spans="1:10" ht="14.25" customHeight="1" x14ac:dyDescent="0.3">
      <c r="A361" s="1" t="s">
        <v>22</v>
      </c>
      <c r="B361" s="2">
        <v>42827</v>
      </c>
      <c r="C361" s="1">
        <v>5485.2050000000008</v>
      </c>
      <c r="D361" s="1">
        <v>75.44</v>
      </c>
      <c r="E361" s="1">
        <v>7.2182500000000003</v>
      </c>
      <c r="F361" s="1">
        <v>0</v>
      </c>
      <c r="G361" s="1">
        <f>WEEKNUM(B361)</f>
        <v>14</v>
      </c>
      <c r="H361" s="1">
        <f>MONTH(B361)</f>
        <v>4</v>
      </c>
      <c r="I361" s="1">
        <f>YEAR(B361)</f>
        <v>2017</v>
      </c>
      <c r="J361" s="1"/>
    </row>
    <row r="362" spans="1:10" ht="14.25" customHeight="1" x14ac:dyDescent="0.3">
      <c r="A362" s="1" t="s">
        <v>22</v>
      </c>
      <c r="B362" s="2">
        <v>42827</v>
      </c>
      <c r="C362" s="1">
        <v>3618.3400000000006</v>
      </c>
      <c r="D362" s="1">
        <v>51.52000000000001</v>
      </c>
      <c r="E362" s="1">
        <v>21.10745</v>
      </c>
      <c r="F362" s="1">
        <v>1</v>
      </c>
      <c r="G362" s="1">
        <f>WEEKNUM(B362)</f>
        <v>14</v>
      </c>
      <c r="H362" s="1">
        <f>MONTH(B362)</f>
        <v>4</v>
      </c>
      <c r="I362" s="1">
        <f>YEAR(B362)</f>
        <v>2017</v>
      </c>
      <c r="J362" s="1"/>
    </row>
    <row r="363" spans="1:10" ht="14.25" customHeight="1" x14ac:dyDescent="0.3">
      <c r="A363" s="1" t="s">
        <v>18</v>
      </c>
      <c r="B363" s="2">
        <v>42827</v>
      </c>
      <c r="C363" s="1">
        <v>287.815</v>
      </c>
      <c r="D363" s="1">
        <v>3.7600000000000002</v>
      </c>
      <c r="E363" s="1">
        <v>71.122349999999997</v>
      </c>
      <c r="F363" s="1">
        <v>0</v>
      </c>
      <c r="G363" s="1">
        <f>WEEKNUM(B363)</f>
        <v>14</v>
      </c>
      <c r="H363" s="1">
        <f>MONTH(B363)</f>
        <v>4</v>
      </c>
      <c r="I363" s="1">
        <f>YEAR(B363)</f>
        <v>2017</v>
      </c>
      <c r="J363" s="1"/>
    </row>
    <row r="364" spans="1:10" ht="14.25" customHeight="1" x14ac:dyDescent="0.3">
      <c r="A364" s="1" t="s">
        <v>18</v>
      </c>
      <c r="B364" s="2">
        <v>42827</v>
      </c>
      <c r="C364" s="1">
        <v>169.95000000000002</v>
      </c>
      <c r="D364" s="1">
        <v>2.4800000000000004</v>
      </c>
      <c r="E364" s="1">
        <v>982.22410000000002</v>
      </c>
      <c r="F364" s="1">
        <v>1</v>
      </c>
      <c r="G364" s="1">
        <f>WEEKNUM(B364)</f>
        <v>14</v>
      </c>
      <c r="H364" s="1">
        <f>MONTH(B364)</f>
        <v>4</v>
      </c>
      <c r="I364" s="1">
        <f>YEAR(B364)</f>
        <v>2017</v>
      </c>
      <c r="J364" s="1"/>
    </row>
    <row r="365" spans="1:10" ht="14.25" customHeight="1" x14ac:dyDescent="0.3">
      <c r="A365" s="1" t="s">
        <v>14</v>
      </c>
      <c r="B365" s="2">
        <v>42834</v>
      </c>
      <c r="C365" s="1">
        <v>9212.1149999999998</v>
      </c>
      <c r="D365" s="1">
        <v>118.96</v>
      </c>
      <c r="E365" s="1">
        <v>526.18085000000008</v>
      </c>
      <c r="F365" s="1">
        <v>0</v>
      </c>
      <c r="G365" s="1">
        <f>WEEKNUM(B365)</f>
        <v>15</v>
      </c>
      <c r="H365" s="1">
        <f>MONTH(B365)</f>
        <v>4</v>
      </c>
      <c r="I365" s="1">
        <f>YEAR(B365)</f>
        <v>2017</v>
      </c>
      <c r="J365" s="1"/>
    </row>
    <row r="366" spans="1:10" ht="14.25" customHeight="1" x14ac:dyDescent="0.3">
      <c r="A366" s="1" t="s">
        <v>14</v>
      </c>
      <c r="B366" s="2">
        <v>42834</v>
      </c>
      <c r="C366" s="1">
        <v>2623.3900000000003</v>
      </c>
      <c r="D366" s="1">
        <v>36.360000000000007</v>
      </c>
      <c r="E366" s="1">
        <v>557.67400000000009</v>
      </c>
      <c r="F366" s="1">
        <v>1</v>
      </c>
      <c r="G366" s="1">
        <f>WEEKNUM(B366)</f>
        <v>15</v>
      </c>
      <c r="H366" s="1">
        <f>MONTH(B366)</f>
        <v>4</v>
      </c>
      <c r="I366" s="1">
        <f>YEAR(B366)</f>
        <v>2017</v>
      </c>
      <c r="J366" s="1"/>
    </row>
    <row r="367" spans="1:10" ht="14.25" customHeight="1" x14ac:dyDescent="0.3">
      <c r="A367" s="1" t="s">
        <v>16</v>
      </c>
      <c r="B367" s="2">
        <v>42834</v>
      </c>
      <c r="C367" s="1">
        <v>20113.884999999998</v>
      </c>
      <c r="D367" s="1">
        <v>260.32</v>
      </c>
      <c r="E367" s="1">
        <v>247.68900000000002</v>
      </c>
      <c r="F367" s="1">
        <v>0</v>
      </c>
      <c r="G367" s="1">
        <f>WEEKNUM(B367)</f>
        <v>15</v>
      </c>
      <c r="H367" s="1">
        <f>MONTH(B367)</f>
        <v>4</v>
      </c>
      <c r="I367" s="1">
        <f>YEAR(B367)</f>
        <v>2017</v>
      </c>
      <c r="J367" s="1"/>
    </row>
    <row r="368" spans="1:10" ht="14.25" customHeight="1" x14ac:dyDescent="0.3">
      <c r="A368" s="1" t="s">
        <v>16</v>
      </c>
      <c r="B368" s="2">
        <v>42834</v>
      </c>
      <c r="C368" s="1">
        <v>1314.39</v>
      </c>
      <c r="D368" s="1">
        <v>17.16</v>
      </c>
      <c r="E368" s="1">
        <v>153.48255</v>
      </c>
      <c r="F368" s="1">
        <v>1</v>
      </c>
      <c r="G368" s="1">
        <f>WEEKNUM(B368)</f>
        <v>15</v>
      </c>
      <c r="H368" s="1">
        <f>MONTH(B368)</f>
        <v>4</v>
      </c>
      <c r="I368" s="1">
        <f>YEAR(B368)</f>
        <v>2017</v>
      </c>
      <c r="J368" s="1"/>
    </row>
    <row r="369" spans="1:10" ht="14.25" customHeight="1" x14ac:dyDescent="0.3">
      <c r="A369" s="1" t="s">
        <v>6</v>
      </c>
      <c r="B369" s="2">
        <v>42834</v>
      </c>
      <c r="C369" s="1">
        <v>58076.755000000005</v>
      </c>
      <c r="D369" s="1">
        <v>686.2</v>
      </c>
      <c r="E369" s="1">
        <v>0</v>
      </c>
      <c r="F369" s="1">
        <v>0</v>
      </c>
      <c r="G369" s="1">
        <f>WEEKNUM(B369)</f>
        <v>15</v>
      </c>
      <c r="H369" s="1">
        <f>MONTH(B369)</f>
        <v>4</v>
      </c>
      <c r="I369" s="1">
        <f>YEAR(B369)</f>
        <v>2017</v>
      </c>
      <c r="J369" s="1"/>
    </row>
    <row r="370" spans="1:10" ht="14.25" customHeight="1" x14ac:dyDescent="0.3">
      <c r="A370" s="1" t="s">
        <v>6</v>
      </c>
      <c r="B370" s="2">
        <v>42834</v>
      </c>
      <c r="C370" s="1">
        <v>13327.270000000002</v>
      </c>
      <c r="D370" s="1">
        <v>179.04000000000002</v>
      </c>
      <c r="E370" s="1">
        <v>0</v>
      </c>
      <c r="F370" s="1">
        <v>1</v>
      </c>
      <c r="G370" s="1">
        <f>WEEKNUM(B370)</f>
        <v>15</v>
      </c>
      <c r="H370" s="1">
        <f>MONTH(B370)</f>
        <v>4</v>
      </c>
      <c r="I370" s="1">
        <f>YEAR(B370)</f>
        <v>2017</v>
      </c>
      <c r="J370" s="1"/>
    </row>
    <row r="371" spans="1:10" ht="14.25" customHeight="1" x14ac:dyDescent="0.3">
      <c r="A371" s="1" t="s">
        <v>26</v>
      </c>
      <c r="B371" s="2">
        <v>42834</v>
      </c>
      <c r="C371" s="1">
        <v>231.66000000000003</v>
      </c>
      <c r="D371" s="1">
        <v>3.4000000000000004</v>
      </c>
      <c r="E371" s="1">
        <v>31.736900000000002</v>
      </c>
      <c r="F371" s="1">
        <v>0</v>
      </c>
      <c r="G371" s="1">
        <f>WEEKNUM(B371)</f>
        <v>15</v>
      </c>
      <c r="H371" s="1">
        <f>MONTH(B371)</f>
        <v>4</v>
      </c>
      <c r="I371" s="1">
        <f>YEAR(B371)</f>
        <v>2017</v>
      </c>
      <c r="J371" s="1"/>
    </row>
    <row r="372" spans="1:10" ht="14.25" customHeight="1" x14ac:dyDescent="0.3">
      <c r="A372" s="1" t="s">
        <v>26</v>
      </c>
      <c r="B372" s="2">
        <v>42834</v>
      </c>
      <c r="C372" s="1">
        <v>376.80500000000006</v>
      </c>
      <c r="D372" s="1">
        <v>6.32</v>
      </c>
      <c r="E372" s="1">
        <v>455.60190000000006</v>
      </c>
      <c r="F372" s="1">
        <v>1</v>
      </c>
      <c r="G372" s="1">
        <f>WEEKNUM(B372)</f>
        <v>15</v>
      </c>
      <c r="H372" s="1">
        <f>MONTH(B372)</f>
        <v>4</v>
      </c>
      <c r="I372" s="1">
        <f>YEAR(B372)</f>
        <v>2017</v>
      </c>
      <c r="J372" s="1"/>
    </row>
    <row r="373" spans="1:10" ht="14.25" customHeight="1" x14ac:dyDescent="0.3">
      <c r="A373" s="1" t="s">
        <v>20</v>
      </c>
      <c r="B373" s="2">
        <v>42834</v>
      </c>
      <c r="C373" s="1">
        <v>4832.4650000000001</v>
      </c>
      <c r="D373" s="1">
        <v>66.28</v>
      </c>
      <c r="E373" s="1">
        <v>330.00369999999998</v>
      </c>
      <c r="F373" s="1">
        <v>0</v>
      </c>
      <c r="G373" s="1">
        <f>WEEKNUM(B373)</f>
        <v>15</v>
      </c>
      <c r="H373" s="1">
        <f>MONTH(B373)</f>
        <v>4</v>
      </c>
      <c r="I373" s="1">
        <f>YEAR(B373)</f>
        <v>2017</v>
      </c>
      <c r="J373" s="1"/>
    </row>
    <row r="374" spans="1:10" ht="14.25" customHeight="1" x14ac:dyDescent="0.3">
      <c r="A374" s="1" t="s">
        <v>20</v>
      </c>
      <c r="B374" s="2">
        <v>42834</v>
      </c>
      <c r="C374" s="1">
        <v>2385.46</v>
      </c>
      <c r="D374" s="1">
        <v>35.56</v>
      </c>
      <c r="E374" s="1">
        <v>699.56444999999997</v>
      </c>
      <c r="F374" s="1">
        <v>1</v>
      </c>
      <c r="G374" s="1">
        <f>WEEKNUM(B374)</f>
        <v>15</v>
      </c>
      <c r="H374" s="1">
        <f>MONTH(B374)</f>
        <v>4</v>
      </c>
      <c r="I374" s="1">
        <f>YEAR(B374)</f>
        <v>2017</v>
      </c>
      <c r="J374" s="1"/>
    </row>
    <row r="375" spans="1:10" ht="14.25" customHeight="1" x14ac:dyDescent="0.3">
      <c r="A375" s="1" t="s">
        <v>30</v>
      </c>
      <c r="B375" s="2">
        <v>42834</v>
      </c>
      <c r="C375" s="1">
        <v>1368.18</v>
      </c>
      <c r="D375" s="1">
        <v>18.64</v>
      </c>
      <c r="E375" s="1">
        <v>61.370399999999997</v>
      </c>
      <c r="F375" s="1">
        <v>0</v>
      </c>
      <c r="G375" s="1">
        <f>WEEKNUM(B375)</f>
        <v>15</v>
      </c>
      <c r="H375" s="1">
        <f>MONTH(B375)</f>
        <v>4</v>
      </c>
      <c r="I375" s="1">
        <f>YEAR(B375)</f>
        <v>2017</v>
      </c>
      <c r="J375" s="1"/>
    </row>
    <row r="376" spans="1:10" ht="14.25" customHeight="1" x14ac:dyDescent="0.3">
      <c r="A376" s="1" t="s">
        <v>30</v>
      </c>
      <c r="B376" s="2">
        <v>42834</v>
      </c>
      <c r="C376" s="1">
        <v>808.94</v>
      </c>
      <c r="D376" s="1">
        <v>12.56</v>
      </c>
      <c r="E376" s="1">
        <v>94.028350000000003</v>
      </c>
      <c r="F376" s="1">
        <v>1</v>
      </c>
      <c r="G376" s="1">
        <f>WEEKNUM(B376)</f>
        <v>15</v>
      </c>
      <c r="H376" s="1">
        <f>MONTH(B376)</f>
        <v>4</v>
      </c>
      <c r="I376" s="1">
        <f>YEAR(B376)</f>
        <v>2017</v>
      </c>
      <c r="J376" s="1"/>
    </row>
    <row r="377" spans="1:10" ht="14.25" customHeight="1" x14ac:dyDescent="0.3">
      <c r="A377" s="1" t="s">
        <v>8</v>
      </c>
      <c r="B377" s="2">
        <v>42834</v>
      </c>
      <c r="C377" s="1">
        <v>981.80500000000006</v>
      </c>
      <c r="D377" s="1">
        <v>12.76</v>
      </c>
      <c r="E377" s="1">
        <v>0</v>
      </c>
      <c r="F377" s="1">
        <v>0</v>
      </c>
      <c r="G377" s="1">
        <f>WEEKNUM(B377)</f>
        <v>15</v>
      </c>
      <c r="H377" s="1">
        <f>MONTH(B377)</f>
        <v>4</v>
      </c>
      <c r="I377" s="1">
        <f>YEAR(B377)</f>
        <v>2017</v>
      </c>
      <c r="J377" s="1"/>
    </row>
    <row r="378" spans="1:10" ht="14.25" customHeight="1" x14ac:dyDescent="0.3">
      <c r="A378" s="1" t="s">
        <v>8</v>
      </c>
      <c r="B378" s="2">
        <v>42834</v>
      </c>
      <c r="C378" s="1">
        <v>487.63000000000005</v>
      </c>
      <c r="D378" s="1">
        <v>6.96</v>
      </c>
      <c r="E378" s="1">
        <v>0</v>
      </c>
      <c r="F378" s="1">
        <v>1</v>
      </c>
      <c r="G378" s="1">
        <f>WEEKNUM(B378)</f>
        <v>15</v>
      </c>
      <c r="H378" s="1">
        <f>MONTH(B378)</f>
        <v>4</v>
      </c>
      <c r="I378" s="1">
        <f>YEAR(B378)</f>
        <v>2017</v>
      </c>
      <c r="J378" s="1"/>
    </row>
    <row r="379" spans="1:10" ht="14.25" customHeight="1" x14ac:dyDescent="0.3">
      <c r="A379" s="1" t="s">
        <v>24</v>
      </c>
      <c r="B379" s="2">
        <v>42834</v>
      </c>
      <c r="C379" s="1">
        <v>855.52500000000009</v>
      </c>
      <c r="D379" s="1">
        <v>12.840000000000002</v>
      </c>
      <c r="E379" s="1">
        <v>113.15135000000001</v>
      </c>
      <c r="F379" s="1">
        <v>0</v>
      </c>
      <c r="G379" s="1">
        <f>WEEKNUM(B379)</f>
        <v>15</v>
      </c>
      <c r="H379" s="1">
        <f>MONTH(B379)</f>
        <v>4</v>
      </c>
      <c r="I379" s="1">
        <f>YEAR(B379)</f>
        <v>2017</v>
      </c>
      <c r="J379" s="1"/>
    </row>
    <row r="380" spans="1:10" ht="14.25" customHeight="1" x14ac:dyDescent="0.3">
      <c r="A380" s="1" t="s">
        <v>24</v>
      </c>
      <c r="B380" s="2">
        <v>42834</v>
      </c>
      <c r="C380" s="1">
        <v>437.8</v>
      </c>
      <c r="D380" s="1">
        <v>7</v>
      </c>
      <c r="E380" s="1">
        <v>565.77170000000001</v>
      </c>
      <c r="F380" s="1">
        <v>1</v>
      </c>
      <c r="G380" s="1">
        <f>WEEKNUM(B380)</f>
        <v>15</v>
      </c>
      <c r="H380" s="1">
        <f>MONTH(B380)</f>
        <v>4</v>
      </c>
      <c r="I380" s="1">
        <f>YEAR(B380)</f>
        <v>2017</v>
      </c>
      <c r="J380" s="1"/>
    </row>
    <row r="381" spans="1:10" ht="14.25" customHeight="1" x14ac:dyDescent="0.3">
      <c r="A381" s="1" t="s">
        <v>12</v>
      </c>
      <c r="B381" s="2">
        <v>42834</v>
      </c>
      <c r="C381" s="1">
        <v>20254.685000000001</v>
      </c>
      <c r="D381" s="1">
        <v>265.60000000000002</v>
      </c>
      <c r="E381" s="1">
        <v>311.24990000000003</v>
      </c>
      <c r="F381" s="1">
        <v>0</v>
      </c>
      <c r="G381" s="1">
        <f>WEEKNUM(B381)</f>
        <v>15</v>
      </c>
      <c r="H381" s="1">
        <f>MONTH(B381)</f>
        <v>4</v>
      </c>
      <c r="I381" s="1">
        <f>YEAR(B381)</f>
        <v>2017</v>
      </c>
      <c r="J381" s="1"/>
    </row>
    <row r="382" spans="1:10" ht="14.25" customHeight="1" x14ac:dyDescent="0.3">
      <c r="A382" s="1" t="s">
        <v>12</v>
      </c>
      <c r="B382" s="2">
        <v>42834</v>
      </c>
      <c r="C382" s="1">
        <v>5607.14</v>
      </c>
      <c r="D382" s="1">
        <v>76.48</v>
      </c>
      <c r="E382" s="1">
        <v>368.02609999999999</v>
      </c>
      <c r="F382" s="1">
        <v>1</v>
      </c>
      <c r="G382" s="1">
        <f>WEEKNUM(B382)</f>
        <v>15</v>
      </c>
      <c r="H382" s="1">
        <f>MONTH(B382)</f>
        <v>4</v>
      </c>
      <c r="I382" s="1">
        <f>YEAR(B382)</f>
        <v>2017</v>
      </c>
      <c r="J382" s="1"/>
    </row>
    <row r="383" spans="1:10" ht="14.25" customHeight="1" x14ac:dyDescent="0.3">
      <c r="A383" s="1" t="s">
        <v>28</v>
      </c>
      <c r="B383" s="2">
        <v>42834</v>
      </c>
      <c r="C383" s="1">
        <v>16808.11</v>
      </c>
      <c r="D383" s="1">
        <v>257.84000000000003</v>
      </c>
      <c r="E383" s="1">
        <v>2202.5575000000003</v>
      </c>
      <c r="F383" s="1">
        <v>0</v>
      </c>
      <c r="G383" s="1">
        <f>WEEKNUM(B383)</f>
        <v>15</v>
      </c>
      <c r="H383" s="1">
        <f>MONTH(B383)</f>
        <v>4</v>
      </c>
      <c r="I383" s="1">
        <f>YEAR(B383)</f>
        <v>2017</v>
      </c>
      <c r="J383" s="1"/>
    </row>
    <row r="384" spans="1:10" ht="14.25" customHeight="1" x14ac:dyDescent="0.3">
      <c r="A384" s="1" t="s">
        <v>28</v>
      </c>
      <c r="B384" s="2">
        <v>42834</v>
      </c>
      <c r="C384" s="1">
        <v>13710.400000000001</v>
      </c>
      <c r="D384" s="1">
        <v>221.4</v>
      </c>
      <c r="E384" s="1">
        <v>11935.348750000001</v>
      </c>
      <c r="F384" s="1">
        <v>1</v>
      </c>
      <c r="G384" s="1">
        <f>WEEKNUM(B384)</f>
        <v>15</v>
      </c>
      <c r="H384" s="1">
        <f>MONTH(B384)</f>
        <v>4</v>
      </c>
      <c r="I384" s="1">
        <f>YEAR(B384)</f>
        <v>2017</v>
      </c>
      <c r="J384" s="1"/>
    </row>
    <row r="385" spans="1:10" ht="14.25" customHeight="1" x14ac:dyDescent="0.3">
      <c r="A385" s="1" t="s">
        <v>10</v>
      </c>
      <c r="B385" s="2">
        <v>42834</v>
      </c>
      <c r="C385" s="1">
        <v>4112.9000000000005</v>
      </c>
      <c r="D385" s="1">
        <v>53.56</v>
      </c>
      <c r="E385" s="1">
        <v>2.6961999999999997</v>
      </c>
      <c r="F385" s="1">
        <v>0</v>
      </c>
      <c r="G385" s="1">
        <f>WEEKNUM(B385)</f>
        <v>15</v>
      </c>
      <c r="H385" s="1">
        <f>MONTH(B385)</f>
        <v>4</v>
      </c>
      <c r="I385" s="1">
        <f>YEAR(B385)</f>
        <v>2017</v>
      </c>
      <c r="J385" s="1"/>
    </row>
    <row r="386" spans="1:10" ht="14.25" customHeight="1" x14ac:dyDescent="0.3">
      <c r="A386" s="1" t="s">
        <v>10</v>
      </c>
      <c r="B386" s="2">
        <v>42834</v>
      </c>
      <c r="C386" s="1">
        <v>1216.71</v>
      </c>
      <c r="D386" s="1">
        <v>16.559999999999999</v>
      </c>
      <c r="E386" s="1">
        <v>3.7751999999999999</v>
      </c>
      <c r="F386" s="1">
        <v>1</v>
      </c>
      <c r="G386" s="1">
        <f>WEEKNUM(B386)</f>
        <v>15</v>
      </c>
      <c r="H386" s="1">
        <f>MONTH(B386)</f>
        <v>4</v>
      </c>
      <c r="I386" s="1">
        <f>YEAR(B386)</f>
        <v>2017</v>
      </c>
      <c r="J386" s="1"/>
    </row>
    <row r="387" spans="1:10" ht="14.25" customHeight="1" x14ac:dyDescent="0.3">
      <c r="A387" s="1" t="s">
        <v>22</v>
      </c>
      <c r="B387" s="2">
        <v>42834</v>
      </c>
      <c r="C387" s="1">
        <v>6123.2600000000011</v>
      </c>
      <c r="D387" s="1">
        <v>85.960000000000008</v>
      </c>
      <c r="E387" s="1">
        <v>5.7200000000000006</v>
      </c>
      <c r="F387" s="1">
        <v>0</v>
      </c>
      <c r="G387" s="1">
        <f>WEEKNUM(B387)</f>
        <v>15</v>
      </c>
      <c r="H387" s="1">
        <f>MONTH(B387)</f>
        <v>4</v>
      </c>
      <c r="I387" s="1">
        <f>YEAR(B387)</f>
        <v>2017</v>
      </c>
      <c r="J387" s="1"/>
    </row>
    <row r="388" spans="1:10" ht="14.25" customHeight="1" x14ac:dyDescent="0.3">
      <c r="A388" s="1" t="s">
        <v>22</v>
      </c>
      <c r="B388" s="2">
        <v>42834</v>
      </c>
      <c r="C388" s="1">
        <v>3900.1600000000003</v>
      </c>
      <c r="D388" s="1">
        <v>56</v>
      </c>
      <c r="E388" s="1">
        <v>15.8184</v>
      </c>
      <c r="F388" s="1">
        <v>1</v>
      </c>
      <c r="G388" s="1">
        <f>WEEKNUM(B388)</f>
        <v>15</v>
      </c>
      <c r="H388" s="1">
        <f>MONTH(B388)</f>
        <v>4</v>
      </c>
      <c r="I388" s="1">
        <f>YEAR(B388)</f>
        <v>2017</v>
      </c>
      <c r="J388" s="1"/>
    </row>
    <row r="389" spans="1:10" ht="14.25" customHeight="1" x14ac:dyDescent="0.3">
      <c r="A389" s="1" t="s">
        <v>18</v>
      </c>
      <c r="B389" s="2">
        <v>42834</v>
      </c>
      <c r="C389" s="1">
        <v>242.88000000000002</v>
      </c>
      <c r="D389" s="1">
        <v>3.6</v>
      </c>
      <c r="E389" s="1">
        <v>57.835050000000003</v>
      </c>
      <c r="F389" s="1">
        <v>0</v>
      </c>
      <c r="G389" s="1">
        <f>WEEKNUM(B389)</f>
        <v>15</v>
      </c>
      <c r="H389" s="1">
        <f>MONTH(B389)</f>
        <v>4</v>
      </c>
      <c r="I389" s="1">
        <f>YEAR(B389)</f>
        <v>2017</v>
      </c>
      <c r="J389" s="1"/>
    </row>
    <row r="390" spans="1:10" ht="14.25" customHeight="1" x14ac:dyDescent="0.3">
      <c r="A390" s="1" t="s">
        <v>18</v>
      </c>
      <c r="B390" s="2">
        <v>42834</v>
      </c>
      <c r="C390" s="1">
        <v>199.43000000000004</v>
      </c>
      <c r="D390" s="1">
        <v>3.3600000000000003</v>
      </c>
      <c r="E390" s="1">
        <v>888.08199999999999</v>
      </c>
      <c r="F390" s="1">
        <v>1</v>
      </c>
      <c r="G390" s="1">
        <f>WEEKNUM(B390)</f>
        <v>15</v>
      </c>
      <c r="H390" s="1">
        <f>MONTH(B390)</f>
        <v>4</v>
      </c>
      <c r="I390" s="1">
        <f>YEAR(B390)</f>
        <v>2017</v>
      </c>
      <c r="J390" s="1"/>
    </row>
    <row r="391" spans="1:10" ht="14.25" customHeight="1" x14ac:dyDescent="0.3">
      <c r="A391" s="1" t="s">
        <v>4</v>
      </c>
      <c r="B391" s="2">
        <v>42841</v>
      </c>
      <c r="C391" s="1">
        <v>0.60500000000000009</v>
      </c>
      <c r="D391" s="1">
        <v>0</v>
      </c>
      <c r="E391" s="1">
        <v>0</v>
      </c>
      <c r="F391" s="1">
        <v>0</v>
      </c>
      <c r="G391" s="1">
        <f>WEEKNUM(B391)</f>
        <v>16</v>
      </c>
      <c r="H391" s="1">
        <f>MONTH(B391)</f>
        <v>4</v>
      </c>
      <c r="I391" s="1">
        <f>YEAR(B391)</f>
        <v>2017</v>
      </c>
      <c r="J391" s="1"/>
    </row>
    <row r="392" spans="1:10" ht="14.25" customHeight="1" x14ac:dyDescent="0.3">
      <c r="A392" s="1" t="s">
        <v>14</v>
      </c>
      <c r="B392" s="2">
        <v>42841</v>
      </c>
      <c r="C392" s="1">
        <v>5507.3149999999996</v>
      </c>
      <c r="D392" s="1">
        <v>65.239999999999995</v>
      </c>
      <c r="E392" s="1">
        <v>379.56555000000003</v>
      </c>
      <c r="F392" s="1">
        <v>0</v>
      </c>
      <c r="G392" s="1">
        <f>WEEKNUM(B392)</f>
        <v>16</v>
      </c>
      <c r="H392" s="1">
        <f>MONTH(B392)</f>
        <v>4</v>
      </c>
      <c r="I392" s="1">
        <f>YEAR(B392)</f>
        <v>2017</v>
      </c>
      <c r="J392" s="1"/>
    </row>
    <row r="393" spans="1:10" ht="14.25" customHeight="1" x14ac:dyDescent="0.3">
      <c r="A393" s="1" t="s">
        <v>14</v>
      </c>
      <c r="B393" s="2">
        <v>42841</v>
      </c>
      <c r="C393" s="1">
        <v>1694.1650000000002</v>
      </c>
      <c r="D393" s="1">
        <v>22.76</v>
      </c>
      <c r="E393" s="1">
        <v>462.59265000000005</v>
      </c>
      <c r="F393" s="1">
        <v>1</v>
      </c>
      <c r="G393" s="1">
        <f>WEEKNUM(B393)</f>
        <v>16</v>
      </c>
      <c r="H393" s="1">
        <f>MONTH(B393)</f>
        <v>4</v>
      </c>
      <c r="I393" s="1">
        <f>YEAR(B393)</f>
        <v>2017</v>
      </c>
      <c r="J393" s="1"/>
    </row>
    <row r="394" spans="1:10" ht="14.25" customHeight="1" x14ac:dyDescent="0.3">
      <c r="A394" s="1" t="s">
        <v>16</v>
      </c>
      <c r="B394" s="2">
        <v>42841</v>
      </c>
      <c r="C394" s="1">
        <v>13708.475</v>
      </c>
      <c r="D394" s="1">
        <v>179.20000000000002</v>
      </c>
      <c r="E394" s="1">
        <v>168.53070000000002</v>
      </c>
      <c r="F394" s="1">
        <v>0</v>
      </c>
      <c r="G394" s="1">
        <f>WEEKNUM(B394)</f>
        <v>16</v>
      </c>
      <c r="H394" s="1">
        <f>MONTH(B394)</f>
        <v>4</v>
      </c>
      <c r="I394" s="1">
        <f>YEAR(B394)</f>
        <v>2017</v>
      </c>
      <c r="J394" s="1"/>
    </row>
    <row r="395" spans="1:10" ht="14.25" customHeight="1" x14ac:dyDescent="0.3">
      <c r="A395" s="1" t="s">
        <v>16</v>
      </c>
      <c r="B395" s="2">
        <v>42841</v>
      </c>
      <c r="C395" s="1">
        <v>1012.0550000000001</v>
      </c>
      <c r="D395" s="1">
        <v>12.96</v>
      </c>
      <c r="E395" s="1">
        <v>106.25745000000001</v>
      </c>
      <c r="F395" s="1">
        <v>1</v>
      </c>
      <c r="G395" s="1">
        <f>WEEKNUM(B395)</f>
        <v>16</v>
      </c>
      <c r="H395" s="1">
        <f>MONTH(B395)</f>
        <v>4</v>
      </c>
      <c r="I395" s="1">
        <f>YEAR(B395)</f>
        <v>2017</v>
      </c>
      <c r="J395" s="1"/>
    </row>
    <row r="396" spans="1:10" ht="14.25" customHeight="1" x14ac:dyDescent="0.3">
      <c r="A396" s="1" t="s">
        <v>6</v>
      </c>
      <c r="B396" s="2">
        <v>42841</v>
      </c>
      <c r="C396" s="1">
        <v>37407.810000000005</v>
      </c>
      <c r="D396" s="1">
        <v>441.16000000000008</v>
      </c>
      <c r="E396" s="1">
        <v>0</v>
      </c>
      <c r="F396" s="1">
        <v>0</v>
      </c>
      <c r="G396" s="1">
        <f>WEEKNUM(B396)</f>
        <v>16</v>
      </c>
      <c r="H396" s="1">
        <f>MONTH(B396)</f>
        <v>4</v>
      </c>
      <c r="I396" s="1">
        <f>YEAR(B396)</f>
        <v>2017</v>
      </c>
      <c r="J396" s="1"/>
    </row>
    <row r="397" spans="1:10" ht="14.25" customHeight="1" x14ac:dyDescent="0.3">
      <c r="A397" s="1" t="s">
        <v>6</v>
      </c>
      <c r="B397" s="2">
        <v>42841</v>
      </c>
      <c r="C397" s="1">
        <v>8298.84</v>
      </c>
      <c r="D397" s="1">
        <v>107.36</v>
      </c>
      <c r="E397" s="1">
        <v>0</v>
      </c>
      <c r="F397" s="1">
        <v>1</v>
      </c>
      <c r="G397" s="1">
        <f>WEEKNUM(B397)</f>
        <v>16</v>
      </c>
      <c r="H397" s="1">
        <f>MONTH(B397)</f>
        <v>4</v>
      </c>
      <c r="I397" s="1">
        <f>YEAR(B397)</f>
        <v>2017</v>
      </c>
      <c r="J397" s="1"/>
    </row>
    <row r="398" spans="1:10" ht="14.25" customHeight="1" x14ac:dyDescent="0.3">
      <c r="A398" s="1" t="s">
        <v>26</v>
      </c>
      <c r="B398" s="2">
        <v>42841</v>
      </c>
      <c r="C398" s="1">
        <v>194.42500000000001</v>
      </c>
      <c r="D398" s="1">
        <v>3.04</v>
      </c>
      <c r="E398" s="1">
        <v>32.119100000000003</v>
      </c>
      <c r="F398" s="1">
        <v>0</v>
      </c>
      <c r="G398" s="1">
        <f>WEEKNUM(B398)</f>
        <v>16</v>
      </c>
      <c r="H398" s="1">
        <f>MONTH(B398)</f>
        <v>4</v>
      </c>
      <c r="I398" s="1">
        <f>YEAR(B398)</f>
        <v>2017</v>
      </c>
      <c r="J398" s="1"/>
    </row>
    <row r="399" spans="1:10" ht="14.25" customHeight="1" x14ac:dyDescent="0.3">
      <c r="A399" s="1" t="s">
        <v>26</v>
      </c>
      <c r="B399" s="2">
        <v>42841</v>
      </c>
      <c r="C399" s="1">
        <v>437.745</v>
      </c>
      <c r="D399" s="1">
        <v>6.96</v>
      </c>
      <c r="E399" s="1">
        <v>431.55124999999998</v>
      </c>
      <c r="F399" s="1">
        <v>1</v>
      </c>
      <c r="G399" s="1">
        <f>WEEKNUM(B399)</f>
        <v>16</v>
      </c>
      <c r="H399" s="1">
        <f>MONTH(B399)</f>
        <v>4</v>
      </c>
      <c r="I399" s="1">
        <f>YEAR(B399)</f>
        <v>2017</v>
      </c>
      <c r="J399" s="1"/>
    </row>
    <row r="400" spans="1:10" ht="14.25" customHeight="1" x14ac:dyDescent="0.3">
      <c r="A400" s="1" t="s">
        <v>20</v>
      </c>
      <c r="B400" s="2">
        <v>42841</v>
      </c>
      <c r="C400" s="1">
        <v>2850.5400000000004</v>
      </c>
      <c r="D400" s="1">
        <v>38.44</v>
      </c>
      <c r="E400" s="1">
        <v>170.56455</v>
      </c>
      <c r="F400" s="1">
        <v>0</v>
      </c>
      <c r="G400" s="1">
        <f>WEEKNUM(B400)</f>
        <v>16</v>
      </c>
      <c r="H400" s="1">
        <f>MONTH(B400)</f>
        <v>4</v>
      </c>
      <c r="I400" s="1">
        <f>YEAR(B400)</f>
        <v>2017</v>
      </c>
      <c r="J400" s="1"/>
    </row>
    <row r="401" spans="1:10" ht="14.25" customHeight="1" x14ac:dyDescent="0.3">
      <c r="A401" s="1" t="s">
        <v>20</v>
      </c>
      <c r="B401" s="2">
        <v>42841</v>
      </c>
      <c r="C401" s="1">
        <v>1177.2200000000003</v>
      </c>
      <c r="D401" s="1">
        <v>17.240000000000002</v>
      </c>
      <c r="E401" s="1">
        <v>282.60829999999999</v>
      </c>
      <c r="F401" s="1">
        <v>1</v>
      </c>
      <c r="G401" s="1">
        <f>WEEKNUM(B401)</f>
        <v>16</v>
      </c>
      <c r="H401" s="1">
        <f>MONTH(B401)</f>
        <v>4</v>
      </c>
      <c r="I401" s="1">
        <f>YEAR(B401)</f>
        <v>2017</v>
      </c>
      <c r="J401" s="1"/>
    </row>
    <row r="402" spans="1:10" ht="14.25" customHeight="1" x14ac:dyDescent="0.3">
      <c r="A402" s="1" t="s">
        <v>30</v>
      </c>
      <c r="B402" s="2">
        <v>42841</v>
      </c>
      <c r="C402" s="1">
        <v>967.3950000000001</v>
      </c>
      <c r="D402" s="1">
        <v>13.52</v>
      </c>
      <c r="E402" s="1">
        <v>45.999200000000002</v>
      </c>
      <c r="F402" s="1">
        <v>0</v>
      </c>
      <c r="G402" s="1">
        <f>WEEKNUM(B402)</f>
        <v>16</v>
      </c>
      <c r="H402" s="1">
        <f>MONTH(B402)</f>
        <v>4</v>
      </c>
      <c r="I402" s="1">
        <f>YEAR(B402)</f>
        <v>2017</v>
      </c>
      <c r="J402" s="1"/>
    </row>
    <row r="403" spans="1:10" ht="14.25" customHeight="1" x14ac:dyDescent="0.3">
      <c r="A403" s="1" t="s">
        <v>30</v>
      </c>
      <c r="B403" s="2">
        <v>42841</v>
      </c>
      <c r="C403" s="1">
        <v>604.56000000000006</v>
      </c>
      <c r="D403" s="1">
        <v>9.8000000000000007</v>
      </c>
      <c r="E403" s="1">
        <v>72.491900000000001</v>
      </c>
      <c r="F403" s="1">
        <v>1</v>
      </c>
      <c r="G403" s="1">
        <f>WEEKNUM(B403)</f>
        <v>16</v>
      </c>
      <c r="H403" s="1">
        <f>MONTH(B403)</f>
        <v>4</v>
      </c>
      <c r="I403" s="1">
        <f>YEAR(B403)</f>
        <v>2017</v>
      </c>
      <c r="J403" s="1"/>
    </row>
    <row r="404" spans="1:10" ht="14.25" customHeight="1" x14ac:dyDescent="0.3">
      <c r="A404" s="1" t="s">
        <v>8</v>
      </c>
      <c r="B404" s="2">
        <v>42841</v>
      </c>
      <c r="C404" s="1">
        <v>769.28500000000008</v>
      </c>
      <c r="D404" s="1">
        <v>9.68</v>
      </c>
      <c r="E404" s="1">
        <v>0</v>
      </c>
      <c r="F404" s="1">
        <v>0</v>
      </c>
      <c r="G404" s="1">
        <f>WEEKNUM(B404)</f>
        <v>16</v>
      </c>
      <c r="H404" s="1">
        <f>MONTH(B404)</f>
        <v>4</v>
      </c>
      <c r="I404" s="1">
        <f>YEAR(B404)</f>
        <v>2017</v>
      </c>
      <c r="J404" s="1"/>
    </row>
    <row r="405" spans="1:10" ht="14.25" customHeight="1" x14ac:dyDescent="0.3">
      <c r="A405" s="1" t="s">
        <v>8</v>
      </c>
      <c r="B405" s="2">
        <v>42841</v>
      </c>
      <c r="C405" s="1">
        <v>309.15500000000003</v>
      </c>
      <c r="D405" s="1">
        <v>3.88</v>
      </c>
      <c r="E405" s="1">
        <v>0</v>
      </c>
      <c r="F405" s="1">
        <v>1</v>
      </c>
      <c r="G405" s="1">
        <f>WEEKNUM(B405)</f>
        <v>16</v>
      </c>
      <c r="H405" s="1">
        <f>MONTH(B405)</f>
        <v>4</v>
      </c>
      <c r="I405" s="1">
        <f>YEAR(B405)</f>
        <v>2017</v>
      </c>
      <c r="J405" s="1"/>
    </row>
    <row r="406" spans="1:10" ht="14.25" customHeight="1" x14ac:dyDescent="0.3">
      <c r="A406" s="1" t="s">
        <v>24</v>
      </c>
      <c r="B406" s="2">
        <v>42841</v>
      </c>
      <c r="C406" s="1">
        <v>676.28</v>
      </c>
      <c r="D406" s="1">
        <v>9.8800000000000008</v>
      </c>
      <c r="E406" s="1">
        <v>87.682400000000001</v>
      </c>
      <c r="F406" s="1">
        <v>0</v>
      </c>
      <c r="G406" s="1">
        <f>WEEKNUM(B406)</f>
        <v>16</v>
      </c>
      <c r="H406" s="1">
        <f>MONTH(B406)</f>
        <v>4</v>
      </c>
      <c r="I406" s="1">
        <f>YEAR(B406)</f>
        <v>2017</v>
      </c>
      <c r="J406" s="1"/>
    </row>
    <row r="407" spans="1:10" ht="14.25" customHeight="1" x14ac:dyDescent="0.3">
      <c r="A407" s="1" t="s">
        <v>24</v>
      </c>
      <c r="B407" s="2">
        <v>42841</v>
      </c>
      <c r="C407" s="1">
        <v>369.87500000000006</v>
      </c>
      <c r="D407" s="1">
        <v>6.2</v>
      </c>
      <c r="E407" s="1">
        <v>496.45895000000002</v>
      </c>
      <c r="F407" s="1">
        <v>1</v>
      </c>
      <c r="G407" s="1">
        <f>WEEKNUM(B407)</f>
        <v>16</v>
      </c>
      <c r="H407" s="1">
        <f>MONTH(B407)</f>
        <v>4</v>
      </c>
      <c r="I407" s="1">
        <f>YEAR(B407)</f>
        <v>2017</v>
      </c>
      <c r="J407" s="1"/>
    </row>
    <row r="408" spans="1:10" ht="14.25" customHeight="1" x14ac:dyDescent="0.3">
      <c r="A408" s="1" t="s">
        <v>12</v>
      </c>
      <c r="B408" s="2">
        <v>42841</v>
      </c>
      <c r="C408" s="1">
        <v>13463.505000000001</v>
      </c>
      <c r="D408" s="1">
        <v>173.08</v>
      </c>
      <c r="E408" s="1">
        <v>226.1662</v>
      </c>
      <c r="F408" s="1">
        <v>0</v>
      </c>
      <c r="G408" s="1">
        <f>WEEKNUM(B408)</f>
        <v>16</v>
      </c>
      <c r="H408" s="1">
        <f>MONTH(B408)</f>
        <v>4</v>
      </c>
      <c r="I408" s="1">
        <f>YEAR(B408)</f>
        <v>2017</v>
      </c>
      <c r="J408" s="1"/>
    </row>
    <row r="409" spans="1:10" ht="14.25" customHeight="1" x14ac:dyDescent="0.3">
      <c r="A409" s="1" t="s">
        <v>12</v>
      </c>
      <c r="B409" s="2">
        <v>42841</v>
      </c>
      <c r="C409" s="1">
        <v>3390.9150000000004</v>
      </c>
      <c r="D409" s="1">
        <v>43.960000000000008</v>
      </c>
      <c r="E409" s="1">
        <v>247.02015</v>
      </c>
      <c r="F409" s="1">
        <v>1</v>
      </c>
      <c r="G409" s="1">
        <f>WEEKNUM(B409)</f>
        <v>16</v>
      </c>
      <c r="H409" s="1">
        <f>MONTH(B409)</f>
        <v>4</v>
      </c>
      <c r="I409" s="1">
        <f>YEAR(B409)</f>
        <v>2017</v>
      </c>
      <c r="J409" s="1"/>
    </row>
    <row r="410" spans="1:10" ht="14.25" customHeight="1" x14ac:dyDescent="0.3">
      <c r="A410" s="1" t="s">
        <v>28</v>
      </c>
      <c r="B410" s="2">
        <v>42841</v>
      </c>
      <c r="C410" s="1">
        <v>12060.015000000001</v>
      </c>
      <c r="D410" s="1">
        <v>178.60000000000002</v>
      </c>
      <c r="E410" s="1">
        <v>1443.6818499999999</v>
      </c>
      <c r="F410" s="1">
        <v>0</v>
      </c>
      <c r="G410" s="1">
        <f>WEEKNUM(B410)</f>
        <v>16</v>
      </c>
      <c r="H410" s="1">
        <f>MONTH(B410)</f>
        <v>4</v>
      </c>
      <c r="I410" s="1">
        <f>YEAR(B410)</f>
        <v>2017</v>
      </c>
      <c r="J410" s="1"/>
    </row>
    <row r="411" spans="1:10" ht="14.25" customHeight="1" x14ac:dyDescent="0.3">
      <c r="A411" s="1" t="s">
        <v>28</v>
      </c>
      <c r="B411" s="2">
        <v>42841</v>
      </c>
      <c r="C411" s="1">
        <v>9844.5049999999992</v>
      </c>
      <c r="D411" s="1">
        <v>153.88</v>
      </c>
      <c r="E411" s="1">
        <v>7637.5416000000005</v>
      </c>
      <c r="F411" s="1">
        <v>1</v>
      </c>
      <c r="G411" s="1">
        <f>WEEKNUM(B411)</f>
        <v>16</v>
      </c>
      <c r="H411" s="1">
        <f>MONTH(B411)</f>
        <v>4</v>
      </c>
      <c r="I411" s="1">
        <f>YEAR(B411)</f>
        <v>2017</v>
      </c>
      <c r="J411" s="1"/>
    </row>
    <row r="412" spans="1:10" ht="14.25" customHeight="1" x14ac:dyDescent="0.3">
      <c r="A412" s="1" t="s">
        <v>10</v>
      </c>
      <c r="B412" s="2">
        <v>42841</v>
      </c>
      <c r="C412" s="1">
        <v>2493.37</v>
      </c>
      <c r="D412" s="1">
        <v>31.32</v>
      </c>
      <c r="E412" s="1">
        <v>1.6789500000000002</v>
      </c>
      <c r="F412" s="1">
        <v>0</v>
      </c>
      <c r="G412" s="1">
        <f>WEEKNUM(B412)</f>
        <v>16</v>
      </c>
      <c r="H412" s="1">
        <f>MONTH(B412)</f>
        <v>4</v>
      </c>
      <c r="I412" s="1">
        <f>YEAR(B412)</f>
        <v>2017</v>
      </c>
      <c r="J412" s="1"/>
    </row>
    <row r="413" spans="1:10" ht="14.25" customHeight="1" x14ac:dyDescent="0.3">
      <c r="A413" s="1" t="s">
        <v>10</v>
      </c>
      <c r="B413" s="2">
        <v>42841</v>
      </c>
      <c r="C413" s="1">
        <v>556.43500000000006</v>
      </c>
      <c r="D413" s="1">
        <v>7.4400000000000013</v>
      </c>
      <c r="E413" s="1">
        <v>2.3725000000000001</v>
      </c>
      <c r="F413" s="1">
        <v>1</v>
      </c>
      <c r="G413" s="1">
        <f>WEEKNUM(B413)</f>
        <v>16</v>
      </c>
      <c r="H413" s="1">
        <f>MONTH(B413)</f>
        <v>4</v>
      </c>
      <c r="I413" s="1">
        <f>YEAR(B413)</f>
        <v>2017</v>
      </c>
      <c r="J413" s="1"/>
    </row>
    <row r="414" spans="1:10" ht="14.25" customHeight="1" x14ac:dyDescent="0.3">
      <c r="A414" s="1" t="s">
        <v>22</v>
      </c>
      <c r="B414" s="2">
        <v>42841</v>
      </c>
      <c r="C414" s="1">
        <v>4131.2150000000001</v>
      </c>
      <c r="D414" s="1">
        <v>56.160000000000004</v>
      </c>
      <c r="E414" s="1">
        <v>3.6484500000000004</v>
      </c>
      <c r="F414" s="1">
        <v>0</v>
      </c>
      <c r="G414" s="1">
        <f>WEEKNUM(B414)</f>
        <v>16</v>
      </c>
      <c r="H414" s="1">
        <f>MONTH(B414)</f>
        <v>4</v>
      </c>
      <c r="I414" s="1">
        <f>YEAR(B414)</f>
        <v>2017</v>
      </c>
      <c r="J414" s="1"/>
    </row>
    <row r="415" spans="1:10" ht="14.25" customHeight="1" x14ac:dyDescent="0.3">
      <c r="A415" s="1" t="s">
        <v>22</v>
      </c>
      <c r="B415" s="2">
        <v>42841</v>
      </c>
      <c r="C415" s="1">
        <v>2647.5350000000003</v>
      </c>
      <c r="D415" s="1">
        <v>37.480000000000004</v>
      </c>
      <c r="E415" s="1">
        <v>13.455</v>
      </c>
      <c r="F415" s="1">
        <v>1</v>
      </c>
      <c r="G415" s="1">
        <f>WEEKNUM(B415)</f>
        <v>16</v>
      </c>
      <c r="H415" s="1">
        <f>MONTH(B415)</f>
        <v>4</v>
      </c>
      <c r="I415" s="1">
        <f>YEAR(B415)</f>
        <v>2017</v>
      </c>
      <c r="J415" s="1"/>
    </row>
    <row r="416" spans="1:10" ht="14.25" customHeight="1" x14ac:dyDescent="0.3">
      <c r="A416" s="1" t="s">
        <v>18</v>
      </c>
      <c r="B416" s="2">
        <v>42841</v>
      </c>
      <c r="C416" s="1">
        <v>227.92000000000002</v>
      </c>
      <c r="D416" s="1">
        <v>2.84</v>
      </c>
      <c r="E416" s="1">
        <v>22.320350000000001</v>
      </c>
      <c r="F416" s="1">
        <v>0</v>
      </c>
      <c r="G416" s="1">
        <f>WEEKNUM(B416)</f>
        <v>16</v>
      </c>
      <c r="H416" s="1">
        <f>MONTH(B416)</f>
        <v>4</v>
      </c>
      <c r="I416" s="1">
        <f>YEAR(B416)</f>
        <v>2017</v>
      </c>
      <c r="J416" s="1"/>
    </row>
    <row r="417" spans="1:10" ht="14.25" customHeight="1" x14ac:dyDescent="0.3">
      <c r="A417" s="1" t="s">
        <v>18</v>
      </c>
      <c r="B417" s="2">
        <v>42841</v>
      </c>
      <c r="C417" s="1">
        <v>164.50500000000002</v>
      </c>
      <c r="D417" s="1">
        <v>2.68</v>
      </c>
      <c r="E417" s="1">
        <v>222.54635000000002</v>
      </c>
      <c r="F417" s="1">
        <v>1</v>
      </c>
      <c r="G417" s="1">
        <f>WEEKNUM(B417)</f>
        <v>16</v>
      </c>
      <c r="H417" s="1">
        <f>MONTH(B417)</f>
        <v>4</v>
      </c>
      <c r="I417" s="1">
        <f>YEAR(B417)</f>
        <v>2017</v>
      </c>
      <c r="J417" s="1"/>
    </row>
    <row r="418" spans="1:10" ht="14.25" customHeight="1" x14ac:dyDescent="0.3">
      <c r="A418" s="1" t="s">
        <v>14</v>
      </c>
      <c r="B418" s="2">
        <v>42848</v>
      </c>
      <c r="C418" s="1">
        <v>5838.2500000000009</v>
      </c>
      <c r="D418" s="1">
        <v>72.44</v>
      </c>
      <c r="E418" s="1">
        <v>315.57565</v>
      </c>
      <c r="F418" s="1">
        <v>0</v>
      </c>
      <c r="G418" s="1">
        <f>WEEKNUM(B418)</f>
        <v>17</v>
      </c>
      <c r="H418" s="1">
        <f>MONTH(B418)</f>
        <v>4</v>
      </c>
      <c r="I418" s="1">
        <f>YEAR(B418)</f>
        <v>2017</v>
      </c>
      <c r="J418" s="1"/>
    </row>
    <row r="419" spans="1:10" ht="14.25" customHeight="1" x14ac:dyDescent="0.3">
      <c r="A419" s="1" t="s">
        <v>14</v>
      </c>
      <c r="B419" s="2">
        <v>42848</v>
      </c>
      <c r="C419" s="1">
        <v>2094.84</v>
      </c>
      <c r="D419" s="1">
        <v>29.200000000000003</v>
      </c>
      <c r="E419" s="1">
        <v>358.2072</v>
      </c>
      <c r="F419" s="1">
        <v>1</v>
      </c>
      <c r="G419" s="1">
        <f>WEEKNUM(B419)</f>
        <v>17</v>
      </c>
      <c r="H419" s="1">
        <f>MONTH(B419)</f>
        <v>4</v>
      </c>
      <c r="I419" s="1">
        <f>YEAR(B419)</f>
        <v>2017</v>
      </c>
      <c r="J419" s="1"/>
    </row>
    <row r="420" spans="1:10" ht="14.25" customHeight="1" x14ac:dyDescent="0.3">
      <c r="A420" s="1" t="s">
        <v>16</v>
      </c>
      <c r="B420" s="2">
        <v>42848</v>
      </c>
      <c r="C420" s="1">
        <v>13380.84</v>
      </c>
      <c r="D420" s="1">
        <v>176.24</v>
      </c>
      <c r="E420" s="1">
        <v>987.23560000000009</v>
      </c>
      <c r="F420" s="1">
        <v>0</v>
      </c>
      <c r="G420" s="1">
        <f>WEEKNUM(B420)</f>
        <v>17</v>
      </c>
      <c r="H420" s="1">
        <f>MONTH(B420)</f>
        <v>4</v>
      </c>
      <c r="I420" s="1">
        <f>YEAR(B420)</f>
        <v>2017</v>
      </c>
      <c r="J420" s="1"/>
    </row>
    <row r="421" spans="1:10" ht="14.25" customHeight="1" x14ac:dyDescent="0.3">
      <c r="A421" s="1" t="s">
        <v>16</v>
      </c>
      <c r="B421" s="2">
        <v>42848</v>
      </c>
      <c r="C421" s="1">
        <v>1617.7150000000001</v>
      </c>
      <c r="D421" s="1">
        <v>22.16</v>
      </c>
      <c r="E421" s="1">
        <v>867.15784999999994</v>
      </c>
      <c r="F421" s="1">
        <v>1</v>
      </c>
      <c r="G421" s="1">
        <f>WEEKNUM(B421)</f>
        <v>17</v>
      </c>
      <c r="H421" s="1">
        <f>MONTH(B421)</f>
        <v>4</v>
      </c>
      <c r="I421" s="1">
        <f>YEAR(B421)</f>
        <v>2017</v>
      </c>
      <c r="J421" s="1"/>
    </row>
    <row r="422" spans="1:10" ht="14.25" customHeight="1" x14ac:dyDescent="0.3">
      <c r="A422" s="1" t="s">
        <v>6</v>
      </c>
      <c r="B422" s="2">
        <v>42848</v>
      </c>
      <c r="C422" s="1">
        <v>42133.465000000004</v>
      </c>
      <c r="D422" s="1">
        <v>470.12</v>
      </c>
      <c r="E422" s="1">
        <v>0</v>
      </c>
      <c r="F422" s="1">
        <v>0</v>
      </c>
      <c r="G422" s="1">
        <f>WEEKNUM(B422)</f>
        <v>17</v>
      </c>
      <c r="H422" s="1">
        <f>MONTH(B422)</f>
        <v>4</v>
      </c>
      <c r="I422" s="1">
        <f>YEAR(B422)</f>
        <v>2017</v>
      </c>
      <c r="J422" s="1"/>
    </row>
    <row r="423" spans="1:10" ht="14.25" customHeight="1" x14ac:dyDescent="0.3">
      <c r="A423" s="1" t="s">
        <v>6</v>
      </c>
      <c r="B423" s="2">
        <v>42848</v>
      </c>
      <c r="C423" s="1">
        <v>9894.7750000000015</v>
      </c>
      <c r="D423" s="1">
        <v>135.24</v>
      </c>
      <c r="E423" s="1">
        <v>0</v>
      </c>
      <c r="F423" s="1">
        <v>1</v>
      </c>
      <c r="G423" s="1">
        <f>WEEKNUM(B423)</f>
        <v>17</v>
      </c>
      <c r="H423" s="1">
        <f>MONTH(B423)</f>
        <v>4</v>
      </c>
      <c r="I423" s="1">
        <f>YEAR(B423)</f>
        <v>2017</v>
      </c>
      <c r="J423" s="1"/>
    </row>
    <row r="424" spans="1:10" ht="14.25" customHeight="1" x14ac:dyDescent="0.3">
      <c r="A424" s="1" t="s">
        <v>26</v>
      </c>
      <c r="B424" s="2">
        <v>42848</v>
      </c>
      <c r="C424" s="1">
        <v>478.39</v>
      </c>
      <c r="D424" s="1">
        <v>8.0400000000000009</v>
      </c>
      <c r="E424" s="1">
        <v>65.320449999999994</v>
      </c>
      <c r="F424" s="1">
        <v>0</v>
      </c>
      <c r="G424" s="1">
        <f>WEEKNUM(B424)</f>
        <v>17</v>
      </c>
      <c r="H424" s="1">
        <f>MONTH(B424)</f>
        <v>4</v>
      </c>
      <c r="I424" s="1">
        <f>YEAR(B424)</f>
        <v>2017</v>
      </c>
      <c r="J424" s="1"/>
    </row>
    <row r="425" spans="1:10" ht="14.25" customHeight="1" x14ac:dyDescent="0.3">
      <c r="A425" s="1" t="s">
        <v>26</v>
      </c>
      <c r="B425" s="2">
        <v>42848</v>
      </c>
      <c r="C425" s="1">
        <v>915.53</v>
      </c>
      <c r="D425" s="1">
        <v>15.719999999999999</v>
      </c>
      <c r="E425" s="1">
        <v>992.5227000000001</v>
      </c>
      <c r="F425" s="1">
        <v>1</v>
      </c>
      <c r="G425" s="1">
        <f>WEEKNUM(B425)</f>
        <v>17</v>
      </c>
      <c r="H425" s="1">
        <f>MONTH(B425)</f>
        <v>4</v>
      </c>
      <c r="I425" s="1">
        <f>YEAR(B425)</f>
        <v>2017</v>
      </c>
      <c r="J425" s="1"/>
    </row>
    <row r="426" spans="1:10" ht="14.25" customHeight="1" x14ac:dyDescent="0.3">
      <c r="A426" s="1" t="s">
        <v>20</v>
      </c>
      <c r="B426" s="2">
        <v>42848</v>
      </c>
      <c r="C426" s="1">
        <v>4169</v>
      </c>
      <c r="D426" s="1">
        <v>58.2</v>
      </c>
      <c r="E426" s="1">
        <v>205.27910000000003</v>
      </c>
      <c r="F426" s="1">
        <v>0</v>
      </c>
      <c r="G426" s="1">
        <f>WEEKNUM(B426)</f>
        <v>17</v>
      </c>
      <c r="H426" s="1">
        <f>MONTH(B426)</f>
        <v>4</v>
      </c>
      <c r="I426" s="1">
        <f>YEAR(B426)</f>
        <v>2017</v>
      </c>
      <c r="J426" s="1"/>
    </row>
    <row r="427" spans="1:10" ht="14.25" customHeight="1" x14ac:dyDescent="0.3">
      <c r="A427" s="1" t="s">
        <v>20</v>
      </c>
      <c r="B427" s="2">
        <v>42848</v>
      </c>
      <c r="C427" s="1">
        <v>2147.75</v>
      </c>
      <c r="D427" s="1">
        <v>32.080000000000005</v>
      </c>
      <c r="E427" s="1">
        <v>424.56959999999998</v>
      </c>
      <c r="F427" s="1">
        <v>1</v>
      </c>
      <c r="G427" s="1">
        <f>WEEKNUM(B427)</f>
        <v>17</v>
      </c>
      <c r="H427" s="1">
        <f>MONTH(B427)</f>
        <v>4</v>
      </c>
      <c r="I427" s="1">
        <f>YEAR(B427)</f>
        <v>2017</v>
      </c>
      <c r="J427" s="1"/>
    </row>
    <row r="428" spans="1:10" ht="14.25" customHeight="1" x14ac:dyDescent="0.3">
      <c r="A428" s="1" t="s">
        <v>30</v>
      </c>
      <c r="B428" s="2">
        <v>42848</v>
      </c>
      <c r="C428" s="1">
        <v>1752.3000000000002</v>
      </c>
      <c r="D428" s="1">
        <v>26.400000000000002</v>
      </c>
      <c r="E428" s="1">
        <v>78.287949999999995</v>
      </c>
      <c r="F428" s="1">
        <v>0</v>
      </c>
      <c r="G428" s="1">
        <f>WEEKNUM(B428)</f>
        <v>17</v>
      </c>
      <c r="H428" s="1">
        <f>MONTH(B428)</f>
        <v>4</v>
      </c>
      <c r="I428" s="1">
        <f>YEAR(B428)</f>
        <v>2017</v>
      </c>
      <c r="J428" s="1"/>
    </row>
    <row r="429" spans="1:10" ht="14.25" customHeight="1" x14ac:dyDescent="0.3">
      <c r="A429" s="1" t="s">
        <v>30</v>
      </c>
      <c r="B429" s="2">
        <v>42848</v>
      </c>
      <c r="C429" s="1">
        <v>1475.3750000000002</v>
      </c>
      <c r="D429" s="1">
        <v>24.480000000000004</v>
      </c>
      <c r="E429" s="1">
        <v>142.1927</v>
      </c>
      <c r="F429" s="1">
        <v>1</v>
      </c>
      <c r="G429" s="1">
        <f>WEEKNUM(B429)</f>
        <v>17</v>
      </c>
      <c r="H429" s="1">
        <f>MONTH(B429)</f>
        <v>4</v>
      </c>
      <c r="I429" s="1">
        <f>YEAR(B429)</f>
        <v>2017</v>
      </c>
      <c r="J429" s="1"/>
    </row>
    <row r="430" spans="1:10" ht="14.25" customHeight="1" x14ac:dyDescent="0.3">
      <c r="A430" s="1" t="s">
        <v>8</v>
      </c>
      <c r="B430" s="2">
        <v>42848</v>
      </c>
      <c r="C430" s="1">
        <v>904.91500000000008</v>
      </c>
      <c r="D430" s="1">
        <v>12.16</v>
      </c>
      <c r="E430" s="1">
        <v>0</v>
      </c>
      <c r="F430" s="1">
        <v>0</v>
      </c>
      <c r="G430" s="1">
        <f>WEEKNUM(B430)</f>
        <v>17</v>
      </c>
      <c r="H430" s="1">
        <f>MONTH(B430)</f>
        <v>4</v>
      </c>
      <c r="I430" s="1">
        <f>YEAR(B430)</f>
        <v>2017</v>
      </c>
      <c r="J430" s="1"/>
    </row>
    <row r="431" spans="1:10" ht="14.25" customHeight="1" x14ac:dyDescent="0.3">
      <c r="A431" s="1" t="s">
        <v>8</v>
      </c>
      <c r="B431" s="2">
        <v>42848</v>
      </c>
      <c r="C431" s="1">
        <v>453.14500000000004</v>
      </c>
      <c r="D431" s="1">
        <v>6</v>
      </c>
      <c r="E431" s="1">
        <v>0</v>
      </c>
      <c r="F431" s="1">
        <v>1</v>
      </c>
      <c r="G431" s="1">
        <f>WEEKNUM(B431)</f>
        <v>17</v>
      </c>
      <c r="H431" s="1">
        <f>MONTH(B431)</f>
        <v>4</v>
      </c>
      <c r="I431" s="1">
        <f>YEAR(B431)</f>
        <v>2017</v>
      </c>
      <c r="J431" s="1"/>
    </row>
    <row r="432" spans="1:10" ht="14.25" customHeight="1" x14ac:dyDescent="0.3">
      <c r="A432" s="1" t="s">
        <v>24</v>
      </c>
      <c r="B432" s="2">
        <v>42848</v>
      </c>
      <c r="C432" s="1">
        <v>920.48</v>
      </c>
      <c r="D432" s="1">
        <v>14.64</v>
      </c>
      <c r="E432" s="1">
        <v>115.63629999999999</v>
      </c>
      <c r="F432" s="1">
        <v>0</v>
      </c>
      <c r="G432" s="1">
        <f>WEEKNUM(B432)</f>
        <v>17</v>
      </c>
      <c r="H432" s="1">
        <f>MONTH(B432)</f>
        <v>4</v>
      </c>
      <c r="I432" s="1">
        <f>YEAR(B432)</f>
        <v>2017</v>
      </c>
      <c r="J432" s="1"/>
    </row>
    <row r="433" spans="1:10" ht="14.25" customHeight="1" x14ac:dyDescent="0.3">
      <c r="A433" s="1" t="s">
        <v>24</v>
      </c>
      <c r="B433" s="2">
        <v>42848</v>
      </c>
      <c r="C433" s="1">
        <v>558.69000000000005</v>
      </c>
      <c r="D433" s="1">
        <v>9.36</v>
      </c>
      <c r="E433" s="1">
        <v>612.82130000000006</v>
      </c>
      <c r="F433" s="1">
        <v>1</v>
      </c>
      <c r="G433" s="1">
        <f>WEEKNUM(B433)</f>
        <v>17</v>
      </c>
      <c r="H433" s="1">
        <f>MONTH(B433)</f>
        <v>4</v>
      </c>
      <c r="I433" s="1">
        <f>YEAR(B433)</f>
        <v>2017</v>
      </c>
      <c r="J433" s="1"/>
    </row>
    <row r="434" spans="1:10" ht="14.25" customHeight="1" x14ac:dyDescent="0.3">
      <c r="A434" s="1" t="s">
        <v>12</v>
      </c>
      <c r="B434" s="2">
        <v>42848</v>
      </c>
      <c r="C434" s="1">
        <v>14732.85</v>
      </c>
      <c r="D434" s="1">
        <v>186.04000000000002</v>
      </c>
      <c r="E434" s="1">
        <v>240.31280000000001</v>
      </c>
      <c r="F434" s="1">
        <v>0</v>
      </c>
      <c r="G434" s="1">
        <f>WEEKNUM(B434)</f>
        <v>17</v>
      </c>
      <c r="H434" s="1">
        <f>MONTH(B434)</f>
        <v>4</v>
      </c>
      <c r="I434" s="1">
        <f>YEAR(B434)</f>
        <v>2017</v>
      </c>
      <c r="J434" s="1"/>
    </row>
    <row r="435" spans="1:10" ht="14.25" customHeight="1" x14ac:dyDescent="0.3">
      <c r="A435" s="1" t="s">
        <v>12</v>
      </c>
      <c r="B435" s="2">
        <v>42848</v>
      </c>
      <c r="C435" s="1">
        <v>4141.335</v>
      </c>
      <c r="D435" s="1">
        <v>55.6</v>
      </c>
      <c r="E435" s="1">
        <v>310.59860000000003</v>
      </c>
      <c r="F435" s="1">
        <v>1</v>
      </c>
      <c r="G435" s="1">
        <f>WEEKNUM(B435)</f>
        <v>17</v>
      </c>
      <c r="H435" s="1">
        <f>MONTH(B435)</f>
        <v>4</v>
      </c>
      <c r="I435" s="1">
        <f>YEAR(B435)</f>
        <v>2017</v>
      </c>
      <c r="J435" s="1"/>
    </row>
    <row r="436" spans="1:10" ht="14.25" customHeight="1" x14ac:dyDescent="0.3">
      <c r="A436" s="1" t="s">
        <v>28</v>
      </c>
      <c r="B436" s="2">
        <v>42848</v>
      </c>
      <c r="C436" s="1">
        <v>13865.390000000001</v>
      </c>
      <c r="D436" s="1">
        <v>210.51999999999998</v>
      </c>
      <c r="E436" s="1">
        <v>1724.2888</v>
      </c>
      <c r="F436" s="1">
        <v>0</v>
      </c>
      <c r="G436" s="1">
        <f>WEEKNUM(B436)</f>
        <v>17</v>
      </c>
      <c r="H436" s="1">
        <f>MONTH(B436)</f>
        <v>4</v>
      </c>
      <c r="I436" s="1">
        <f>YEAR(B436)</f>
        <v>2017</v>
      </c>
      <c r="J436" s="1"/>
    </row>
    <row r="437" spans="1:10" ht="14.25" customHeight="1" x14ac:dyDescent="0.3">
      <c r="A437" s="1" t="s">
        <v>28</v>
      </c>
      <c r="B437" s="2">
        <v>42848</v>
      </c>
      <c r="C437" s="1">
        <v>13592.48</v>
      </c>
      <c r="D437" s="1">
        <v>220.76</v>
      </c>
      <c r="E437" s="1">
        <v>10404.0872</v>
      </c>
      <c r="F437" s="1">
        <v>1</v>
      </c>
      <c r="G437" s="1">
        <f>WEEKNUM(B437)</f>
        <v>17</v>
      </c>
      <c r="H437" s="1">
        <f>MONTH(B437)</f>
        <v>4</v>
      </c>
      <c r="I437" s="1">
        <f>YEAR(B437)</f>
        <v>2017</v>
      </c>
      <c r="J437" s="1"/>
    </row>
    <row r="438" spans="1:10" ht="14.25" customHeight="1" x14ac:dyDescent="0.3">
      <c r="A438" s="1" t="s">
        <v>10</v>
      </c>
      <c r="B438" s="2">
        <v>42848</v>
      </c>
      <c r="C438" s="1">
        <v>3014.4400000000005</v>
      </c>
      <c r="D438" s="1">
        <v>38.04</v>
      </c>
      <c r="E438" s="1">
        <v>1.3565500000000001</v>
      </c>
      <c r="F438" s="1">
        <v>0</v>
      </c>
      <c r="G438" s="1">
        <f>WEEKNUM(B438)</f>
        <v>17</v>
      </c>
      <c r="H438" s="1">
        <f>MONTH(B438)</f>
        <v>4</v>
      </c>
      <c r="I438" s="1">
        <f>YEAR(B438)</f>
        <v>2017</v>
      </c>
      <c r="J438" s="1"/>
    </row>
    <row r="439" spans="1:10" ht="14.25" customHeight="1" x14ac:dyDescent="0.3">
      <c r="A439" s="1" t="s">
        <v>10</v>
      </c>
      <c r="B439" s="2">
        <v>42848</v>
      </c>
      <c r="C439" s="1">
        <v>778.58</v>
      </c>
      <c r="D439" s="1">
        <v>10.88</v>
      </c>
      <c r="E439" s="1">
        <v>2.2938499999999999</v>
      </c>
      <c r="F439" s="1">
        <v>1</v>
      </c>
      <c r="G439" s="1">
        <f>WEEKNUM(B439)</f>
        <v>17</v>
      </c>
      <c r="H439" s="1">
        <f>MONTH(B439)</f>
        <v>4</v>
      </c>
      <c r="I439" s="1">
        <f>YEAR(B439)</f>
        <v>2017</v>
      </c>
      <c r="J439" s="1"/>
    </row>
    <row r="440" spans="1:10" ht="14.25" customHeight="1" x14ac:dyDescent="0.3">
      <c r="A440" s="1" t="s">
        <v>22</v>
      </c>
      <c r="B440" s="2">
        <v>42848</v>
      </c>
      <c r="C440" s="1">
        <v>5024.415</v>
      </c>
      <c r="D440" s="1">
        <v>68.56</v>
      </c>
      <c r="E440" s="1">
        <v>2.8905500000000002</v>
      </c>
      <c r="F440" s="1">
        <v>0</v>
      </c>
      <c r="G440" s="1">
        <f>WEEKNUM(B440)</f>
        <v>17</v>
      </c>
      <c r="H440" s="1">
        <f>MONTH(B440)</f>
        <v>4</v>
      </c>
      <c r="I440" s="1">
        <f>YEAR(B440)</f>
        <v>2017</v>
      </c>
      <c r="J440" s="1"/>
    </row>
    <row r="441" spans="1:10" ht="14.25" customHeight="1" x14ac:dyDescent="0.3">
      <c r="A441" s="1" t="s">
        <v>22</v>
      </c>
      <c r="B441" s="2">
        <v>42848</v>
      </c>
      <c r="C441" s="1">
        <v>3443.77</v>
      </c>
      <c r="D441" s="1">
        <v>50.84</v>
      </c>
      <c r="E441" s="1">
        <v>11.997050000000002</v>
      </c>
      <c r="F441" s="1">
        <v>1</v>
      </c>
      <c r="G441" s="1">
        <f>WEEKNUM(B441)</f>
        <v>17</v>
      </c>
      <c r="H441" s="1">
        <f>MONTH(B441)</f>
        <v>4</v>
      </c>
      <c r="I441" s="1">
        <f>YEAR(B441)</f>
        <v>2017</v>
      </c>
      <c r="J441" s="1"/>
    </row>
    <row r="442" spans="1:10" ht="14.25" customHeight="1" x14ac:dyDescent="0.3">
      <c r="A442" s="1" t="s">
        <v>18</v>
      </c>
      <c r="B442" s="2">
        <v>42848</v>
      </c>
      <c r="C442" s="1">
        <v>349.96499999999997</v>
      </c>
      <c r="D442" s="1">
        <v>4.7200000000000006</v>
      </c>
      <c r="E442" s="1">
        <v>16.176550000000002</v>
      </c>
      <c r="F442" s="1">
        <v>0</v>
      </c>
      <c r="G442" s="1">
        <f>WEEKNUM(B442)</f>
        <v>17</v>
      </c>
      <c r="H442" s="1">
        <f>MONTH(B442)</f>
        <v>4</v>
      </c>
      <c r="I442" s="1">
        <f>YEAR(B442)</f>
        <v>2017</v>
      </c>
      <c r="J442" s="1"/>
    </row>
    <row r="443" spans="1:10" ht="14.25" customHeight="1" x14ac:dyDescent="0.3">
      <c r="A443" s="1" t="s">
        <v>18</v>
      </c>
      <c r="B443" s="2">
        <v>42848</v>
      </c>
      <c r="C443" s="1">
        <v>355.13500000000005</v>
      </c>
      <c r="D443" s="1">
        <v>5.2</v>
      </c>
      <c r="E443" s="1">
        <v>60.996000000000002</v>
      </c>
      <c r="F443" s="1">
        <v>1</v>
      </c>
      <c r="G443" s="1">
        <f>WEEKNUM(B443)</f>
        <v>17</v>
      </c>
      <c r="H443" s="1">
        <f>MONTH(B443)</f>
        <v>4</v>
      </c>
      <c r="I443" s="1">
        <f>YEAR(B443)</f>
        <v>2017</v>
      </c>
      <c r="J443" s="1"/>
    </row>
    <row r="444" spans="1:10" ht="14.25" customHeight="1" x14ac:dyDescent="0.3">
      <c r="A444" s="1" t="s">
        <v>14</v>
      </c>
      <c r="B444" s="2">
        <v>42855</v>
      </c>
      <c r="C444" s="1">
        <v>9829.2700000000023</v>
      </c>
      <c r="D444" s="1">
        <v>124.44000000000001</v>
      </c>
      <c r="E444" s="1">
        <v>470.11574999999999</v>
      </c>
      <c r="F444" s="1">
        <v>0</v>
      </c>
      <c r="G444" s="1">
        <f>WEEKNUM(B444)</f>
        <v>18</v>
      </c>
      <c r="H444" s="1">
        <f>MONTH(B444)</f>
        <v>4</v>
      </c>
      <c r="I444" s="1">
        <f>YEAR(B444)</f>
        <v>2017</v>
      </c>
      <c r="J444" s="1"/>
    </row>
    <row r="445" spans="1:10" ht="14.25" customHeight="1" x14ac:dyDescent="0.3">
      <c r="A445" s="1" t="s">
        <v>14</v>
      </c>
      <c r="B445" s="2">
        <v>42855</v>
      </c>
      <c r="C445" s="1">
        <v>3338.8850000000002</v>
      </c>
      <c r="D445" s="1">
        <v>48.64</v>
      </c>
      <c r="E445" s="1">
        <v>497.32279999999997</v>
      </c>
      <c r="F445" s="1">
        <v>1</v>
      </c>
      <c r="G445" s="1">
        <f>WEEKNUM(B445)</f>
        <v>18</v>
      </c>
      <c r="H445" s="1">
        <f>MONTH(B445)</f>
        <v>4</v>
      </c>
      <c r="I445" s="1">
        <f>YEAR(B445)</f>
        <v>2017</v>
      </c>
      <c r="J445" s="1"/>
    </row>
    <row r="446" spans="1:10" ht="14.25" customHeight="1" x14ac:dyDescent="0.3">
      <c r="A446" s="1" t="s">
        <v>16</v>
      </c>
      <c r="B446" s="2">
        <v>42855</v>
      </c>
      <c r="C446" s="1">
        <v>15339.665000000001</v>
      </c>
      <c r="D446" s="1">
        <v>206.64000000000001</v>
      </c>
      <c r="E446" s="1">
        <v>844.80824999999993</v>
      </c>
      <c r="F446" s="1">
        <v>0</v>
      </c>
      <c r="G446" s="1">
        <f>WEEKNUM(B446)</f>
        <v>18</v>
      </c>
      <c r="H446" s="1">
        <f>MONTH(B446)</f>
        <v>4</v>
      </c>
      <c r="I446" s="1">
        <f>YEAR(B446)</f>
        <v>2017</v>
      </c>
      <c r="J446" s="1"/>
    </row>
    <row r="447" spans="1:10" ht="14.25" customHeight="1" x14ac:dyDescent="0.3">
      <c r="A447" s="1" t="s">
        <v>16</v>
      </c>
      <c r="B447" s="2">
        <v>42855</v>
      </c>
      <c r="C447" s="1">
        <v>1816.65</v>
      </c>
      <c r="D447" s="1">
        <v>24.32</v>
      </c>
      <c r="E447" s="1">
        <v>649.16930000000002</v>
      </c>
      <c r="F447" s="1">
        <v>1</v>
      </c>
      <c r="G447" s="1">
        <f>WEEKNUM(B447)</f>
        <v>18</v>
      </c>
      <c r="H447" s="1">
        <f>MONTH(B447)</f>
        <v>4</v>
      </c>
      <c r="I447" s="1">
        <f>YEAR(B447)</f>
        <v>2017</v>
      </c>
      <c r="J447" s="1"/>
    </row>
    <row r="448" spans="1:10" ht="14.25" customHeight="1" x14ac:dyDescent="0.3">
      <c r="A448" s="1" t="s">
        <v>6</v>
      </c>
      <c r="B448" s="2">
        <v>42855</v>
      </c>
      <c r="C448" s="1">
        <v>44798.875</v>
      </c>
      <c r="D448" s="1">
        <v>524.84</v>
      </c>
      <c r="E448" s="1">
        <v>0</v>
      </c>
      <c r="F448" s="1">
        <v>0</v>
      </c>
      <c r="G448" s="1">
        <f>WEEKNUM(B448)</f>
        <v>18</v>
      </c>
      <c r="H448" s="1">
        <f>MONTH(B448)</f>
        <v>4</v>
      </c>
      <c r="I448" s="1">
        <f>YEAR(B448)</f>
        <v>2017</v>
      </c>
      <c r="J448" s="1"/>
    </row>
    <row r="449" spans="1:10" ht="14.25" customHeight="1" x14ac:dyDescent="0.3">
      <c r="A449" s="1" t="s">
        <v>6</v>
      </c>
      <c r="B449" s="2">
        <v>42855</v>
      </c>
      <c r="C449" s="1">
        <v>11589.435000000001</v>
      </c>
      <c r="D449" s="1">
        <v>159.52000000000001</v>
      </c>
      <c r="E449" s="1">
        <v>0</v>
      </c>
      <c r="F449" s="1">
        <v>1</v>
      </c>
      <c r="G449" s="1">
        <f>WEEKNUM(B449)</f>
        <v>18</v>
      </c>
      <c r="H449" s="1">
        <f>MONTH(B449)</f>
        <v>4</v>
      </c>
      <c r="I449" s="1">
        <f>YEAR(B449)</f>
        <v>2017</v>
      </c>
      <c r="J449" s="1"/>
    </row>
    <row r="450" spans="1:10" ht="14.25" customHeight="1" x14ac:dyDescent="0.3">
      <c r="A450" s="1" t="s">
        <v>26</v>
      </c>
      <c r="B450" s="2">
        <v>42855</v>
      </c>
      <c r="C450" s="1">
        <v>391.27000000000004</v>
      </c>
      <c r="D450" s="1">
        <v>6.16</v>
      </c>
      <c r="E450" s="1">
        <v>60.485100000000003</v>
      </c>
      <c r="F450" s="1">
        <v>0</v>
      </c>
      <c r="G450" s="1">
        <f>WEEKNUM(B450)</f>
        <v>18</v>
      </c>
      <c r="H450" s="1">
        <f>MONTH(B450)</f>
        <v>4</v>
      </c>
      <c r="I450" s="1">
        <f>YEAR(B450)</f>
        <v>2017</v>
      </c>
      <c r="J450" s="1"/>
    </row>
    <row r="451" spans="1:10" ht="14.25" customHeight="1" x14ac:dyDescent="0.3">
      <c r="A451" s="1" t="s">
        <v>26</v>
      </c>
      <c r="B451" s="2">
        <v>42855</v>
      </c>
      <c r="C451" s="1">
        <v>661.48500000000013</v>
      </c>
      <c r="D451" s="1">
        <v>12.440000000000001</v>
      </c>
      <c r="E451" s="1">
        <v>845.90674999999999</v>
      </c>
      <c r="F451" s="1">
        <v>1</v>
      </c>
      <c r="G451" s="1">
        <f>WEEKNUM(B451)</f>
        <v>18</v>
      </c>
      <c r="H451" s="1">
        <f>MONTH(B451)</f>
        <v>4</v>
      </c>
      <c r="I451" s="1">
        <f>YEAR(B451)</f>
        <v>2017</v>
      </c>
      <c r="J451" s="1"/>
    </row>
    <row r="452" spans="1:10" ht="14.25" customHeight="1" x14ac:dyDescent="0.3">
      <c r="A452" s="1" t="s">
        <v>20</v>
      </c>
      <c r="B452" s="2">
        <v>42855</v>
      </c>
      <c r="C452" s="1">
        <v>6998.0350000000008</v>
      </c>
      <c r="D452" s="1">
        <v>98.320000000000007</v>
      </c>
      <c r="E452" s="1">
        <v>364.13650000000001</v>
      </c>
      <c r="F452" s="1">
        <v>0</v>
      </c>
      <c r="G452" s="1">
        <f>WEEKNUM(B452)</f>
        <v>18</v>
      </c>
      <c r="H452" s="1">
        <f>MONTH(B452)</f>
        <v>4</v>
      </c>
      <c r="I452" s="1">
        <f>YEAR(B452)</f>
        <v>2017</v>
      </c>
      <c r="J452" s="1"/>
    </row>
    <row r="453" spans="1:10" ht="14.25" customHeight="1" x14ac:dyDescent="0.3">
      <c r="A453" s="1" t="s">
        <v>20</v>
      </c>
      <c r="B453" s="2">
        <v>42855</v>
      </c>
      <c r="C453" s="1">
        <v>3647.7650000000003</v>
      </c>
      <c r="D453" s="1">
        <v>53.960000000000008</v>
      </c>
      <c r="E453" s="1">
        <v>854.42759999999998</v>
      </c>
      <c r="F453" s="1">
        <v>1</v>
      </c>
      <c r="G453" s="1">
        <f>WEEKNUM(B453)</f>
        <v>18</v>
      </c>
      <c r="H453" s="1">
        <f>MONTH(B453)</f>
        <v>4</v>
      </c>
      <c r="I453" s="1">
        <f>YEAR(B453)</f>
        <v>2017</v>
      </c>
      <c r="J453" s="1"/>
    </row>
    <row r="454" spans="1:10" ht="14.25" customHeight="1" x14ac:dyDescent="0.3">
      <c r="A454" s="1" t="s">
        <v>30</v>
      </c>
      <c r="B454" s="2">
        <v>42855</v>
      </c>
      <c r="C454" s="1">
        <v>1488.63</v>
      </c>
      <c r="D454" s="1">
        <v>22.480000000000004</v>
      </c>
      <c r="E454" s="1">
        <v>76.915150000000011</v>
      </c>
      <c r="F454" s="1">
        <v>0</v>
      </c>
      <c r="G454" s="1">
        <f>WEEKNUM(B454)</f>
        <v>18</v>
      </c>
      <c r="H454" s="1">
        <f>MONTH(B454)</f>
        <v>4</v>
      </c>
      <c r="I454" s="1">
        <f>YEAR(B454)</f>
        <v>2017</v>
      </c>
      <c r="J454" s="1"/>
    </row>
    <row r="455" spans="1:10" ht="14.25" customHeight="1" x14ac:dyDescent="0.3">
      <c r="A455" s="1" t="s">
        <v>30</v>
      </c>
      <c r="B455" s="2">
        <v>42855</v>
      </c>
      <c r="C455" s="1">
        <v>1356.7950000000001</v>
      </c>
      <c r="D455" s="1">
        <v>23.16</v>
      </c>
      <c r="E455" s="1">
        <v>147.84575000000001</v>
      </c>
      <c r="F455" s="1">
        <v>1</v>
      </c>
      <c r="G455" s="1">
        <f>WEEKNUM(B455)</f>
        <v>18</v>
      </c>
      <c r="H455" s="1">
        <f>MONTH(B455)</f>
        <v>4</v>
      </c>
      <c r="I455" s="1">
        <f>YEAR(B455)</f>
        <v>2017</v>
      </c>
      <c r="J455" s="1"/>
    </row>
    <row r="456" spans="1:10" ht="14.25" customHeight="1" x14ac:dyDescent="0.3">
      <c r="A456" s="1" t="s">
        <v>8</v>
      </c>
      <c r="B456" s="2">
        <v>42855</v>
      </c>
      <c r="C456" s="1">
        <v>901.67000000000007</v>
      </c>
      <c r="D456" s="1">
        <v>11.520000000000001</v>
      </c>
      <c r="E456" s="1">
        <v>0</v>
      </c>
      <c r="F456" s="1">
        <v>0</v>
      </c>
      <c r="G456" s="1">
        <f>WEEKNUM(B456)</f>
        <v>18</v>
      </c>
      <c r="H456" s="1">
        <f>MONTH(B456)</f>
        <v>4</v>
      </c>
      <c r="I456" s="1">
        <f>YEAR(B456)</f>
        <v>2017</v>
      </c>
      <c r="J456" s="1"/>
    </row>
    <row r="457" spans="1:10" ht="14.25" customHeight="1" x14ac:dyDescent="0.3">
      <c r="A457" s="1" t="s">
        <v>8</v>
      </c>
      <c r="B457" s="2">
        <v>42855</v>
      </c>
      <c r="C457" s="1">
        <v>365.47500000000002</v>
      </c>
      <c r="D457" s="1">
        <v>5.6400000000000006</v>
      </c>
      <c r="E457" s="1">
        <v>0</v>
      </c>
      <c r="F457" s="1">
        <v>1</v>
      </c>
      <c r="G457" s="1">
        <f>WEEKNUM(B457)</f>
        <v>18</v>
      </c>
      <c r="H457" s="1">
        <f>MONTH(B457)</f>
        <v>4</v>
      </c>
      <c r="I457" s="1">
        <f>YEAR(B457)</f>
        <v>2017</v>
      </c>
      <c r="J457" s="1"/>
    </row>
    <row r="458" spans="1:10" ht="14.25" customHeight="1" x14ac:dyDescent="0.3">
      <c r="A458" s="1" t="s">
        <v>24</v>
      </c>
      <c r="B458" s="2">
        <v>42855</v>
      </c>
      <c r="C458" s="1">
        <v>1180.7400000000002</v>
      </c>
      <c r="D458" s="1">
        <v>18.48</v>
      </c>
      <c r="E458" s="1">
        <v>154.75395</v>
      </c>
      <c r="F458" s="1">
        <v>0</v>
      </c>
      <c r="G458" s="1">
        <f>WEEKNUM(B458)</f>
        <v>18</v>
      </c>
      <c r="H458" s="1">
        <f>MONTH(B458)</f>
        <v>4</v>
      </c>
      <c r="I458" s="1">
        <f>YEAR(B458)</f>
        <v>2017</v>
      </c>
      <c r="J458" s="1"/>
    </row>
    <row r="459" spans="1:10" ht="14.25" customHeight="1" x14ac:dyDescent="0.3">
      <c r="A459" s="1" t="s">
        <v>24</v>
      </c>
      <c r="B459" s="2">
        <v>42855</v>
      </c>
      <c r="C459" s="1">
        <v>748.99</v>
      </c>
      <c r="D459" s="1">
        <v>12.280000000000001</v>
      </c>
      <c r="E459" s="1">
        <v>838.89780000000007</v>
      </c>
      <c r="F459" s="1">
        <v>1</v>
      </c>
      <c r="G459" s="1">
        <f>WEEKNUM(B459)</f>
        <v>18</v>
      </c>
      <c r="H459" s="1">
        <f>MONTH(B459)</f>
        <v>4</v>
      </c>
      <c r="I459" s="1">
        <f>YEAR(B459)</f>
        <v>2017</v>
      </c>
      <c r="J459" s="1"/>
    </row>
    <row r="460" spans="1:10" ht="14.25" customHeight="1" x14ac:dyDescent="0.3">
      <c r="A460" s="1" t="s">
        <v>12</v>
      </c>
      <c r="B460" s="2">
        <v>42855</v>
      </c>
      <c r="C460" s="1">
        <v>16390.605</v>
      </c>
      <c r="D460" s="1">
        <v>211</v>
      </c>
      <c r="E460" s="1">
        <v>276.64455000000004</v>
      </c>
      <c r="F460" s="1">
        <v>0</v>
      </c>
      <c r="G460" s="1">
        <f>WEEKNUM(B460)</f>
        <v>18</v>
      </c>
      <c r="H460" s="1">
        <f>MONTH(B460)</f>
        <v>4</v>
      </c>
      <c r="I460" s="1">
        <f>YEAR(B460)</f>
        <v>2017</v>
      </c>
      <c r="J460" s="1"/>
    </row>
    <row r="461" spans="1:10" ht="14.25" customHeight="1" x14ac:dyDescent="0.3">
      <c r="A461" s="1" t="s">
        <v>12</v>
      </c>
      <c r="B461" s="2">
        <v>42855</v>
      </c>
      <c r="C461" s="1">
        <v>4733.4650000000001</v>
      </c>
      <c r="D461" s="1">
        <v>66.52000000000001</v>
      </c>
      <c r="E461" s="1">
        <v>369.21885000000003</v>
      </c>
      <c r="F461" s="1">
        <v>1</v>
      </c>
      <c r="G461" s="1">
        <f>WEEKNUM(B461)</f>
        <v>18</v>
      </c>
      <c r="H461" s="1">
        <f>MONTH(B461)</f>
        <v>4</v>
      </c>
      <c r="I461" s="1">
        <f>YEAR(B461)</f>
        <v>2017</v>
      </c>
      <c r="J461" s="1"/>
    </row>
    <row r="462" spans="1:10" ht="14.25" customHeight="1" x14ac:dyDescent="0.3">
      <c r="A462" s="1" t="s">
        <v>28</v>
      </c>
      <c r="B462" s="2">
        <v>42855</v>
      </c>
      <c r="C462" s="1">
        <v>15240.885000000002</v>
      </c>
      <c r="D462" s="1">
        <v>230.60000000000002</v>
      </c>
      <c r="E462" s="1">
        <v>1995.6547</v>
      </c>
      <c r="F462" s="1">
        <v>0</v>
      </c>
      <c r="G462" s="1">
        <f>WEEKNUM(B462)</f>
        <v>18</v>
      </c>
      <c r="H462" s="1">
        <f>MONTH(B462)</f>
        <v>4</v>
      </c>
      <c r="I462" s="1">
        <f>YEAR(B462)</f>
        <v>2017</v>
      </c>
      <c r="J462" s="1"/>
    </row>
    <row r="463" spans="1:10" ht="14.25" customHeight="1" x14ac:dyDescent="0.3">
      <c r="A463" s="1" t="s">
        <v>28</v>
      </c>
      <c r="B463" s="2">
        <v>42855</v>
      </c>
      <c r="C463" s="1">
        <v>14093.310000000001</v>
      </c>
      <c r="D463" s="1">
        <v>231.96</v>
      </c>
      <c r="E463" s="1">
        <v>11609.397800000001</v>
      </c>
      <c r="F463" s="1">
        <v>1</v>
      </c>
      <c r="G463" s="1">
        <f>WEEKNUM(B463)</f>
        <v>18</v>
      </c>
      <c r="H463" s="1">
        <f>MONTH(B463)</f>
        <v>4</v>
      </c>
      <c r="I463" s="1">
        <f>YEAR(B463)</f>
        <v>2017</v>
      </c>
      <c r="J463" s="1"/>
    </row>
    <row r="464" spans="1:10" ht="14.25" customHeight="1" x14ac:dyDescent="0.3">
      <c r="A464" s="1" t="s">
        <v>10</v>
      </c>
      <c r="B464" s="2">
        <v>42855</v>
      </c>
      <c r="C464" s="1">
        <v>3381.07</v>
      </c>
      <c r="D464" s="1">
        <v>45.52</v>
      </c>
      <c r="E464" s="1">
        <v>1.0932999999999999</v>
      </c>
      <c r="F464" s="1">
        <v>0</v>
      </c>
      <c r="G464" s="1">
        <f>WEEKNUM(B464)</f>
        <v>18</v>
      </c>
      <c r="H464" s="1">
        <f>MONTH(B464)</f>
        <v>4</v>
      </c>
      <c r="I464" s="1">
        <f>YEAR(B464)</f>
        <v>2017</v>
      </c>
      <c r="J464" s="1"/>
    </row>
    <row r="465" spans="1:10" ht="14.25" customHeight="1" x14ac:dyDescent="0.3">
      <c r="A465" s="1" t="s">
        <v>10</v>
      </c>
      <c r="B465" s="2">
        <v>42855</v>
      </c>
      <c r="C465" s="1">
        <v>968.11000000000013</v>
      </c>
      <c r="D465" s="1">
        <v>14.040000000000001</v>
      </c>
      <c r="E465" s="1">
        <v>1.9987500000000002</v>
      </c>
      <c r="F465" s="1">
        <v>1</v>
      </c>
      <c r="G465" s="1">
        <f>WEEKNUM(B465)</f>
        <v>18</v>
      </c>
      <c r="H465" s="1">
        <f>MONTH(B465)</f>
        <v>4</v>
      </c>
      <c r="I465" s="1">
        <f>YEAR(B465)</f>
        <v>2017</v>
      </c>
      <c r="J465" s="1"/>
    </row>
    <row r="466" spans="1:10" ht="14.25" customHeight="1" x14ac:dyDescent="0.3">
      <c r="A466" s="1" t="s">
        <v>22</v>
      </c>
      <c r="B466" s="2">
        <v>42855</v>
      </c>
      <c r="C466" s="1">
        <v>5571.94</v>
      </c>
      <c r="D466" s="1">
        <v>76.920000000000016</v>
      </c>
      <c r="E466" s="1">
        <v>2.0325500000000001</v>
      </c>
      <c r="F466" s="1">
        <v>0</v>
      </c>
      <c r="G466" s="1">
        <f>WEEKNUM(B466)</f>
        <v>18</v>
      </c>
      <c r="H466" s="1">
        <f>MONTH(B466)</f>
        <v>4</v>
      </c>
      <c r="I466" s="1">
        <f>YEAR(B466)</f>
        <v>2017</v>
      </c>
      <c r="J466" s="1"/>
    </row>
    <row r="467" spans="1:10" ht="14.25" customHeight="1" x14ac:dyDescent="0.3">
      <c r="A467" s="1" t="s">
        <v>22</v>
      </c>
      <c r="B467" s="2">
        <v>42855</v>
      </c>
      <c r="C467" s="1">
        <v>4019.2900000000004</v>
      </c>
      <c r="D467" s="1">
        <v>59.400000000000006</v>
      </c>
      <c r="E467" s="1">
        <v>9.4087499999999995</v>
      </c>
      <c r="F467" s="1">
        <v>1</v>
      </c>
      <c r="G467" s="1">
        <f>WEEKNUM(B467)</f>
        <v>18</v>
      </c>
      <c r="H467" s="1">
        <f>MONTH(B467)</f>
        <v>4</v>
      </c>
      <c r="I467" s="1">
        <f>YEAR(B467)</f>
        <v>2017</v>
      </c>
      <c r="J467" s="1"/>
    </row>
    <row r="468" spans="1:10" ht="14.25" customHeight="1" x14ac:dyDescent="0.3">
      <c r="A468" s="1" t="s">
        <v>18</v>
      </c>
      <c r="B468" s="2">
        <v>42855</v>
      </c>
      <c r="C468" s="1">
        <v>188.65</v>
      </c>
      <c r="D468" s="1">
        <v>2.3199999999999998</v>
      </c>
      <c r="E468" s="1">
        <v>3.8155000000000001</v>
      </c>
      <c r="F468" s="1">
        <v>0</v>
      </c>
      <c r="G468" s="1">
        <f>WEEKNUM(B468)</f>
        <v>18</v>
      </c>
      <c r="H468" s="1">
        <f>MONTH(B468)</f>
        <v>4</v>
      </c>
      <c r="I468" s="1">
        <f>YEAR(B468)</f>
        <v>2017</v>
      </c>
      <c r="J468" s="1"/>
    </row>
    <row r="469" spans="1:10" ht="14.25" customHeight="1" x14ac:dyDescent="0.3">
      <c r="A469" s="1" t="s">
        <v>18</v>
      </c>
      <c r="B469" s="2">
        <v>42855</v>
      </c>
      <c r="C469" s="1">
        <v>155.595</v>
      </c>
      <c r="D469" s="1">
        <v>2.64</v>
      </c>
      <c r="E469" s="1">
        <v>22.707100000000001</v>
      </c>
      <c r="F469" s="1">
        <v>1</v>
      </c>
      <c r="G469" s="1">
        <f>WEEKNUM(B469)</f>
        <v>18</v>
      </c>
      <c r="H469" s="1">
        <f>MONTH(B469)</f>
        <v>4</v>
      </c>
      <c r="I469" s="1">
        <f>YEAR(B469)</f>
        <v>2017</v>
      </c>
      <c r="J469" s="1"/>
    </row>
    <row r="470" spans="1:10" ht="14.25" customHeight="1" x14ac:dyDescent="0.3">
      <c r="A470" s="1" t="s">
        <v>14</v>
      </c>
      <c r="B470" s="2">
        <v>42862</v>
      </c>
      <c r="C470" s="1">
        <v>8570.8700000000008</v>
      </c>
      <c r="D470" s="1">
        <v>104.80000000000001</v>
      </c>
      <c r="E470" s="1">
        <v>359.15424999999999</v>
      </c>
      <c r="F470" s="1">
        <v>0</v>
      </c>
      <c r="G470" s="1">
        <f>WEEKNUM(B470)</f>
        <v>19</v>
      </c>
      <c r="H470" s="1">
        <f>MONTH(B470)</f>
        <v>5</v>
      </c>
      <c r="I470" s="1">
        <f>YEAR(B470)</f>
        <v>2017</v>
      </c>
      <c r="J470" s="1"/>
    </row>
    <row r="471" spans="1:10" ht="14.25" customHeight="1" x14ac:dyDescent="0.3">
      <c r="A471" s="1" t="s">
        <v>14</v>
      </c>
      <c r="B471" s="2">
        <v>42862</v>
      </c>
      <c r="C471" s="1">
        <v>2972.2000000000003</v>
      </c>
      <c r="D471" s="1">
        <v>41.28</v>
      </c>
      <c r="E471" s="1">
        <v>415.02890000000002</v>
      </c>
      <c r="F471" s="1">
        <v>1</v>
      </c>
      <c r="G471" s="1">
        <f>WEEKNUM(B471)</f>
        <v>19</v>
      </c>
      <c r="H471" s="1">
        <f>MONTH(B471)</f>
        <v>5</v>
      </c>
      <c r="I471" s="1">
        <f>YEAR(B471)</f>
        <v>2017</v>
      </c>
      <c r="J471" s="1"/>
    </row>
    <row r="472" spans="1:10" ht="14.25" customHeight="1" x14ac:dyDescent="0.3">
      <c r="A472" s="1" t="s">
        <v>16</v>
      </c>
      <c r="B472" s="2">
        <v>42862</v>
      </c>
      <c r="C472" s="1">
        <v>17030.695000000003</v>
      </c>
      <c r="D472" s="1">
        <v>216</v>
      </c>
      <c r="E472" s="1">
        <v>411.97455000000002</v>
      </c>
      <c r="F472" s="1">
        <v>0</v>
      </c>
      <c r="G472" s="1">
        <f>WEEKNUM(B472)</f>
        <v>19</v>
      </c>
      <c r="H472" s="1">
        <f>MONTH(B472)</f>
        <v>5</v>
      </c>
      <c r="I472" s="1">
        <f>YEAR(B472)</f>
        <v>2017</v>
      </c>
      <c r="J472" s="1"/>
    </row>
    <row r="473" spans="1:10" ht="14.25" customHeight="1" x14ac:dyDescent="0.3">
      <c r="A473" s="1" t="s">
        <v>16</v>
      </c>
      <c r="B473" s="2">
        <v>42862</v>
      </c>
      <c r="C473" s="1">
        <v>1824.5150000000003</v>
      </c>
      <c r="D473" s="1">
        <v>23.52</v>
      </c>
      <c r="E473" s="1">
        <v>228.16235</v>
      </c>
      <c r="F473" s="1">
        <v>1</v>
      </c>
      <c r="G473" s="1">
        <f>WEEKNUM(B473)</f>
        <v>19</v>
      </c>
      <c r="H473" s="1">
        <f>MONTH(B473)</f>
        <v>5</v>
      </c>
      <c r="I473" s="1">
        <f>YEAR(B473)</f>
        <v>2017</v>
      </c>
      <c r="J473" s="1"/>
    </row>
    <row r="474" spans="1:10" ht="14.25" customHeight="1" x14ac:dyDescent="0.3">
      <c r="A474" s="1" t="s">
        <v>6</v>
      </c>
      <c r="B474" s="2">
        <v>42862</v>
      </c>
      <c r="C474" s="1">
        <v>43486.905000000006</v>
      </c>
      <c r="D474" s="1">
        <v>512.80000000000007</v>
      </c>
      <c r="E474" s="1">
        <v>0</v>
      </c>
      <c r="F474" s="1">
        <v>0</v>
      </c>
      <c r="G474" s="1">
        <f>WEEKNUM(B474)</f>
        <v>19</v>
      </c>
      <c r="H474" s="1">
        <f>MONTH(B474)</f>
        <v>5</v>
      </c>
      <c r="I474" s="1">
        <f>YEAR(B474)</f>
        <v>2017</v>
      </c>
      <c r="J474" s="1"/>
    </row>
    <row r="475" spans="1:10" ht="14.25" customHeight="1" x14ac:dyDescent="0.3">
      <c r="A475" s="1" t="s">
        <v>6</v>
      </c>
      <c r="B475" s="2">
        <v>42862</v>
      </c>
      <c r="C475" s="1">
        <v>10429.485000000001</v>
      </c>
      <c r="D475" s="1">
        <v>139.52000000000001</v>
      </c>
      <c r="E475" s="1">
        <v>0</v>
      </c>
      <c r="F475" s="1">
        <v>1</v>
      </c>
      <c r="G475" s="1">
        <f>WEEKNUM(B475)</f>
        <v>19</v>
      </c>
      <c r="H475" s="1">
        <f>MONTH(B475)</f>
        <v>5</v>
      </c>
      <c r="I475" s="1">
        <f>YEAR(B475)</f>
        <v>2017</v>
      </c>
      <c r="J475" s="1"/>
    </row>
    <row r="476" spans="1:10" ht="14.25" customHeight="1" x14ac:dyDescent="0.3">
      <c r="A476" s="1" t="s">
        <v>26</v>
      </c>
      <c r="B476" s="2">
        <v>42862</v>
      </c>
      <c r="C476" s="1">
        <v>298.92500000000001</v>
      </c>
      <c r="D476" s="1">
        <v>4.88</v>
      </c>
      <c r="E476" s="1">
        <v>39.800150000000002</v>
      </c>
      <c r="F476" s="1">
        <v>0</v>
      </c>
      <c r="G476" s="1">
        <f>WEEKNUM(B476)</f>
        <v>19</v>
      </c>
      <c r="H476" s="1">
        <f>MONTH(B476)</f>
        <v>5</v>
      </c>
      <c r="I476" s="1">
        <f>YEAR(B476)</f>
        <v>2017</v>
      </c>
      <c r="J476" s="1"/>
    </row>
    <row r="477" spans="1:10" ht="14.25" customHeight="1" x14ac:dyDescent="0.3">
      <c r="A477" s="1" t="s">
        <v>26</v>
      </c>
      <c r="B477" s="2">
        <v>42862</v>
      </c>
      <c r="C477" s="1">
        <v>462.88000000000005</v>
      </c>
      <c r="D477" s="1">
        <v>7.8000000000000007</v>
      </c>
      <c r="E477" s="1">
        <v>438.96255000000002</v>
      </c>
      <c r="F477" s="1">
        <v>1</v>
      </c>
      <c r="G477" s="1">
        <f>WEEKNUM(B477)</f>
        <v>19</v>
      </c>
      <c r="H477" s="1">
        <f>MONTH(B477)</f>
        <v>5</v>
      </c>
      <c r="I477" s="1">
        <f>YEAR(B477)</f>
        <v>2017</v>
      </c>
      <c r="J477" s="1"/>
    </row>
    <row r="478" spans="1:10" ht="14.25" customHeight="1" x14ac:dyDescent="0.3">
      <c r="A478" s="1" t="s">
        <v>20</v>
      </c>
      <c r="B478" s="2">
        <v>42862</v>
      </c>
      <c r="C478" s="1">
        <v>7482.2000000000007</v>
      </c>
      <c r="D478" s="1">
        <v>101.52000000000001</v>
      </c>
      <c r="E478" s="1">
        <v>330.25265000000002</v>
      </c>
      <c r="F478" s="1">
        <v>0</v>
      </c>
      <c r="G478" s="1">
        <f>WEEKNUM(B478)</f>
        <v>19</v>
      </c>
      <c r="H478" s="1">
        <f>MONTH(B478)</f>
        <v>5</v>
      </c>
      <c r="I478" s="1">
        <f>YEAR(B478)</f>
        <v>2017</v>
      </c>
      <c r="J478" s="1"/>
    </row>
    <row r="479" spans="1:10" ht="14.25" customHeight="1" x14ac:dyDescent="0.3">
      <c r="A479" s="1" t="s">
        <v>20</v>
      </c>
      <c r="B479" s="2">
        <v>42862</v>
      </c>
      <c r="C479" s="1">
        <v>3926.2850000000003</v>
      </c>
      <c r="D479" s="1">
        <v>54.6</v>
      </c>
      <c r="E479" s="1">
        <v>669.25560000000007</v>
      </c>
      <c r="F479" s="1">
        <v>1</v>
      </c>
      <c r="G479" s="1">
        <f>WEEKNUM(B479)</f>
        <v>19</v>
      </c>
      <c r="H479" s="1">
        <f>MONTH(B479)</f>
        <v>5</v>
      </c>
      <c r="I479" s="1">
        <f>YEAR(B479)</f>
        <v>2017</v>
      </c>
      <c r="J479" s="1"/>
    </row>
    <row r="480" spans="1:10" ht="14.25" customHeight="1" x14ac:dyDescent="0.3">
      <c r="A480" s="1" t="s">
        <v>30</v>
      </c>
      <c r="B480" s="2">
        <v>42862</v>
      </c>
      <c r="C480" s="1">
        <v>1308.1200000000001</v>
      </c>
      <c r="D480" s="1">
        <v>19.32</v>
      </c>
      <c r="E480" s="1">
        <v>61.50365</v>
      </c>
      <c r="F480" s="1">
        <v>0</v>
      </c>
      <c r="G480" s="1">
        <f>WEEKNUM(B480)</f>
        <v>19</v>
      </c>
      <c r="H480" s="1">
        <f>MONTH(B480)</f>
        <v>5</v>
      </c>
      <c r="I480" s="1">
        <f>YEAR(B480)</f>
        <v>2017</v>
      </c>
      <c r="J480" s="1"/>
    </row>
    <row r="481" spans="1:10" ht="14.25" customHeight="1" x14ac:dyDescent="0.3">
      <c r="A481" s="1" t="s">
        <v>30</v>
      </c>
      <c r="B481" s="2">
        <v>42862</v>
      </c>
      <c r="C481" s="1">
        <v>1018.5450000000002</v>
      </c>
      <c r="D481" s="1">
        <v>17.52</v>
      </c>
      <c r="E481" s="1">
        <v>112.29140000000001</v>
      </c>
      <c r="F481" s="1">
        <v>1</v>
      </c>
      <c r="G481" s="1">
        <f>WEEKNUM(B481)</f>
        <v>19</v>
      </c>
      <c r="H481" s="1">
        <f>MONTH(B481)</f>
        <v>5</v>
      </c>
      <c r="I481" s="1">
        <f>YEAR(B481)</f>
        <v>2017</v>
      </c>
      <c r="J481" s="1"/>
    </row>
    <row r="482" spans="1:10" ht="14.25" customHeight="1" x14ac:dyDescent="0.3">
      <c r="A482" s="1" t="s">
        <v>8</v>
      </c>
      <c r="B482" s="2">
        <v>42862</v>
      </c>
      <c r="C482" s="1">
        <v>916.96000000000015</v>
      </c>
      <c r="D482" s="1">
        <v>11.200000000000001</v>
      </c>
      <c r="E482" s="1">
        <v>0</v>
      </c>
      <c r="F482" s="1">
        <v>0</v>
      </c>
      <c r="G482" s="1">
        <f>WEEKNUM(B482)</f>
        <v>19</v>
      </c>
      <c r="H482" s="1">
        <f>MONTH(B482)</f>
        <v>5</v>
      </c>
      <c r="I482" s="1">
        <f>YEAR(B482)</f>
        <v>2017</v>
      </c>
      <c r="J482" s="1"/>
    </row>
    <row r="483" spans="1:10" ht="14.25" customHeight="1" x14ac:dyDescent="0.3">
      <c r="A483" s="1" t="s">
        <v>8</v>
      </c>
      <c r="B483" s="2">
        <v>42862</v>
      </c>
      <c r="C483" s="1">
        <v>326.92</v>
      </c>
      <c r="D483" s="1">
        <v>4.6399999999999997</v>
      </c>
      <c r="E483" s="1">
        <v>0</v>
      </c>
      <c r="F483" s="1">
        <v>1</v>
      </c>
      <c r="G483" s="1">
        <f>WEEKNUM(B483)</f>
        <v>19</v>
      </c>
      <c r="H483" s="1">
        <f>MONTH(B483)</f>
        <v>5</v>
      </c>
      <c r="I483" s="1">
        <f>YEAR(B483)</f>
        <v>2017</v>
      </c>
      <c r="J483" s="1"/>
    </row>
    <row r="484" spans="1:10" ht="14.25" customHeight="1" x14ac:dyDescent="0.3">
      <c r="A484" s="1" t="s">
        <v>24</v>
      </c>
      <c r="B484" s="2">
        <v>42862</v>
      </c>
      <c r="C484" s="1">
        <v>1196.8000000000002</v>
      </c>
      <c r="D484" s="1">
        <v>16.32</v>
      </c>
      <c r="E484" s="1">
        <v>131.94544999999999</v>
      </c>
      <c r="F484" s="1">
        <v>0</v>
      </c>
      <c r="G484" s="1">
        <f>WEEKNUM(B484)</f>
        <v>19</v>
      </c>
      <c r="H484" s="1">
        <f>MONTH(B484)</f>
        <v>5</v>
      </c>
      <c r="I484" s="1">
        <f>YEAR(B484)</f>
        <v>2017</v>
      </c>
      <c r="J484" s="1"/>
    </row>
    <row r="485" spans="1:10" ht="14.25" customHeight="1" x14ac:dyDescent="0.3">
      <c r="A485" s="1" t="s">
        <v>24</v>
      </c>
      <c r="B485" s="2">
        <v>42862</v>
      </c>
      <c r="C485" s="1">
        <v>612.6450000000001</v>
      </c>
      <c r="D485" s="1">
        <v>9.32</v>
      </c>
      <c r="E485" s="1">
        <v>646.42629999999997</v>
      </c>
      <c r="F485" s="1">
        <v>1</v>
      </c>
      <c r="G485" s="1">
        <f>WEEKNUM(B485)</f>
        <v>19</v>
      </c>
      <c r="H485" s="1">
        <f>MONTH(B485)</f>
        <v>5</v>
      </c>
      <c r="I485" s="1">
        <f>YEAR(B485)</f>
        <v>2017</v>
      </c>
      <c r="J485" s="1"/>
    </row>
    <row r="486" spans="1:10" ht="14.25" customHeight="1" x14ac:dyDescent="0.3">
      <c r="A486" s="1" t="s">
        <v>12</v>
      </c>
      <c r="B486" s="2">
        <v>42862</v>
      </c>
      <c r="C486" s="1">
        <v>17988.355</v>
      </c>
      <c r="D486" s="1">
        <v>229.28000000000003</v>
      </c>
      <c r="E486" s="1">
        <v>319.43664999999999</v>
      </c>
      <c r="F486" s="1">
        <v>0</v>
      </c>
      <c r="G486" s="1">
        <f>WEEKNUM(B486)</f>
        <v>19</v>
      </c>
      <c r="H486" s="1">
        <f>MONTH(B486)</f>
        <v>5</v>
      </c>
      <c r="I486" s="1">
        <f>YEAR(B486)</f>
        <v>2017</v>
      </c>
      <c r="J486" s="1"/>
    </row>
    <row r="487" spans="1:10" ht="14.25" customHeight="1" x14ac:dyDescent="0.3">
      <c r="A487" s="1" t="s">
        <v>12</v>
      </c>
      <c r="B487" s="2">
        <v>42862</v>
      </c>
      <c r="C487" s="1">
        <v>5511.2750000000005</v>
      </c>
      <c r="D487" s="1">
        <v>70.040000000000006</v>
      </c>
      <c r="E487" s="1">
        <v>423.50360000000001</v>
      </c>
      <c r="F487" s="1">
        <v>1</v>
      </c>
      <c r="G487" s="1">
        <f>WEEKNUM(B487)</f>
        <v>19</v>
      </c>
      <c r="H487" s="1">
        <f>MONTH(B487)</f>
        <v>5</v>
      </c>
      <c r="I487" s="1">
        <f>YEAR(B487)</f>
        <v>2017</v>
      </c>
      <c r="J487" s="1"/>
    </row>
    <row r="488" spans="1:10" ht="14.25" customHeight="1" x14ac:dyDescent="0.3">
      <c r="A488" s="1" t="s">
        <v>28</v>
      </c>
      <c r="B488" s="2">
        <v>42862</v>
      </c>
      <c r="C488" s="1">
        <v>15263.380000000001</v>
      </c>
      <c r="D488" s="1">
        <v>224.48000000000002</v>
      </c>
      <c r="E488" s="1">
        <v>1986.9538</v>
      </c>
      <c r="F488" s="1">
        <v>0</v>
      </c>
      <c r="G488" s="1">
        <f>WEEKNUM(B488)</f>
        <v>19</v>
      </c>
      <c r="H488" s="1">
        <f>MONTH(B488)</f>
        <v>5</v>
      </c>
      <c r="I488" s="1">
        <f>YEAR(B488)</f>
        <v>2017</v>
      </c>
      <c r="J488" s="1"/>
    </row>
    <row r="489" spans="1:10" ht="14.25" customHeight="1" x14ac:dyDescent="0.3">
      <c r="A489" s="1" t="s">
        <v>28</v>
      </c>
      <c r="B489" s="2">
        <v>42862</v>
      </c>
      <c r="C489" s="1">
        <v>14247.640000000001</v>
      </c>
      <c r="D489" s="1">
        <v>221.44000000000003</v>
      </c>
      <c r="E489" s="1">
        <v>12122.228949999999</v>
      </c>
      <c r="F489" s="1">
        <v>1</v>
      </c>
      <c r="G489" s="1">
        <f>WEEKNUM(B489)</f>
        <v>19</v>
      </c>
      <c r="H489" s="1">
        <f>MONTH(B489)</f>
        <v>5</v>
      </c>
      <c r="I489" s="1">
        <f>YEAR(B489)</f>
        <v>2017</v>
      </c>
      <c r="J489" s="1"/>
    </row>
    <row r="490" spans="1:10" ht="14.25" customHeight="1" x14ac:dyDescent="0.3">
      <c r="A490" s="1" t="s">
        <v>10</v>
      </c>
      <c r="B490" s="2">
        <v>42862</v>
      </c>
      <c r="C490" s="1">
        <v>4126.8150000000005</v>
      </c>
      <c r="D490" s="1">
        <v>53.800000000000004</v>
      </c>
      <c r="E490" s="1">
        <v>1.28505</v>
      </c>
      <c r="F490" s="1">
        <v>0</v>
      </c>
      <c r="G490" s="1">
        <f>WEEKNUM(B490)</f>
        <v>19</v>
      </c>
      <c r="H490" s="1">
        <f>MONTH(B490)</f>
        <v>5</v>
      </c>
      <c r="I490" s="1">
        <f>YEAR(B490)</f>
        <v>2017</v>
      </c>
      <c r="J490" s="1"/>
    </row>
    <row r="491" spans="1:10" ht="14.25" customHeight="1" x14ac:dyDescent="0.3">
      <c r="A491" s="1" t="s">
        <v>10</v>
      </c>
      <c r="B491" s="2">
        <v>42862</v>
      </c>
      <c r="C491" s="1">
        <v>1402.0050000000001</v>
      </c>
      <c r="D491" s="1">
        <v>17.84</v>
      </c>
      <c r="E491" s="1">
        <v>2.9152500000000003</v>
      </c>
      <c r="F491" s="1">
        <v>1</v>
      </c>
      <c r="G491" s="1">
        <f>WEEKNUM(B491)</f>
        <v>19</v>
      </c>
      <c r="H491" s="1">
        <f>MONTH(B491)</f>
        <v>5</v>
      </c>
      <c r="I491" s="1">
        <f>YEAR(B491)</f>
        <v>2017</v>
      </c>
      <c r="J491" s="1"/>
    </row>
    <row r="492" spans="1:10" ht="14.25" customHeight="1" x14ac:dyDescent="0.3">
      <c r="A492" s="1" t="s">
        <v>22</v>
      </c>
      <c r="B492" s="2">
        <v>42862</v>
      </c>
      <c r="C492" s="1">
        <v>5239.1899999999996</v>
      </c>
      <c r="D492" s="1">
        <v>70.2</v>
      </c>
      <c r="E492" s="1">
        <v>1.81155</v>
      </c>
      <c r="F492" s="1">
        <v>0</v>
      </c>
      <c r="G492" s="1">
        <f>WEEKNUM(B492)</f>
        <v>19</v>
      </c>
      <c r="H492" s="1">
        <f>MONTH(B492)</f>
        <v>5</v>
      </c>
      <c r="I492" s="1">
        <f>YEAR(B492)</f>
        <v>2017</v>
      </c>
      <c r="J492" s="1"/>
    </row>
    <row r="493" spans="1:10" ht="14.25" customHeight="1" x14ac:dyDescent="0.3">
      <c r="A493" s="1" t="s">
        <v>22</v>
      </c>
      <c r="B493" s="2">
        <v>42862</v>
      </c>
      <c r="C493" s="1">
        <v>3456.0350000000003</v>
      </c>
      <c r="D493" s="1">
        <v>52.2</v>
      </c>
      <c r="E493" s="1">
        <v>8.957650000000001</v>
      </c>
      <c r="F493" s="1">
        <v>1</v>
      </c>
      <c r="G493" s="1">
        <f>WEEKNUM(B493)</f>
        <v>19</v>
      </c>
      <c r="H493" s="1">
        <f>MONTH(B493)</f>
        <v>5</v>
      </c>
      <c r="I493" s="1">
        <f>YEAR(B493)</f>
        <v>2017</v>
      </c>
      <c r="J493" s="1"/>
    </row>
    <row r="494" spans="1:10" ht="14.25" customHeight="1" x14ac:dyDescent="0.3">
      <c r="A494" s="1" t="s">
        <v>18</v>
      </c>
      <c r="B494" s="2">
        <v>42862</v>
      </c>
      <c r="C494" s="1">
        <v>207.68000000000004</v>
      </c>
      <c r="D494" s="1">
        <v>2.8000000000000003</v>
      </c>
      <c r="E494" s="1">
        <v>2.3205</v>
      </c>
      <c r="F494" s="1">
        <v>0</v>
      </c>
      <c r="G494" s="1">
        <f>WEEKNUM(B494)</f>
        <v>19</v>
      </c>
      <c r="H494" s="1">
        <f>MONTH(B494)</f>
        <v>5</v>
      </c>
      <c r="I494" s="1">
        <f>YEAR(B494)</f>
        <v>2017</v>
      </c>
      <c r="J494" s="1"/>
    </row>
    <row r="495" spans="1:10" ht="14.25" customHeight="1" x14ac:dyDescent="0.3">
      <c r="A495" s="1" t="s">
        <v>18</v>
      </c>
      <c r="B495" s="2">
        <v>42862</v>
      </c>
      <c r="C495" s="1">
        <v>211.035</v>
      </c>
      <c r="D495" s="1">
        <v>3.9600000000000004</v>
      </c>
      <c r="E495" s="1">
        <v>22.030450000000002</v>
      </c>
      <c r="F495" s="1">
        <v>1</v>
      </c>
      <c r="G495" s="1">
        <f>WEEKNUM(B495)</f>
        <v>19</v>
      </c>
      <c r="H495" s="1">
        <f>MONTH(B495)</f>
        <v>5</v>
      </c>
      <c r="I495" s="1">
        <f>YEAR(B495)</f>
        <v>2017</v>
      </c>
      <c r="J495" s="1"/>
    </row>
    <row r="496" spans="1:10" ht="14.25" customHeight="1" x14ac:dyDescent="0.3">
      <c r="A496" s="1" t="s">
        <v>14</v>
      </c>
      <c r="B496" s="2">
        <v>42869</v>
      </c>
      <c r="C496" s="1">
        <v>7060.6250000000009</v>
      </c>
      <c r="D496" s="1">
        <v>87.600000000000009</v>
      </c>
      <c r="E496" s="1">
        <v>309.05095</v>
      </c>
      <c r="F496" s="1">
        <v>0</v>
      </c>
      <c r="G496" s="1">
        <f>WEEKNUM(B496)</f>
        <v>20</v>
      </c>
      <c r="H496" s="1">
        <f>MONTH(B496)</f>
        <v>5</v>
      </c>
      <c r="I496" s="1">
        <f>YEAR(B496)</f>
        <v>2017</v>
      </c>
      <c r="J496" s="1"/>
    </row>
    <row r="497" spans="1:10" ht="14.25" customHeight="1" x14ac:dyDescent="0.3">
      <c r="A497" s="1" t="s">
        <v>14</v>
      </c>
      <c r="B497" s="2">
        <v>42869</v>
      </c>
      <c r="C497" s="1">
        <v>2143.8450000000003</v>
      </c>
      <c r="D497" s="1">
        <v>28.480000000000004</v>
      </c>
      <c r="E497" s="1">
        <v>296.26870000000002</v>
      </c>
      <c r="F497" s="1">
        <v>1</v>
      </c>
      <c r="G497" s="1">
        <f>WEEKNUM(B497)</f>
        <v>20</v>
      </c>
      <c r="H497" s="1">
        <f>MONTH(B497)</f>
        <v>5</v>
      </c>
      <c r="I497" s="1">
        <f>YEAR(B497)</f>
        <v>2017</v>
      </c>
      <c r="J497" s="1"/>
    </row>
    <row r="498" spans="1:10" ht="14.25" customHeight="1" x14ac:dyDescent="0.3">
      <c r="A498" s="1" t="s">
        <v>16</v>
      </c>
      <c r="B498" s="2">
        <v>42869</v>
      </c>
      <c r="C498" s="1">
        <v>13525.820000000002</v>
      </c>
      <c r="D498" s="1">
        <v>184.76</v>
      </c>
      <c r="E498" s="1">
        <v>295.58685000000003</v>
      </c>
      <c r="F498" s="1">
        <v>0</v>
      </c>
      <c r="G498" s="1">
        <f>WEEKNUM(B498)</f>
        <v>20</v>
      </c>
      <c r="H498" s="1">
        <f>MONTH(B498)</f>
        <v>5</v>
      </c>
      <c r="I498" s="1">
        <f>YEAR(B498)</f>
        <v>2017</v>
      </c>
      <c r="J498" s="1"/>
    </row>
    <row r="499" spans="1:10" ht="14.25" customHeight="1" x14ac:dyDescent="0.3">
      <c r="A499" s="1" t="s">
        <v>16</v>
      </c>
      <c r="B499" s="2">
        <v>42869</v>
      </c>
      <c r="C499" s="1">
        <v>1892.7150000000001</v>
      </c>
      <c r="D499" s="1">
        <v>23.96</v>
      </c>
      <c r="E499" s="1">
        <v>132.21325000000002</v>
      </c>
      <c r="F499" s="1">
        <v>1</v>
      </c>
      <c r="G499" s="1">
        <f>WEEKNUM(B499)</f>
        <v>20</v>
      </c>
      <c r="H499" s="1">
        <f>MONTH(B499)</f>
        <v>5</v>
      </c>
      <c r="I499" s="1">
        <f>YEAR(B499)</f>
        <v>2017</v>
      </c>
      <c r="J499" s="1"/>
    </row>
    <row r="500" spans="1:10" ht="14.25" customHeight="1" x14ac:dyDescent="0.3">
      <c r="A500" s="1" t="s">
        <v>6</v>
      </c>
      <c r="B500" s="2">
        <v>42869</v>
      </c>
      <c r="C500" s="1">
        <v>45056.60500000001</v>
      </c>
      <c r="D500" s="1">
        <v>525.6</v>
      </c>
      <c r="E500" s="1">
        <v>0</v>
      </c>
      <c r="F500" s="1">
        <v>0</v>
      </c>
      <c r="G500" s="1">
        <f>WEEKNUM(B500)</f>
        <v>20</v>
      </c>
      <c r="H500" s="1">
        <f>MONTH(B500)</f>
        <v>5</v>
      </c>
      <c r="I500" s="1">
        <f>YEAR(B500)</f>
        <v>2017</v>
      </c>
      <c r="J500" s="1"/>
    </row>
    <row r="501" spans="1:10" ht="14.25" customHeight="1" x14ac:dyDescent="0.3">
      <c r="A501" s="1" t="s">
        <v>6</v>
      </c>
      <c r="B501" s="2">
        <v>42869</v>
      </c>
      <c r="C501" s="1">
        <v>9989.760000000002</v>
      </c>
      <c r="D501" s="1">
        <v>127.32000000000001</v>
      </c>
      <c r="E501" s="1">
        <v>0</v>
      </c>
      <c r="F501" s="1">
        <v>1</v>
      </c>
      <c r="G501" s="1">
        <f>WEEKNUM(B501)</f>
        <v>20</v>
      </c>
      <c r="H501" s="1">
        <f>MONTH(B501)</f>
        <v>5</v>
      </c>
      <c r="I501" s="1">
        <f>YEAR(B501)</f>
        <v>2017</v>
      </c>
      <c r="J501" s="1"/>
    </row>
    <row r="502" spans="1:10" ht="14.25" customHeight="1" x14ac:dyDescent="0.3">
      <c r="A502" s="1" t="s">
        <v>26</v>
      </c>
      <c r="B502" s="2">
        <v>42869</v>
      </c>
      <c r="C502" s="1">
        <v>353.59500000000003</v>
      </c>
      <c r="D502" s="1">
        <v>5.6000000000000005</v>
      </c>
      <c r="E502" s="1">
        <v>47.381100000000004</v>
      </c>
      <c r="F502" s="1">
        <v>0</v>
      </c>
      <c r="G502" s="1">
        <f>WEEKNUM(B502)</f>
        <v>20</v>
      </c>
      <c r="H502" s="1">
        <f>MONTH(B502)</f>
        <v>5</v>
      </c>
      <c r="I502" s="1">
        <f>YEAR(B502)</f>
        <v>2017</v>
      </c>
      <c r="J502" s="1"/>
    </row>
    <row r="503" spans="1:10" ht="14.25" customHeight="1" x14ac:dyDescent="0.3">
      <c r="A503" s="1" t="s">
        <v>26</v>
      </c>
      <c r="B503" s="2">
        <v>42869</v>
      </c>
      <c r="C503" s="1">
        <v>668.80000000000007</v>
      </c>
      <c r="D503" s="1">
        <v>11.8</v>
      </c>
      <c r="E503" s="1">
        <v>606.94270000000006</v>
      </c>
      <c r="F503" s="1">
        <v>1</v>
      </c>
      <c r="G503" s="1">
        <f>WEEKNUM(B503)</f>
        <v>20</v>
      </c>
      <c r="H503" s="1">
        <f>MONTH(B503)</f>
        <v>5</v>
      </c>
      <c r="I503" s="1">
        <f>YEAR(B503)</f>
        <v>2017</v>
      </c>
      <c r="J503" s="1"/>
    </row>
    <row r="504" spans="1:10" ht="14.25" customHeight="1" x14ac:dyDescent="0.3">
      <c r="A504" s="1" t="s">
        <v>20</v>
      </c>
      <c r="B504" s="2">
        <v>42869</v>
      </c>
      <c r="C504" s="1">
        <v>5912.2800000000007</v>
      </c>
      <c r="D504" s="1">
        <v>80.88</v>
      </c>
      <c r="E504" s="1">
        <v>319.03430000000003</v>
      </c>
      <c r="F504" s="1">
        <v>0</v>
      </c>
      <c r="G504" s="1">
        <f>WEEKNUM(B504)</f>
        <v>20</v>
      </c>
      <c r="H504" s="1">
        <f>MONTH(B504)</f>
        <v>5</v>
      </c>
      <c r="I504" s="1">
        <f>YEAR(B504)</f>
        <v>2017</v>
      </c>
      <c r="J504" s="1"/>
    </row>
    <row r="505" spans="1:10" ht="14.25" customHeight="1" x14ac:dyDescent="0.3">
      <c r="A505" s="1" t="s">
        <v>20</v>
      </c>
      <c r="B505" s="2">
        <v>42869</v>
      </c>
      <c r="C505" s="1">
        <v>2929.5750000000003</v>
      </c>
      <c r="D505" s="1">
        <v>40.28</v>
      </c>
      <c r="E505" s="1">
        <v>578.43695000000002</v>
      </c>
      <c r="F505" s="1">
        <v>1</v>
      </c>
      <c r="G505" s="1">
        <f>WEEKNUM(B505)</f>
        <v>20</v>
      </c>
      <c r="H505" s="1">
        <f>MONTH(B505)</f>
        <v>5</v>
      </c>
      <c r="I505" s="1">
        <f>YEAR(B505)</f>
        <v>2017</v>
      </c>
      <c r="J505" s="1"/>
    </row>
    <row r="506" spans="1:10" ht="14.25" customHeight="1" x14ac:dyDescent="0.3">
      <c r="A506" s="1" t="s">
        <v>30</v>
      </c>
      <c r="B506" s="2">
        <v>42869</v>
      </c>
      <c r="C506" s="1">
        <v>1688.2250000000001</v>
      </c>
      <c r="D506" s="1">
        <v>24.400000000000002</v>
      </c>
      <c r="E506" s="1">
        <v>74.919650000000004</v>
      </c>
      <c r="F506" s="1">
        <v>0</v>
      </c>
      <c r="G506" s="1">
        <f>WEEKNUM(B506)</f>
        <v>20</v>
      </c>
      <c r="H506" s="1">
        <f>MONTH(B506)</f>
        <v>5</v>
      </c>
      <c r="I506" s="1">
        <f>YEAR(B506)</f>
        <v>2017</v>
      </c>
      <c r="J506" s="1"/>
    </row>
    <row r="507" spans="1:10" ht="14.25" customHeight="1" x14ac:dyDescent="0.3">
      <c r="A507" s="1" t="s">
        <v>30</v>
      </c>
      <c r="B507" s="2">
        <v>42869</v>
      </c>
      <c r="C507" s="1">
        <v>1156.98</v>
      </c>
      <c r="D507" s="1">
        <v>18.72</v>
      </c>
      <c r="E507" s="1">
        <v>116.24990000000001</v>
      </c>
      <c r="F507" s="1">
        <v>1</v>
      </c>
      <c r="G507" s="1">
        <f>WEEKNUM(B507)</f>
        <v>20</v>
      </c>
      <c r="H507" s="1">
        <f>MONTH(B507)</f>
        <v>5</v>
      </c>
      <c r="I507" s="1">
        <f>YEAR(B507)</f>
        <v>2017</v>
      </c>
      <c r="J507" s="1"/>
    </row>
    <row r="508" spans="1:10" ht="14.25" customHeight="1" x14ac:dyDescent="0.3">
      <c r="A508" s="1" t="s">
        <v>8</v>
      </c>
      <c r="B508" s="2">
        <v>42869</v>
      </c>
      <c r="C508" s="1">
        <v>1127.3900000000001</v>
      </c>
      <c r="D508" s="1">
        <v>13</v>
      </c>
      <c r="E508" s="1">
        <v>0</v>
      </c>
      <c r="F508" s="1">
        <v>0</v>
      </c>
      <c r="G508" s="1">
        <f>WEEKNUM(B508)</f>
        <v>20</v>
      </c>
      <c r="H508" s="1">
        <f>MONTH(B508)</f>
        <v>5</v>
      </c>
      <c r="I508" s="1">
        <f>YEAR(B508)</f>
        <v>2017</v>
      </c>
      <c r="J508" s="1"/>
    </row>
    <row r="509" spans="1:10" ht="14.25" customHeight="1" x14ac:dyDescent="0.3">
      <c r="A509" s="1" t="s">
        <v>8</v>
      </c>
      <c r="B509" s="2">
        <v>42869</v>
      </c>
      <c r="C509" s="1">
        <v>372.62500000000006</v>
      </c>
      <c r="D509" s="1">
        <v>5</v>
      </c>
      <c r="E509" s="1">
        <v>0</v>
      </c>
      <c r="F509" s="1">
        <v>1</v>
      </c>
      <c r="G509" s="1">
        <f>WEEKNUM(B509)</f>
        <v>20</v>
      </c>
      <c r="H509" s="1">
        <f>MONTH(B509)</f>
        <v>5</v>
      </c>
      <c r="I509" s="1">
        <f>YEAR(B509)</f>
        <v>2017</v>
      </c>
      <c r="J509" s="1"/>
    </row>
    <row r="510" spans="1:10" ht="14.25" customHeight="1" x14ac:dyDescent="0.3">
      <c r="A510" s="1" t="s">
        <v>24</v>
      </c>
      <c r="B510" s="2">
        <v>42869</v>
      </c>
      <c r="C510" s="1">
        <v>1113.4750000000001</v>
      </c>
      <c r="D510" s="1">
        <v>16.64</v>
      </c>
      <c r="E510" s="1">
        <v>134.82235</v>
      </c>
      <c r="F510" s="1">
        <v>0</v>
      </c>
      <c r="G510" s="1">
        <f>WEEKNUM(B510)</f>
        <v>20</v>
      </c>
      <c r="H510" s="1">
        <f>MONTH(B510)</f>
        <v>5</v>
      </c>
      <c r="I510" s="1">
        <f>YEAR(B510)</f>
        <v>2017</v>
      </c>
      <c r="J510" s="1"/>
    </row>
    <row r="511" spans="1:10" ht="14.25" customHeight="1" x14ac:dyDescent="0.3">
      <c r="A511" s="1" t="s">
        <v>24</v>
      </c>
      <c r="B511" s="2">
        <v>42869</v>
      </c>
      <c r="C511" s="1">
        <v>553.85</v>
      </c>
      <c r="D511" s="1">
        <v>8.8400000000000016</v>
      </c>
      <c r="E511" s="1">
        <v>594.6096</v>
      </c>
      <c r="F511" s="1">
        <v>1</v>
      </c>
      <c r="G511" s="1">
        <f>WEEKNUM(B511)</f>
        <v>20</v>
      </c>
      <c r="H511" s="1">
        <f>MONTH(B511)</f>
        <v>5</v>
      </c>
      <c r="I511" s="1">
        <f>YEAR(B511)</f>
        <v>2017</v>
      </c>
      <c r="J511" s="1"/>
    </row>
    <row r="512" spans="1:10" ht="14.25" customHeight="1" x14ac:dyDescent="0.3">
      <c r="A512" s="1" t="s">
        <v>12</v>
      </c>
      <c r="B512" s="2">
        <v>42869</v>
      </c>
      <c r="C512" s="1">
        <v>17894.305</v>
      </c>
      <c r="D512" s="1">
        <v>231.64000000000001</v>
      </c>
      <c r="E512" s="1">
        <v>291.51070000000004</v>
      </c>
      <c r="F512" s="1">
        <v>0</v>
      </c>
      <c r="G512" s="1">
        <f>WEEKNUM(B512)</f>
        <v>20</v>
      </c>
      <c r="H512" s="1">
        <f>MONTH(B512)</f>
        <v>5</v>
      </c>
      <c r="I512" s="1">
        <f>YEAR(B512)</f>
        <v>2017</v>
      </c>
      <c r="J512" s="1"/>
    </row>
    <row r="513" spans="1:10" ht="14.25" customHeight="1" x14ac:dyDescent="0.3">
      <c r="A513" s="1" t="s">
        <v>12</v>
      </c>
      <c r="B513" s="2">
        <v>42869</v>
      </c>
      <c r="C513" s="1">
        <v>5222.9650000000001</v>
      </c>
      <c r="D513" s="1">
        <v>66.08</v>
      </c>
      <c r="E513" s="1">
        <v>337.42995000000002</v>
      </c>
      <c r="F513" s="1">
        <v>1</v>
      </c>
      <c r="G513" s="1">
        <f>WEEKNUM(B513)</f>
        <v>20</v>
      </c>
      <c r="H513" s="1">
        <f>MONTH(B513)</f>
        <v>5</v>
      </c>
      <c r="I513" s="1">
        <f>YEAR(B513)</f>
        <v>2017</v>
      </c>
      <c r="J513" s="1"/>
    </row>
    <row r="514" spans="1:10" ht="14.25" customHeight="1" x14ac:dyDescent="0.3">
      <c r="A514" s="1" t="s">
        <v>28</v>
      </c>
      <c r="B514" s="2">
        <v>42869</v>
      </c>
      <c r="C514" s="1">
        <v>14998.005000000001</v>
      </c>
      <c r="D514" s="1">
        <v>227.8</v>
      </c>
      <c r="E514" s="1">
        <v>1831.1845499999999</v>
      </c>
      <c r="F514" s="1">
        <v>0</v>
      </c>
      <c r="G514" s="1">
        <f>WEEKNUM(B514)</f>
        <v>20</v>
      </c>
      <c r="H514" s="1">
        <f>MONTH(B514)</f>
        <v>5</v>
      </c>
      <c r="I514" s="1">
        <f>YEAR(B514)</f>
        <v>2017</v>
      </c>
      <c r="J514" s="1"/>
    </row>
    <row r="515" spans="1:10" ht="14.25" customHeight="1" x14ac:dyDescent="0.3">
      <c r="A515" s="1" t="s">
        <v>28</v>
      </c>
      <c r="B515" s="2">
        <v>42869</v>
      </c>
      <c r="C515" s="1">
        <v>12421.970000000001</v>
      </c>
      <c r="D515" s="1">
        <v>199.12</v>
      </c>
      <c r="E515" s="1">
        <v>9442.8178000000007</v>
      </c>
      <c r="F515" s="1">
        <v>1</v>
      </c>
      <c r="G515" s="1">
        <f>WEEKNUM(B515)</f>
        <v>20</v>
      </c>
      <c r="H515" s="1">
        <f>MONTH(B515)</f>
        <v>5</v>
      </c>
      <c r="I515" s="1">
        <f>YEAR(B515)</f>
        <v>2017</v>
      </c>
      <c r="J515" s="1"/>
    </row>
    <row r="516" spans="1:10" ht="14.25" customHeight="1" x14ac:dyDescent="0.3">
      <c r="A516" s="1" t="s">
        <v>10</v>
      </c>
      <c r="B516" s="2">
        <v>42869</v>
      </c>
      <c r="C516" s="1">
        <v>3749.1300000000006</v>
      </c>
      <c r="D516" s="1">
        <v>48.960000000000008</v>
      </c>
      <c r="E516" s="1">
        <v>1.3169</v>
      </c>
      <c r="F516" s="1">
        <v>0</v>
      </c>
      <c r="G516" s="1">
        <f>WEEKNUM(B516)</f>
        <v>20</v>
      </c>
      <c r="H516" s="1">
        <f>MONTH(B516)</f>
        <v>5</v>
      </c>
      <c r="I516" s="1">
        <f>YEAR(B516)</f>
        <v>2017</v>
      </c>
      <c r="J516" s="1"/>
    </row>
    <row r="517" spans="1:10" ht="14.25" customHeight="1" x14ac:dyDescent="0.3">
      <c r="A517" s="1" t="s">
        <v>10</v>
      </c>
      <c r="B517" s="2">
        <v>42869</v>
      </c>
      <c r="C517" s="1">
        <v>1081.6300000000001</v>
      </c>
      <c r="D517" s="1">
        <v>14.96</v>
      </c>
      <c r="E517" s="1">
        <v>2.7144000000000004</v>
      </c>
      <c r="F517" s="1">
        <v>1</v>
      </c>
      <c r="G517" s="1">
        <f>WEEKNUM(B517)</f>
        <v>20</v>
      </c>
      <c r="H517" s="1">
        <f>MONTH(B517)</f>
        <v>5</v>
      </c>
      <c r="I517" s="1">
        <f>YEAR(B517)</f>
        <v>2017</v>
      </c>
      <c r="J517" s="1"/>
    </row>
    <row r="518" spans="1:10" ht="14.25" customHeight="1" x14ac:dyDescent="0.3">
      <c r="A518" s="1" t="s">
        <v>22</v>
      </c>
      <c r="B518" s="2">
        <v>42869</v>
      </c>
      <c r="C518" s="1">
        <v>4688.4750000000004</v>
      </c>
      <c r="D518" s="1">
        <v>66.44</v>
      </c>
      <c r="E518" s="1">
        <v>1.9084000000000001</v>
      </c>
      <c r="F518" s="1">
        <v>0</v>
      </c>
      <c r="G518" s="1">
        <f>WEEKNUM(B518)</f>
        <v>20</v>
      </c>
      <c r="H518" s="1">
        <f>MONTH(B518)</f>
        <v>5</v>
      </c>
      <c r="I518" s="1">
        <f>YEAR(B518)</f>
        <v>2017</v>
      </c>
      <c r="J518" s="1"/>
    </row>
    <row r="519" spans="1:10" ht="14.25" customHeight="1" x14ac:dyDescent="0.3">
      <c r="A519" s="1" t="s">
        <v>22</v>
      </c>
      <c r="B519" s="2">
        <v>42869</v>
      </c>
      <c r="C519" s="1">
        <v>3302.3650000000002</v>
      </c>
      <c r="D519" s="1">
        <v>48.400000000000006</v>
      </c>
      <c r="E519" s="1">
        <v>9.3066999999999993</v>
      </c>
      <c r="F519" s="1">
        <v>1</v>
      </c>
      <c r="G519" s="1">
        <f>WEEKNUM(B519)</f>
        <v>20</v>
      </c>
      <c r="H519" s="1">
        <f>MONTH(B519)</f>
        <v>5</v>
      </c>
      <c r="I519" s="1">
        <f>YEAR(B519)</f>
        <v>2017</v>
      </c>
      <c r="J519" s="1"/>
    </row>
    <row r="520" spans="1:10" ht="14.25" customHeight="1" x14ac:dyDescent="0.3">
      <c r="A520" s="1" t="s">
        <v>18</v>
      </c>
      <c r="B520" s="2">
        <v>42869</v>
      </c>
      <c r="C520" s="1">
        <v>146.74</v>
      </c>
      <c r="D520" s="1">
        <v>1.8399999999999999</v>
      </c>
      <c r="E520" s="1">
        <v>0.45955000000000001</v>
      </c>
      <c r="F520" s="1">
        <v>0</v>
      </c>
      <c r="G520" s="1">
        <f>WEEKNUM(B520)</f>
        <v>20</v>
      </c>
      <c r="H520" s="1">
        <f>MONTH(B520)</f>
        <v>5</v>
      </c>
      <c r="I520" s="1">
        <f>YEAR(B520)</f>
        <v>2017</v>
      </c>
      <c r="J520" s="1"/>
    </row>
    <row r="521" spans="1:10" ht="14.25" customHeight="1" x14ac:dyDescent="0.3">
      <c r="A521" s="1" t="s">
        <v>18</v>
      </c>
      <c r="B521" s="2">
        <v>42869</v>
      </c>
      <c r="C521" s="1">
        <v>99.715000000000018</v>
      </c>
      <c r="D521" s="1">
        <v>1.6</v>
      </c>
      <c r="E521" s="1">
        <v>0.32630000000000003</v>
      </c>
      <c r="F521" s="1">
        <v>1</v>
      </c>
      <c r="G521" s="1">
        <f>WEEKNUM(B521)</f>
        <v>20</v>
      </c>
      <c r="H521" s="1">
        <f>MONTH(B521)</f>
        <v>5</v>
      </c>
      <c r="I521" s="1">
        <f>YEAR(B521)</f>
        <v>2017</v>
      </c>
      <c r="J521" s="1"/>
    </row>
    <row r="522" spans="1:10" ht="14.25" customHeight="1" x14ac:dyDescent="0.3">
      <c r="A522" s="1" t="s">
        <v>14</v>
      </c>
      <c r="B522" s="2">
        <v>42876</v>
      </c>
      <c r="C522" s="1">
        <v>5085.3550000000005</v>
      </c>
      <c r="D522" s="1">
        <v>64.84</v>
      </c>
      <c r="E522" s="1">
        <v>269.00054999999998</v>
      </c>
      <c r="F522" s="1">
        <v>0</v>
      </c>
      <c r="G522" s="1">
        <f>WEEKNUM(B522)</f>
        <v>21</v>
      </c>
      <c r="H522" s="1">
        <f>MONTH(B522)</f>
        <v>5</v>
      </c>
      <c r="I522" s="1">
        <f>YEAR(B522)</f>
        <v>2017</v>
      </c>
      <c r="J522" s="1"/>
    </row>
    <row r="523" spans="1:10" ht="14.25" customHeight="1" x14ac:dyDescent="0.3">
      <c r="A523" s="1" t="s">
        <v>14</v>
      </c>
      <c r="B523" s="2">
        <v>42876</v>
      </c>
      <c r="C523" s="1">
        <v>1207.03</v>
      </c>
      <c r="D523" s="1">
        <v>17.559999999999999</v>
      </c>
      <c r="E523" s="1">
        <v>259.76210000000003</v>
      </c>
      <c r="F523" s="1">
        <v>1</v>
      </c>
      <c r="G523" s="1">
        <f>WEEKNUM(B523)</f>
        <v>21</v>
      </c>
      <c r="H523" s="1">
        <f>MONTH(B523)</f>
        <v>5</v>
      </c>
      <c r="I523" s="1">
        <f>YEAR(B523)</f>
        <v>2017</v>
      </c>
      <c r="J523" s="1"/>
    </row>
    <row r="524" spans="1:10" ht="14.25" customHeight="1" x14ac:dyDescent="0.3">
      <c r="A524" s="1" t="s">
        <v>16</v>
      </c>
      <c r="B524" s="2">
        <v>42876</v>
      </c>
      <c r="C524" s="1">
        <v>16518.260000000002</v>
      </c>
      <c r="D524" s="1">
        <v>230.68000000000004</v>
      </c>
      <c r="E524" s="1">
        <v>285.14850000000001</v>
      </c>
      <c r="F524" s="1">
        <v>0</v>
      </c>
      <c r="G524" s="1">
        <f>WEEKNUM(B524)</f>
        <v>21</v>
      </c>
      <c r="H524" s="1">
        <f>MONTH(B524)</f>
        <v>5</v>
      </c>
      <c r="I524" s="1">
        <f>YEAR(B524)</f>
        <v>2017</v>
      </c>
      <c r="J524" s="1"/>
    </row>
    <row r="525" spans="1:10" ht="14.25" customHeight="1" x14ac:dyDescent="0.3">
      <c r="A525" s="1" t="s">
        <v>16</v>
      </c>
      <c r="B525" s="2">
        <v>42876</v>
      </c>
      <c r="C525" s="1">
        <v>1717.98</v>
      </c>
      <c r="D525" s="1">
        <v>23.080000000000002</v>
      </c>
      <c r="E525" s="1">
        <v>139.58619999999999</v>
      </c>
      <c r="F525" s="1">
        <v>1</v>
      </c>
      <c r="G525" s="1">
        <f>WEEKNUM(B525)</f>
        <v>21</v>
      </c>
      <c r="H525" s="1">
        <f>MONTH(B525)</f>
        <v>5</v>
      </c>
      <c r="I525" s="1">
        <f>YEAR(B525)</f>
        <v>2017</v>
      </c>
      <c r="J525" s="1"/>
    </row>
    <row r="526" spans="1:10" ht="14.25" customHeight="1" x14ac:dyDescent="0.3">
      <c r="A526" s="1" t="s">
        <v>6</v>
      </c>
      <c r="B526" s="2">
        <v>42876</v>
      </c>
      <c r="C526" s="1">
        <v>41913.794999999998</v>
      </c>
      <c r="D526" s="1">
        <v>560.88</v>
      </c>
      <c r="E526" s="1">
        <v>0</v>
      </c>
      <c r="F526" s="1">
        <v>0</v>
      </c>
      <c r="G526" s="1">
        <f>WEEKNUM(B526)</f>
        <v>21</v>
      </c>
      <c r="H526" s="1">
        <f>MONTH(B526)</f>
        <v>5</v>
      </c>
      <c r="I526" s="1">
        <f>YEAR(B526)</f>
        <v>2017</v>
      </c>
      <c r="J526" s="1"/>
    </row>
    <row r="527" spans="1:10" ht="14.25" customHeight="1" x14ac:dyDescent="0.3">
      <c r="A527" s="1" t="s">
        <v>6</v>
      </c>
      <c r="B527" s="2">
        <v>42876</v>
      </c>
      <c r="C527" s="1">
        <v>9023.9050000000007</v>
      </c>
      <c r="D527" s="1">
        <v>126.04000000000002</v>
      </c>
      <c r="E527" s="1">
        <v>0</v>
      </c>
      <c r="F527" s="1">
        <v>1</v>
      </c>
      <c r="G527" s="1">
        <f>WEEKNUM(B527)</f>
        <v>21</v>
      </c>
      <c r="H527" s="1">
        <f>MONTH(B527)</f>
        <v>5</v>
      </c>
      <c r="I527" s="1">
        <f>YEAR(B527)</f>
        <v>2017</v>
      </c>
      <c r="J527" s="1"/>
    </row>
    <row r="528" spans="1:10" ht="14.25" customHeight="1" x14ac:dyDescent="0.3">
      <c r="A528" s="1" t="s">
        <v>26</v>
      </c>
      <c r="B528" s="2">
        <v>42876</v>
      </c>
      <c r="C528" s="1">
        <v>303.16000000000003</v>
      </c>
      <c r="D528" s="1">
        <v>5.120000000000001</v>
      </c>
      <c r="E528" s="1">
        <v>51.743899999999996</v>
      </c>
      <c r="F528" s="1">
        <v>0</v>
      </c>
      <c r="G528" s="1">
        <f>WEEKNUM(B528)</f>
        <v>21</v>
      </c>
      <c r="H528" s="1">
        <f>MONTH(B528)</f>
        <v>5</v>
      </c>
      <c r="I528" s="1">
        <f>YEAR(B528)</f>
        <v>2017</v>
      </c>
      <c r="J528" s="1"/>
    </row>
    <row r="529" spans="1:10" ht="14.25" customHeight="1" x14ac:dyDescent="0.3">
      <c r="A529" s="1" t="s">
        <v>26</v>
      </c>
      <c r="B529" s="2">
        <v>42876</v>
      </c>
      <c r="C529" s="1">
        <v>441.21000000000004</v>
      </c>
      <c r="D529" s="1">
        <v>7.7200000000000006</v>
      </c>
      <c r="E529" s="1">
        <v>506.45790000000005</v>
      </c>
      <c r="F529" s="1">
        <v>1</v>
      </c>
      <c r="G529" s="1">
        <f>WEEKNUM(B529)</f>
        <v>21</v>
      </c>
      <c r="H529" s="1">
        <f>MONTH(B529)</f>
        <v>5</v>
      </c>
      <c r="I529" s="1">
        <f>YEAR(B529)</f>
        <v>2017</v>
      </c>
      <c r="J529" s="1"/>
    </row>
    <row r="530" spans="1:10" ht="14.25" customHeight="1" x14ac:dyDescent="0.3">
      <c r="A530" s="1" t="s">
        <v>20</v>
      </c>
      <c r="B530" s="2">
        <v>42876</v>
      </c>
      <c r="C530" s="1">
        <v>5246.505000000001</v>
      </c>
      <c r="D530" s="1">
        <v>75.52000000000001</v>
      </c>
      <c r="E530" s="1">
        <v>349.81895000000003</v>
      </c>
      <c r="F530" s="1">
        <v>0</v>
      </c>
      <c r="G530" s="1">
        <f>WEEKNUM(B530)</f>
        <v>21</v>
      </c>
      <c r="H530" s="1">
        <f>MONTH(B530)</f>
        <v>5</v>
      </c>
      <c r="I530" s="1">
        <f>YEAR(B530)</f>
        <v>2017</v>
      </c>
      <c r="J530" s="1"/>
    </row>
    <row r="531" spans="1:10" ht="14.25" customHeight="1" x14ac:dyDescent="0.3">
      <c r="A531" s="1" t="s">
        <v>20</v>
      </c>
      <c r="B531" s="2">
        <v>42876</v>
      </c>
      <c r="C531" s="1">
        <v>2307.3050000000003</v>
      </c>
      <c r="D531" s="1">
        <v>32.44</v>
      </c>
      <c r="E531" s="1">
        <v>734.25689999999997</v>
      </c>
      <c r="F531" s="1">
        <v>1</v>
      </c>
      <c r="G531" s="1">
        <f>WEEKNUM(B531)</f>
        <v>21</v>
      </c>
      <c r="H531" s="1">
        <f>MONTH(B531)</f>
        <v>5</v>
      </c>
      <c r="I531" s="1">
        <f>YEAR(B531)</f>
        <v>2017</v>
      </c>
      <c r="J531" s="1"/>
    </row>
    <row r="532" spans="1:10" ht="14.25" customHeight="1" x14ac:dyDescent="0.3">
      <c r="A532" s="1" t="s">
        <v>30</v>
      </c>
      <c r="B532" s="2">
        <v>42876</v>
      </c>
      <c r="C532" s="1">
        <v>1043.79</v>
      </c>
      <c r="D532" s="1">
        <v>16.72</v>
      </c>
      <c r="E532" s="1">
        <v>58.724900000000005</v>
      </c>
      <c r="F532" s="1">
        <v>0</v>
      </c>
      <c r="G532" s="1">
        <f>WEEKNUM(B532)</f>
        <v>21</v>
      </c>
      <c r="H532" s="1">
        <f>MONTH(B532)</f>
        <v>5</v>
      </c>
      <c r="I532" s="1">
        <f>YEAR(B532)</f>
        <v>2017</v>
      </c>
      <c r="J532" s="1"/>
    </row>
    <row r="533" spans="1:10" ht="14.25" customHeight="1" x14ac:dyDescent="0.3">
      <c r="A533" s="1" t="s">
        <v>30</v>
      </c>
      <c r="B533" s="2">
        <v>42876</v>
      </c>
      <c r="C533" s="1">
        <v>708.40000000000009</v>
      </c>
      <c r="D533" s="1">
        <v>12.68</v>
      </c>
      <c r="E533" s="1">
        <v>98.456800000000015</v>
      </c>
      <c r="F533" s="1">
        <v>1</v>
      </c>
      <c r="G533" s="1">
        <f>WEEKNUM(B533)</f>
        <v>21</v>
      </c>
      <c r="H533" s="1">
        <f>MONTH(B533)</f>
        <v>5</v>
      </c>
      <c r="I533" s="1">
        <f>YEAR(B533)</f>
        <v>2017</v>
      </c>
      <c r="J533" s="1"/>
    </row>
    <row r="534" spans="1:10" ht="14.25" customHeight="1" x14ac:dyDescent="0.3">
      <c r="A534" s="1" t="s">
        <v>8</v>
      </c>
      <c r="B534" s="2">
        <v>42876</v>
      </c>
      <c r="C534" s="1">
        <v>1283.3700000000001</v>
      </c>
      <c r="D534" s="1">
        <v>17</v>
      </c>
      <c r="E534" s="1">
        <v>0</v>
      </c>
      <c r="F534" s="1">
        <v>0</v>
      </c>
      <c r="G534" s="1">
        <f>WEEKNUM(B534)</f>
        <v>21</v>
      </c>
      <c r="H534" s="1">
        <f>MONTH(B534)</f>
        <v>5</v>
      </c>
      <c r="I534" s="1">
        <f>YEAR(B534)</f>
        <v>2017</v>
      </c>
      <c r="J534" s="1"/>
    </row>
    <row r="535" spans="1:10" ht="14.25" customHeight="1" x14ac:dyDescent="0.3">
      <c r="A535" s="1" t="s">
        <v>8</v>
      </c>
      <c r="B535" s="2">
        <v>42876</v>
      </c>
      <c r="C535" s="1">
        <v>361.73500000000007</v>
      </c>
      <c r="D535" s="1">
        <v>5.16</v>
      </c>
      <c r="E535" s="1">
        <v>0</v>
      </c>
      <c r="F535" s="1">
        <v>1</v>
      </c>
      <c r="G535" s="1">
        <f>WEEKNUM(B535)</f>
        <v>21</v>
      </c>
      <c r="H535" s="1">
        <f>MONTH(B535)</f>
        <v>5</v>
      </c>
      <c r="I535" s="1">
        <f>YEAR(B535)</f>
        <v>2017</v>
      </c>
      <c r="J535" s="1"/>
    </row>
    <row r="536" spans="1:10" ht="14.25" customHeight="1" x14ac:dyDescent="0.3">
      <c r="A536" s="1" t="s">
        <v>24</v>
      </c>
      <c r="B536" s="2">
        <v>42876</v>
      </c>
      <c r="C536" s="1">
        <v>1213.5200000000002</v>
      </c>
      <c r="D536" s="1">
        <v>19.240000000000002</v>
      </c>
      <c r="E536" s="1">
        <v>167.0812</v>
      </c>
      <c r="F536" s="1">
        <v>0</v>
      </c>
      <c r="G536" s="1">
        <f>WEEKNUM(B536)</f>
        <v>21</v>
      </c>
      <c r="H536" s="1">
        <f>MONTH(B536)</f>
        <v>5</v>
      </c>
      <c r="I536" s="1">
        <f>YEAR(B536)</f>
        <v>2017</v>
      </c>
      <c r="J536" s="1"/>
    </row>
    <row r="537" spans="1:10" ht="14.25" customHeight="1" x14ac:dyDescent="0.3">
      <c r="A537" s="1" t="s">
        <v>24</v>
      </c>
      <c r="B537" s="2">
        <v>42876</v>
      </c>
      <c r="C537" s="1">
        <v>466.78500000000008</v>
      </c>
      <c r="D537" s="1">
        <v>8.2799999999999994</v>
      </c>
      <c r="E537" s="1">
        <v>629.83180000000004</v>
      </c>
      <c r="F537" s="1">
        <v>1</v>
      </c>
      <c r="G537" s="1">
        <f>WEEKNUM(B537)</f>
        <v>21</v>
      </c>
      <c r="H537" s="1">
        <f>MONTH(B537)</f>
        <v>5</v>
      </c>
      <c r="I537" s="1">
        <f>YEAR(B537)</f>
        <v>2017</v>
      </c>
      <c r="J537" s="1"/>
    </row>
    <row r="538" spans="1:10" ht="14.25" customHeight="1" x14ac:dyDescent="0.3">
      <c r="A538" s="1" t="s">
        <v>12</v>
      </c>
      <c r="B538" s="2">
        <v>42876</v>
      </c>
      <c r="C538" s="1">
        <v>20291.425000000003</v>
      </c>
      <c r="D538" s="1">
        <v>279.04000000000002</v>
      </c>
      <c r="E538" s="1">
        <v>314.32310000000001</v>
      </c>
      <c r="F538" s="1">
        <v>0</v>
      </c>
      <c r="G538" s="1">
        <f>WEEKNUM(B538)</f>
        <v>21</v>
      </c>
      <c r="H538" s="1">
        <f>MONTH(B538)</f>
        <v>5</v>
      </c>
      <c r="I538" s="1">
        <f>YEAR(B538)</f>
        <v>2017</v>
      </c>
      <c r="J538" s="1"/>
    </row>
    <row r="539" spans="1:10" ht="14.25" customHeight="1" x14ac:dyDescent="0.3">
      <c r="A539" s="1" t="s">
        <v>12</v>
      </c>
      <c r="B539" s="2">
        <v>42876</v>
      </c>
      <c r="C539" s="1">
        <v>5566.2750000000005</v>
      </c>
      <c r="D539" s="1">
        <v>75.2</v>
      </c>
      <c r="E539" s="1">
        <v>349.4348</v>
      </c>
      <c r="F539" s="1">
        <v>1</v>
      </c>
      <c r="G539" s="1">
        <f>WEEKNUM(B539)</f>
        <v>21</v>
      </c>
      <c r="H539" s="1">
        <f>MONTH(B539)</f>
        <v>5</v>
      </c>
      <c r="I539" s="1">
        <f>YEAR(B539)</f>
        <v>2017</v>
      </c>
      <c r="J539" s="1"/>
    </row>
    <row r="540" spans="1:10" ht="14.25" customHeight="1" x14ac:dyDescent="0.3">
      <c r="A540" s="1" t="s">
        <v>28</v>
      </c>
      <c r="B540" s="2">
        <v>42876</v>
      </c>
      <c r="C540" s="1">
        <v>15903.635000000002</v>
      </c>
      <c r="D540" s="1">
        <v>244.36</v>
      </c>
      <c r="E540" s="1">
        <v>1808.5145</v>
      </c>
      <c r="F540" s="1">
        <v>0</v>
      </c>
      <c r="G540" s="1">
        <f>WEEKNUM(B540)</f>
        <v>21</v>
      </c>
      <c r="H540" s="1">
        <f>MONTH(B540)</f>
        <v>5</v>
      </c>
      <c r="I540" s="1">
        <f>YEAR(B540)</f>
        <v>2017</v>
      </c>
      <c r="J540" s="1"/>
    </row>
    <row r="541" spans="1:10" ht="14.25" customHeight="1" x14ac:dyDescent="0.3">
      <c r="A541" s="1" t="s">
        <v>28</v>
      </c>
      <c r="B541" s="2">
        <v>42876</v>
      </c>
      <c r="C541" s="1">
        <v>11820.985000000001</v>
      </c>
      <c r="D541" s="1">
        <v>193.24</v>
      </c>
      <c r="E541" s="1">
        <v>9145.0293999999994</v>
      </c>
      <c r="F541" s="1">
        <v>1</v>
      </c>
      <c r="G541" s="1">
        <f>WEEKNUM(B541)</f>
        <v>21</v>
      </c>
      <c r="H541" s="1">
        <f>MONTH(B541)</f>
        <v>5</v>
      </c>
      <c r="I541" s="1">
        <f>YEAR(B541)</f>
        <v>2017</v>
      </c>
      <c r="J541" s="1"/>
    </row>
    <row r="542" spans="1:10" ht="14.25" customHeight="1" x14ac:dyDescent="0.3">
      <c r="A542" s="1" t="s">
        <v>10</v>
      </c>
      <c r="B542" s="2">
        <v>42876</v>
      </c>
      <c r="C542" s="1">
        <v>4584.415</v>
      </c>
      <c r="D542" s="1">
        <v>63.04</v>
      </c>
      <c r="E542" s="1">
        <v>1.5749500000000001</v>
      </c>
      <c r="F542" s="1">
        <v>0</v>
      </c>
      <c r="G542" s="1">
        <f>WEEKNUM(B542)</f>
        <v>21</v>
      </c>
      <c r="H542" s="1">
        <f>MONTH(B542)</f>
        <v>5</v>
      </c>
      <c r="I542" s="1">
        <f>YEAR(B542)</f>
        <v>2017</v>
      </c>
      <c r="J542" s="1"/>
    </row>
    <row r="543" spans="1:10" ht="14.25" customHeight="1" x14ac:dyDescent="0.3">
      <c r="A543" s="1" t="s">
        <v>10</v>
      </c>
      <c r="B543" s="2">
        <v>42876</v>
      </c>
      <c r="C543" s="1">
        <v>1334.1900000000003</v>
      </c>
      <c r="D543" s="1">
        <v>18.12</v>
      </c>
      <c r="E543" s="1">
        <v>3.1888999999999998</v>
      </c>
      <c r="F543" s="1">
        <v>1</v>
      </c>
      <c r="G543" s="1">
        <f>WEEKNUM(B543)</f>
        <v>21</v>
      </c>
      <c r="H543" s="1">
        <f>MONTH(B543)</f>
        <v>5</v>
      </c>
      <c r="I543" s="1">
        <f>YEAR(B543)</f>
        <v>2017</v>
      </c>
      <c r="J543" s="1"/>
    </row>
    <row r="544" spans="1:10" ht="14.25" customHeight="1" x14ac:dyDescent="0.3">
      <c r="A544" s="1" t="s">
        <v>22</v>
      </c>
      <c r="B544" s="2">
        <v>42876</v>
      </c>
      <c r="C544" s="1">
        <v>4477.1650000000009</v>
      </c>
      <c r="D544" s="1">
        <v>67.160000000000011</v>
      </c>
      <c r="E544" s="1">
        <v>1.7875000000000001</v>
      </c>
      <c r="F544" s="1">
        <v>0</v>
      </c>
      <c r="G544" s="1">
        <f>WEEKNUM(B544)</f>
        <v>21</v>
      </c>
      <c r="H544" s="1">
        <f>MONTH(B544)</f>
        <v>5</v>
      </c>
      <c r="I544" s="1">
        <f>YEAR(B544)</f>
        <v>2017</v>
      </c>
      <c r="J544" s="1"/>
    </row>
    <row r="545" spans="1:10" ht="14.25" customHeight="1" x14ac:dyDescent="0.3">
      <c r="A545" s="1" t="s">
        <v>22</v>
      </c>
      <c r="B545" s="2">
        <v>42876</v>
      </c>
      <c r="C545" s="1">
        <v>3027.86</v>
      </c>
      <c r="D545" s="1">
        <v>45.360000000000007</v>
      </c>
      <c r="E545" s="1">
        <v>8.7438000000000002</v>
      </c>
      <c r="F545" s="1">
        <v>1</v>
      </c>
      <c r="G545" s="1">
        <f>WEEKNUM(B545)</f>
        <v>21</v>
      </c>
      <c r="H545" s="1">
        <f>MONTH(B545)</f>
        <v>5</v>
      </c>
      <c r="I545" s="1">
        <f>YEAR(B545)</f>
        <v>2017</v>
      </c>
      <c r="J545" s="1"/>
    </row>
    <row r="546" spans="1:10" ht="14.25" customHeight="1" x14ac:dyDescent="0.3">
      <c r="A546" s="1" t="s">
        <v>18</v>
      </c>
      <c r="B546" s="2">
        <v>42876</v>
      </c>
      <c r="C546" s="1">
        <v>166.92500000000001</v>
      </c>
      <c r="D546" s="1">
        <v>1.8800000000000001</v>
      </c>
      <c r="E546" s="1">
        <v>1.2837500000000002</v>
      </c>
      <c r="F546" s="1">
        <v>0</v>
      </c>
      <c r="G546" s="1">
        <f>WEEKNUM(B546)</f>
        <v>21</v>
      </c>
      <c r="H546" s="1">
        <f>MONTH(B546)</f>
        <v>5</v>
      </c>
      <c r="I546" s="1">
        <f>YEAR(B546)</f>
        <v>2017</v>
      </c>
      <c r="J546" s="1"/>
    </row>
    <row r="547" spans="1:10" ht="14.25" customHeight="1" x14ac:dyDescent="0.3">
      <c r="A547" s="1" t="s">
        <v>18</v>
      </c>
      <c r="B547" s="2">
        <v>42876</v>
      </c>
      <c r="C547" s="1">
        <v>72.820000000000007</v>
      </c>
      <c r="D547" s="1">
        <v>1.08</v>
      </c>
      <c r="E547" s="1">
        <v>9.6668000000000003</v>
      </c>
      <c r="F547" s="1">
        <v>1</v>
      </c>
      <c r="G547" s="1">
        <f>WEEKNUM(B547)</f>
        <v>21</v>
      </c>
      <c r="H547" s="1">
        <f>MONTH(B547)</f>
        <v>5</v>
      </c>
      <c r="I547" s="1">
        <f>YEAR(B547)</f>
        <v>2017</v>
      </c>
      <c r="J547" s="1"/>
    </row>
    <row r="548" spans="1:10" ht="14.25" customHeight="1" x14ac:dyDescent="0.3">
      <c r="A548" s="1" t="s">
        <v>14</v>
      </c>
      <c r="B548" s="2">
        <v>42883</v>
      </c>
      <c r="C548" s="1">
        <v>4762.9450000000006</v>
      </c>
      <c r="D548" s="1">
        <v>49.760000000000005</v>
      </c>
      <c r="E548" s="1">
        <v>182.86515000000003</v>
      </c>
      <c r="F548" s="1">
        <v>0</v>
      </c>
      <c r="G548" s="1">
        <f>WEEKNUM(B548)</f>
        <v>22</v>
      </c>
      <c r="H548" s="1">
        <f>MONTH(B548)</f>
        <v>5</v>
      </c>
      <c r="I548" s="1">
        <f>YEAR(B548)</f>
        <v>2017</v>
      </c>
      <c r="J548" s="1"/>
    </row>
    <row r="549" spans="1:10" ht="14.25" customHeight="1" x14ac:dyDescent="0.3">
      <c r="A549" s="1" t="s">
        <v>14</v>
      </c>
      <c r="B549" s="2">
        <v>42883</v>
      </c>
      <c r="C549" s="1">
        <v>1061.0600000000002</v>
      </c>
      <c r="D549" s="1">
        <v>14.32</v>
      </c>
      <c r="E549" s="1">
        <v>219.11435</v>
      </c>
      <c r="F549" s="1">
        <v>1</v>
      </c>
      <c r="G549" s="1">
        <f>WEEKNUM(B549)</f>
        <v>22</v>
      </c>
      <c r="H549" s="1">
        <f>MONTH(B549)</f>
        <v>5</v>
      </c>
      <c r="I549" s="1">
        <f>YEAR(B549)</f>
        <v>2017</v>
      </c>
      <c r="J549" s="1"/>
    </row>
    <row r="550" spans="1:10" ht="14.25" customHeight="1" x14ac:dyDescent="0.3">
      <c r="A550" s="1" t="s">
        <v>16</v>
      </c>
      <c r="B550" s="2">
        <v>42883</v>
      </c>
      <c r="C550" s="1">
        <v>14382.555</v>
      </c>
      <c r="D550" s="1">
        <v>163.32000000000002</v>
      </c>
      <c r="E550" s="1">
        <v>165.69540000000001</v>
      </c>
      <c r="F550" s="1">
        <v>0</v>
      </c>
      <c r="G550" s="1">
        <f>WEEKNUM(B550)</f>
        <v>22</v>
      </c>
      <c r="H550" s="1">
        <f>MONTH(B550)</f>
        <v>5</v>
      </c>
      <c r="I550" s="1">
        <f>YEAR(B550)</f>
        <v>2017</v>
      </c>
      <c r="J550" s="1"/>
    </row>
    <row r="551" spans="1:10" ht="14.25" customHeight="1" x14ac:dyDescent="0.3">
      <c r="A551" s="1" t="s">
        <v>16</v>
      </c>
      <c r="B551" s="2">
        <v>42883</v>
      </c>
      <c r="C551" s="1">
        <v>1293.0500000000002</v>
      </c>
      <c r="D551" s="1">
        <v>15.56</v>
      </c>
      <c r="E551" s="1">
        <v>111.82015000000001</v>
      </c>
      <c r="F551" s="1">
        <v>1</v>
      </c>
      <c r="G551" s="1">
        <f>WEEKNUM(B551)</f>
        <v>22</v>
      </c>
      <c r="H551" s="1">
        <f>MONTH(B551)</f>
        <v>5</v>
      </c>
      <c r="I551" s="1">
        <f>YEAR(B551)</f>
        <v>2017</v>
      </c>
      <c r="J551" s="1"/>
    </row>
    <row r="552" spans="1:10" ht="14.25" customHeight="1" x14ac:dyDescent="0.3">
      <c r="A552" s="1" t="s">
        <v>6</v>
      </c>
      <c r="B552" s="2">
        <v>42883</v>
      </c>
      <c r="C552" s="1">
        <v>36694.46</v>
      </c>
      <c r="D552" s="1">
        <v>389.16</v>
      </c>
      <c r="E552" s="1">
        <v>0</v>
      </c>
      <c r="F552" s="1">
        <v>0</v>
      </c>
      <c r="G552" s="1">
        <f>WEEKNUM(B552)</f>
        <v>22</v>
      </c>
      <c r="H552" s="1">
        <f>MONTH(B552)</f>
        <v>5</v>
      </c>
      <c r="I552" s="1">
        <f>YEAR(B552)</f>
        <v>2017</v>
      </c>
      <c r="J552" s="1"/>
    </row>
    <row r="553" spans="1:10" ht="14.25" customHeight="1" x14ac:dyDescent="0.3">
      <c r="A553" s="1" t="s">
        <v>6</v>
      </c>
      <c r="B553" s="2">
        <v>42883</v>
      </c>
      <c r="C553" s="1">
        <v>6973.4500000000007</v>
      </c>
      <c r="D553" s="1">
        <v>86.56</v>
      </c>
      <c r="E553" s="1">
        <v>0</v>
      </c>
      <c r="F553" s="1">
        <v>1</v>
      </c>
      <c r="G553" s="1">
        <f>WEEKNUM(B553)</f>
        <v>22</v>
      </c>
      <c r="H553" s="1">
        <f>MONTH(B553)</f>
        <v>5</v>
      </c>
      <c r="I553" s="1">
        <f>YEAR(B553)</f>
        <v>2017</v>
      </c>
      <c r="J553" s="1"/>
    </row>
    <row r="554" spans="1:10" ht="14.25" customHeight="1" x14ac:dyDescent="0.3">
      <c r="A554" s="1" t="s">
        <v>26</v>
      </c>
      <c r="B554" s="2">
        <v>42883</v>
      </c>
      <c r="C554" s="1">
        <v>172.64500000000001</v>
      </c>
      <c r="D554" s="1">
        <v>2.8000000000000003</v>
      </c>
      <c r="E554" s="1">
        <v>36.219949999999997</v>
      </c>
      <c r="F554" s="1">
        <v>0</v>
      </c>
      <c r="G554" s="1">
        <f>WEEKNUM(B554)</f>
        <v>22</v>
      </c>
      <c r="H554" s="1">
        <f>MONTH(B554)</f>
        <v>5</v>
      </c>
      <c r="I554" s="1">
        <f>YEAR(B554)</f>
        <v>2017</v>
      </c>
      <c r="J554" s="1"/>
    </row>
    <row r="555" spans="1:10" ht="14.25" customHeight="1" x14ac:dyDescent="0.3">
      <c r="A555" s="1" t="s">
        <v>26</v>
      </c>
      <c r="B555" s="2">
        <v>42883</v>
      </c>
      <c r="C555" s="1">
        <v>216.31500000000003</v>
      </c>
      <c r="D555" s="1">
        <v>3.8000000000000003</v>
      </c>
      <c r="E555" s="1">
        <v>316.31990000000002</v>
      </c>
      <c r="F555" s="1">
        <v>1</v>
      </c>
      <c r="G555" s="1">
        <f>WEEKNUM(B555)</f>
        <v>22</v>
      </c>
      <c r="H555" s="1">
        <f>MONTH(B555)</f>
        <v>5</v>
      </c>
      <c r="I555" s="1">
        <f>YEAR(B555)</f>
        <v>2017</v>
      </c>
      <c r="J555" s="1"/>
    </row>
    <row r="556" spans="1:10" ht="14.25" customHeight="1" x14ac:dyDescent="0.3">
      <c r="A556" s="1" t="s">
        <v>20</v>
      </c>
      <c r="B556" s="2">
        <v>42883</v>
      </c>
      <c r="C556" s="1">
        <v>5151.9600000000009</v>
      </c>
      <c r="D556" s="1">
        <v>67.400000000000006</v>
      </c>
      <c r="E556" s="1">
        <v>360.44905000000006</v>
      </c>
      <c r="F556" s="1">
        <v>0</v>
      </c>
      <c r="G556" s="1">
        <f>WEEKNUM(B556)</f>
        <v>22</v>
      </c>
      <c r="H556" s="1">
        <f>MONTH(B556)</f>
        <v>5</v>
      </c>
      <c r="I556" s="1">
        <f>YEAR(B556)</f>
        <v>2017</v>
      </c>
      <c r="J556" s="1"/>
    </row>
    <row r="557" spans="1:10" ht="14.25" customHeight="1" x14ac:dyDescent="0.3">
      <c r="A557" s="1" t="s">
        <v>20</v>
      </c>
      <c r="B557" s="2">
        <v>42883</v>
      </c>
      <c r="C557" s="1">
        <v>2086.59</v>
      </c>
      <c r="D557" s="1">
        <v>28.080000000000002</v>
      </c>
      <c r="E557" s="1">
        <v>807.36695000000009</v>
      </c>
      <c r="F557" s="1">
        <v>1</v>
      </c>
      <c r="G557" s="1">
        <f>WEEKNUM(B557)</f>
        <v>22</v>
      </c>
      <c r="H557" s="1">
        <f>MONTH(B557)</f>
        <v>5</v>
      </c>
      <c r="I557" s="1">
        <f>YEAR(B557)</f>
        <v>2017</v>
      </c>
      <c r="J557" s="1"/>
    </row>
    <row r="558" spans="1:10" ht="14.25" customHeight="1" x14ac:dyDescent="0.3">
      <c r="A558" s="1" t="s">
        <v>30</v>
      </c>
      <c r="B558" s="2">
        <v>42883</v>
      </c>
      <c r="C558" s="1">
        <v>670.34</v>
      </c>
      <c r="D558" s="1">
        <v>9.2799999999999994</v>
      </c>
      <c r="E558" s="1">
        <v>31.445050000000002</v>
      </c>
      <c r="F558" s="1">
        <v>0</v>
      </c>
      <c r="G558" s="1">
        <f>WEEKNUM(B558)</f>
        <v>22</v>
      </c>
      <c r="H558" s="1">
        <f>MONTH(B558)</f>
        <v>5</v>
      </c>
      <c r="I558" s="1">
        <f>YEAR(B558)</f>
        <v>2017</v>
      </c>
      <c r="J558" s="1"/>
    </row>
    <row r="559" spans="1:10" ht="14.25" customHeight="1" x14ac:dyDescent="0.3">
      <c r="A559" s="1" t="s">
        <v>30</v>
      </c>
      <c r="B559" s="2">
        <v>42883</v>
      </c>
      <c r="C559" s="1">
        <v>386.76000000000005</v>
      </c>
      <c r="D559" s="1">
        <v>5.9600000000000009</v>
      </c>
      <c r="E559" s="1">
        <v>47.009949999999996</v>
      </c>
      <c r="F559" s="1">
        <v>1</v>
      </c>
      <c r="G559" s="1">
        <f>WEEKNUM(B559)</f>
        <v>22</v>
      </c>
      <c r="H559" s="1">
        <f>MONTH(B559)</f>
        <v>5</v>
      </c>
      <c r="I559" s="1">
        <f>YEAR(B559)</f>
        <v>2017</v>
      </c>
      <c r="J559" s="1"/>
    </row>
    <row r="560" spans="1:10" ht="14.25" customHeight="1" x14ac:dyDescent="0.3">
      <c r="A560" s="1" t="s">
        <v>8</v>
      </c>
      <c r="B560" s="2">
        <v>42883</v>
      </c>
      <c r="C560" s="1">
        <v>801.29500000000007</v>
      </c>
      <c r="D560" s="1">
        <v>10.36</v>
      </c>
      <c r="E560" s="1">
        <v>0</v>
      </c>
      <c r="F560" s="1">
        <v>0</v>
      </c>
      <c r="G560" s="1">
        <f>WEEKNUM(B560)</f>
        <v>22</v>
      </c>
      <c r="H560" s="1">
        <f>MONTH(B560)</f>
        <v>5</v>
      </c>
      <c r="I560" s="1">
        <f>YEAR(B560)</f>
        <v>2017</v>
      </c>
      <c r="J560" s="1"/>
    </row>
    <row r="561" spans="1:10" ht="14.25" customHeight="1" x14ac:dyDescent="0.3">
      <c r="A561" s="1" t="s">
        <v>8</v>
      </c>
      <c r="B561" s="2">
        <v>42883</v>
      </c>
      <c r="C561" s="1">
        <v>248.16000000000003</v>
      </c>
      <c r="D561" s="1">
        <v>3.7600000000000002</v>
      </c>
      <c r="E561" s="1">
        <v>0</v>
      </c>
      <c r="F561" s="1">
        <v>1</v>
      </c>
      <c r="G561" s="1">
        <f>WEEKNUM(B561)</f>
        <v>22</v>
      </c>
      <c r="H561" s="1">
        <f>MONTH(B561)</f>
        <v>5</v>
      </c>
      <c r="I561" s="1">
        <f>YEAR(B561)</f>
        <v>2017</v>
      </c>
      <c r="J561" s="1"/>
    </row>
    <row r="562" spans="1:10" ht="14.25" customHeight="1" x14ac:dyDescent="0.3">
      <c r="A562" s="1" t="s">
        <v>24</v>
      </c>
      <c r="B562" s="2">
        <v>42883</v>
      </c>
      <c r="C562" s="1">
        <v>1044.3950000000002</v>
      </c>
      <c r="D562" s="1">
        <v>13.840000000000002</v>
      </c>
      <c r="E562" s="1">
        <v>133.6283</v>
      </c>
      <c r="F562" s="1">
        <v>0</v>
      </c>
      <c r="G562" s="1">
        <f>WEEKNUM(B562)</f>
        <v>22</v>
      </c>
      <c r="H562" s="1">
        <f>MONTH(B562)</f>
        <v>5</v>
      </c>
      <c r="I562" s="1">
        <f>YEAR(B562)</f>
        <v>2017</v>
      </c>
      <c r="J562" s="1"/>
    </row>
    <row r="563" spans="1:10" ht="14.25" customHeight="1" x14ac:dyDescent="0.3">
      <c r="A563" s="1" t="s">
        <v>24</v>
      </c>
      <c r="B563" s="2">
        <v>42883</v>
      </c>
      <c r="C563" s="1">
        <v>427.02000000000004</v>
      </c>
      <c r="D563" s="1">
        <v>6.2</v>
      </c>
      <c r="E563" s="1">
        <v>534.31820000000005</v>
      </c>
      <c r="F563" s="1">
        <v>1</v>
      </c>
      <c r="G563" s="1">
        <f>WEEKNUM(B563)</f>
        <v>22</v>
      </c>
      <c r="H563" s="1">
        <f>MONTH(B563)</f>
        <v>5</v>
      </c>
      <c r="I563" s="1">
        <f>YEAR(B563)</f>
        <v>2017</v>
      </c>
      <c r="J563" s="1"/>
    </row>
    <row r="564" spans="1:10" ht="14.25" customHeight="1" x14ac:dyDescent="0.3">
      <c r="A564" s="1" t="s">
        <v>12</v>
      </c>
      <c r="B564" s="2">
        <v>42883</v>
      </c>
      <c r="C564" s="1">
        <v>16632.935000000001</v>
      </c>
      <c r="D564" s="1">
        <v>198.60000000000002</v>
      </c>
      <c r="E564" s="1">
        <v>249.17750000000001</v>
      </c>
      <c r="F564" s="1">
        <v>0</v>
      </c>
      <c r="G564" s="1">
        <f>WEEKNUM(B564)</f>
        <v>22</v>
      </c>
      <c r="H564" s="1">
        <f>MONTH(B564)</f>
        <v>5</v>
      </c>
      <c r="I564" s="1">
        <f>YEAR(B564)</f>
        <v>2017</v>
      </c>
      <c r="J564" s="1"/>
    </row>
    <row r="565" spans="1:10" ht="14.25" customHeight="1" x14ac:dyDescent="0.3">
      <c r="A565" s="1" t="s">
        <v>12</v>
      </c>
      <c r="B565" s="2">
        <v>42883</v>
      </c>
      <c r="C565" s="1">
        <v>4728.0750000000007</v>
      </c>
      <c r="D565" s="1">
        <v>57.320000000000007</v>
      </c>
      <c r="E565" s="1">
        <v>325.97305</v>
      </c>
      <c r="F565" s="1">
        <v>1</v>
      </c>
      <c r="G565" s="1">
        <f>WEEKNUM(B565)</f>
        <v>22</v>
      </c>
      <c r="H565" s="1">
        <f>MONTH(B565)</f>
        <v>5</v>
      </c>
      <c r="I565" s="1">
        <f>YEAR(B565)</f>
        <v>2017</v>
      </c>
      <c r="J565" s="1"/>
    </row>
    <row r="566" spans="1:10" ht="14.25" customHeight="1" x14ac:dyDescent="0.3">
      <c r="A566" s="1" t="s">
        <v>28</v>
      </c>
      <c r="B566" s="2">
        <v>42883</v>
      </c>
      <c r="C566" s="1">
        <v>10782.365</v>
      </c>
      <c r="D566" s="1">
        <v>154.4</v>
      </c>
      <c r="E566" s="1">
        <v>1215.64365</v>
      </c>
      <c r="F566" s="1">
        <v>0</v>
      </c>
      <c r="G566" s="1">
        <f>WEEKNUM(B566)</f>
        <v>22</v>
      </c>
      <c r="H566" s="1">
        <f>MONTH(B566)</f>
        <v>5</v>
      </c>
      <c r="I566" s="1">
        <f>YEAR(B566)</f>
        <v>2017</v>
      </c>
      <c r="J566" s="1"/>
    </row>
    <row r="567" spans="1:10" ht="14.25" customHeight="1" x14ac:dyDescent="0.3">
      <c r="A567" s="1" t="s">
        <v>28</v>
      </c>
      <c r="B567" s="2">
        <v>42883</v>
      </c>
      <c r="C567" s="1">
        <v>8662.94</v>
      </c>
      <c r="D567" s="1">
        <v>136.4</v>
      </c>
      <c r="E567" s="1">
        <v>7805.1675000000005</v>
      </c>
      <c r="F567" s="1">
        <v>1</v>
      </c>
      <c r="G567" s="1">
        <f>WEEKNUM(B567)</f>
        <v>22</v>
      </c>
      <c r="H567" s="1">
        <f>MONTH(B567)</f>
        <v>5</v>
      </c>
      <c r="I567" s="1">
        <f>YEAR(B567)</f>
        <v>2017</v>
      </c>
      <c r="J567" s="1"/>
    </row>
    <row r="568" spans="1:10" ht="14.25" customHeight="1" x14ac:dyDescent="0.3">
      <c r="A568" s="1" t="s">
        <v>10</v>
      </c>
      <c r="B568" s="2">
        <v>42883</v>
      </c>
      <c r="C568" s="1">
        <v>3557.51</v>
      </c>
      <c r="D568" s="1">
        <v>42.32</v>
      </c>
      <c r="E568" s="1">
        <v>1.2935000000000001</v>
      </c>
      <c r="F568" s="1">
        <v>0</v>
      </c>
      <c r="G568" s="1">
        <f>WEEKNUM(B568)</f>
        <v>22</v>
      </c>
      <c r="H568" s="1">
        <f>MONTH(B568)</f>
        <v>5</v>
      </c>
      <c r="I568" s="1">
        <f>YEAR(B568)</f>
        <v>2017</v>
      </c>
      <c r="J568" s="1"/>
    </row>
    <row r="569" spans="1:10" ht="14.25" customHeight="1" x14ac:dyDescent="0.3">
      <c r="A569" s="1" t="s">
        <v>10</v>
      </c>
      <c r="B569" s="2">
        <v>42883</v>
      </c>
      <c r="C569" s="1">
        <v>939.67500000000007</v>
      </c>
      <c r="D569" s="1">
        <v>12.120000000000001</v>
      </c>
      <c r="E569" s="1">
        <v>3.2695000000000003</v>
      </c>
      <c r="F569" s="1">
        <v>1</v>
      </c>
      <c r="G569" s="1">
        <f>WEEKNUM(B569)</f>
        <v>22</v>
      </c>
      <c r="H569" s="1">
        <f>MONTH(B569)</f>
        <v>5</v>
      </c>
      <c r="I569" s="1">
        <f>YEAR(B569)</f>
        <v>2017</v>
      </c>
      <c r="J569" s="1"/>
    </row>
    <row r="570" spans="1:10" ht="14.25" customHeight="1" x14ac:dyDescent="0.3">
      <c r="A570" s="1" t="s">
        <v>22</v>
      </c>
      <c r="B570" s="2">
        <v>42883</v>
      </c>
      <c r="C570" s="1">
        <v>3641.9350000000004</v>
      </c>
      <c r="D570" s="1">
        <v>47.44</v>
      </c>
      <c r="E570" s="1">
        <v>1.5275000000000001</v>
      </c>
      <c r="F570" s="1">
        <v>0</v>
      </c>
      <c r="G570" s="1">
        <f>WEEKNUM(B570)</f>
        <v>22</v>
      </c>
      <c r="H570" s="1">
        <f>MONTH(B570)</f>
        <v>5</v>
      </c>
      <c r="I570" s="1">
        <f>YEAR(B570)</f>
        <v>2017</v>
      </c>
      <c r="J570" s="1"/>
    </row>
    <row r="571" spans="1:10" ht="14.25" customHeight="1" x14ac:dyDescent="0.3">
      <c r="A571" s="1" t="s">
        <v>22</v>
      </c>
      <c r="B571" s="2">
        <v>42883</v>
      </c>
      <c r="C571" s="1">
        <v>2304.6650000000004</v>
      </c>
      <c r="D571" s="1">
        <v>32</v>
      </c>
      <c r="E571" s="1">
        <v>8.9524500000000007</v>
      </c>
      <c r="F571" s="1">
        <v>1</v>
      </c>
      <c r="G571" s="1">
        <f>WEEKNUM(B571)</f>
        <v>22</v>
      </c>
      <c r="H571" s="1">
        <f>MONTH(B571)</f>
        <v>5</v>
      </c>
      <c r="I571" s="1">
        <f>YEAR(B571)</f>
        <v>2017</v>
      </c>
      <c r="J571" s="1"/>
    </row>
    <row r="572" spans="1:10" ht="14.25" customHeight="1" x14ac:dyDescent="0.3">
      <c r="A572" s="1" t="s">
        <v>18</v>
      </c>
      <c r="B572" s="2">
        <v>42883</v>
      </c>
      <c r="C572" s="1">
        <v>118.80000000000001</v>
      </c>
      <c r="D572" s="1">
        <v>1.2400000000000002</v>
      </c>
      <c r="E572" s="1">
        <v>6.8204500000000001</v>
      </c>
      <c r="F572" s="1">
        <v>0</v>
      </c>
      <c r="G572" s="1">
        <f>WEEKNUM(B572)</f>
        <v>22</v>
      </c>
      <c r="H572" s="1">
        <f>MONTH(B572)</f>
        <v>5</v>
      </c>
      <c r="I572" s="1">
        <f>YEAR(B572)</f>
        <v>2017</v>
      </c>
      <c r="J572" s="1"/>
    </row>
    <row r="573" spans="1:10" ht="14.25" customHeight="1" x14ac:dyDescent="0.3">
      <c r="A573" s="1" t="s">
        <v>18</v>
      </c>
      <c r="B573" s="2">
        <v>42883</v>
      </c>
      <c r="C573" s="1">
        <v>50.765000000000001</v>
      </c>
      <c r="D573" s="1">
        <v>0.8</v>
      </c>
      <c r="E573" s="1">
        <v>75.469549999999998</v>
      </c>
      <c r="F573" s="1">
        <v>1</v>
      </c>
      <c r="G573" s="1">
        <f>WEEKNUM(B573)</f>
        <v>22</v>
      </c>
      <c r="H573" s="1">
        <f>MONTH(B573)</f>
        <v>5</v>
      </c>
      <c r="I573" s="1">
        <f>YEAR(B573)</f>
        <v>2017</v>
      </c>
      <c r="J573" s="1"/>
    </row>
    <row r="574" spans="1:10" ht="14.25" customHeight="1" x14ac:dyDescent="0.3">
      <c r="A574" s="1" t="s">
        <v>14</v>
      </c>
      <c r="B574" s="2">
        <v>42890</v>
      </c>
      <c r="C574" s="1">
        <v>4816.0750000000007</v>
      </c>
      <c r="D574" s="1">
        <v>54.920000000000009</v>
      </c>
      <c r="E574" s="1">
        <v>154.64865</v>
      </c>
      <c r="F574" s="1">
        <v>0</v>
      </c>
      <c r="G574" s="1">
        <f>WEEKNUM(B574)</f>
        <v>23</v>
      </c>
      <c r="H574" s="1">
        <f>MONTH(B574)</f>
        <v>6</v>
      </c>
      <c r="I574" s="1">
        <f>YEAR(B574)</f>
        <v>2017</v>
      </c>
      <c r="J574" s="1"/>
    </row>
    <row r="575" spans="1:10" ht="14.25" customHeight="1" x14ac:dyDescent="0.3">
      <c r="A575" s="1" t="s">
        <v>14</v>
      </c>
      <c r="B575" s="2">
        <v>42890</v>
      </c>
      <c r="C575" s="1">
        <v>1246.355</v>
      </c>
      <c r="D575" s="1">
        <v>17.080000000000002</v>
      </c>
      <c r="E575" s="1">
        <v>196.56324999999998</v>
      </c>
      <c r="F575" s="1">
        <v>1</v>
      </c>
      <c r="G575" s="1">
        <f>WEEKNUM(B575)</f>
        <v>23</v>
      </c>
      <c r="H575" s="1">
        <f>MONTH(B575)</f>
        <v>6</v>
      </c>
      <c r="I575" s="1">
        <f>YEAR(B575)</f>
        <v>2017</v>
      </c>
      <c r="J575" s="1"/>
    </row>
    <row r="576" spans="1:10" ht="14.25" customHeight="1" x14ac:dyDescent="0.3">
      <c r="A576" s="1" t="s">
        <v>16</v>
      </c>
      <c r="B576" s="2">
        <v>42890</v>
      </c>
      <c r="C576" s="1">
        <v>12729.475</v>
      </c>
      <c r="D576" s="1">
        <v>159.24</v>
      </c>
      <c r="E576" s="1">
        <v>182.62465</v>
      </c>
      <c r="F576" s="1">
        <v>0</v>
      </c>
      <c r="G576" s="1">
        <f>WEEKNUM(B576)</f>
        <v>23</v>
      </c>
      <c r="H576" s="1">
        <f>MONTH(B576)</f>
        <v>6</v>
      </c>
      <c r="I576" s="1">
        <f>YEAR(B576)</f>
        <v>2017</v>
      </c>
      <c r="J576" s="1"/>
    </row>
    <row r="577" spans="1:10" ht="14.25" customHeight="1" x14ac:dyDescent="0.3">
      <c r="A577" s="1" t="s">
        <v>16</v>
      </c>
      <c r="B577" s="2">
        <v>42890</v>
      </c>
      <c r="C577" s="1">
        <v>1107.7550000000001</v>
      </c>
      <c r="D577" s="1">
        <v>14.96</v>
      </c>
      <c r="E577" s="1">
        <v>171.31009999999998</v>
      </c>
      <c r="F577" s="1">
        <v>1</v>
      </c>
      <c r="G577" s="1">
        <f>WEEKNUM(B577)</f>
        <v>23</v>
      </c>
      <c r="H577" s="1">
        <f>MONTH(B577)</f>
        <v>6</v>
      </c>
      <c r="I577" s="1">
        <f>YEAR(B577)</f>
        <v>2017</v>
      </c>
      <c r="J577" s="1"/>
    </row>
    <row r="578" spans="1:10" ht="14.25" customHeight="1" x14ac:dyDescent="0.3">
      <c r="A578" s="1" t="s">
        <v>6</v>
      </c>
      <c r="B578" s="2">
        <v>42890</v>
      </c>
      <c r="C578" s="1">
        <v>29694.280000000002</v>
      </c>
      <c r="D578" s="1">
        <v>336.56</v>
      </c>
      <c r="E578" s="1">
        <v>0</v>
      </c>
      <c r="F578" s="1">
        <v>0</v>
      </c>
      <c r="G578" s="1">
        <f>WEEKNUM(B578)</f>
        <v>23</v>
      </c>
      <c r="H578" s="1">
        <f>MONTH(B578)</f>
        <v>6</v>
      </c>
      <c r="I578" s="1">
        <f>YEAR(B578)</f>
        <v>2017</v>
      </c>
      <c r="J578" s="1"/>
    </row>
    <row r="579" spans="1:10" ht="14.25" customHeight="1" x14ac:dyDescent="0.3">
      <c r="A579" s="1" t="s">
        <v>6</v>
      </c>
      <c r="B579" s="2">
        <v>42890</v>
      </c>
      <c r="C579" s="1">
        <v>6142.0700000000006</v>
      </c>
      <c r="D579" s="1">
        <v>80.160000000000011</v>
      </c>
      <c r="E579" s="1">
        <v>0</v>
      </c>
      <c r="F579" s="1">
        <v>1</v>
      </c>
      <c r="G579" s="1">
        <f>WEEKNUM(B579)</f>
        <v>23</v>
      </c>
      <c r="H579" s="1">
        <f>MONTH(B579)</f>
        <v>6</v>
      </c>
      <c r="I579" s="1">
        <f>YEAR(B579)</f>
        <v>2017</v>
      </c>
      <c r="J579" s="1"/>
    </row>
    <row r="580" spans="1:10" ht="14.25" customHeight="1" x14ac:dyDescent="0.3">
      <c r="A580" s="1" t="s">
        <v>26</v>
      </c>
      <c r="B580" s="2">
        <v>42890</v>
      </c>
      <c r="C580" s="1">
        <v>234.96</v>
      </c>
      <c r="D580" s="1">
        <v>3.6</v>
      </c>
      <c r="E580" s="1">
        <v>44.081049999999998</v>
      </c>
      <c r="F580" s="1">
        <v>0</v>
      </c>
      <c r="G580" s="1">
        <f>WEEKNUM(B580)</f>
        <v>23</v>
      </c>
      <c r="H580" s="1">
        <f>MONTH(B580)</f>
        <v>6</v>
      </c>
      <c r="I580" s="1">
        <f>YEAR(B580)</f>
        <v>2017</v>
      </c>
      <c r="J580" s="1"/>
    </row>
    <row r="581" spans="1:10" ht="14.25" customHeight="1" x14ac:dyDescent="0.3">
      <c r="A581" s="1" t="s">
        <v>26</v>
      </c>
      <c r="B581" s="2">
        <v>42890</v>
      </c>
      <c r="C581" s="1">
        <v>313.44499999999999</v>
      </c>
      <c r="D581" s="1">
        <v>6.120000000000001</v>
      </c>
      <c r="E581" s="1">
        <v>504.48904999999996</v>
      </c>
      <c r="F581" s="1">
        <v>1</v>
      </c>
      <c r="G581" s="1">
        <f>WEEKNUM(B581)</f>
        <v>23</v>
      </c>
      <c r="H581" s="1">
        <f>MONTH(B581)</f>
        <v>6</v>
      </c>
      <c r="I581" s="1">
        <f>YEAR(B581)</f>
        <v>2017</v>
      </c>
      <c r="J581" s="1"/>
    </row>
    <row r="582" spans="1:10" ht="14.25" customHeight="1" x14ac:dyDescent="0.3">
      <c r="A582" s="1" t="s">
        <v>20</v>
      </c>
      <c r="B582" s="2">
        <v>42890</v>
      </c>
      <c r="C582" s="1">
        <v>4295.5</v>
      </c>
      <c r="D582" s="1">
        <v>57.2</v>
      </c>
      <c r="E582" s="1">
        <v>359.66775000000001</v>
      </c>
      <c r="F582" s="1">
        <v>0</v>
      </c>
      <c r="G582" s="1">
        <f>WEEKNUM(B582)</f>
        <v>23</v>
      </c>
      <c r="H582" s="1">
        <f>MONTH(B582)</f>
        <v>6</v>
      </c>
      <c r="I582" s="1">
        <f>YEAR(B582)</f>
        <v>2017</v>
      </c>
      <c r="J582" s="1"/>
    </row>
    <row r="583" spans="1:10" ht="14.25" customHeight="1" x14ac:dyDescent="0.3">
      <c r="A583" s="1" t="s">
        <v>20</v>
      </c>
      <c r="B583" s="2">
        <v>42890</v>
      </c>
      <c r="C583" s="1">
        <v>1817.8050000000001</v>
      </c>
      <c r="D583" s="1">
        <v>24.8</v>
      </c>
      <c r="E583" s="1">
        <v>645.81205</v>
      </c>
      <c r="F583" s="1">
        <v>1</v>
      </c>
      <c r="G583" s="1">
        <f>WEEKNUM(B583)</f>
        <v>23</v>
      </c>
      <c r="H583" s="1">
        <f>MONTH(B583)</f>
        <v>6</v>
      </c>
      <c r="I583" s="1">
        <f>YEAR(B583)</f>
        <v>2017</v>
      </c>
      <c r="J583" s="1"/>
    </row>
    <row r="584" spans="1:10" ht="14.25" customHeight="1" x14ac:dyDescent="0.3">
      <c r="A584" s="1" t="s">
        <v>30</v>
      </c>
      <c r="B584" s="2">
        <v>42890</v>
      </c>
      <c r="C584" s="1">
        <v>706.75000000000011</v>
      </c>
      <c r="D584" s="1">
        <v>10.36</v>
      </c>
      <c r="E584" s="1">
        <v>32.495450000000005</v>
      </c>
      <c r="F584" s="1">
        <v>0</v>
      </c>
      <c r="G584" s="1">
        <f>WEEKNUM(B584)</f>
        <v>23</v>
      </c>
      <c r="H584" s="1">
        <f>MONTH(B584)</f>
        <v>6</v>
      </c>
      <c r="I584" s="1">
        <f>YEAR(B584)</f>
        <v>2017</v>
      </c>
      <c r="J584" s="1"/>
    </row>
    <row r="585" spans="1:10" ht="14.25" customHeight="1" x14ac:dyDescent="0.3">
      <c r="A585" s="1" t="s">
        <v>30</v>
      </c>
      <c r="B585" s="2">
        <v>42890</v>
      </c>
      <c r="C585" s="1">
        <v>457.82000000000005</v>
      </c>
      <c r="D585" s="1">
        <v>7.32</v>
      </c>
      <c r="E585" s="1">
        <v>57.1051</v>
      </c>
      <c r="F585" s="1">
        <v>1</v>
      </c>
      <c r="G585" s="1">
        <f>WEEKNUM(B585)</f>
        <v>23</v>
      </c>
      <c r="H585" s="1">
        <f>MONTH(B585)</f>
        <v>6</v>
      </c>
      <c r="I585" s="1">
        <f>YEAR(B585)</f>
        <v>2017</v>
      </c>
      <c r="J585" s="1"/>
    </row>
    <row r="586" spans="1:10" ht="14.25" customHeight="1" x14ac:dyDescent="0.3">
      <c r="A586" s="1" t="s">
        <v>8</v>
      </c>
      <c r="B586" s="2">
        <v>42890</v>
      </c>
      <c r="C586" s="1">
        <v>971.1350000000001</v>
      </c>
      <c r="D586" s="1">
        <v>12.240000000000002</v>
      </c>
      <c r="E586" s="1">
        <v>0</v>
      </c>
      <c r="F586" s="1">
        <v>0</v>
      </c>
      <c r="G586" s="1">
        <f>WEEKNUM(B586)</f>
        <v>23</v>
      </c>
      <c r="H586" s="1">
        <f>MONTH(B586)</f>
        <v>6</v>
      </c>
      <c r="I586" s="1">
        <f>YEAR(B586)</f>
        <v>2017</v>
      </c>
      <c r="J586" s="1"/>
    </row>
    <row r="587" spans="1:10" ht="14.25" customHeight="1" x14ac:dyDescent="0.3">
      <c r="A587" s="1" t="s">
        <v>8</v>
      </c>
      <c r="B587" s="2">
        <v>42890</v>
      </c>
      <c r="C587" s="1">
        <v>261.91000000000003</v>
      </c>
      <c r="D587" s="1">
        <v>3.7600000000000002</v>
      </c>
      <c r="E587" s="1">
        <v>0</v>
      </c>
      <c r="F587" s="1">
        <v>1</v>
      </c>
      <c r="G587" s="1">
        <f>WEEKNUM(B587)</f>
        <v>23</v>
      </c>
      <c r="H587" s="1">
        <f>MONTH(B587)</f>
        <v>6</v>
      </c>
      <c r="I587" s="1">
        <f>YEAR(B587)</f>
        <v>2017</v>
      </c>
      <c r="J587" s="1"/>
    </row>
    <row r="588" spans="1:10" ht="14.25" customHeight="1" x14ac:dyDescent="0.3">
      <c r="A588" s="1" t="s">
        <v>24</v>
      </c>
      <c r="B588" s="2">
        <v>42890</v>
      </c>
      <c r="C588" s="1">
        <v>839.85</v>
      </c>
      <c r="D588" s="1">
        <v>12.280000000000001</v>
      </c>
      <c r="E588" s="1">
        <v>107.65430000000001</v>
      </c>
      <c r="F588" s="1">
        <v>0</v>
      </c>
      <c r="G588" s="1">
        <f>WEEKNUM(B588)</f>
        <v>23</v>
      </c>
      <c r="H588" s="1">
        <f>MONTH(B588)</f>
        <v>6</v>
      </c>
      <c r="I588" s="1">
        <f>YEAR(B588)</f>
        <v>2017</v>
      </c>
      <c r="J588" s="1"/>
    </row>
    <row r="589" spans="1:10" ht="14.25" customHeight="1" x14ac:dyDescent="0.3">
      <c r="A589" s="1" t="s">
        <v>24</v>
      </c>
      <c r="B589" s="2">
        <v>42890</v>
      </c>
      <c r="C589" s="1">
        <v>345.23500000000007</v>
      </c>
      <c r="D589" s="1">
        <v>5.9200000000000008</v>
      </c>
      <c r="E589" s="1">
        <v>460.42619999999999</v>
      </c>
      <c r="F589" s="1">
        <v>1</v>
      </c>
      <c r="G589" s="1">
        <f>WEEKNUM(B589)</f>
        <v>23</v>
      </c>
      <c r="H589" s="1">
        <f>MONTH(B589)</f>
        <v>6</v>
      </c>
      <c r="I589" s="1">
        <f>YEAR(B589)</f>
        <v>2017</v>
      </c>
      <c r="J589" s="1"/>
    </row>
    <row r="590" spans="1:10" ht="14.25" customHeight="1" x14ac:dyDescent="0.3">
      <c r="A590" s="1" t="s">
        <v>12</v>
      </c>
      <c r="B590" s="2">
        <v>42890</v>
      </c>
      <c r="C590" s="1">
        <v>13794.935000000001</v>
      </c>
      <c r="D590" s="1">
        <v>169.92000000000002</v>
      </c>
      <c r="E590" s="1">
        <v>204.30214999999998</v>
      </c>
      <c r="F590" s="1">
        <v>0</v>
      </c>
      <c r="G590" s="1">
        <f>WEEKNUM(B590)</f>
        <v>23</v>
      </c>
      <c r="H590" s="1">
        <f>MONTH(B590)</f>
        <v>6</v>
      </c>
      <c r="I590" s="1">
        <f>YEAR(B590)</f>
        <v>2017</v>
      </c>
      <c r="J590" s="1"/>
    </row>
    <row r="591" spans="1:10" ht="14.25" customHeight="1" x14ac:dyDescent="0.3">
      <c r="A591" s="1" t="s">
        <v>12</v>
      </c>
      <c r="B591" s="2">
        <v>42890</v>
      </c>
      <c r="C591" s="1">
        <v>3462.5250000000001</v>
      </c>
      <c r="D591" s="1">
        <v>43.28</v>
      </c>
      <c r="E591" s="1">
        <v>250.05369999999999</v>
      </c>
      <c r="F591" s="1">
        <v>1</v>
      </c>
      <c r="G591" s="1">
        <f>WEEKNUM(B591)</f>
        <v>23</v>
      </c>
      <c r="H591" s="1">
        <f>MONTH(B591)</f>
        <v>6</v>
      </c>
      <c r="I591" s="1">
        <f>YEAR(B591)</f>
        <v>2017</v>
      </c>
      <c r="J591" s="1"/>
    </row>
    <row r="592" spans="1:10" ht="14.25" customHeight="1" x14ac:dyDescent="0.3">
      <c r="A592" s="1" t="s">
        <v>28</v>
      </c>
      <c r="B592" s="2">
        <v>42890</v>
      </c>
      <c r="C592" s="1">
        <v>10353.75</v>
      </c>
      <c r="D592" s="1">
        <v>147.6</v>
      </c>
      <c r="E592" s="1">
        <v>1118.50245</v>
      </c>
      <c r="F592" s="1">
        <v>0</v>
      </c>
      <c r="G592" s="1">
        <f>WEEKNUM(B592)</f>
        <v>23</v>
      </c>
      <c r="H592" s="1">
        <f>MONTH(B592)</f>
        <v>6</v>
      </c>
      <c r="I592" s="1">
        <f>YEAR(B592)</f>
        <v>2017</v>
      </c>
      <c r="J592" s="1"/>
    </row>
    <row r="593" spans="1:10" ht="14.25" customHeight="1" x14ac:dyDescent="0.3">
      <c r="A593" s="1" t="s">
        <v>28</v>
      </c>
      <c r="B593" s="2">
        <v>42890</v>
      </c>
      <c r="C593" s="1">
        <v>8135.4350000000013</v>
      </c>
      <c r="D593" s="1">
        <v>127.80000000000001</v>
      </c>
      <c r="E593" s="1">
        <v>7611.5416000000005</v>
      </c>
      <c r="F593" s="1">
        <v>1</v>
      </c>
      <c r="G593" s="1">
        <f>WEEKNUM(B593)</f>
        <v>23</v>
      </c>
      <c r="H593" s="1">
        <f>MONTH(B593)</f>
        <v>6</v>
      </c>
      <c r="I593" s="1">
        <f>YEAR(B593)</f>
        <v>2017</v>
      </c>
      <c r="J593" s="1"/>
    </row>
    <row r="594" spans="1:10" ht="14.25" customHeight="1" x14ac:dyDescent="0.3">
      <c r="A594" s="1" t="s">
        <v>10</v>
      </c>
      <c r="B594" s="2">
        <v>42890</v>
      </c>
      <c r="C594" s="1">
        <v>3063.9400000000005</v>
      </c>
      <c r="D594" s="1">
        <v>36.760000000000005</v>
      </c>
      <c r="E594" s="1">
        <v>1.2753000000000001</v>
      </c>
      <c r="F594" s="1">
        <v>0</v>
      </c>
      <c r="G594" s="1">
        <f>WEEKNUM(B594)</f>
        <v>23</v>
      </c>
      <c r="H594" s="1">
        <f>MONTH(B594)</f>
        <v>6</v>
      </c>
      <c r="I594" s="1">
        <f>YEAR(B594)</f>
        <v>2017</v>
      </c>
      <c r="J594" s="1"/>
    </row>
    <row r="595" spans="1:10" ht="14.25" customHeight="1" x14ac:dyDescent="0.3">
      <c r="A595" s="1" t="s">
        <v>10</v>
      </c>
      <c r="B595" s="2">
        <v>42890</v>
      </c>
      <c r="C595" s="1">
        <v>730.95</v>
      </c>
      <c r="D595" s="1">
        <v>8.8400000000000016</v>
      </c>
      <c r="E595" s="1">
        <v>2.7806999999999999</v>
      </c>
      <c r="F595" s="1">
        <v>1</v>
      </c>
      <c r="G595" s="1">
        <f>WEEKNUM(B595)</f>
        <v>23</v>
      </c>
      <c r="H595" s="1">
        <f>MONTH(B595)</f>
        <v>6</v>
      </c>
      <c r="I595" s="1">
        <f>YEAR(B595)</f>
        <v>2017</v>
      </c>
      <c r="J595" s="1"/>
    </row>
    <row r="596" spans="1:10" ht="14.25" customHeight="1" x14ac:dyDescent="0.3">
      <c r="A596" s="1" t="s">
        <v>22</v>
      </c>
      <c r="B596" s="2">
        <v>42890</v>
      </c>
      <c r="C596" s="1">
        <v>3399.8800000000006</v>
      </c>
      <c r="D596" s="1">
        <v>45.160000000000004</v>
      </c>
      <c r="E596" s="1">
        <v>1.6516500000000001</v>
      </c>
      <c r="F596" s="1">
        <v>0</v>
      </c>
      <c r="G596" s="1">
        <f>WEEKNUM(B596)</f>
        <v>23</v>
      </c>
      <c r="H596" s="1">
        <f>MONTH(B596)</f>
        <v>6</v>
      </c>
      <c r="I596" s="1">
        <f>YEAR(B596)</f>
        <v>2017</v>
      </c>
      <c r="J596" s="1"/>
    </row>
    <row r="597" spans="1:10" ht="14.25" customHeight="1" x14ac:dyDescent="0.3">
      <c r="A597" s="1" t="s">
        <v>22</v>
      </c>
      <c r="B597" s="2">
        <v>42890</v>
      </c>
      <c r="C597" s="1">
        <v>2171.8950000000004</v>
      </c>
      <c r="D597" s="1">
        <v>31.52</v>
      </c>
      <c r="E597" s="1">
        <v>10.3545</v>
      </c>
      <c r="F597" s="1">
        <v>1</v>
      </c>
      <c r="G597" s="1">
        <f>WEEKNUM(B597)</f>
        <v>23</v>
      </c>
      <c r="H597" s="1">
        <f>MONTH(B597)</f>
        <v>6</v>
      </c>
      <c r="I597" s="1">
        <f>YEAR(B597)</f>
        <v>2017</v>
      </c>
      <c r="J597" s="1"/>
    </row>
    <row r="598" spans="1:10" ht="14.25" customHeight="1" x14ac:dyDescent="0.3">
      <c r="A598" s="1" t="s">
        <v>18</v>
      </c>
      <c r="B598" s="2">
        <v>42890</v>
      </c>
      <c r="C598" s="1">
        <v>171.76500000000001</v>
      </c>
      <c r="D598" s="1">
        <v>2.04</v>
      </c>
      <c r="E598" s="1">
        <v>11.20795</v>
      </c>
      <c r="F598" s="1">
        <v>0</v>
      </c>
      <c r="G598" s="1">
        <f>WEEKNUM(B598)</f>
        <v>23</v>
      </c>
      <c r="H598" s="1">
        <f>MONTH(B598)</f>
        <v>6</v>
      </c>
      <c r="I598" s="1">
        <f>YEAR(B598)</f>
        <v>2017</v>
      </c>
      <c r="J598" s="1"/>
    </row>
    <row r="599" spans="1:10" ht="14.25" customHeight="1" x14ac:dyDescent="0.3">
      <c r="A599" s="1" t="s">
        <v>18</v>
      </c>
      <c r="B599" s="2">
        <v>42890</v>
      </c>
      <c r="C599" s="1">
        <v>109.67000000000002</v>
      </c>
      <c r="D599" s="1">
        <v>1.32</v>
      </c>
      <c r="E599" s="1">
        <v>140.2388</v>
      </c>
      <c r="F599" s="1">
        <v>1</v>
      </c>
      <c r="G599" s="1">
        <f>WEEKNUM(B599)</f>
        <v>23</v>
      </c>
      <c r="H599" s="1">
        <f>MONTH(B599)</f>
        <v>6</v>
      </c>
      <c r="I599" s="1">
        <f>YEAR(B599)</f>
        <v>2017</v>
      </c>
      <c r="J599" s="1"/>
    </row>
    <row r="600" spans="1:10" ht="14.25" customHeight="1" x14ac:dyDescent="0.3">
      <c r="A600" s="1" t="s">
        <v>14</v>
      </c>
      <c r="B600" s="2">
        <v>42897</v>
      </c>
      <c r="C600" s="1">
        <v>6140.42</v>
      </c>
      <c r="D600" s="1">
        <v>70.36</v>
      </c>
      <c r="E600" s="1">
        <v>222.22264999999999</v>
      </c>
      <c r="F600" s="1">
        <v>0</v>
      </c>
      <c r="G600" s="1">
        <f>WEEKNUM(B600)</f>
        <v>24</v>
      </c>
      <c r="H600" s="1">
        <f>MONTH(B600)</f>
        <v>6</v>
      </c>
      <c r="I600" s="1">
        <f>YEAR(B600)</f>
        <v>2017</v>
      </c>
      <c r="J600" s="1"/>
    </row>
    <row r="601" spans="1:10" ht="14.25" customHeight="1" x14ac:dyDescent="0.3">
      <c r="A601" s="1" t="s">
        <v>14</v>
      </c>
      <c r="B601" s="2">
        <v>42897</v>
      </c>
      <c r="C601" s="1">
        <v>1825.0650000000003</v>
      </c>
      <c r="D601" s="1">
        <v>23.52</v>
      </c>
      <c r="E601" s="1">
        <v>258.86315000000002</v>
      </c>
      <c r="F601" s="1">
        <v>1</v>
      </c>
      <c r="G601" s="1">
        <f>WEEKNUM(B601)</f>
        <v>24</v>
      </c>
      <c r="H601" s="1">
        <f>MONTH(B601)</f>
        <v>6</v>
      </c>
      <c r="I601" s="1">
        <f>YEAR(B601)</f>
        <v>2017</v>
      </c>
      <c r="J601" s="1"/>
    </row>
    <row r="602" spans="1:10" ht="14.25" customHeight="1" x14ac:dyDescent="0.3">
      <c r="A602" s="1" t="s">
        <v>16</v>
      </c>
      <c r="B602" s="2">
        <v>42897</v>
      </c>
      <c r="C602" s="1">
        <v>13317.315000000001</v>
      </c>
      <c r="D602" s="1">
        <v>166.16</v>
      </c>
      <c r="E602" s="1">
        <v>519.30579999999998</v>
      </c>
      <c r="F602" s="1">
        <v>0</v>
      </c>
      <c r="G602" s="1">
        <f>WEEKNUM(B602)</f>
        <v>24</v>
      </c>
      <c r="H602" s="1">
        <f>MONTH(B602)</f>
        <v>6</v>
      </c>
      <c r="I602" s="1">
        <f>YEAR(B602)</f>
        <v>2017</v>
      </c>
      <c r="J602" s="1"/>
    </row>
    <row r="603" spans="1:10" ht="14.25" customHeight="1" x14ac:dyDescent="0.3">
      <c r="A603" s="1" t="s">
        <v>16</v>
      </c>
      <c r="B603" s="2">
        <v>42897</v>
      </c>
      <c r="C603" s="1">
        <v>1201.8599999999999</v>
      </c>
      <c r="D603" s="1">
        <v>15.600000000000001</v>
      </c>
      <c r="E603" s="1">
        <v>529.64535000000001</v>
      </c>
      <c r="F603" s="1">
        <v>1</v>
      </c>
      <c r="G603" s="1">
        <f>WEEKNUM(B603)</f>
        <v>24</v>
      </c>
      <c r="H603" s="1">
        <f>MONTH(B603)</f>
        <v>6</v>
      </c>
      <c r="I603" s="1">
        <f>YEAR(B603)</f>
        <v>2017</v>
      </c>
      <c r="J603" s="1"/>
    </row>
    <row r="604" spans="1:10" ht="14.25" customHeight="1" x14ac:dyDescent="0.3">
      <c r="A604" s="1" t="s">
        <v>6</v>
      </c>
      <c r="B604" s="2">
        <v>42897</v>
      </c>
      <c r="C604" s="1">
        <v>30447.834999999999</v>
      </c>
      <c r="D604" s="1">
        <v>354.64000000000004</v>
      </c>
      <c r="E604" s="1">
        <v>0</v>
      </c>
      <c r="F604" s="1">
        <v>0</v>
      </c>
      <c r="G604" s="1">
        <f>WEEKNUM(B604)</f>
        <v>24</v>
      </c>
      <c r="H604" s="1">
        <f>MONTH(B604)</f>
        <v>6</v>
      </c>
      <c r="I604" s="1">
        <f>YEAR(B604)</f>
        <v>2017</v>
      </c>
      <c r="J604" s="1"/>
    </row>
    <row r="605" spans="1:10" ht="14.25" customHeight="1" x14ac:dyDescent="0.3">
      <c r="A605" s="1" t="s">
        <v>6</v>
      </c>
      <c r="B605" s="2">
        <v>42897</v>
      </c>
      <c r="C605" s="1">
        <v>6574.755000000001</v>
      </c>
      <c r="D605" s="1">
        <v>86.48</v>
      </c>
      <c r="E605" s="1">
        <v>0</v>
      </c>
      <c r="F605" s="1">
        <v>1</v>
      </c>
      <c r="G605" s="1">
        <f>WEEKNUM(B605)</f>
        <v>24</v>
      </c>
      <c r="H605" s="1">
        <f>MONTH(B605)</f>
        <v>6</v>
      </c>
      <c r="I605" s="1">
        <f>YEAR(B605)</f>
        <v>2017</v>
      </c>
      <c r="J605" s="1"/>
    </row>
    <row r="606" spans="1:10" ht="14.25" customHeight="1" x14ac:dyDescent="0.3">
      <c r="A606" s="1" t="s">
        <v>26</v>
      </c>
      <c r="B606" s="2">
        <v>42897</v>
      </c>
      <c r="C606" s="1">
        <v>205.70000000000002</v>
      </c>
      <c r="D606" s="1">
        <v>3.44</v>
      </c>
      <c r="E606" s="1">
        <v>35.422400000000003</v>
      </c>
      <c r="F606" s="1">
        <v>0</v>
      </c>
      <c r="G606" s="1">
        <f>WEEKNUM(B606)</f>
        <v>24</v>
      </c>
      <c r="H606" s="1">
        <f>MONTH(B606)</f>
        <v>6</v>
      </c>
      <c r="I606" s="1">
        <f>YEAR(B606)</f>
        <v>2017</v>
      </c>
      <c r="J606" s="1"/>
    </row>
    <row r="607" spans="1:10" ht="14.25" customHeight="1" x14ac:dyDescent="0.3">
      <c r="A607" s="1" t="s">
        <v>26</v>
      </c>
      <c r="B607" s="2">
        <v>42897</v>
      </c>
      <c r="C607" s="1">
        <v>364.37500000000006</v>
      </c>
      <c r="D607" s="1">
        <v>6.48</v>
      </c>
      <c r="E607" s="1">
        <v>551.04660000000001</v>
      </c>
      <c r="F607" s="1">
        <v>1</v>
      </c>
      <c r="G607" s="1">
        <f>WEEKNUM(B607)</f>
        <v>24</v>
      </c>
      <c r="H607" s="1">
        <f>MONTH(B607)</f>
        <v>6</v>
      </c>
      <c r="I607" s="1">
        <f>YEAR(B607)</f>
        <v>2017</v>
      </c>
      <c r="J607" s="1"/>
    </row>
    <row r="608" spans="1:10" ht="14.25" customHeight="1" x14ac:dyDescent="0.3">
      <c r="A608" s="1" t="s">
        <v>20</v>
      </c>
      <c r="B608" s="2">
        <v>42897</v>
      </c>
      <c r="C608" s="1">
        <v>4452.5800000000008</v>
      </c>
      <c r="D608" s="1">
        <v>62.52000000000001</v>
      </c>
      <c r="E608" s="1">
        <v>205.4221</v>
      </c>
      <c r="F608" s="1">
        <v>0</v>
      </c>
      <c r="G608" s="1">
        <f>WEEKNUM(B608)</f>
        <v>24</v>
      </c>
      <c r="H608" s="1">
        <f>MONTH(B608)</f>
        <v>6</v>
      </c>
      <c r="I608" s="1">
        <f>YEAR(B608)</f>
        <v>2017</v>
      </c>
      <c r="J608" s="1"/>
    </row>
    <row r="609" spans="1:10" ht="14.25" customHeight="1" x14ac:dyDescent="0.3">
      <c r="A609" s="1" t="s">
        <v>20</v>
      </c>
      <c r="B609" s="2">
        <v>42897</v>
      </c>
      <c r="C609" s="1">
        <v>1725.68</v>
      </c>
      <c r="D609" s="1">
        <v>24</v>
      </c>
      <c r="E609" s="1">
        <v>351.20800000000003</v>
      </c>
      <c r="F609" s="1">
        <v>1</v>
      </c>
      <c r="G609" s="1">
        <f>WEEKNUM(B609)</f>
        <v>24</v>
      </c>
      <c r="H609" s="1">
        <f>MONTH(B609)</f>
        <v>6</v>
      </c>
      <c r="I609" s="1">
        <f>YEAR(B609)</f>
        <v>2017</v>
      </c>
      <c r="J609" s="1"/>
    </row>
    <row r="610" spans="1:10" ht="14.25" customHeight="1" x14ac:dyDescent="0.3">
      <c r="A610" s="1" t="s">
        <v>30</v>
      </c>
      <c r="B610" s="2">
        <v>42897</v>
      </c>
      <c r="C610" s="1">
        <v>907.33500000000015</v>
      </c>
      <c r="D610" s="1">
        <v>14.240000000000002</v>
      </c>
      <c r="E610" s="1">
        <v>45.466850000000001</v>
      </c>
      <c r="F610" s="1">
        <v>0</v>
      </c>
      <c r="G610" s="1">
        <f>WEEKNUM(B610)</f>
        <v>24</v>
      </c>
      <c r="H610" s="1">
        <f>MONTH(B610)</f>
        <v>6</v>
      </c>
      <c r="I610" s="1">
        <f>YEAR(B610)</f>
        <v>2017</v>
      </c>
      <c r="J610" s="1"/>
    </row>
    <row r="611" spans="1:10" ht="14.25" customHeight="1" x14ac:dyDescent="0.3">
      <c r="A611" s="1" t="s">
        <v>30</v>
      </c>
      <c r="B611" s="2">
        <v>42897</v>
      </c>
      <c r="C611" s="1">
        <v>674.24500000000012</v>
      </c>
      <c r="D611" s="1">
        <v>11.240000000000002</v>
      </c>
      <c r="E611" s="1">
        <v>77.978549999999998</v>
      </c>
      <c r="F611" s="1">
        <v>1</v>
      </c>
      <c r="G611" s="1">
        <f>WEEKNUM(B611)</f>
        <v>24</v>
      </c>
      <c r="H611" s="1">
        <f>MONTH(B611)</f>
        <v>6</v>
      </c>
      <c r="I611" s="1">
        <f>YEAR(B611)</f>
        <v>2017</v>
      </c>
      <c r="J611" s="1"/>
    </row>
    <row r="612" spans="1:10" ht="14.25" customHeight="1" x14ac:dyDescent="0.3">
      <c r="A612" s="1" t="s">
        <v>8</v>
      </c>
      <c r="B612" s="2">
        <v>42897</v>
      </c>
      <c r="C612" s="1">
        <v>873.8950000000001</v>
      </c>
      <c r="D612" s="1">
        <v>11.36</v>
      </c>
      <c r="E612" s="1">
        <v>0</v>
      </c>
      <c r="F612" s="1">
        <v>0</v>
      </c>
      <c r="G612" s="1">
        <f>WEEKNUM(B612)</f>
        <v>24</v>
      </c>
      <c r="H612" s="1">
        <f>MONTH(B612)</f>
        <v>6</v>
      </c>
      <c r="I612" s="1">
        <f>YEAR(B612)</f>
        <v>2017</v>
      </c>
      <c r="J612" s="1"/>
    </row>
    <row r="613" spans="1:10" ht="14.25" customHeight="1" x14ac:dyDescent="0.3">
      <c r="A613" s="1" t="s">
        <v>8</v>
      </c>
      <c r="B613" s="2">
        <v>42897</v>
      </c>
      <c r="C613" s="1">
        <v>291.5</v>
      </c>
      <c r="D613" s="1">
        <v>4.08</v>
      </c>
      <c r="E613" s="1">
        <v>0</v>
      </c>
      <c r="F613" s="1">
        <v>1</v>
      </c>
      <c r="G613" s="1">
        <f>WEEKNUM(B613)</f>
        <v>24</v>
      </c>
      <c r="H613" s="1">
        <f>MONTH(B613)</f>
        <v>6</v>
      </c>
      <c r="I613" s="1">
        <f>YEAR(B613)</f>
        <v>2017</v>
      </c>
      <c r="J613" s="1"/>
    </row>
    <row r="614" spans="1:10" ht="14.25" customHeight="1" x14ac:dyDescent="0.3">
      <c r="A614" s="1" t="s">
        <v>24</v>
      </c>
      <c r="B614" s="2">
        <v>42897</v>
      </c>
      <c r="C614" s="1">
        <v>865.04000000000008</v>
      </c>
      <c r="D614" s="1">
        <v>12.56</v>
      </c>
      <c r="E614" s="1">
        <v>109.39175</v>
      </c>
      <c r="F614" s="1">
        <v>0</v>
      </c>
      <c r="G614" s="1">
        <f>WEEKNUM(B614)</f>
        <v>24</v>
      </c>
      <c r="H614" s="1">
        <f>MONTH(B614)</f>
        <v>6</v>
      </c>
      <c r="I614" s="1">
        <f>YEAR(B614)</f>
        <v>2017</v>
      </c>
      <c r="J614" s="1"/>
    </row>
    <row r="615" spans="1:10" ht="14.25" customHeight="1" x14ac:dyDescent="0.3">
      <c r="A615" s="1" t="s">
        <v>24</v>
      </c>
      <c r="B615" s="2">
        <v>42897</v>
      </c>
      <c r="C615" s="1">
        <v>344.57500000000005</v>
      </c>
      <c r="D615" s="1">
        <v>5.6400000000000006</v>
      </c>
      <c r="E615" s="1">
        <v>423.72135000000003</v>
      </c>
      <c r="F615" s="1">
        <v>1</v>
      </c>
      <c r="G615" s="1">
        <f>WEEKNUM(B615)</f>
        <v>24</v>
      </c>
      <c r="H615" s="1">
        <f>MONTH(B615)</f>
        <v>6</v>
      </c>
      <c r="I615" s="1">
        <f>YEAR(B615)</f>
        <v>2017</v>
      </c>
      <c r="J615" s="1"/>
    </row>
    <row r="616" spans="1:10" ht="14.25" customHeight="1" x14ac:dyDescent="0.3">
      <c r="A616" s="1" t="s">
        <v>12</v>
      </c>
      <c r="B616" s="2">
        <v>42897</v>
      </c>
      <c r="C616" s="1">
        <v>15206.510000000002</v>
      </c>
      <c r="D616" s="1">
        <v>187.84000000000003</v>
      </c>
      <c r="E616" s="1">
        <v>228.20654999999999</v>
      </c>
      <c r="F616" s="1">
        <v>0</v>
      </c>
      <c r="G616" s="1">
        <f>WEEKNUM(B616)</f>
        <v>24</v>
      </c>
      <c r="H616" s="1">
        <f>MONTH(B616)</f>
        <v>6</v>
      </c>
      <c r="I616" s="1">
        <f>YEAR(B616)</f>
        <v>2017</v>
      </c>
      <c r="J616" s="1"/>
    </row>
    <row r="617" spans="1:10" ht="14.25" customHeight="1" x14ac:dyDescent="0.3">
      <c r="A617" s="1" t="s">
        <v>12</v>
      </c>
      <c r="B617" s="2">
        <v>42897</v>
      </c>
      <c r="C617" s="1">
        <v>3605.1950000000002</v>
      </c>
      <c r="D617" s="1">
        <v>44.760000000000005</v>
      </c>
      <c r="E617" s="1">
        <v>272.02500000000003</v>
      </c>
      <c r="F617" s="1">
        <v>1</v>
      </c>
      <c r="G617" s="1">
        <f>WEEKNUM(B617)</f>
        <v>24</v>
      </c>
      <c r="H617" s="1">
        <f>MONTH(B617)</f>
        <v>6</v>
      </c>
      <c r="I617" s="1">
        <f>YEAR(B617)</f>
        <v>2017</v>
      </c>
      <c r="J617" s="1"/>
    </row>
    <row r="618" spans="1:10" ht="14.25" customHeight="1" x14ac:dyDescent="0.3">
      <c r="A618" s="1" t="s">
        <v>28</v>
      </c>
      <c r="B618" s="2">
        <v>42897</v>
      </c>
      <c r="C618" s="1">
        <v>12031.525000000001</v>
      </c>
      <c r="D618" s="1">
        <v>176.08</v>
      </c>
      <c r="E618" s="1">
        <v>1224.2385999999999</v>
      </c>
      <c r="F618" s="1">
        <v>0</v>
      </c>
      <c r="G618" s="1">
        <f>WEEKNUM(B618)</f>
        <v>24</v>
      </c>
      <c r="H618" s="1">
        <f>MONTH(B618)</f>
        <v>6</v>
      </c>
      <c r="I618" s="1">
        <f>YEAR(B618)</f>
        <v>2017</v>
      </c>
      <c r="J618" s="1"/>
    </row>
    <row r="619" spans="1:10" ht="14.25" customHeight="1" x14ac:dyDescent="0.3">
      <c r="A619" s="1" t="s">
        <v>28</v>
      </c>
      <c r="B619" s="2">
        <v>42897</v>
      </c>
      <c r="C619" s="1">
        <v>9916.3350000000009</v>
      </c>
      <c r="D619" s="1">
        <v>159.72000000000003</v>
      </c>
      <c r="E619" s="1">
        <v>8026.07845</v>
      </c>
      <c r="F619" s="1">
        <v>1</v>
      </c>
      <c r="G619" s="1">
        <f>WEEKNUM(B619)</f>
        <v>24</v>
      </c>
      <c r="H619" s="1">
        <f>MONTH(B619)</f>
        <v>6</v>
      </c>
      <c r="I619" s="1">
        <f>YEAR(B619)</f>
        <v>2017</v>
      </c>
      <c r="J619" s="1"/>
    </row>
    <row r="620" spans="1:10" ht="14.25" customHeight="1" x14ac:dyDescent="0.3">
      <c r="A620" s="1" t="s">
        <v>10</v>
      </c>
      <c r="B620" s="2">
        <v>42897</v>
      </c>
      <c r="C620" s="1">
        <v>3205.62</v>
      </c>
      <c r="D620" s="1">
        <v>38.360000000000007</v>
      </c>
      <c r="E620" s="1">
        <v>1.3520000000000001</v>
      </c>
      <c r="F620" s="1">
        <v>0</v>
      </c>
      <c r="G620" s="1">
        <f>WEEKNUM(B620)</f>
        <v>24</v>
      </c>
      <c r="H620" s="1">
        <f>MONTH(B620)</f>
        <v>6</v>
      </c>
      <c r="I620" s="1">
        <f>YEAR(B620)</f>
        <v>2017</v>
      </c>
      <c r="J620" s="1"/>
    </row>
    <row r="621" spans="1:10" ht="14.25" customHeight="1" x14ac:dyDescent="0.3">
      <c r="A621" s="1" t="s">
        <v>10</v>
      </c>
      <c r="B621" s="2">
        <v>42897</v>
      </c>
      <c r="C621" s="1">
        <v>940.3900000000001</v>
      </c>
      <c r="D621" s="1">
        <v>10.280000000000001</v>
      </c>
      <c r="E621" s="1">
        <v>2.8340000000000005</v>
      </c>
      <c r="F621" s="1">
        <v>1</v>
      </c>
      <c r="G621" s="1">
        <f>WEEKNUM(B621)</f>
        <v>24</v>
      </c>
      <c r="H621" s="1">
        <f>MONTH(B621)</f>
        <v>6</v>
      </c>
      <c r="I621" s="1">
        <f>YEAR(B621)</f>
        <v>2017</v>
      </c>
      <c r="J621" s="1"/>
    </row>
    <row r="622" spans="1:10" ht="14.25" customHeight="1" x14ac:dyDescent="0.3">
      <c r="A622" s="1" t="s">
        <v>22</v>
      </c>
      <c r="B622" s="2">
        <v>42897</v>
      </c>
      <c r="C622" s="1">
        <v>3483.645</v>
      </c>
      <c r="D622" s="1">
        <v>46.52</v>
      </c>
      <c r="E622" s="1">
        <v>1.7634500000000002</v>
      </c>
      <c r="F622" s="1">
        <v>0</v>
      </c>
      <c r="G622" s="1">
        <f>WEEKNUM(B622)</f>
        <v>24</v>
      </c>
      <c r="H622" s="1">
        <f>MONTH(B622)</f>
        <v>6</v>
      </c>
      <c r="I622" s="1">
        <f>YEAR(B622)</f>
        <v>2017</v>
      </c>
      <c r="J622" s="1"/>
    </row>
    <row r="623" spans="1:10" ht="14.25" customHeight="1" x14ac:dyDescent="0.3">
      <c r="A623" s="1" t="s">
        <v>22</v>
      </c>
      <c r="B623" s="2">
        <v>42897</v>
      </c>
      <c r="C623" s="1">
        <v>2366.9800000000005</v>
      </c>
      <c r="D623" s="1">
        <v>33.68</v>
      </c>
      <c r="E623" s="1">
        <v>10.340850000000001</v>
      </c>
      <c r="F623" s="1">
        <v>1</v>
      </c>
      <c r="G623" s="1">
        <f>WEEKNUM(B623)</f>
        <v>24</v>
      </c>
      <c r="H623" s="1">
        <f>MONTH(B623)</f>
        <v>6</v>
      </c>
      <c r="I623" s="1">
        <f>YEAR(B623)</f>
        <v>2017</v>
      </c>
      <c r="J623" s="1"/>
    </row>
    <row r="624" spans="1:10" ht="14.25" customHeight="1" x14ac:dyDescent="0.3">
      <c r="A624" s="1" t="s">
        <v>18</v>
      </c>
      <c r="B624" s="2">
        <v>42897</v>
      </c>
      <c r="C624" s="1">
        <v>117.04000000000002</v>
      </c>
      <c r="D624" s="1">
        <v>1.4000000000000001</v>
      </c>
      <c r="E624" s="1">
        <v>19.8354</v>
      </c>
      <c r="F624" s="1">
        <v>0</v>
      </c>
      <c r="G624" s="1">
        <f>WEEKNUM(B624)</f>
        <v>24</v>
      </c>
      <c r="H624" s="1">
        <f>MONTH(B624)</f>
        <v>6</v>
      </c>
      <c r="I624" s="1">
        <f>YEAR(B624)</f>
        <v>2017</v>
      </c>
      <c r="J624" s="1"/>
    </row>
    <row r="625" spans="1:10" ht="14.25" customHeight="1" x14ac:dyDescent="0.3">
      <c r="A625" s="1" t="s">
        <v>18</v>
      </c>
      <c r="B625" s="2">
        <v>42897</v>
      </c>
      <c r="C625" s="1">
        <v>96.635000000000005</v>
      </c>
      <c r="D625" s="1">
        <v>1.1199999999999999</v>
      </c>
      <c r="E625" s="1">
        <v>143.4485</v>
      </c>
      <c r="F625" s="1">
        <v>1</v>
      </c>
      <c r="G625" s="1">
        <f>WEEKNUM(B625)</f>
        <v>24</v>
      </c>
      <c r="H625" s="1">
        <f>MONTH(B625)</f>
        <v>6</v>
      </c>
      <c r="I625" s="1">
        <f>YEAR(B625)</f>
        <v>2017</v>
      </c>
      <c r="J625" s="1"/>
    </row>
    <row r="626" spans="1:10" ht="14.25" customHeight="1" x14ac:dyDescent="0.3">
      <c r="A626" s="1" t="s">
        <v>14</v>
      </c>
      <c r="B626" s="2">
        <v>42904</v>
      </c>
      <c r="C626" s="1">
        <v>7828.2050000000008</v>
      </c>
      <c r="D626" s="1">
        <v>97.48</v>
      </c>
      <c r="E626" s="1">
        <v>358.85850000000005</v>
      </c>
      <c r="F626" s="1">
        <v>0</v>
      </c>
      <c r="G626" s="1">
        <f>WEEKNUM(B626)</f>
        <v>25</v>
      </c>
      <c r="H626" s="1">
        <f>MONTH(B626)</f>
        <v>6</v>
      </c>
      <c r="I626" s="1">
        <f>YEAR(B626)</f>
        <v>2017</v>
      </c>
      <c r="J626" s="1"/>
    </row>
    <row r="627" spans="1:10" ht="14.25" customHeight="1" x14ac:dyDescent="0.3">
      <c r="A627" s="1" t="s">
        <v>14</v>
      </c>
      <c r="B627" s="2">
        <v>42904</v>
      </c>
      <c r="C627" s="1">
        <v>2116.2900000000004</v>
      </c>
      <c r="D627" s="1">
        <v>27.960000000000004</v>
      </c>
      <c r="E627" s="1">
        <v>339.04065000000003</v>
      </c>
      <c r="F627" s="1">
        <v>1</v>
      </c>
      <c r="G627" s="1">
        <f>WEEKNUM(B627)</f>
        <v>25</v>
      </c>
      <c r="H627" s="1">
        <f>MONTH(B627)</f>
        <v>6</v>
      </c>
      <c r="I627" s="1">
        <f>YEAR(B627)</f>
        <v>2017</v>
      </c>
      <c r="J627" s="1"/>
    </row>
    <row r="628" spans="1:10" ht="14.25" customHeight="1" x14ac:dyDescent="0.3">
      <c r="A628" s="1" t="s">
        <v>16</v>
      </c>
      <c r="B628" s="2">
        <v>42904</v>
      </c>
      <c r="C628" s="1">
        <v>21404.240000000002</v>
      </c>
      <c r="D628" s="1">
        <v>285.44</v>
      </c>
      <c r="E628" s="1">
        <v>228.83055000000002</v>
      </c>
      <c r="F628" s="1">
        <v>0</v>
      </c>
      <c r="G628" s="1">
        <f>WEEKNUM(B628)</f>
        <v>25</v>
      </c>
      <c r="H628" s="1">
        <f>MONTH(B628)</f>
        <v>6</v>
      </c>
      <c r="I628" s="1">
        <f>YEAR(B628)</f>
        <v>2017</v>
      </c>
      <c r="J628" s="1"/>
    </row>
    <row r="629" spans="1:10" ht="14.25" customHeight="1" x14ac:dyDescent="0.3">
      <c r="A629" s="1" t="s">
        <v>16</v>
      </c>
      <c r="B629" s="2">
        <v>42904</v>
      </c>
      <c r="C629" s="1">
        <v>1314.6650000000002</v>
      </c>
      <c r="D629" s="1">
        <v>17.32</v>
      </c>
      <c r="E629" s="1">
        <v>142.09715</v>
      </c>
      <c r="F629" s="1">
        <v>1</v>
      </c>
      <c r="G629" s="1">
        <f>WEEKNUM(B629)</f>
        <v>25</v>
      </c>
      <c r="H629" s="1">
        <f>MONTH(B629)</f>
        <v>6</v>
      </c>
      <c r="I629" s="1">
        <f>YEAR(B629)</f>
        <v>2017</v>
      </c>
      <c r="J629" s="1"/>
    </row>
    <row r="630" spans="1:10" ht="14.25" customHeight="1" x14ac:dyDescent="0.3">
      <c r="A630" s="1" t="s">
        <v>6</v>
      </c>
      <c r="B630" s="2">
        <v>42904</v>
      </c>
      <c r="C630" s="1">
        <v>33632.005000000005</v>
      </c>
      <c r="D630" s="1">
        <v>427.48</v>
      </c>
      <c r="E630" s="1">
        <v>0</v>
      </c>
      <c r="F630" s="1">
        <v>0</v>
      </c>
      <c r="G630" s="1">
        <f>WEEKNUM(B630)</f>
        <v>25</v>
      </c>
      <c r="H630" s="1">
        <f>MONTH(B630)</f>
        <v>6</v>
      </c>
      <c r="I630" s="1">
        <f>YEAR(B630)</f>
        <v>2017</v>
      </c>
      <c r="J630" s="1"/>
    </row>
    <row r="631" spans="1:10" ht="14.25" customHeight="1" x14ac:dyDescent="0.3">
      <c r="A631" s="1" t="s">
        <v>6</v>
      </c>
      <c r="B631" s="2">
        <v>42904</v>
      </c>
      <c r="C631" s="1">
        <v>6145.04</v>
      </c>
      <c r="D631" s="1">
        <v>83.64</v>
      </c>
      <c r="E631" s="1">
        <v>0</v>
      </c>
      <c r="F631" s="1">
        <v>1</v>
      </c>
      <c r="G631" s="1">
        <f>WEEKNUM(B631)</f>
        <v>25</v>
      </c>
      <c r="H631" s="1">
        <f>MONTH(B631)</f>
        <v>6</v>
      </c>
      <c r="I631" s="1">
        <f>YEAR(B631)</f>
        <v>2017</v>
      </c>
      <c r="J631" s="1"/>
    </row>
    <row r="632" spans="1:10" ht="14.25" customHeight="1" x14ac:dyDescent="0.3">
      <c r="A632" s="1" t="s">
        <v>26</v>
      </c>
      <c r="B632" s="2">
        <v>42904</v>
      </c>
      <c r="C632" s="1">
        <v>320.87</v>
      </c>
      <c r="D632" s="1">
        <v>5</v>
      </c>
      <c r="E632" s="1">
        <v>49.091250000000002</v>
      </c>
      <c r="F632" s="1">
        <v>0</v>
      </c>
      <c r="G632" s="1">
        <f>WEEKNUM(B632)</f>
        <v>25</v>
      </c>
      <c r="H632" s="1">
        <f>MONTH(B632)</f>
        <v>6</v>
      </c>
      <c r="I632" s="1">
        <f>YEAR(B632)</f>
        <v>2017</v>
      </c>
      <c r="J632" s="1"/>
    </row>
    <row r="633" spans="1:10" ht="14.25" customHeight="1" x14ac:dyDescent="0.3">
      <c r="A633" s="1" t="s">
        <v>26</v>
      </c>
      <c r="B633" s="2">
        <v>42904</v>
      </c>
      <c r="C633" s="1">
        <v>311.245</v>
      </c>
      <c r="D633" s="1">
        <v>5.2</v>
      </c>
      <c r="E633" s="1">
        <v>425.66615000000002</v>
      </c>
      <c r="F633" s="1">
        <v>1</v>
      </c>
      <c r="G633" s="1">
        <f>WEEKNUM(B633)</f>
        <v>25</v>
      </c>
      <c r="H633" s="1">
        <f>MONTH(B633)</f>
        <v>6</v>
      </c>
      <c r="I633" s="1">
        <f>YEAR(B633)</f>
        <v>2017</v>
      </c>
      <c r="J633" s="1"/>
    </row>
    <row r="634" spans="1:10" ht="14.25" customHeight="1" x14ac:dyDescent="0.3">
      <c r="A634" s="1" t="s">
        <v>20</v>
      </c>
      <c r="B634" s="2">
        <v>42904</v>
      </c>
      <c r="C634" s="1">
        <v>3702.6000000000004</v>
      </c>
      <c r="D634" s="1">
        <v>52.400000000000006</v>
      </c>
      <c r="E634" s="1">
        <v>195.51675000000003</v>
      </c>
      <c r="F634" s="1">
        <v>0</v>
      </c>
      <c r="G634" s="1">
        <f>WEEKNUM(B634)</f>
        <v>25</v>
      </c>
      <c r="H634" s="1">
        <f>MONTH(B634)</f>
        <v>6</v>
      </c>
      <c r="I634" s="1">
        <f>YEAR(B634)</f>
        <v>2017</v>
      </c>
      <c r="J634" s="1"/>
    </row>
    <row r="635" spans="1:10" ht="14.25" customHeight="1" x14ac:dyDescent="0.3">
      <c r="A635" s="1" t="s">
        <v>20</v>
      </c>
      <c r="B635" s="2">
        <v>42904</v>
      </c>
      <c r="C635" s="1">
        <v>1479.8300000000002</v>
      </c>
      <c r="D635" s="1">
        <v>22.200000000000003</v>
      </c>
      <c r="E635" s="1">
        <v>349.99250000000006</v>
      </c>
      <c r="F635" s="1">
        <v>1</v>
      </c>
      <c r="G635" s="1">
        <f>WEEKNUM(B635)</f>
        <v>25</v>
      </c>
      <c r="H635" s="1">
        <f>MONTH(B635)</f>
        <v>6</v>
      </c>
      <c r="I635" s="1">
        <f>YEAR(B635)</f>
        <v>2017</v>
      </c>
      <c r="J635" s="1"/>
    </row>
    <row r="636" spans="1:10" ht="14.25" customHeight="1" x14ac:dyDescent="0.3">
      <c r="A636" s="1" t="s">
        <v>30</v>
      </c>
      <c r="B636" s="2">
        <v>42904</v>
      </c>
      <c r="C636" s="1">
        <v>729.35500000000002</v>
      </c>
      <c r="D636" s="1">
        <v>11.72</v>
      </c>
      <c r="E636" s="1">
        <v>37.455600000000004</v>
      </c>
      <c r="F636" s="1">
        <v>0</v>
      </c>
      <c r="G636" s="1">
        <f>WEEKNUM(B636)</f>
        <v>25</v>
      </c>
      <c r="H636" s="1">
        <f>MONTH(B636)</f>
        <v>6</v>
      </c>
      <c r="I636" s="1">
        <f>YEAR(B636)</f>
        <v>2017</v>
      </c>
      <c r="J636" s="1"/>
    </row>
    <row r="637" spans="1:10" ht="14.25" customHeight="1" x14ac:dyDescent="0.3">
      <c r="A637" s="1" t="s">
        <v>30</v>
      </c>
      <c r="B637" s="2">
        <v>42904</v>
      </c>
      <c r="C637" s="1">
        <v>535.64499999999998</v>
      </c>
      <c r="D637" s="1">
        <v>9.2000000000000011</v>
      </c>
      <c r="E637" s="1">
        <v>67.978300000000004</v>
      </c>
      <c r="F637" s="1">
        <v>1</v>
      </c>
      <c r="G637" s="1">
        <f>WEEKNUM(B637)</f>
        <v>25</v>
      </c>
      <c r="H637" s="1">
        <f>MONTH(B637)</f>
        <v>6</v>
      </c>
      <c r="I637" s="1">
        <f>YEAR(B637)</f>
        <v>2017</v>
      </c>
      <c r="J637" s="1"/>
    </row>
    <row r="638" spans="1:10" ht="14.25" customHeight="1" x14ac:dyDescent="0.3">
      <c r="A638" s="1" t="s">
        <v>8</v>
      </c>
      <c r="B638" s="2">
        <v>42904</v>
      </c>
      <c r="C638" s="1">
        <v>542.08000000000004</v>
      </c>
      <c r="D638" s="1">
        <v>7.3599999999999994</v>
      </c>
      <c r="E638" s="1">
        <v>0</v>
      </c>
      <c r="F638" s="1">
        <v>0</v>
      </c>
      <c r="G638" s="1">
        <f>WEEKNUM(B638)</f>
        <v>25</v>
      </c>
      <c r="H638" s="1">
        <f>MONTH(B638)</f>
        <v>6</v>
      </c>
      <c r="I638" s="1">
        <f>YEAR(B638)</f>
        <v>2017</v>
      </c>
      <c r="J638" s="1"/>
    </row>
    <row r="639" spans="1:10" ht="14.25" customHeight="1" x14ac:dyDescent="0.3">
      <c r="A639" s="1" t="s">
        <v>8</v>
      </c>
      <c r="B639" s="2">
        <v>42904</v>
      </c>
      <c r="C639" s="1">
        <v>146.52000000000001</v>
      </c>
      <c r="D639" s="1">
        <v>2.3199999999999998</v>
      </c>
      <c r="E639" s="1">
        <v>0</v>
      </c>
      <c r="F639" s="1">
        <v>1</v>
      </c>
      <c r="G639" s="1">
        <f>WEEKNUM(B639)</f>
        <v>25</v>
      </c>
      <c r="H639" s="1">
        <f>MONTH(B639)</f>
        <v>6</v>
      </c>
      <c r="I639" s="1">
        <f>YEAR(B639)</f>
        <v>2017</v>
      </c>
      <c r="J639" s="1"/>
    </row>
    <row r="640" spans="1:10" ht="14.25" customHeight="1" x14ac:dyDescent="0.3">
      <c r="A640" s="1" t="s">
        <v>24</v>
      </c>
      <c r="B640" s="2">
        <v>42904</v>
      </c>
      <c r="C640" s="1">
        <v>943.03</v>
      </c>
      <c r="D640" s="1">
        <v>14.32</v>
      </c>
      <c r="E640" s="1">
        <v>112.78995</v>
      </c>
      <c r="F640" s="1">
        <v>0</v>
      </c>
      <c r="G640" s="1">
        <f>WEEKNUM(B640)</f>
        <v>25</v>
      </c>
      <c r="H640" s="1">
        <f>MONTH(B640)</f>
        <v>6</v>
      </c>
      <c r="I640" s="1">
        <f>YEAR(B640)</f>
        <v>2017</v>
      </c>
      <c r="J640" s="1"/>
    </row>
    <row r="641" spans="1:10" ht="14.25" customHeight="1" x14ac:dyDescent="0.3">
      <c r="A641" s="1" t="s">
        <v>24</v>
      </c>
      <c r="B641" s="2">
        <v>42904</v>
      </c>
      <c r="C641" s="1">
        <v>369.65500000000003</v>
      </c>
      <c r="D641" s="1">
        <v>6.04</v>
      </c>
      <c r="E641" s="1">
        <v>417.91230000000002</v>
      </c>
      <c r="F641" s="1">
        <v>1</v>
      </c>
      <c r="G641" s="1">
        <f>WEEKNUM(B641)</f>
        <v>25</v>
      </c>
      <c r="H641" s="1">
        <f>MONTH(B641)</f>
        <v>6</v>
      </c>
      <c r="I641" s="1">
        <f>YEAR(B641)</f>
        <v>2017</v>
      </c>
      <c r="J641" s="1"/>
    </row>
    <row r="642" spans="1:10" ht="14.25" customHeight="1" x14ac:dyDescent="0.3">
      <c r="A642" s="1" t="s">
        <v>12</v>
      </c>
      <c r="B642" s="2">
        <v>42904</v>
      </c>
      <c r="C642" s="1">
        <v>14745.555</v>
      </c>
      <c r="D642" s="1">
        <v>191.12</v>
      </c>
      <c r="E642" s="1">
        <v>235.48134999999999</v>
      </c>
      <c r="F642" s="1">
        <v>0</v>
      </c>
      <c r="G642" s="1">
        <f>WEEKNUM(B642)</f>
        <v>25</v>
      </c>
      <c r="H642" s="1">
        <f>MONTH(B642)</f>
        <v>6</v>
      </c>
      <c r="I642" s="1">
        <f>YEAR(B642)</f>
        <v>2017</v>
      </c>
      <c r="J642" s="1"/>
    </row>
    <row r="643" spans="1:10" ht="14.25" customHeight="1" x14ac:dyDescent="0.3">
      <c r="A643" s="1" t="s">
        <v>12</v>
      </c>
      <c r="B643" s="2">
        <v>42904</v>
      </c>
      <c r="C643" s="1">
        <v>3333.2200000000003</v>
      </c>
      <c r="D643" s="1">
        <v>44.24</v>
      </c>
      <c r="E643" s="1">
        <v>275.30490000000003</v>
      </c>
      <c r="F643" s="1">
        <v>1</v>
      </c>
      <c r="G643" s="1">
        <f>WEEKNUM(B643)</f>
        <v>25</v>
      </c>
      <c r="H643" s="1">
        <f>MONTH(B643)</f>
        <v>6</v>
      </c>
      <c r="I643" s="1">
        <f>YEAR(B643)</f>
        <v>2017</v>
      </c>
      <c r="J643" s="1"/>
    </row>
    <row r="644" spans="1:10" ht="14.25" customHeight="1" x14ac:dyDescent="0.3">
      <c r="A644" s="1" t="s">
        <v>28</v>
      </c>
      <c r="B644" s="2">
        <v>42904</v>
      </c>
      <c r="C644" s="1">
        <v>10663.235000000001</v>
      </c>
      <c r="D644" s="1">
        <v>164.84000000000003</v>
      </c>
      <c r="E644" s="1">
        <v>1342.9565500000001</v>
      </c>
      <c r="F644" s="1">
        <v>0</v>
      </c>
      <c r="G644" s="1">
        <f>WEEKNUM(B644)</f>
        <v>25</v>
      </c>
      <c r="H644" s="1">
        <f>MONTH(B644)</f>
        <v>6</v>
      </c>
      <c r="I644" s="1">
        <f>YEAR(B644)</f>
        <v>2017</v>
      </c>
      <c r="J644" s="1"/>
    </row>
    <row r="645" spans="1:10" ht="14.25" customHeight="1" x14ac:dyDescent="0.3">
      <c r="A645" s="1" t="s">
        <v>28</v>
      </c>
      <c r="B645" s="2">
        <v>42904</v>
      </c>
      <c r="C645" s="1">
        <v>7560.0250000000005</v>
      </c>
      <c r="D645" s="1">
        <v>126.64000000000001</v>
      </c>
      <c r="E645" s="1">
        <v>9014.1265500000009</v>
      </c>
      <c r="F645" s="1">
        <v>1</v>
      </c>
      <c r="G645" s="1">
        <f>WEEKNUM(B645)</f>
        <v>25</v>
      </c>
      <c r="H645" s="1">
        <f>MONTH(B645)</f>
        <v>6</v>
      </c>
      <c r="I645" s="1">
        <f>YEAR(B645)</f>
        <v>2017</v>
      </c>
      <c r="J645" s="1"/>
    </row>
    <row r="646" spans="1:10" ht="14.25" customHeight="1" x14ac:dyDescent="0.3">
      <c r="A646" s="1" t="s">
        <v>10</v>
      </c>
      <c r="B646" s="2">
        <v>42904</v>
      </c>
      <c r="C646" s="1">
        <v>3549.645</v>
      </c>
      <c r="D646" s="1">
        <v>46.92</v>
      </c>
      <c r="E646" s="1">
        <v>1.6159000000000001</v>
      </c>
      <c r="F646" s="1">
        <v>0</v>
      </c>
      <c r="G646" s="1">
        <f>WEEKNUM(B646)</f>
        <v>25</v>
      </c>
      <c r="H646" s="1">
        <f>MONTH(B646)</f>
        <v>6</v>
      </c>
      <c r="I646" s="1">
        <f>YEAR(B646)</f>
        <v>2017</v>
      </c>
      <c r="J646" s="1"/>
    </row>
    <row r="647" spans="1:10" ht="14.25" customHeight="1" x14ac:dyDescent="0.3">
      <c r="A647" s="1" t="s">
        <v>10</v>
      </c>
      <c r="B647" s="2">
        <v>42904</v>
      </c>
      <c r="C647" s="1">
        <v>730.45500000000004</v>
      </c>
      <c r="D647" s="1">
        <v>10.32</v>
      </c>
      <c r="E647" s="1">
        <v>3.0745000000000005</v>
      </c>
      <c r="F647" s="1">
        <v>1</v>
      </c>
      <c r="G647" s="1">
        <f>WEEKNUM(B647)</f>
        <v>25</v>
      </c>
      <c r="H647" s="1">
        <f>MONTH(B647)</f>
        <v>6</v>
      </c>
      <c r="I647" s="1">
        <f>YEAR(B647)</f>
        <v>2017</v>
      </c>
      <c r="J647" s="1"/>
    </row>
    <row r="648" spans="1:10" ht="14.25" customHeight="1" x14ac:dyDescent="0.3">
      <c r="A648" s="1" t="s">
        <v>22</v>
      </c>
      <c r="B648" s="2">
        <v>42904</v>
      </c>
      <c r="C648" s="1">
        <v>3425.1250000000005</v>
      </c>
      <c r="D648" s="1">
        <v>49.2</v>
      </c>
      <c r="E648" s="1">
        <v>1.8284500000000001</v>
      </c>
      <c r="F648" s="1">
        <v>0</v>
      </c>
      <c r="G648" s="1">
        <f>WEEKNUM(B648)</f>
        <v>25</v>
      </c>
      <c r="H648" s="1">
        <f>MONTH(B648)</f>
        <v>6</v>
      </c>
      <c r="I648" s="1">
        <f>YEAR(B648)</f>
        <v>2017</v>
      </c>
      <c r="J648" s="1"/>
    </row>
    <row r="649" spans="1:10" ht="14.25" customHeight="1" x14ac:dyDescent="0.3">
      <c r="A649" s="1" t="s">
        <v>22</v>
      </c>
      <c r="B649" s="2">
        <v>42904</v>
      </c>
      <c r="C649" s="1">
        <v>2063.16</v>
      </c>
      <c r="D649" s="1">
        <v>30.480000000000004</v>
      </c>
      <c r="E649" s="1">
        <v>9.6128499999999999</v>
      </c>
      <c r="F649" s="1">
        <v>1</v>
      </c>
      <c r="G649" s="1">
        <f>WEEKNUM(B649)</f>
        <v>25</v>
      </c>
      <c r="H649" s="1">
        <f>MONTH(B649)</f>
        <v>6</v>
      </c>
      <c r="I649" s="1">
        <f>YEAR(B649)</f>
        <v>2017</v>
      </c>
      <c r="J649" s="1"/>
    </row>
    <row r="650" spans="1:10" ht="14.25" customHeight="1" x14ac:dyDescent="0.3">
      <c r="A650" s="1" t="s">
        <v>18</v>
      </c>
      <c r="B650" s="2">
        <v>42904</v>
      </c>
      <c r="C650" s="1">
        <v>105.60000000000001</v>
      </c>
      <c r="D650" s="1">
        <v>1.52</v>
      </c>
      <c r="E650" s="1">
        <v>20.814950000000003</v>
      </c>
      <c r="F650" s="1">
        <v>0</v>
      </c>
      <c r="G650" s="1">
        <f>WEEKNUM(B650)</f>
        <v>25</v>
      </c>
      <c r="H650" s="1">
        <f>MONTH(B650)</f>
        <v>6</v>
      </c>
      <c r="I650" s="1">
        <f>YEAR(B650)</f>
        <v>2017</v>
      </c>
      <c r="J650" s="1"/>
    </row>
    <row r="651" spans="1:10" ht="14.25" customHeight="1" x14ac:dyDescent="0.3">
      <c r="A651" s="1" t="s">
        <v>18</v>
      </c>
      <c r="B651" s="2">
        <v>42904</v>
      </c>
      <c r="C651" s="1">
        <v>74.965000000000018</v>
      </c>
      <c r="D651" s="1">
        <v>1.1599999999999999</v>
      </c>
      <c r="E651" s="1">
        <v>152.0805</v>
      </c>
      <c r="F651" s="1">
        <v>1</v>
      </c>
      <c r="G651" s="1">
        <f>WEEKNUM(B651)</f>
        <v>25</v>
      </c>
      <c r="H651" s="1">
        <f>MONTH(B651)</f>
        <v>6</v>
      </c>
      <c r="I651" s="1">
        <f>YEAR(B651)</f>
        <v>2017</v>
      </c>
      <c r="J651" s="1"/>
    </row>
    <row r="652" spans="1:10" ht="14.25" customHeight="1" x14ac:dyDescent="0.3">
      <c r="A652" s="1" t="s">
        <v>4</v>
      </c>
      <c r="B652" s="2">
        <v>42911</v>
      </c>
      <c r="C652" s="1">
        <v>0.22000000000000003</v>
      </c>
      <c r="D652" s="1">
        <v>0</v>
      </c>
      <c r="E652" s="1">
        <v>0</v>
      </c>
      <c r="F652" s="1">
        <v>0</v>
      </c>
      <c r="G652" s="1">
        <f>WEEKNUM(B652)</f>
        <v>26</v>
      </c>
      <c r="H652" s="1">
        <f>MONTH(B652)</f>
        <v>6</v>
      </c>
      <c r="I652" s="1">
        <f>YEAR(B652)</f>
        <v>2017</v>
      </c>
      <c r="J652" s="1"/>
    </row>
    <row r="653" spans="1:10" ht="14.25" customHeight="1" x14ac:dyDescent="0.3">
      <c r="A653" s="1" t="s">
        <v>14</v>
      </c>
      <c r="B653" s="2">
        <v>42911</v>
      </c>
      <c r="C653" s="1">
        <v>7084.1100000000006</v>
      </c>
      <c r="D653" s="1">
        <v>94.04</v>
      </c>
      <c r="E653" s="1">
        <v>250.35854999999998</v>
      </c>
      <c r="F653" s="1">
        <v>0</v>
      </c>
      <c r="G653" s="1">
        <f>WEEKNUM(B653)</f>
        <v>26</v>
      </c>
      <c r="H653" s="1">
        <f>MONTH(B653)</f>
        <v>6</v>
      </c>
      <c r="I653" s="1">
        <f>YEAR(B653)</f>
        <v>2017</v>
      </c>
      <c r="J653" s="1"/>
    </row>
    <row r="654" spans="1:10" ht="14.25" customHeight="1" x14ac:dyDescent="0.3">
      <c r="A654" s="1" t="s">
        <v>14</v>
      </c>
      <c r="B654" s="2">
        <v>42911</v>
      </c>
      <c r="C654" s="1">
        <v>1789.9750000000001</v>
      </c>
      <c r="D654" s="1">
        <v>25.64</v>
      </c>
      <c r="E654" s="1">
        <v>247.13715000000002</v>
      </c>
      <c r="F654" s="1">
        <v>1</v>
      </c>
      <c r="G654" s="1">
        <f>WEEKNUM(B654)</f>
        <v>26</v>
      </c>
      <c r="H654" s="1">
        <f>MONTH(B654)</f>
        <v>6</v>
      </c>
      <c r="I654" s="1">
        <f>YEAR(B654)</f>
        <v>2017</v>
      </c>
      <c r="J654" s="1"/>
    </row>
    <row r="655" spans="1:10" ht="14.25" customHeight="1" x14ac:dyDescent="0.3">
      <c r="A655" s="1" t="s">
        <v>16</v>
      </c>
      <c r="B655" s="2">
        <v>42911</v>
      </c>
      <c r="C655" s="1">
        <v>20580.175000000003</v>
      </c>
      <c r="D655" s="1">
        <v>283</v>
      </c>
      <c r="E655" s="1">
        <v>196.36370000000002</v>
      </c>
      <c r="F655" s="1">
        <v>0</v>
      </c>
      <c r="G655" s="1">
        <f>WEEKNUM(B655)</f>
        <v>26</v>
      </c>
      <c r="H655" s="1">
        <f>MONTH(B655)</f>
        <v>6</v>
      </c>
      <c r="I655" s="1">
        <f>YEAR(B655)</f>
        <v>2017</v>
      </c>
      <c r="J655" s="1"/>
    </row>
    <row r="656" spans="1:10" ht="14.25" customHeight="1" x14ac:dyDescent="0.3">
      <c r="A656" s="1" t="s">
        <v>16</v>
      </c>
      <c r="B656" s="2">
        <v>42911</v>
      </c>
      <c r="C656" s="1">
        <v>1382.0400000000002</v>
      </c>
      <c r="D656" s="1">
        <v>18.48</v>
      </c>
      <c r="E656" s="1">
        <v>125.35510000000001</v>
      </c>
      <c r="F656" s="1">
        <v>1</v>
      </c>
      <c r="G656" s="1">
        <f>WEEKNUM(B656)</f>
        <v>26</v>
      </c>
      <c r="H656" s="1">
        <f>MONTH(B656)</f>
        <v>6</v>
      </c>
      <c r="I656" s="1">
        <f>YEAR(B656)</f>
        <v>2017</v>
      </c>
      <c r="J656" s="1"/>
    </row>
    <row r="657" spans="1:10" ht="14.25" customHeight="1" x14ac:dyDescent="0.3">
      <c r="A657" s="1" t="s">
        <v>6</v>
      </c>
      <c r="B657" s="2">
        <v>42911</v>
      </c>
      <c r="C657" s="1">
        <v>36816.065000000002</v>
      </c>
      <c r="D657" s="1">
        <v>466.36000000000007</v>
      </c>
      <c r="E657" s="1">
        <v>0</v>
      </c>
      <c r="F657" s="1">
        <v>0</v>
      </c>
      <c r="G657" s="1">
        <f>WEEKNUM(B657)</f>
        <v>26</v>
      </c>
      <c r="H657" s="1">
        <f>MONTH(B657)</f>
        <v>6</v>
      </c>
      <c r="I657" s="1">
        <f>YEAR(B657)</f>
        <v>2017</v>
      </c>
      <c r="J657" s="1"/>
    </row>
    <row r="658" spans="1:10" ht="14.25" customHeight="1" x14ac:dyDescent="0.3">
      <c r="A658" s="1" t="s">
        <v>6</v>
      </c>
      <c r="B658" s="2">
        <v>42911</v>
      </c>
      <c r="C658" s="1">
        <v>7756.4300000000012</v>
      </c>
      <c r="D658" s="1">
        <v>107.24000000000001</v>
      </c>
      <c r="E658" s="1">
        <v>0</v>
      </c>
      <c r="F658" s="1">
        <v>1</v>
      </c>
      <c r="G658" s="1">
        <f>WEEKNUM(B658)</f>
        <v>26</v>
      </c>
      <c r="H658" s="1">
        <f>MONTH(B658)</f>
        <v>6</v>
      </c>
      <c r="I658" s="1">
        <f>YEAR(B658)</f>
        <v>2017</v>
      </c>
      <c r="J658" s="1"/>
    </row>
    <row r="659" spans="1:10" ht="14.25" customHeight="1" x14ac:dyDescent="0.3">
      <c r="A659" s="1" t="s">
        <v>26</v>
      </c>
      <c r="B659" s="2">
        <v>42911</v>
      </c>
      <c r="C659" s="1">
        <v>343.20000000000005</v>
      </c>
      <c r="D659" s="1">
        <v>5.8000000000000007</v>
      </c>
      <c r="E659" s="1">
        <v>50.213799999999999</v>
      </c>
      <c r="F659" s="1">
        <v>0</v>
      </c>
      <c r="G659" s="1">
        <f>WEEKNUM(B659)</f>
        <v>26</v>
      </c>
      <c r="H659" s="1">
        <f>MONTH(B659)</f>
        <v>6</v>
      </c>
      <c r="I659" s="1">
        <f>YEAR(B659)</f>
        <v>2017</v>
      </c>
      <c r="J659" s="1"/>
    </row>
    <row r="660" spans="1:10" ht="14.25" customHeight="1" x14ac:dyDescent="0.3">
      <c r="A660" s="1" t="s">
        <v>26</v>
      </c>
      <c r="B660" s="2">
        <v>42911</v>
      </c>
      <c r="C660" s="1">
        <v>315.75500000000005</v>
      </c>
      <c r="D660" s="1">
        <v>5.9200000000000008</v>
      </c>
      <c r="E660" s="1">
        <v>401.83650000000006</v>
      </c>
      <c r="F660" s="1">
        <v>1</v>
      </c>
      <c r="G660" s="1">
        <f>WEEKNUM(B660)</f>
        <v>26</v>
      </c>
      <c r="H660" s="1">
        <f>MONTH(B660)</f>
        <v>6</v>
      </c>
      <c r="I660" s="1">
        <f>YEAR(B660)</f>
        <v>2017</v>
      </c>
      <c r="J660" s="1"/>
    </row>
    <row r="661" spans="1:10" ht="14.25" customHeight="1" x14ac:dyDescent="0.3">
      <c r="A661" s="1" t="s">
        <v>20</v>
      </c>
      <c r="B661" s="2">
        <v>42911</v>
      </c>
      <c r="C661" s="1">
        <v>4599.3200000000006</v>
      </c>
      <c r="D661" s="1">
        <v>66.12</v>
      </c>
      <c r="E661" s="1">
        <v>270.28430000000003</v>
      </c>
      <c r="F661" s="1">
        <v>0</v>
      </c>
      <c r="G661" s="1">
        <f>WEEKNUM(B661)</f>
        <v>26</v>
      </c>
      <c r="H661" s="1">
        <f>MONTH(B661)</f>
        <v>6</v>
      </c>
      <c r="I661" s="1">
        <f>YEAR(B661)</f>
        <v>2017</v>
      </c>
      <c r="J661" s="1"/>
    </row>
    <row r="662" spans="1:10" ht="14.25" customHeight="1" x14ac:dyDescent="0.3">
      <c r="A662" s="1" t="s">
        <v>20</v>
      </c>
      <c r="B662" s="2">
        <v>42911</v>
      </c>
      <c r="C662" s="1">
        <v>1755.16</v>
      </c>
      <c r="D662" s="1">
        <v>26.400000000000002</v>
      </c>
      <c r="E662" s="1">
        <v>532.46960000000001</v>
      </c>
      <c r="F662" s="1">
        <v>1</v>
      </c>
      <c r="G662" s="1">
        <f>WEEKNUM(B662)</f>
        <v>26</v>
      </c>
      <c r="H662" s="1">
        <f>MONTH(B662)</f>
        <v>6</v>
      </c>
      <c r="I662" s="1">
        <f>YEAR(B662)</f>
        <v>2017</v>
      </c>
      <c r="J662" s="1"/>
    </row>
    <row r="663" spans="1:10" ht="14.25" customHeight="1" x14ac:dyDescent="0.3">
      <c r="A663" s="1" t="s">
        <v>30</v>
      </c>
      <c r="B663" s="2">
        <v>42911</v>
      </c>
      <c r="C663" s="1">
        <v>1088.7250000000001</v>
      </c>
      <c r="D663" s="1">
        <v>16.64</v>
      </c>
      <c r="E663" s="1">
        <v>44.039450000000002</v>
      </c>
      <c r="F663" s="1">
        <v>0</v>
      </c>
      <c r="G663" s="1">
        <f>WEEKNUM(B663)</f>
        <v>26</v>
      </c>
      <c r="H663" s="1">
        <f>MONTH(B663)</f>
        <v>6</v>
      </c>
      <c r="I663" s="1">
        <f>YEAR(B663)</f>
        <v>2017</v>
      </c>
      <c r="J663" s="1"/>
    </row>
    <row r="664" spans="1:10" ht="14.25" customHeight="1" x14ac:dyDescent="0.3">
      <c r="A664" s="1" t="s">
        <v>30</v>
      </c>
      <c r="B664" s="2">
        <v>42911</v>
      </c>
      <c r="C664" s="1">
        <v>713.95500000000004</v>
      </c>
      <c r="D664" s="1">
        <v>12.56</v>
      </c>
      <c r="E664" s="1">
        <v>80.839200000000005</v>
      </c>
      <c r="F664" s="1">
        <v>1</v>
      </c>
      <c r="G664" s="1">
        <f>WEEKNUM(B664)</f>
        <v>26</v>
      </c>
      <c r="H664" s="1">
        <f>MONTH(B664)</f>
        <v>6</v>
      </c>
      <c r="I664" s="1">
        <f>YEAR(B664)</f>
        <v>2017</v>
      </c>
      <c r="J664" s="1"/>
    </row>
    <row r="665" spans="1:10" ht="14.25" customHeight="1" x14ac:dyDescent="0.3">
      <c r="A665" s="1" t="s">
        <v>8</v>
      </c>
      <c r="B665" s="2">
        <v>42911</v>
      </c>
      <c r="C665" s="1">
        <v>566.72000000000014</v>
      </c>
      <c r="D665" s="1">
        <v>7.120000000000001</v>
      </c>
      <c r="E665" s="1">
        <v>0</v>
      </c>
      <c r="F665" s="1">
        <v>0</v>
      </c>
      <c r="G665" s="1">
        <f>WEEKNUM(B665)</f>
        <v>26</v>
      </c>
      <c r="H665" s="1">
        <f>MONTH(B665)</f>
        <v>6</v>
      </c>
      <c r="I665" s="1">
        <f>YEAR(B665)</f>
        <v>2017</v>
      </c>
      <c r="J665" s="1"/>
    </row>
    <row r="666" spans="1:10" ht="14.25" customHeight="1" x14ac:dyDescent="0.3">
      <c r="A666" s="1" t="s">
        <v>8</v>
      </c>
      <c r="B666" s="2">
        <v>42911</v>
      </c>
      <c r="C666" s="1">
        <v>210.70500000000004</v>
      </c>
      <c r="D666" s="1">
        <v>2.64</v>
      </c>
      <c r="E666" s="1">
        <v>0</v>
      </c>
      <c r="F666" s="1">
        <v>1</v>
      </c>
      <c r="G666" s="1">
        <f>WEEKNUM(B666)</f>
        <v>26</v>
      </c>
      <c r="H666" s="1">
        <f>MONTH(B666)</f>
        <v>6</v>
      </c>
      <c r="I666" s="1">
        <f>YEAR(B666)</f>
        <v>2017</v>
      </c>
      <c r="J666" s="1"/>
    </row>
    <row r="667" spans="1:10" ht="14.25" customHeight="1" x14ac:dyDescent="0.3">
      <c r="A667" s="1" t="s">
        <v>24</v>
      </c>
      <c r="B667" s="2">
        <v>42911</v>
      </c>
      <c r="C667" s="1">
        <v>743.6</v>
      </c>
      <c r="D667" s="1">
        <v>11.440000000000001</v>
      </c>
      <c r="E667" s="1">
        <v>89.878100000000003</v>
      </c>
      <c r="F667" s="1">
        <v>0</v>
      </c>
      <c r="G667" s="1">
        <f>WEEKNUM(B667)</f>
        <v>26</v>
      </c>
      <c r="H667" s="1">
        <f>MONTH(B667)</f>
        <v>6</v>
      </c>
      <c r="I667" s="1">
        <f>YEAR(B667)</f>
        <v>2017</v>
      </c>
      <c r="J667" s="1"/>
    </row>
    <row r="668" spans="1:10" ht="14.25" customHeight="1" x14ac:dyDescent="0.3">
      <c r="A668" s="1" t="s">
        <v>24</v>
      </c>
      <c r="B668" s="2">
        <v>42911</v>
      </c>
      <c r="C668" s="1">
        <v>255.75000000000003</v>
      </c>
      <c r="D668" s="1">
        <v>4.2</v>
      </c>
      <c r="E668" s="1">
        <v>352.47420000000005</v>
      </c>
      <c r="F668" s="1">
        <v>1</v>
      </c>
      <c r="G668" s="1">
        <f>WEEKNUM(B668)</f>
        <v>26</v>
      </c>
      <c r="H668" s="1">
        <f>MONTH(B668)</f>
        <v>6</v>
      </c>
      <c r="I668" s="1">
        <f>YEAR(B668)</f>
        <v>2017</v>
      </c>
      <c r="J668" s="1"/>
    </row>
    <row r="669" spans="1:10" ht="14.25" customHeight="1" x14ac:dyDescent="0.3">
      <c r="A669" s="1" t="s">
        <v>12</v>
      </c>
      <c r="B669" s="2">
        <v>42911</v>
      </c>
      <c r="C669" s="1">
        <v>16220.875000000002</v>
      </c>
      <c r="D669" s="1">
        <v>221.88000000000002</v>
      </c>
      <c r="E669" s="1">
        <v>250.46060000000003</v>
      </c>
      <c r="F669" s="1">
        <v>0</v>
      </c>
      <c r="G669" s="1">
        <f>WEEKNUM(B669)</f>
        <v>26</v>
      </c>
      <c r="H669" s="1">
        <f>MONTH(B669)</f>
        <v>6</v>
      </c>
      <c r="I669" s="1">
        <f>YEAR(B669)</f>
        <v>2017</v>
      </c>
      <c r="J669" s="1"/>
    </row>
    <row r="670" spans="1:10" ht="14.25" customHeight="1" x14ac:dyDescent="0.3">
      <c r="A670" s="1" t="s">
        <v>12</v>
      </c>
      <c r="B670" s="2">
        <v>42911</v>
      </c>
      <c r="C670" s="1">
        <v>3877.17</v>
      </c>
      <c r="D670" s="1">
        <v>52.6</v>
      </c>
      <c r="E670" s="1">
        <v>275.88730000000004</v>
      </c>
      <c r="F670" s="1">
        <v>1</v>
      </c>
      <c r="G670" s="1">
        <f>WEEKNUM(B670)</f>
        <v>26</v>
      </c>
      <c r="H670" s="1">
        <f>MONTH(B670)</f>
        <v>6</v>
      </c>
      <c r="I670" s="1">
        <f>YEAR(B670)</f>
        <v>2017</v>
      </c>
      <c r="J670" s="1"/>
    </row>
    <row r="671" spans="1:10" ht="14.25" customHeight="1" x14ac:dyDescent="0.3">
      <c r="A671" s="1" t="s">
        <v>28</v>
      </c>
      <c r="B671" s="2">
        <v>42911</v>
      </c>
      <c r="C671" s="1">
        <v>13791.085000000001</v>
      </c>
      <c r="D671" s="1">
        <v>221.76</v>
      </c>
      <c r="E671" s="1">
        <v>1937.9880000000001</v>
      </c>
      <c r="F671" s="1">
        <v>0</v>
      </c>
      <c r="G671" s="1">
        <f>WEEKNUM(B671)</f>
        <v>26</v>
      </c>
      <c r="H671" s="1">
        <f>MONTH(B671)</f>
        <v>6</v>
      </c>
      <c r="I671" s="1">
        <f>YEAR(B671)</f>
        <v>2017</v>
      </c>
      <c r="J671" s="1"/>
    </row>
    <row r="672" spans="1:10" ht="14.25" customHeight="1" x14ac:dyDescent="0.3">
      <c r="A672" s="1" t="s">
        <v>28</v>
      </c>
      <c r="B672" s="2">
        <v>42911</v>
      </c>
      <c r="C672" s="1">
        <v>11189.2</v>
      </c>
      <c r="D672" s="1">
        <v>185.84000000000003</v>
      </c>
      <c r="E672" s="1">
        <v>12642.62415</v>
      </c>
      <c r="F672" s="1">
        <v>1</v>
      </c>
      <c r="G672" s="1">
        <f>WEEKNUM(B672)</f>
        <v>26</v>
      </c>
      <c r="H672" s="1">
        <f>MONTH(B672)</f>
        <v>6</v>
      </c>
      <c r="I672" s="1">
        <f>YEAR(B672)</f>
        <v>2017</v>
      </c>
      <c r="J672" s="1"/>
    </row>
    <row r="673" spans="1:10" ht="14.25" customHeight="1" x14ac:dyDescent="0.3">
      <c r="A673" s="1" t="s">
        <v>10</v>
      </c>
      <c r="B673" s="2">
        <v>42911</v>
      </c>
      <c r="C673" s="1">
        <v>3992.3400000000006</v>
      </c>
      <c r="D673" s="1">
        <v>53.6</v>
      </c>
      <c r="E673" s="1">
        <v>1.8226</v>
      </c>
      <c r="F673" s="1">
        <v>0</v>
      </c>
      <c r="G673" s="1">
        <f>WEEKNUM(B673)</f>
        <v>26</v>
      </c>
      <c r="H673" s="1">
        <f>MONTH(B673)</f>
        <v>6</v>
      </c>
      <c r="I673" s="1">
        <f>YEAR(B673)</f>
        <v>2017</v>
      </c>
      <c r="J673" s="1"/>
    </row>
    <row r="674" spans="1:10" ht="14.25" customHeight="1" x14ac:dyDescent="0.3">
      <c r="A674" s="1" t="s">
        <v>10</v>
      </c>
      <c r="B674" s="2">
        <v>42911</v>
      </c>
      <c r="C674" s="1">
        <v>965.41500000000008</v>
      </c>
      <c r="D674" s="1">
        <v>13.36</v>
      </c>
      <c r="E674" s="1">
        <v>3.6919999999999997</v>
      </c>
      <c r="F674" s="1">
        <v>1</v>
      </c>
      <c r="G674" s="1">
        <f>WEEKNUM(B674)</f>
        <v>26</v>
      </c>
      <c r="H674" s="1">
        <f>MONTH(B674)</f>
        <v>6</v>
      </c>
      <c r="I674" s="1">
        <f>YEAR(B674)</f>
        <v>2017</v>
      </c>
      <c r="J674" s="1"/>
    </row>
    <row r="675" spans="1:10" ht="14.25" customHeight="1" x14ac:dyDescent="0.3">
      <c r="A675" s="1" t="s">
        <v>22</v>
      </c>
      <c r="B675" s="2">
        <v>42911</v>
      </c>
      <c r="C675" s="1">
        <v>3477.21</v>
      </c>
      <c r="D675" s="1">
        <v>51.52000000000001</v>
      </c>
      <c r="E675" s="1">
        <v>1.87785</v>
      </c>
      <c r="F675" s="1">
        <v>0</v>
      </c>
      <c r="G675" s="1">
        <f>WEEKNUM(B675)</f>
        <v>26</v>
      </c>
      <c r="H675" s="1">
        <f>MONTH(B675)</f>
        <v>6</v>
      </c>
      <c r="I675" s="1">
        <f>YEAR(B675)</f>
        <v>2017</v>
      </c>
      <c r="J675" s="1"/>
    </row>
    <row r="676" spans="1:10" ht="14.25" customHeight="1" x14ac:dyDescent="0.3">
      <c r="A676" s="1" t="s">
        <v>22</v>
      </c>
      <c r="B676" s="2">
        <v>42911</v>
      </c>
      <c r="C676" s="1">
        <v>2080.4850000000001</v>
      </c>
      <c r="D676" s="1">
        <v>32.44</v>
      </c>
      <c r="E676" s="1">
        <v>9.6212999999999997</v>
      </c>
      <c r="F676" s="1">
        <v>1</v>
      </c>
      <c r="G676" s="1">
        <f>WEEKNUM(B676)</f>
        <v>26</v>
      </c>
      <c r="H676" s="1">
        <f>MONTH(B676)</f>
        <v>6</v>
      </c>
      <c r="I676" s="1">
        <f>YEAR(B676)</f>
        <v>2017</v>
      </c>
      <c r="J676" s="1"/>
    </row>
    <row r="677" spans="1:10" ht="14.25" customHeight="1" x14ac:dyDescent="0.3">
      <c r="A677" s="1" t="s">
        <v>18</v>
      </c>
      <c r="B677" s="2">
        <v>42911</v>
      </c>
      <c r="C677" s="1">
        <v>536.745</v>
      </c>
      <c r="D677" s="1">
        <v>8.4</v>
      </c>
      <c r="E677" s="1">
        <v>45.720350000000003</v>
      </c>
      <c r="F677" s="1">
        <v>0</v>
      </c>
      <c r="G677" s="1">
        <f>WEEKNUM(B677)</f>
        <v>26</v>
      </c>
      <c r="H677" s="1">
        <f>MONTH(B677)</f>
        <v>6</v>
      </c>
      <c r="I677" s="1">
        <f>YEAR(B677)</f>
        <v>2017</v>
      </c>
      <c r="J677" s="1"/>
    </row>
    <row r="678" spans="1:10" ht="14.25" customHeight="1" x14ac:dyDescent="0.3">
      <c r="A678" s="1" t="s">
        <v>18</v>
      </c>
      <c r="B678" s="2">
        <v>42911</v>
      </c>
      <c r="C678" s="1">
        <v>651.20000000000005</v>
      </c>
      <c r="D678" s="1">
        <v>9.9600000000000009</v>
      </c>
      <c r="E678" s="1">
        <v>1404.5654999999999</v>
      </c>
      <c r="F678" s="1">
        <v>1</v>
      </c>
      <c r="G678" s="1">
        <f>WEEKNUM(B678)</f>
        <v>26</v>
      </c>
      <c r="H678" s="1">
        <f>MONTH(B678)</f>
        <v>6</v>
      </c>
      <c r="I678" s="1">
        <f>YEAR(B678)</f>
        <v>2017</v>
      </c>
      <c r="J678" s="1"/>
    </row>
    <row r="679" spans="1:10" ht="14.25" customHeight="1" x14ac:dyDescent="0.3">
      <c r="A679" s="1" t="s">
        <v>4</v>
      </c>
      <c r="B679" s="2">
        <v>42918</v>
      </c>
      <c r="C679" s="1">
        <v>0.38500000000000001</v>
      </c>
      <c r="D679" s="1">
        <v>0</v>
      </c>
      <c r="E679" s="1">
        <v>0</v>
      </c>
      <c r="F679" s="1">
        <v>0</v>
      </c>
      <c r="G679" s="1">
        <f>WEEKNUM(B679)</f>
        <v>27</v>
      </c>
      <c r="H679" s="1">
        <f>MONTH(B679)</f>
        <v>7</v>
      </c>
      <c r="I679" s="1">
        <f>YEAR(B679)</f>
        <v>2017</v>
      </c>
      <c r="J679" s="1"/>
    </row>
    <row r="680" spans="1:10" ht="14.25" customHeight="1" x14ac:dyDescent="0.3">
      <c r="A680" s="1" t="s">
        <v>14</v>
      </c>
      <c r="B680" s="2">
        <v>42918</v>
      </c>
      <c r="C680" s="1">
        <v>6591.5850000000009</v>
      </c>
      <c r="D680" s="1">
        <v>84.88</v>
      </c>
      <c r="E680" s="1">
        <v>302.96955000000003</v>
      </c>
      <c r="F680" s="1">
        <v>0</v>
      </c>
      <c r="G680" s="1">
        <f>WEEKNUM(B680)</f>
        <v>27</v>
      </c>
      <c r="H680" s="1">
        <f>MONTH(B680)</f>
        <v>7</v>
      </c>
      <c r="I680" s="1">
        <f>YEAR(B680)</f>
        <v>2017</v>
      </c>
      <c r="J680" s="1"/>
    </row>
    <row r="681" spans="1:10" ht="14.25" customHeight="1" x14ac:dyDescent="0.3">
      <c r="A681" s="1" t="s">
        <v>14</v>
      </c>
      <c r="B681" s="2">
        <v>42918</v>
      </c>
      <c r="C681" s="1">
        <v>1902.45</v>
      </c>
      <c r="D681" s="1">
        <v>26.64</v>
      </c>
      <c r="E681" s="1">
        <v>318.67160000000001</v>
      </c>
      <c r="F681" s="1">
        <v>1</v>
      </c>
      <c r="G681" s="1">
        <f>WEEKNUM(B681)</f>
        <v>27</v>
      </c>
      <c r="H681" s="1">
        <f>MONTH(B681)</f>
        <v>7</v>
      </c>
      <c r="I681" s="1">
        <f>YEAR(B681)</f>
        <v>2017</v>
      </c>
      <c r="J681" s="1"/>
    </row>
    <row r="682" spans="1:10" ht="14.25" customHeight="1" x14ac:dyDescent="0.3">
      <c r="A682" s="1" t="s">
        <v>16</v>
      </c>
      <c r="B682" s="2">
        <v>42918</v>
      </c>
      <c r="C682" s="1">
        <v>11813.945000000002</v>
      </c>
      <c r="D682" s="1">
        <v>165.4</v>
      </c>
      <c r="E682" s="1">
        <v>153.95770000000002</v>
      </c>
      <c r="F682" s="1">
        <v>0</v>
      </c>
      <c r="G682" s="1">
        <f>WEEKNUM(B682)</f>
        <v>27</v>
      </c>
      <c r="H682" s="1">
        <f>MONTH(B682)</f>
        <v>7</v>
      </c>
      <c r="I682" s="1">
        <f>YEAR(B682)</f>
        <v>2017</v>
      </c>
      <c r="J682" s="1"/>
    </row>
    <row r="683" spans="1:10" ht="14.25" customHeight="1" x14ac:dyDescent="0.3">
      <c r="A683" s="1" t="s">
        <v>16</v>
      </c>
      <c r="B683" s="2">
        <v>42918</v>
      </c>
      <c r="C683" s="1">
        <v>1205.93</v>
      </c>
      <c r="D683" s="1">
        <v>15.440000000000001</v>
      </c>
      <c r="E683" s="1">
        <v>115.9314</v>
      </c>
      <c r="F683" s="1">
        <v>1</v>
      </c>
      <c r="G683" s="1">
        <f>WEEKNUM(B683)</f>
        <v>27</v>
      </c>
      <c r="H683" s="1">
        <f>MONTH(B683)</f>
        <v>7</v>
      </c>
      <c r="I683" s="1">
        <f>YEAR(B683)</f>
        <v>2017</v>
      </c>
      <c r="J683" s="1"/>
    </row>
    <row r="684" spans="1:10" ht="14.25" customHeight="1" x14ac:dyDescent="0.3">
      <c r="A684" s="1" t="s">
        <v>6</v>
      </c>
      <c r="B684" s="2">
        <v>42918</v>
      </c>
      <c r="C684" s="1">
        <v>29614.640000000003</v>
      </c>
      <c r="D684" s="1">
        <v>390.92</v>
      </c>
      <c r="E684" s="1">
        <v>0</v>
      </c>
      <c r="F684" s="1">
        <v>0</v>
      </c>
      <c r="G684" s="1">
        <f>WEEKNUM(B684)</f>
        <v>27</v>
      </c>
      <c r="H684" s="1">
        <f>MONTH(B684)</f>
        <v>7</v>
      </c>
      <c r="I684" s="1">
        <f>YEAR(B684)</f>
        <v>2017</v>
      </c>
      <c r="J684" s="1"/>
    </row>
    <row r="685" spans="1:10" ht="14.25" customHeight="1" x14ac:dyDescent="0.3">
      <c r="A685" s="1" t="s">
        <v>6</v>
      </c>
      <c r="B685" s="2">
        <v>42918</v>
      </c>
      <c r="C685" s="1">
        <v>7344.2600000000011</v>
      </c>
      <c r="D685" s="1">
        <v>99.240000000000009</v>
      </c>
      <c r="E685" s="1">
        <v>0</v>
      </c>
      <c r="F685" s="1">
        <v>1</v>
      </c>
      <c r="G685" s="1">
        <f>WEEKNUM(B685)</f>
        <v>27</v>
      </c>
      <c r="H685" s="1">
        <f>MONTH(B685)</f>
        <v>7</v>
      </c>
      <c r="I685" s="1">
        <f>YEAR(B685)</f>
        <v>2017</v>
      </c>
      <c r="J685" s="1"/>
    </row>
    <row r="686" spans="1:10" ht="14.25" customHeight="1" x14ac:dyDescent="0.3">
      <c r="A686" s="1" t="s">
        <v>26</v>
      </c>
      <c r="B686" s="2">
        <v>42918</v>
      </c>
      <c r="C686" s="1">
        <v>364.43000000000006</v>
      </c>
      <c r="D686" s="1">
        <v>6.08</v>
      </c>
      <c r="E686" s="1">
        <v>32.264699999999998</v>
      </c>
      <c r="F686" s="1">
        <v>0</v>
      </c>
      <c r="G686" s="1">
        <f>WEEKNUM(B686)</f>
        <v>27</v>
      </c>
      <c r="H686" s="1">
        <f>MONTH(B686)</f>
        <v>7</v>
      </c>
      <c r="I686" s="1">
        <f>YEAR(B686)</f>
        <v>2017</v>
      </c>
      <c r="J686" s="1"/>
    </row>
    <row r="687" spans="1:10" ht="14.25" customHeight="1" x14ac:dyDescent="0.3">
      <c r="A687" s="1" t="s">
        <v>26</v>
      </c>
      <c r="B687" s="2">
        <v>42918</v>
      </c>
      <c r="C687" s="1">
        <v>471.90000000000003</v>
      </c>
      <c r="D687" s="1">
        <v>8.16</v>
      </c>
      <c r="E687" s="1">
        <v>399.14875000000006</v>
      </c>
      <c r="F687" s="1">
        <v>1</v>
      </c>
      <c r="G687" s="1">
        <f>WEEKNUM(B687)</f>
        <v>27</v>
      </c>
      <c r="H687" s="1">
        <f>MONTH(B687)</f>
        <v>7</v>
      </c>
      <c r="I687" s="1">
        <f>YEAR(B687)</f>
        <v>2017</v>
      </c>
      <c r="J687" s="1"/>
    </row>
    <row r="688" spans="1:10" ht="14.25" customHeight="1" x14ac:dyDescent="0.3">
      <c r="A688" s="1" t="s">
        <v>20</v>
      </c>
      <c r="B688" s="2">
        <v>42918</v>
      </c>
      <c r="C688" s="1">
        <v>4841.43</v>
      </c>
      <c r="D688" s="1">
        <v>69.12</v>
      </c>
      <c r="E688" s="1">
        <v>384.92740000000003</v>
      </c>
      <c r="F688" s="1">
        <v>0</v>
      </c>
      <c r="G688" s="1">
        <f>WEEKNUM(B688)</f>
        <v>27</v>
      </c>
      <c r="H688" s="1">
        <f>MONTH(B688)</f>
        <v>7</v>
      </c>
      <c r="I688" s="1">
        <f>YEAR(B688)</f>
        <v>2017</v>
      </c>
      <c r="J688" s="1"/>
    </row>
    <row r="689" spans="1:10" ht="14.25" customHeight="1" x14ac:dyDescent="0.3">
      <c r="A689" s="1" t="s">
        <v>20</v>
      </c>
      <c r="B689" s="2">
        <v>42918</v>
      </c>
      <c r="C689" s="1">
        <v>1935.1200000000001</v>
      </c>
      <c r="D689" s="1">
        <v>27.880000000000003</v>
      </c>
      <c r="E689" s="1">
        <v>787.77920000000006</v>
      </c>
      <c r="F689" s="1">
        <v>1</v>
      </c>
      <c r="G689" s="1">
        <f>WEEKNUM(B689)</f>
        <v>27</v>
      </c>
      <c r="H689" s="1">
        <f>MONTH(B689)</f>
        <v>7</v>
      </c>
      <c r="I689" s="1">
        <f>YEAR(B689)</f>
        <v>2017</v>
      </c>
      <c r="J689" s="1"/>
    </row>
    <row r="690" spans="1:10" ht="14.25" customHeight="1" x14ac:dyDescent="0.3">
      <c r="A690" s="1" t="s">
        <v>30</v>
      </c>
      <c r="B690" s="2">
        <v>42918</v>
      </c>
      <c r="C690" s="1">
        <v>993.30000000000007</v>
      </c>
      <c r="D690" s="1">
        <v>15.080000000000002</v>
      </c>
      <c r="E690" s="1">
        <v>42.578249999999997</v>
      </c>
      <c r="F690" s="1">
        <v>0</v>
      </c>
      <c r="G690" s="1">
        <f>WEEKNUM(B690)</f>
        <v>27</v>
      </c>
      <c r="H690" s="1">
        <f>MONTH(B690)</f>
        <v>7</v>
      </c>
      <c r="I690" s="1">
        <f>YEAR(B690)</f>
        <v>2017</v>
      </c>
      <c r="J690" s="1"/>
    </row>
    <row r="691" spans="1:10" ht="14.25" customHeight="1" x14ac:dyDescent="0.3">
      <c r="A691" s="1" t="s">
        <v>30</v>
      </c>
      <c r="B691" s="2">
        <v>42918</v>
      </c>
      <c r="C691" s="1">
        <v>689.97500000000002</v>
      </c>
      <c r="D691" s="1">
        <v>10.840000000000002</v>
      </c>
      <c r="E691" s="1">
        <v>74.917699999999996</v>
      </c>
      <c r="F691" s="1">
        <v>1</v>
      </c>
      <c r="G691" s="1">
        <f>WEEKNUM(B691)</f>
        <v>27</v>
      </c>
      <c r="H691" s="1">
        <f>MONTH(B691)</f>
        <v>7</v>
      </c>
      <c r="I691" s="1">
        <f>YEAR(B691)</f>
        <v>2017</v>
      </c>
      <c r="J691" s="1"/>
    </row>
    <row r="692" spans="1:10" ht="14.25" customHeight="1" x14ac:dyDescent="0.3">
      <c r="A692" s="1" t="s">
        <v>8</v>
      </c>
      <c r="B692" s="2">
        <v>42918</v>
      </c>
      <c r="C692" s="1">
        <v>618.58500000000004</v>
      </c>
      <c r="D692" s="1">
        <v>8.0400000000000009</v>
      </c>
      <c r="E692" s="1">
        <v>0</v>
      </c>
      <c r="F692" s="1">
        <v>0</v>
      </c>
      <c r="G692" s="1">
        <f>WEEKNUM(B692)</f>
        <v>27</v>
      </c>
      <c r="H692" s="1">
        <f>MONTH(B692)</f>
        <v>7</v>
      </c>
      <c r="I692" s="1">
        <f>YEAR(B692)</f>
        <v>2017</v>
      </c>
      <c r="J692" s="1"/>
    </row>
    <row r="693" spans="1:10" ht="14.25" customHeight="1" x14ac:dyDescent="0.3">
      <c r="A693" s="1" t="s">
        <v>8</v>
      </c>
      <c r="B693" s="2">
        <v>42918</v>
      </c>
      <c r="C693" s="1">
        <v>175.12</v>
      </c>
      <c r="D693" s="1">
        <v>2.6</v>
      </c>
      <c r="E693" s="1">
        <v>0</v>
      </c>
      <c r="F693" s="1">
        <v>1</v>
      </c>
      <c r="G693" s="1">
        <f>WEEKNUM(B693)</f>
        <v>27</v>
      </c>
      <c r="H693" s="1">
        <f>MONTH(B693)</f>
        <v>7</v>
      </c>
      <c r="I693" s="1">
        <f>YEAR(B693)</f>
        <v>2017</v>
      </c>
      <c r="J693" s="1"/>
    </row>
    <row r="694" spans="1:10" ht="14.25" customHeight="1" x14ac:dyDescent="0.3">
      <c r="A694" s="1" t="s">
        <v>24</v>
      </c>
      <c r="B694" s="2">
        <v>42918</v>
      </c>
      <c r="C694" s="1">
        <v>791.28500000000008</v>
      </c>
      <c r="D694" s="1">
        <v>12.56</v>
      </c>
      <c r="E694" s="1">
        <v>73.395399999999995</v>
      </c>
      <c r="F694" s="1">
        <v>0</v>
      </c>
      <c r="G694" s="1">
        <f>WEEKNUM(B694)</f>
        <v>27</v>
      </c>
      <c r="H694" s="1">
        <f>MONTH(B694)</f>
        <v>7</v>
      </c>
      <c r="I694" s="1">
        <f>YEAR(B694)</f>
        <v>2017</v>
      </c>
      <c r="J694" s="1"/>
    </row>
    <row r="695" spans="1:10" ht="14.25" customHeight="1" x14ac:dyDescent="0.3">
      <c r="A695" s="1" t="s">
        <v>24</v>
      </c>
      <c r="B695" s="2">
        <v>42918</v>
      </c>
      <c r="C695" s="1">
        <v>461.50500000000005</v>
      </c>
      <c r="D695" s="1">
        <v>8.120000000000001</v>
      </c>
      <c r="E695" s="1">
        <v>347.96190000000001</v>
      </c>
      <c r="F695" s="1">
        <v>1</v>
      </c>
      <c r="G695" s="1">
        <f>WEEKNUM(B695)</f>
        <v>27</v>
      </c>
      <c r="H695" s="1">
        <f>MONTH(B695)</f>
        <v>7</v>
      </c>
      <c r="I695" s="1">
        <f>YEAR(B695)</f>
        <v>2017</v>
      </c>
      <c r="J695" s="1"/>
    </row>
    <row r="696" spans="1:10" ht="14.25" customHeight="1" x14ac:dyDescent="0.3">
      <c r="A696" s="1" t="s">
        <v>12</v>
      </c>
      <c r="B696" s="2">
        <v>42918</v>
      </c>
      <c r="C696" s="1">
        <v>15288.79</v>
      </c>
      <c r="D696" s="1">
        <v>206.04000000000002</v>
      </c>
      <c r="E696" s="1">
        <v>228.11619999999999</v>
      </c>
      <c r="F696" s="1">
        <v>0</v>
      </c>
      <c r="G696" s="1">
        <f>WEEKNUM(B696)</f>
        <v>27</v>
      </c>
      <c r="H696" s="1">
        <f>MONTH(B696)</f>
        <v>7</v>
      </c>
      <c r="I696" s="1">
        <f>YEAR(B696)</f>
        <v>2017</v>
      </c>
      <c r="J696" s="1"/>
    </row>
    <row r="697" spans="1:10" ht="14.25" customHeight="1" x14ac:dyDescent="0.3">
      <c r="A697" s="1" t="s">
        <v>12</v>
      </c>
      <c r="B697" s="2">
        <v>42918</v>
      </c>
      <c r="C697" s="1">
        <v>4005.5400000000004</v>
      </c>
      <c r="D697" s="1">
        <v>53.28</v>
      </c>
      <c r="E697" s="1">
        <v>282.80785000000003</v>
      </c>
      <c r="F697" s="1">
        <v>1</v>
      </c>
      <c r="G697" s="1">
        <f>WEEKNUM(B697)</f>
        <v>27</v>
      </c>
      <c r="H697" s="1">
        <f>MONTH(B697)</f>
        <v>7</v>
      </c>
      <c r="I697" s="1">
        <f>YEAR(B697)</f>
        <v>2017</v>
      </c>
      <c r="J697" s="1"/>
    </row>
    <row r="698" spans="1:10" ht="14.25" customHeight="1" x14ac:dyDescent="0.3">
      <c r="A698" s="1" t="s">
        <v>28</v>
      </c>
      <c r="B698" s="2">
        <v>42918</v>
      </c>
      <c r="C698" s="1">
        <v>14105.685000000001</v>
      </c>
      <c r="D698" s="1">
        <v>221.36</v>
      </c>
      <c r="E698" s="1">
        <v>1784.0563000000002</v>
      </c>
      <c r="F698" s="1">
        <v>0</v>
      </c>
      <c r="G698" s="1">
        <f>WEEKNUM(B698)</f>
        <v>27</v>
      </c>
      <c r="H698" s="1">
        <f>MONTH(B698)</f>
        <v>7</v>
      </c>
      <c r="I698" s="1">
        <f>YEAR(B698)</f>
        <v>2017</v>
      </c>
      <c r="J698" s="1"/>
    </row>
    <row r="699" spans="1:10" ht="14.25" customHeight="1" x14ac:dyDescent="0.3">
      <c r="A699" s="1" t="s">
        <v>28</v>
      </c>
      <c r="B699" s="2">
        <v>42918</v>
      </c>
      <c r="C699" s="1">
        <v>11151.085000000001</v>
      </c>
      <c r="D699" s="1">
        <v>180</v>
      </c>
      <c r="E699" s="1">
        <v>10431.97675</v>
      </c>
      <c r="F699" s="1">
        <v>1</v>
      </c>
      <c r="G699" s="1">
        <f>WEEKNUM(B699)</f>
        <v>27</v>
      </c>
      <c r="H699" s="1">
        <f>MONTH(B699)</f>
        <v>7</v>
      </c>
      <c r="I699" s="1">
        <f>YEAR(B699)</f>
        <v>2017</v>
      </c>
      <c r="J699" s="1"/>
    </row>
    <row r="700" spans="1:10" ht="14.25" customHeight="1" x14ac:dyDescent="0.3">
      <c r="A700" s="1" t="s">
        <v>10</v>
      </c>
      <c r="B700" s="2">
        <v>42918</v>
      </c>
      <c r="C700" s="1">
        <v>3391.6300000000006</v>
      </c>
      <c r="D700" s="1">
        <v>45.56</v>
      </c>
      <c r="E700" s="1">
        <v>1.72705</v>
      </c>
      <c r="F700" s="1">
        <v>0</v>
      </c>
      <c r="G700" s="1">
        <f>WEEKNUM(B700)</f>
        <v>27</v>
      </c>
      <c r="H700" s="1">
        <f>MONTH(B700)</f>
        <v>7</v>
      </c>
      <c r="I700" s="1">
        <f>YEAR(B700)</f>
        <v>2017</v>
      </c>
      <c r="J700" s="1"/>
    </row>
    <row r="701" spans="1:10" ht="14.25" customHeight="1" x14ac:dyDescent="0.3">
      <c r="A701" s="1" t="s">
        <v>10</v>
      </c>
      <c r="B701" s="2">
        <v>42918</v>
      </c>
      <c r="C701" s="1">
        <v>900.57000000000016</v>
      </c>
      <c r="D701" s="1">
        <v>12.280000000000001</v>
      </c>
      <c r="E701" s="1">
        <v>3.9630500000000004</v>
      </c>
      <c r="F701" s="1">
        <v>1</v>
      </c>
      <c r="G701" s="1">
        <f>WEEKNUM(B701)</f>
        <v>27</v>
      </c>
      <c r="H701" s="1">
        <f>MONTH(B701)</f>
        <v>7</v>
      </c>
      <c r="I701" s="1">
        <f>YEAR(B701)</f>
        <v>2017</v>
      </c>
      <c r="J701" s="1"/>
    </row>
    <row r="702" spans="1:10" ht="14.25" customHeight="1" x14ac:dyDescent="0.3">
      <c r="A702" s="1" t="s">
        <v>22</v>
      </c>
      <c r="B702" s="2">
        <v>42918</v>
      </c>
      <c r="C702" s="1">
        <v>3321.2300000000005</v>
      </c>
      <c r="D702" s="1">
        <v>47.360000000000007</v>
      </c>
      <c r="E702" s="1">
        <v>1.9201000000000001</v>
      </c>
      <c r="F702" s="1">
        <v>0</v>
      </c>
      <c r="G702" s="1">
        <f>WEEKNUM(B702)</f>
        <v>27</v>
      </c>
      <c r="H702" s="1">
        <f>MONTH(B702)</f>
        <v>7</v>
      </c>
      <c r="I702" s="1">
        <f>YEAR(B702)</f>
        <v>2017</v>
      </c>
      <c r="J702" s="1"/>
    </row>
    <row r="703" spans="1:10" ht="14.25" customHeight="1" x14ac:dyDescent="0.3">
      <c r="A703" s="1" t="s">
        <v>22</v>
      </c>
      <c r="B703" s="2">
        <v>42918</v>
      </c>
      <c r="C703" s="1">
        <v>2084.0050000000001</v>
      </c>
      <c r="D703" s="1">
        <v>31.680000000000003</v>
      </c>
      <c r="E703" s="1">
        <v>10.66845</v>
      </c>
      <c r="F703" s="1">
        <v>1</v>
      </c>
      <c r="G703" s="1">
        <f>WEEKNUM(B703)</f>
        <v>27</v>
      </c>
      <c r="H703" s="1">
        <f>MONTH(B703)</f>
        <v>7</v>
      </c>
      <c r="I703" s="1">
        <f>YEAR(B703)</f>
        <v>2017</v>
      </c>
      <c r="J703" s="1"/>
    </row>
    <row r="704" spans="1:10" ht="14.25" customHeight="1" x14ac:dyDescent="0.3">
      <c r="A704" s="1" t="s">
        <v>18</v>
      </c>
      <c r="B704" s="2">
        <v>42918</v>
      </c>
      <c r="C704" s="1">
        <v>116.435</v>
      </c>
      <c r="D704" s="1">
        <v>1.56</v>
      </c>
      <c r="E704" s="1">
        <v>19.953700000000001</v>
      </c>
      <c r="F704" s="1">
        <v>0</v>
      </c>
      <c r="G704" s="1">
        <f>WEEKNUM(B704)</f>
        <v>27</v>
      </c>
      <c r="H704" s="1">
        <f>MONTH(B704)</f>
        <v>7</v>
      </c>
      <c r="I704" s="1">
        <f>YEAR(B704)</f>
        <v>2017</v>
      </c>
      <c r="J704" s="1"/>
    </row>
    <row r="705" spans="1:10" ht="14.25" customHeight="1" x14ac:dyDescent="0.3">
      <c r="A705" s="1" t="s">
        <v>18</v>
      </c>
      <c r="B705" s="2">
        <v>42918</v>
      </c>
      <c r="C705" s="1">
        <v>76.39500000000001</v>
      </c>
      <c r="D705" s="1">
        <v>0.84000000000000008</v>
      </c>
      <c r="E705" s="1">
        <v>14.176499999999999</v>
      </c>
      <c r="F705" s="1">
        <v>1</v>
      </c>
      <c r="G705" s="1">
        <f>WEEKNUM(B705)</f>
        <v>27</v>
      </c>
      <c r="H705" s="1">
        <f>MONTH(B705)</f>
        <v>7</v>
      </c>
      <c r="I705" s="1">
        <f>YEAR(B705)</f>
        <v>2017</v>
      </c>
      <c r="J705" s="1"/>
    </row>
    <row r="706" spans="1:10" ht="14.25" customHeight="1" x14ac:dyDescent="0.3">
      <c r="A706" s="1" t="s">
        <v>4</v>
      </c>
      <c r="B706" s="2">
        <v>42925</v>
      </c>
      <c r="C706" s="1">
        <v>3.9050000000000002</v>
      </c>
      <c r="D706" s="1">
        <v>4.0000000000000008E-2</v>
      </c>
      <c r="E706" s="1">
        <v>0</v>
      </c>
      <c r="F706" s="1">
        <v>0</v>
      </c>
      <c r="G706" s="1">
        <f>WEEKNUM(B706)</f>
        <v>28</v>
      </c>
      <c r="H706" s="1">
        <f>MONTH(B706)</f>
        <v>7</v>
      </c>
      <c r="I706" s="1">
        <f>YEAR(B706)</f>
        <v>2017</v>
      </c>
      <c r="J706" s="1"/>
    </row>
    <row r="707" spans="1:10" ht="14.25" customHeight="1" x14ac:dyDescent="0.3">
      <c r="A707" s="1" t="s">
        <v>14</v>
      </c>
      <c r="B707" s="2">
        <v>42925</v>
      </c>
      <c r="C707" s="1">
        <v>9320.135000000002</v>
      </c>
      <c r="D707" s="1">
        <v>119.80000000000001</v>
      </c>
      <c r="E707" s="1">
        <v>452.78025000000002</v>
      </c>
      <c r="F707" s="1">
        <v>0</v>
      </c>
      <c r="G707" s="1">
        <f>WEEKNUM(B707)</f>
        <v>28</v>
      </c>
      <c r="H707" s="1">
        <f>MONTH(B707)</f>
        <v>7</v>
      </c>
      <c r="I707" s="1">
        <f>YEAR(B707)</f>
        <v>2017</v>
      </c>
      <c r="J707" s="1"/>
    </row>
    <row r="708" spans="1:10" ht="14.25" customHeight="1" x14ac:dyDescent="0.3">
      <c r="A708" s="1" t="s">
        <v>14</v>
      </c>
      <c r="B708" s="2">
        <v>42925</v>
      </c>
      <c r="C708" s="1">
        <v>2839.8150000000005</v>
      </c>
      <c r="D708" s="1">
        <v>37.24</v>
      </c>
      <c r="E708" s="1">
        <v>474.56175000000002</v>
      </c>
      <c r="F708" s="1">
        <v>1</v>
      </c>
      <c r="G708" s="1">
        <f>WEEKNUM(B708)</f>
        <v>28</v>
      </c>
      <c r="H708" s="1">
        <f>MONTH(B708)</f>
        <v>7</v>
      </c>
      <c r="I708" s="1">
        <f>YEAR(B708)</f>
        <v>2017</v>
      </c>
      <c r="J708" s="1"/>
    </row>
    <row r="709" spans="1:10" ht="14.25" customHeight="1" x14ac:dyDescent="0.3">
      <c r="A709" s="1" t="s">
        <v>16</v>
      </c>
      <c r="B709" s="2">
        <v>42925</v>
      </c>
      <c r="C709" s="1">
        <v>15414.740000000002</v>
      </c>
      <c r="D709" s="1">
        <v>206.08000000000004</v>
      </c>
      <c r="E709" s="1">
        <v>148.48599999999999</v>
      </c>
      <c r="F709" s="1">
        <v>0</v>
      </c>
      <c r="G709" s="1">
        <f>WEEKNUM(B709)</f>
        <v>28</v>
      </c>
      <c r="H709" s="1">
        <f>MONTH(B709)</f>
        <v>7</v>
      </c>
      <c r="I709" s="1">
        <f>YEAR(B709)</f>
        <v>2017</v>
      </c>
      <c r="J709" s="1"/>
    </row>
    <row r="710" spans="1:10" ht="14.25" customHeight="1" x14ac:dyDescent="0.3">
      <c r="A710" s="1" t="s">
        <v>16</v>
      </c>
      <c r="B710" s="2">
        <v>42925</v>
      </c>
      <c r="C710" s="1">
        <v>1475.9250000000002</v>
      </c>
      <c r="D710" s="1">
        <v>19.200000000000003</v>
      </c>
      <c r="E710" s="1">
        <v>126.5329</v>
      </c>
      <c r="F710" s="1">
        <v>1</v>
      </c>
      <c r="G710" s="1">
        <f>WEEKNUM(B710)</f>
        <v>28</v>
      </c>
      <c r="H710" s="1">
        <f>MONTH(B710)</f>
        <v>7</v>
      </c>
      <c r="I710" s="1">
        <f>YEAR(B710)</f>
        <v>2017</v>
      </c>
      <c r="J710" s="1"/>
    </row>
    <row r="711" spans="1:10" ht="14.25" customHeight="1" x14ac:dyDescent="0.3">
      <c r="A711" s="1" t="s">
        <v>6</v>
      </c>
      <c r="B711" s="2">
        <v>42925</v>
      </c>
      <c r="C711" s="1">
        <v>41165.135000000002</v>
      </c>
      <c r="D711" s="1">
        <v>513.72</v>
      </c>
      <c r="E711" s="1">
        <v>0</v>
      </c>
      <c r="F711" s="1">
        <v>0</v>
      </c>
      <c r="G711" s="1">
        <f>WEEKNUM(B711)</f>
        <v>28</v>
      </c>
      <c r="H711" s="1">
        <f>MONTH(B711)</f>
        <v>7</v>
      </c>
      <c r="I711" s="1">
        <f>YEAR(B711)</f>
        <v>2017</v>
      </c>
      <c r="J711" s="1"/>
    </row>
    <row r="712" spans="1:10" ht="14.25" customHeight="1" x14ac:dyDescent="0.3">
      <c r="A712" s="1" t="s">
        <v>6</v>
      </c>
      <c r="B712" s="2">
        <v>42925</v>
      </c>
      <c r="C712" s="1">
        <v>8859.7850000000017</v>
      </c>
      <c r="D712" s="1">
        <v>120.96</v>
      </c>
      <c r="E712" s="1">
        <v>0</v>
      </c>
      <c r="F712" s="1">
        <v>1</v>
      </c>
      <c r="G712" s="1">
        <f>WEEKNUM(B712)</f>
        <v>28</v>
      </c>
      <c r="H712" s="1">
        <f>MONTH(B712)</f>
        <v>7</v>
      </c>
      <c r="I712" s="1">
        <f>YEAR(B712)</f>
        <v>2017</v>
      </c>
      <c r="J712" s="1"/>
    </row>
    <row r="713" spans="1:10" ht="14.25" customHeight="1" x14ac:dyDescent="0.3">
      <c r="A713" s="1" t="s">
        <v>26</v>
      </c>
      <c r="B713" s="2">
        <v>42925</v>
      </c>
      <c r="C713" s="1">
        <v>624.80000000000007</v>
      </c>
      <c r="D713" s="1">
        <v>9.64</v>
      </c>
      <c r="E713" s="1">
        <v>148.39890000000003</v>
      </c>
      <c r="F713" s="1">
        <v>0</v>
      </c>
      <c r="G713" s="1">
        <f>WEEKNUM(B713)</f>
        <v>28</v>
      </c>
      <c r="H713" s="1">
        <f>MONTH(B713)</f>
        <v>7</v>
      </c>
      <c r="I713" s="1">
        <f>YEAR(B713)</f>
        <v>2017</v>
      </c>
      <c r="J713" s="1"/>
    </row>
    <row r="714" spans="1:10" ht="14.25" customHeight="1" x14ac:dyDescent="0.3">
      <c r="A714" s="1" t="s">
        <v>26</v>
      </c>
      <c r="B714" s="2">
        <v>42925</v>
      </c>
      <c r="C714" s="1">
        <v>792.33</v>
      </c>
      <c r="D714" s="1">
        <v>11.88</v>
      </c>
      <c r="E714" s="1">
        <v>1631.8783000000001</v>
      </c>
      <c r="F714" s="1">
        <v>1</v>
      </c>
      <c r="G714" s="1">
        <f>WEEKNUM(B714)</f>
        <v>28</v>
      </c>
      <c r="H714" s="1">
        <f>MONTH(B714)</f>
        <v>7</v>
      </c>
      <c r="I714" s="1">
        <f>YEAR(B714)</f>
        <v>2017</v>
      </c>
      <c r="J714" s="1"/>
    </row>
    <row r="715" spans="1:10" ht="14.25" customHeight="1" x14ac:dyDescent="0.3">
      <c r="A715" s="1" t="s">
        <v>20</v>
      </c>
      <c r="B715" s="2">
        <v>42925</v>
      </c>
      <c r="C715" s="1">
        <v>6069.6900000000005</v>
      </c>
      <c r="D715" s="1">
        <v>85.88</v>
      </c>
      <c r="E715" s="1">
        <v>265.57505000000003</v>
      </c>
      <c r="F715" s="1">
        <v>0</v>
      </c>
      <c r="G715" s="1">
        <f>WEEKNUM(B715)</f>
        <v>28</v>
      </c>
      <c r="H715" s="1">
        <f>MONTH(B715)</f>
        <v>7</v>
      </c>
      <c r="I715" s="1">
        <f>YEAR(B715)</f>
        <v>2017</v>
      </c>
      <c r="J715" s="1"/>
    </row>
    <row r="716" spans="1:10" ht="14.25" customHeight="1" x14ac:dyDescent="0.3">
      <c r="A716" s="1" t="s">
        <v>20</v>
      </c>
      <c r="B716" s="2">
        <v>42925</v>
      </c>
      <c r="C716" s="1">
        <v>2430.0100000000002</v>
      </c>
      <c r="D716" s="1">
        <v>36.32</v>
      </c>
      <c r="E716" s="1">
        <v>527.59199999999998</v>
      </c>
      <c r="F716" s="1">
        <v>1</v>
      </c>
      <c r="G716" s="1">
        <f>WEEKNUM(B716)</f>
        <v>28</v>
      </c>
      <c r="H716" s="1">
        <f>MONTH(B716)</f>
        <v>7</v>
      </c>
      <c r="I716" s="1">
        <f>YEAR(B716)</f>
        <v>2017</v>
      </c>
      <c r="J716" s="1"/>
    </row>
    <row r="717" spans="1:10" ht="14.25" customHeight="1" x14ac:dyDescent="0.3">
      <c r="A717" s="1" t="s">
        <v>30</v>
      </c>
      <c r="B717" s="2">
        <v>42925</v>
      </c>
      <c r="C717" s="1">
        <v>1895.575</v>
      </c>
      <c r="D717" s="1">
        <v>27.24</v>
      </c>
      <c r="E717" s="1">
        <v>70.512</v>
      </c>
      <c r="F717" s="1">
        <v>0</v>
      </c>
      <c r="G717" s="1">
        <f>WEEKNUM(B717)</f>
        <v>28</v>
      </c>
      <c r="H717" s="1">
        <f>MONTH(B717)</f>
        <v>7</v>
      </c>
      <c r="I717" s="1">
        <f>YEAR(B717)</f>
        <v>2017</v>
      </c>
      <c r="J717" s="1"/>
    </row>
    <row r="718" spans="1:10" ht="14.25" customHeight="1" x14ac:dyDescent="0.3">
      <c r="A718" s="1" t="s">
        <v>30</v>
      </c>
      <c r="B718" s="2">
        <v>42925</v>
      </c>
      <c r="C718" s="1">
        <v>1282.875</v>
      </c>
      <c r="D718" s="1">
        <v>20.76</v>
      </c>
      <c r="E718" s="1">
        <v>124.09864999999999</v>
      </c>
      <c r="F718" s="1">
        <v>1</v>
      </c>
      <c r="G718" s="1">
        <f>WEEKNUM(B718)</f>
        <v>28</v>
      </c>
      <c r="H718" s="1">
        <f>MONTH(B718)</f>
        <v>7</v>
      </c>
      <c r="I718" s="1">
        <f>YEAR(B718)</f>
        <v>2017</v>
      </c>
      <c r="J718" s="1"/>
    </row>
    <row r="719" spans="1:10" ht="14.25" customHeight="1" x14ac:dyDescent="0.3">
      <c r="A719" s="1" t="s">
        <v>8</v>
      </c>
      <c r="B719" s="2">
        <v>42925</v>
      </c>
      <c r="C719" s="1">
        <v>875.65499999999997</v>
      </c>
      <c r="D719" s="1">
        <v>10.280000000000001</v>
      </c>
      <c r="E719" s="1">
        <v>0</v>
      </c>
      <c r="F719" s="1">
        <v>0</v>
      </c>
      <c r="G719" s="1">
        <f>WEEKNUM(B719)</f>
        <v>28</v>
      </c>
      <c r="H719" s="1">
        <f>MONTH(B719)</f>
        <v>7</v>
      </c>
      <c r="I719" s="1">
        <f>YEAR(B719)</f>
        <v>2017</v>
      </c>
      <c r="J719" s="1"/>
    </row>
    <row r="720" spans="1:10" ht="14.25" customHeight="1" x14ac:dyDescent="0.3">
      <c r="A720" s="1" t="s">
        <v>8</v>
      </c>
      <c r="B720" s="2">
        <v>42925</v>
      </c>
      <c r="C720" s="1">
        <v>278.02500000000003</v>
      </c>
      <c r="D720" s="1">
        <v>3.48</v>
      </c>
      <c r="E720" s="1">
        <v>0</v>
      </c>
      <c r="F720" s="1">
        <v>1</v>
      </c>
      <c r="G720" s="1">
        <f>WEEKNUM(B720)</f>
        <v>28</v>
      </c>
      <c r="H720" s="1">
        <f>MONTH(B720)</f>
        <v>7</v>
      </c>
      <c r="I720" s="1">
        <f>YEAR(B720)</f>
        <v>2017</v>
      </c>
      <c r="J720" s="1"/>
    </row>
    <row r="721" spans="1:10" ht="14.25" customHeight="1" x14ac:dyDescent="0.3">
      <c r="A721" s="1" t="s">
        <v>24</v>
      </c>
      <c r="B721" s="2">
        <v>42925</v>
      </c>
      <c r="C721" s="1">
        <v>719.8950000000001</v>
      </c>
      <c r="D721" s="1">
        <v>10.96</v>
      </c>
      <c r="E721" s="1">
        <v>69.319249999999997</v>
      </c>
      <c r="F721" s="1">
        <v>0</v>
      </c>
      <c r="G721" s="1">
        <f>WEEKNUM(B721)</f>
        <v>28</v>
      </c>
      <c r="H721" s="1">
        <f>MONTH(B721)</f>
        <v>7</v>
      </c>
      <c r="I721" s="1">
        <f>YEAR(B721)</f>
        <v>2017</v>
      </c>
      <c r="J721" s="1"/>
    </row>
    <row r="722" spans="1:10" ht="14.25" customHeight="1" x14ac:dyDescent="0.3">
      <c r="A722" s="1" t="s">
        <v>24</v>
      </c>
      <c r="B722" s="2">
        <v>42925</v>
      </c>
      <c r="C722" s="1">
        <v>302.83000000000004</v>
      </c>
      <c r="D722" s="1">
        <v>5.08</v>
      </c>
      <c r="E722" s="1">
        <v>251.04235</v>
      </c>
      <c r="F722" s="1">
        <v>1</v>
      </c>
      <c r="G722" s="1">
        <f>WEEKNUM(B722)</f>
        <v>28</v>
      </c>
      <c r="H722" s="1">
        <f>MONTH(B722)</f>
        <v>7</v>
      </c>
      <c r="I722" s="1">
        <f>YEAR(B722)</f>
        <v>2017</v>
      </c>
      <c r="J722" s="1"/>
    </row>
    <row r="723" spans="1:10" ht="14.25" customHeight="1" x14ac:dyDescent="0.3">
      <c r="A723" s="1" t="s">
        <v>12</v>
      </c>
      <c r="B723" s="2">
        <v>42925</v>
      </c>
      <c r="C723" s="1">
        <v>17938.580000000002</v>
      </c>
      <c r="D723" s="1">
        <v>241.04000000000002</v>
      </c>
      <c r="E723" s="1">
        <v>274.92335000000003</v>
      </c>
      <c r="F723" s="1">
        <v>0</v>
      </c>
      <c r="G723" s="1">
        <f>WEEKNUM(B723)</f>
        <v>28</v>
      </c>
      <c r="H723" s="1">
        <f>MONTH(B723)</f>
        <v>7</v>
      </c>
      <c r="I723" s="1">
        <f>YEAR(B723)</f>
        <v>2017</v>
      </c>
      <c r="J723" s="1"/>
    </row>
    <row r="724" spans="1:10" ht="14.25" customHeight="1" x14ac:dyDescent="0.3">
      <c r="A724" s="1" t="s">
        <v>12</v>
      </c>
      <c r="B724" s="2">
        <v>42925</v>
      </c>
      <c r="C724" s="1">
        <v>4527.1050000000005</v>
      </c>
      <c r="D724" s="1">
        <v>59.960000000000008</v>
      </c>
      <c r="E724" s="1">
        <v>329.38230000000004</v>
      </c>
      <c r="F724" s="1">
        <v>1</v>
      </c>
      <c r="G724" s="1">
        <f>WEEKNUM(B724)</f>
        <v>28</v>
      </c>
      <c r="H724" s="1">
        <f>MONTH(B724)</f>
        <v>7</v>
      </c>
      <c r="I724" s="1">
        <f>YEAR(B724)</f>
        <v>2017</v>
      </c>
      <c r="J724" s="1"/>
    </row>
    <row r="725" spans="1:10" ht="14.25" customHeight="1" x14ac:dyDescent="0.3">
      <c r="A725" s="1" t="s">
        <v>28</v>
      </c>
      <c r="B725" s="2">
        <v>42925</v>
      </c>
      <c r="C725" s="1">
        <v>15983.275000000001</v>
      </c>
      <c r="D725" s="1">
        <v>248.12</v>
      </c>
      <c r="E725" s="1">
        <v>1948.7279500000002</v>
      </c>
      <c r="F725" s="1">
        <v>0</v>
      </c>
      <c r="G725" s="1">
        <f>WEEKNUM(B725)</f>
        <v>28</v>
      </c>
      <c r="H725" s="1">
        <f>MONTH(B725)</f>
        <v>7</v>
      </c>
      <c r="I725" s="1">
        <f>YEAR(B725)</f>
        <v>2017</v>
      </c>
      <c r="J725" s="1"/>
    </row>
    <row r="726" spans="1:10" ht="14.25" customHeight="1" x14ac:dyDescent="0.3">
      <c r="A726" s="1" t="s">
        <v>28</v>
      </c>
      <c r="B726" s="2">
        <v>42925</v>
      </c>
      <c r="C726" s="1">
        <v>12817.695000000002</v>
      </c>
      <c r="D726" s="1">
        <v>203.48000000000002</v>
      </c>
      <c r="E726" s="1">
        <v>11046.2196</v>
      </c>
      <c r="F726" s="1">
        <v>1</v>
      </c>
      <c r="G726" s="1">
        <f>WEEKNUM(B726)</f>
        <v>28</v>
      </c>
      <c r="H726" s="1">
        <f>MONTH(B726)</f>
        <v>7</v>
      </c>
      <c r="I726" s="1">
        <f>YEAR(B726)</f>
        <v>2017</v>
      </c>
      <c r="J726" s="1"/>
    </row>
    <row r="727" spans="1:10" ht="14.25" customHeight="1" x14ac:dyDescent="0.3">
      <c r="A727" s="1" t="s">
        <v>10</v>
      </c>
      <c r="B727" s="2">
        <v>42925</v>
      </c>
      <c r="C727" s="1">
        <v>4004.6050000000005</v>
      </c>
      <c r="D727" s="1">
        <v>53.720000000000006</v>
      </c>
      <c r="E727" s="1">
        <v>1.9175000000000002</v>
      </c>
      <c r="F727" s="1">
        <v>0</v>
      </c>
      <c r="G727" s="1">
        <f>WEEKNUM(B727)</f>
        <v>28</v>
      </c>
      <c r="H727" s="1">
        <f>MONTH(B727)</f>
        <v>7</v>
      </c>
      <c r="I727" s="1">
        <f>YEAR(B727)</f>
        <v>2017</v>
      </c>
      <c r="J727" s="1"/>
    </row>
    <row r="728" spans="1:10" ht="14.25" customHeight="1" x14ac:dyDescent="0.3">
      <c r="A728" s="1" t="s">
        <v>10</v>
      </c>
      <c r="B728" s="2">
        <v>42925</v>
      </c>
      <c r="C728" s="1">
        <v>1158.0800000000002</v>
      </c>
      <c r="D728" s="1">
        <v>14.64</v>
      </c>
      <c r="E728" s="1">
        <v>4.1983499999999996</v>
      </c>
      <c r="F728" s="1">
        <v>1</v>
      </c>
      <c r="G728" s="1">
        <f>WEEKNUM(B728)</f>
        <v>28</v>
      </c>
      <c r="H728" s="1">
        <f>MONTH(B728)</f>
        <v>7</v>
      </c>
      <c r="I728" s="1">
        <f>YEAR(B728)</f>
        <v>2017</v>
      </c>
      <c r="J728" s="1"/>
    </row>
    <row r="729" spans="1:10" ht="14.25" customHeight="1" x14ac:dyDescent="0.3">
      <c r="A729" s="1" t="s">
        <v>22</v>
      </c>
      <c r="B729" s="2">
        <v>42925</v>
      </c>
      <c r="C729" s="1">
        <v>3723.0050000000006</v>
      </c>
      <c r="D729" s="1">
        <v>53.64</v>
      </c>
      <c r="E729" s="1">
        <v>2.0644</v>
      </c>
      <c r="F729" s="1">
        <v>0</v>
      </c>
      <c r="G729" s="1">
        <f>WEEKNUM(B729)</f>
        <v>28</v>
      </c>
      <c r="H729" s="1">
        <f>MONTH(B729)</f>
        <v>7</v>
      </c>
      <c r="I729" s="1">
        <f>YEAR(B729)</f>
        <v>2017</v>
      </c>
      <c r="J729" s="1"/>
    </row>
    <row r="730" spans="1:10" ht="14.25" customHeight="1" x14ac:dyDescent="0.3">
      <c r="A730" s="1" t="s">
        <v>22</v>
      </c>
      <c r="B730" s="2">
        <v>42925</v>
      </c>
      <c r="C730" s="1">
        <v>2422.42</v>
      </c>
      <c r="D730" s="1">
        <v>35.44</v>
      </c>
      <c r="E730" s="1">
        <v>10.9161</v>
      </c>
      <c r="F730" s="1">
        <v>1</v>
      </c>
      <c r="G730" s="1">
        <f>WEEKNUM(B730)</f>
        <v>28</v>
      </c>
      <c r="H730" s="1">
        <f>MONTH(B730)</f>
        <v>7</v>
      </c>
      <c r="I730" s="1">
        <f>YEAR(B730)</f>
        <v>2017</v>
      </c>
      <c r="J730" s="1"/>
    </row>
    <row r="731" spans="1:10" ht="14.25" customHeight="1" x14ac:dyDescent="0.3">
      <c r="A731" s="1" t="s">
        <v>18</v>
      </c>
      <c r="B731" s="2">
        <v>42925</v>
      </c>
      <c r="C731" s="1">
        <v>241.06500000000003</v>
      </c>
      <c r="D731" s="1">
        <v>3.08</v>
      </c>
      <c r="E731" s="1">
        <v>65.781950000000009</v>
      </c>
      <c r="F731" s="1">
        <v>0</v>
      </c>
      <c r="G731" s="1">
        <f>WEEKNUM(B731)</f>
        <v>28</v>
      </c>
      <c r="H731" s="1">
        <f>MONTH(B731)</f>
        <v>7</v>
      </c>
      <c r="I731" s="1">
        <f>YEAR(B731)</f>
        <v>2017</v>
      </c>
      <c r="J731" s="1"/>
    </row>
    <row r="732" spans="1:10" ht="14.25" customHeight="1" x14ac:dyDescent="0.3">
      <c r="A732" s="1" t="s">
        <v>18</v>
      </c>
      <c r="B732" s="2">
        <v>42925</v>
      </c>
      <c r="C732" s="1">
        <v>165.22</v>
      </c>
      <c r="D732" s="1">
        <v>2.6</v>
      </c>
      <c r="E732" s="1">
        <v>482.95974999999999</v>
      </c>
      <c r="F732" s="1">
        <v>1</v>
      </c>
      <c r="G732" s="1">
        <f>WEEKNUM(B732)</f>
        <v>28</v>
      </c>
      <c r="H732" s="1">
        <f>MONTH(B732)</f>
        <v>7</v>
      </c>
      <c r="I732" s="1">
        <f>YEAR(B732)</f>
        <v>2017</v>
      </c>
      <c r="J732" s="1"/>
    </row>
    <row r="733" spans="1:10" ht="14.25" customHeight="1" x14ac:dyDescent="0.3">
      <c r="A733" s="1" t="s">
        <v>14</v>
      </c>
      <c r="B733" s="2">
        <v>42932</v>
      </c>
      <c r="C733" s="1">
        <v>8937.7750000000015</v>
      </c>
      <c r="D733" s="1">
        <v>117.12</v>
      </c>
      <c r="E733" s="1">
        <v>369.45740000000001</v>
      </c>
      <c r="F733" s="1">
        <v>0</v>
      </c>
      <c r="G733" s="1">
        <f>WEEKNUM(B733)</f>
        <v>29</v>
      </c>
      <c r="H733" s="1">
        <f>MONTH(B733)</f>
        <v>7</v>
      </c>
      <c r="I733" s="1">
        <f>YEAR(B733)</f>
        <v>2017</v>
      </c>
      <c r="J733" s="1"/>
    </row>
    <row r="734" spans="1:10" ht="14.25" customHeight="1" x14ac:dyDescent="0.3">
      <c r="A734" s="1" t="s">
        <v>14</v>
      </c>
      <c r="B734" s="2">
        <v>42932</v>
      </c>
      <c r="C734" s="1">
        <v>2959.11</v>
      </c>
      <c r="D734" s="1">
        <v>38.72</v>
      </c>
      <c r="E734" s="1">
        <v>375.18520000000001</v>
      </c>
      <c r="F734" s="1">
        <v>1</v>
      </c>
      <c r="G734" s="1">
        <f>WEEKNUM(B734)</f>
        <v>29</v>
      </c>
      <c r="H734" s="1">
        <f>MONTH(B734)</f>
        <v>7</v>
      </c>
      <c r="I734" s="1">
        <f>YEAR(B734)</f>
        <v>2017</v>
      </c>
      <c r="J734" s="1"/>
    </row>
    <row r="735" spans="1:10" ht="14.25" customHeight="1" x14ac:dyDescent="0.3">
      <c r="A735" s="1" t="s">
        <v>16</v>
      </c>
      <c r="B735" s="2">
        <v>42932</v>
      </c>
      <c r="C735" s="1">
        <v>14413.08</v>
      </c>
      <c r="D735" s="1">
        <v>196.64000000000001</v>
      </c>
      <c r="E735" s="1">
        <v>123.16199999999999</v>
      </c>
      <c r="F735" s="1">
        <v>0</v>
      </c>
      <c r="G735" s="1">
        <f>WEEKNUM(B735)</f>
        <v>29</v>
      </c>
      <c r="H735" s="1">
        <f>MONTH(B735)</f>
        <v>7</v>
      </c>
      <c r="I735" s="1">
        <f>YEAR(B735)</f>
        <v>2017</v>
      </c>
      <c r="J735" s="1"/>
    </row>
    <row r="736" spans="1:10" ht="14.25" customHeight="1" x14ac:dyDescent="0.3">
      <c r="A736" s="1" t="s">
        <v>16</v>
      </c>
      <c r="B736" s="2">
        <v>42932</v>
      </c>
      <c r="C736" s="1">
        <v>1464.0450000000001</v>
      </c>
      <c r="D736" s="1">
        <v>19.680000000000003</v>
      </c>
      <c r="E736" s="1">
        <v>114.05355000000002</v>
      </c>
      <c r="F736" s="1">
        <v>1</v>
      </c>
      <c r="G736" s="1">
        <f>WEEKNUM(B736)</f>
        <v>29</v>
      </c>
      <c r="H736" s="1">
        <f>MONTH(B736)</f>
        <v>7</v>
      </c>
      <c r="I736" s="1">
        <f>YEAR(B736)</f>
        <v>2017</v>
      </c>
      <c r="J736" s="1"/>
    </row>
    <row r="737" spans="1:10" ht="14.25" customHeight="1" x14ac:dyDescent="0.3">
      <c r="A737" s="1" t="s">
        <v>6</v>
      </c>
      <c r="B737" s="2">
        <v>42932</v>
      </c>
      <c r="C737" s="1">
        <v>33381.040000000001</v>
      </c>
      <c r="D737" s="1">
        <v>428.48</v>
      </c>
      <c r="E737" s="1">
        <v>0</v>
      </c>
      <c r="F737" s="1">
        <v>0</v>
      </c>
      <c r="G737" s="1">
        <f>WEEKNUM(B737)</f>
        <v>29</v>
      </c>
      <c r="H737" s="1">
        <f>MONTH(B737)</f>
        <v>7</v>
      </c>
      <c r="I737" s="1">
        <f>YEAR(B737)</f>
        <v>2017</v>
      </c>
      <c r="J737" s="1"/>
    </row>
    <row r="738" spans="1:10" ht="14.25" customHeight="1" x14ac:dyDescent="0.3">
      <c r="A738" s="1" t="s">
        <v>6</v>
      </c>
      <c r="B738" s="2">
        <v>42932</v>
      </c>
      <c r="C738" s="1">
        <v>8629.4449999999997</v>
      </c>
      <c r="D738" s="1">
        <v>117.16</v>
      </c>
      <c r="E738" s="1">
        <v>0</v>
      </c>
      <c r="F738" s="1">
        <v>1</v>
      </c>
      <c r="G738" s="1">
        <f>WEEKNUM(B738)</f>
        <v>29</v>
      </c>
      <c r="H738" s="1">
        <f>MONTH(B738)</f>
        <v>7</v>
      </c>
      <c r="I738" s="1">
        <f>YEAR(B738)</f>
        <v>2017</v>
      </c>
      <c r="J738" s="1"/>
    </row>
    <row r="739" spans="1:10" ht="14.25" customHeight="1" x14ac:dyDescent="0.3">
      <c r="A739" s="1" t="s">
        <v>26</v>
      </c>
      <c r="B739" s="2">
        <v>42932</v>
      </c>
      <c r="C739" s="1">
        <v>1028.0050000000001</v>
      </c>
      <c r="D739" s="1">
        <v>15.32</v>
      </c>
      <c r="E739" s="1">
        <v>205.32135000000002</v>
      </c>
      <c r="F739" s="1">
        <v>0</v>
      </c>
      <c r="G739" s="1">
        <f>WEEKNUM(B739)</f>
        <v>29</v>
      </c>
      <c r="H739" s="1">
        <f>MONTH(B739)</f>
        <v>7</v>
      </c>
      <c r="I739" s="1">
        <f>YEAR(B739)</f>
        <v>2017</v>
      </c>
      <c r="J739" s="1"/>
    </row>
    <row r="740" spans="1:10" ht="14.25" customHeight="1" x14ac:dyDescent="0.3">
      <c r="A740" s="1" t="s">
        <v>26</v>
      </c>
      <c r="B740" s="2">
        <v>42932</v>
      </c>
      <c r="C740" s="1">
        <v>1110.23</v>
      </c>
      <c r="D740" s="1">
        <v>17.240000000000002</v>
      </c>
      <c r="E740" s="1">
        <v>2270.0236</v>
      </c>
      <c r="F740" s="1">
        <v>1</v>
      </c>
      <c r="G740" s="1">
        <f>WEEKNUM(B740)</f>
        <v>29</v>
      </c>
      <c r="H740" s="1">
        <f>MONTH(B740)</f>
        <v>7</v>
      </c>
      <c r="I740" s="1">
        <f>YEAR(B740)</f>
        <v>2017</v>
      </c>
      <c r="J740" s="1"/>
    </row>
    <row r="741" spans="1:10" ht="14.25" customHeight="1" x14ac:dyDescent="0.3">
      <c r="A741" s="1" t="s">
        <v>20</v>
      </c>
      <c r="B741" s="2">
        <v>42932</v>
      </c>
      <c r="C741" s="1">
        <v>6493.9050000000007</v>
      </c>
      <c r="D741" s="1">
        <v>91.600000000000009</v>
      </c>
      <c r="E741" s="1">
        <v>536.64194999999995</v>
      </c>
      <c r="F741" s="1">
        <v>0</v>
      </c>
      <c r="G741" s="1">
        <f>WEEKNUM(B741)</f>
        <v>29</v>
      </c>
      <c r="H741" s="1">
        <f>MONTH(B741)</f>
        <v>7</v>
      </c>
      <c r="I741" s="1">
        <f>YEAR(B741)</f>
        <v>2017</v>
      </c>
      <c r="J741" s="1"/>
    </row>
    <row r="742" spans="1:10" ht="14.25" customHeight="1" x14ac:dyDescent="0.3">
      <c r="A742" s="1" t="s">
        <v>20</v>
      </c>
      <c r="B742" s="2">
        <v>42932</v>
      </c>
      <c r="C742" s="1">
        <v>2269.52</v>
      </c>
      <c r="D742" s="1">
        <v>34.119999999999997</v>
      </c>
      <c r="E742" s="1">
        <v>758.32315000000006</v>
      </c>
      <c r="F742" s="1">
        <v>1</v>
      </c>
      <c r="G742" s="1">
        <f>WEEKNUM(B742)</f>
        <v>29</v>
      </c>
      <c r="H742" s="1">
        <f>MONTH(B742)</f>
        <v>7</v>
      </c>
      <c r="I742" s="1">
        <f>YEAR(B742)</f>
        <v>2017</v>
      </c>
      <c r="J742" s="1"/>
    </row>
    <row r="743" spans="1:10" ht="14.25" customHeight="1" x14ac:dyDescent="0.3">
      <c r="A743" s="1" t="s">
        <v>30</v>
      </c>
      <c r="B743" s="2">
        <v>42932</v>
      </c>
      <c r="C743" s="1">
        <v>1701.6450000000002</v>
      </c>
      <c r="D743" s="1">
        <v>25.960000000000004</v>
      </c>
      <c r="E743" s="1">
        <v>67.375100000000003</v>
      </c>
      <c r="F743" s="1">
        <v>0</v>
      </c>
      <c r="G743" s="1">
        <f>WEEKNUM(B743)</f>
        <v>29</v>
      </c>
      <c r="H743" s="1">
        <f>MONTH(B743)</f>
        <v>7</v>
      </c>
      <c r="I743" s="1">
        <f>YEAR(B743)</f>
        <v>2017</v>
      </c>
      <c r="J743" s="1"/>
    </row>
    <row r="744" spans="1:10" ht="14.25" customHeight="1" x14ac:dyDescent="0.3">
      <c r="A744" s="1" t="s">
        <v>30</v>
      </c>
      <c r="B744" s="2">
        <v>42932</v>
      </c>
      <c r="C744" s="1">
        <v>1394.7450000000001</v>
      </c>
      <c r="D744" s="1">
        <v>23.44</v>
      </c>
      <c r="E744" s="1">
        <v>137.56729999999999</v>
      </c>
      <c r="F744" s="1">
        <v>1</v>
      </c>
      <c r="G744" s="1">
        <f>WEEKNUM(B744)</f>
        <v>29</v>
      </c>
      <c r="H744" s="1">
        <f>MONTH(B744)</f>
        <v>7</v>
      </c>
      <c r="I744" s="1">
        <f>YEAR(B744)</f>
        <v>2017</v>
      </c>
      <c r="J744" s="1"/>
    </row>
    <row r="745" spans="1:10" ht="14.25" customHeight="1" x14ac:dyDescent="0.3">
      <c r="A745" s="1" t="s">
        <v>8</v>
      </c>
      <c r="B745" s="2">
        <v>42932</v>
      </c>
      <c r="C745" s="1">
        <v>479.21500000000003</v>
      </c>
      <c r="D745" s="1">
        <v>6.9200000000000008</v>
      </c>
      <c r="E745" s="1">
        <v>0</v>
      </c>
      <c r="F745" s="1">
        <v>0</v>
      </c>
      <c r="G745" s="1">
        <f>WEEKNUM(B745)</f>
        <v>29</v>
      </c>
      <c r="H745" s="1">
        <f>MONTH(B745)</f>
        <v>7</v>
      </c>
      <c r="I745" s="1">
        <f>YEAR(B745)</f>
        <v>2017</v>
      </c>
      <c r="J745" s="1"/>
    </row>
    <row r="746" spans="1:10" ht="14.25" customHeight="1" x14ac:dyDescent="0.3">
      <c r="A746" s="1" t="s">
        <v>8</v>
      </c>
      <c r="B746" s="2">
        <v>42932</v>
      </c>
      <c r="C746" s="1">
        <v>148.22500000000002</v>
      </c>
      <c r="D746" s="1">
        <v>2.16</v>
      </c>
      <c r="E746" s="1">
        <v>0</v>
      </c>
      <c r="F746" s="1">
        <v>1</v>
      </c>
      <c r="G746" s="1">
        <f>WEEKNUM(B746)</f>
        <v>29</v>
      </c>
      <c r="H746" s="1">
        <f>MONTH(B746)</f>
        <v>7</v>
      </c>
      <c r="I746" s="1">
        <f>YEAR(B746)</f>
        <v>2017</v>
      </c>
      <c r="J746" s="1"/>
    </row>
    <row r="747" spans="1:10" ht="14.25" customHeight="1" x14ac:dyDescent="0.3">
      <c r="A747" s="1" t="s">
        <v>24</v>
      </c>
      <c r="B747" s="2">
        <v>42932</v>
      </c>
      <c r="C747" s="1">
        <v>857.0100000000001</v>
      </c>
      <c r="D747" s="1">
        <v>13.080000000000002</v>
      </c>
      <c r="E747" s="1">
        <v>73.942700000000002</v>
      </c>
      <c r="F747" s="1">
        <v>0</v>
      </c>
      <c r="G747" s="1">
        <f>WEEKNUM(B747)</f>
        <v>29</v>
      </c>
      <c r="H747" s="1">
        <f>MONTH(B747)</f>
        <v>7</v>
      </c>
      <c r="I747" s="1">
        <f>YEAR(B747)</f>
        <v>2017</v>
      </c>
      <c r="J747" s="1"/>
    </row>
    <row r="748" spans="1:10" ht="14.25" customHeight="1" x14ac:dyDescent="0.3">
      <c r="A748" s="1" t="s">
        <v>24</v>
      </c>
      <c r="B748" s="2">
        <v>42932</v>
      </c>
      <c r="C748" s="1">
        <v>342.70500000000004</v>
      </c>
      <c r="D748" s="1">
        <v>5.6000000000000005</v>
      </c>
      <c r="E748" s="1">
        <v>365.82195000000002</v>
      </c>
      <c r="F748" s="1">
        <v>1</v>
      </c>
      <c r="G748" s="1">
        <f>WEEKNUM(B748)</f>
        <v>29</v>
      </c>
      <c r="H748" s="1">
        <f>MONTH(B748)</f>
        <v>7</v>
      </c>
      <c r="I748" s="1">
        <f>YEAR(B748)</f>
        <v>2017</v>
      </c>
      <c r="J748" s="1"/>
    </row>
    <row r="749" spans="1:10" ht="14.25" customHeight="1" x14ac:dyDescent="0.3">
      <c r="A749" s="1" t="s">
        <v>12</v>
      </c>
      <c r="B749" s="2">
        <v>42932</v>
      </c>
      <c r="C749" s="1">
        <v>14604.315000000001</v>
      </c>
      <c r="D749" s="1">
        <v>193.68</v>
      </c>
      <c r="E749" s="1">
        <v>233.23560000000001</v>
      </c>
      <c r="F749" s="1">
        <v>0</v>
      </c>
      <c r="G749" s="1">
        <f>WEEKNUM(B749)</f>
        <v>29</v>
      </c>
      <c r="H749" s="1">
        <f>MONTH(B749)</f>
        <v>7</v>
      </c>
      <c r="I749" s="1">
        <f>YEAR(B749)</f>
        <v>2017</v>
      </c>
      <c r="J749" s="1"/>
    </row>
    <row r="750" spans="1:10" ht="14.25" customHeight="1" x14ac:dyDescent="0.3">
      <c r="A750" s="1" t="s">
        <v>12</v>
      </c>
      <c r="B750" s="2">
        <v>42932</v>
      </c>
      <c r="C750" s="1">
        <v>4157.5050000000001</v>
      </c>
      <c r="D750" s="1">
        <v>56.24</v>
      </c>
      <c r="E750" s="1">
        <v>308.86505</v>
      </c>
      <c r="F750" s="1">
        <v>1</v>
      </c>
      <c r="G750" s="1">
        <f>WEEKNUM(B750)</f>
        <v>29</v>
      </c>
      <c r="H750" s="1">
        <f>MONTH(B750)</f>
        <v>7</v>
      </c>
      <c r="I750" s="1">
        <f>YEAR(B750)</f>
        <v>2017</v>
      </c>
      <c r="J750" s="1"/>
    </row>
    <row r="751" spans="1:10" ht="14.25" customHeight="1" x14ac:dyDescent="0.3">
      <c r="A751" s="1" t="s">
        <v>28</v>
      </c>
      <c r="B751" s="2">
        <v>42932</v>
      </c>
      <c r="C751" s="1">
        <v>13565.035000000002</v>
      </c>
      <c r="D751" s="1">
        <v>210.76</v>
      </c>
      <c r="E751" s="1">
        <v>1630.5237000000002</v>
      </c>
      <c r="F751" s="1">
        <v>0</v>
      </c>
      <c r="G751" s="1">
        <f>WEEKNUM(B751)</f>
        <v>29</v>
      </c>
      <c r="H751" s="1">
        <f>MONTH(B751)</f>
        <v>7</v>
      </c>
      <c r="I751" s="1">
        <f>YEAR(B751)</f>
        <v>2017</v>
      </c>
      <c r="J751" s="1"/>
    </row>
    <row r="752" spans="1:10" ht="14.25" customHeight="1" x14ac:dyDescent="0.3">
      <c r="A752" s="1" t="s">
        <v>28</v>
      </c>
      <c r="B752" s="2">
        <v>42932</v>
      </c>
      <c r="C752" s="1">
        <v>11948.53</v>
      </c>
      <c r="D752" s="1">
        <v>192.12</v>
      </c>
      <c r="E752" s="1">
        <v>10249.151249999999</v>
      </c>
      <c r="F752" s="1">
        <v>1</v>
      </c>
      <c r="G752" s="1">
        <f>WEEKNUM(B752)</f>
        <v>29</v>
      </c>
      <c r="H752" s="1">
        <f>MONTH(B752)</f>
        <v>7</v>
      </c>
      <c r="I752" s="1">
        <f>YEAR(B752)</f>
        <v>2017</v>
      </c>
      <c r="J752" s="1"/>
    </row>
    <row r="753" spans="1:10" ht="14.25" customHeight="1" x14ac:dyDescent="0.3">
      <c r="A753" s="1" t="s">
        <v>10</v>
      </c>
      <c r="B753" s="2">
        <v>42932</v>
      </c>
      <c r="C753" s="1">
        <v>3762.9350000000004</v>
      </c>
      <c r="D753" s="1">
        <v>49.64</v>
      </c>
      <c r="E753" s="1">
        <v>1.7920500000000001</v>
      </c>
      <c r="F753" s="1">
        <v>0</v>
      </c>
      <c r="G753" s="1">
        <f>WEEKNUM(B753)</f>
        <v>29</v>
      </c>
      <c r="H753" s="1">
        <f>MONTH(B753)</f>
        <v>7</v>
      </c>
      <c r="I753" s="1">
        <f>YEAR(B753)</f>
        <v>2017</v>
      </c>
      <c r="J753" s="1"/>
    </row>
    <row r="754" spans="1:10" ht="14.25" customHeight="1" x14ac:dyDescent="0.3">
      <c r="A754" s="1" t="s">
        <v>10</v>
      </c>
      <c r="B754" s="2">
        <v>42932</v>
      </c>
      <c r="C754" s="1">
        <v>1104.4549999999999</v>
      </c>
      <c r="D754" s="1">
        <v>14.16</v>
      </c>
      <c r="E754" s="1">
        <v>4.0975999999999999</v>
      </c>
      <c r="F754" s="1">
        <v>1</v>
      </c>
      <c r="G754" s="1">
        <f>WEEKNUM(B754)</f>
        <v>29</v>
      </c>
      <c r="H754" s="1">
        <f>MONTH(B754)</f>
        <v>7</v>
      </c>
      <c r="I754" s="1">
        <f>YEAR(B754)</f>
        <v>2017</v>
      </c>
      <c r="J754" s="1"/>
    </row>
    <row r="755" spans="1:10" ht="14.25" customHeight="1" x14ac:dyDescent="0.3">
      <c r="A755" s="1" t="s">
        <v>22</v>
      </c>
      <c r="B755" s="2">
        <v>42932</v>
      </c>
      <c r="C755" s="1">
        <v>3599.0900000000006</v>
      </c>
      <c r="D755" s="1">
        <v>50.64</v>
      </c>
      <c r="E755" s="1">
        <v>1.9383000000000001</v>
      </c>
      <c r="F755" s="1">
        <v>0</v>
      </c>
      <c r="G755" s="1">
        <f>WEEKNUM(B755)</f>
        <v>29</v>
      </c>
      <c r="H755" s="1">
        <f>MONTH(B755)</f>
        <v>7</v>
      </c>
      <c r="I755" s="1">
        <f>YEAR(B755)</f>
        <v>2017</v>
      </c>
      <c r="J755" s="1"/>
    </row>
    <row r="756" spans="1:10" ht="14.25" customHeight="1" x14ac:dyDescent="0.3">
      <c r="A756" s="1" t="s">
        <v>22</v>
      </c>
      <c r="B756" s="2">
        <v>42932</v>
      </c>
      <c r="C756" s="1">
        <v>2365.7150000000001</v>
      </c>
      <c r="D756" s="1">
        <v>34.56</v>
      </c>
      <c r="E756" s="1">
        <v>10.523500000000002</v>
      </c>
      <c r="F756" s="1">
        <v>1</v>
      </c>
      <c r="G756" s="1">
        <f>WEEKNUM(B756)</f>
        <v>29</v>
      </c>
      <c r="H756" s="1">
        <f>MONTH(B756)</f>
        <v>7</v>
      </c>
      <c r="I756" s="1">
        <f>YEAR(B756)</f>
        <v>2017</v>
      </c>
      <c r="J756" s="1"/>
    </row>
    <row r="757" spans="1:10" ht="14.25" customHeight="1" x14ac:dyDescent="0.3">
      <c r="A757" s="1" t="s">
        <v>18</v>
      </c>
      <c r="B757" s="2">
        <v>42932</v>
      </c>
      <c r="C757" s="1">
        <v>808.17000000000007</v>
      </c>
      <c r="D757" s="1">
        <v>13.280000000000001</v>
      </c>
      <c r="E757" s="1">
        <v>36.794550000000001</v>
      </c>
      <c r="F757" s="1">
        <v>0</v>
      </c>
      <c r="G757" s="1">
        <f>WEEKNUM(B757)</f>
        <v>29</v>
      </c>
      <c r="H757" s="1">
        <f>MONTH(B757)</f>
        <v>7</v>
      </c>
      <c r="I757" s="1">
        <f>YEAR(B757)</f>
        <v>2017</v>
      </c>
      <c r="J757" s="1"/>
    </row>
    <row r="758" spans="1:10" ht="14.25" customHeight="1" x14ac:dyDescent="0.3">
      <c r="A758" s="1" t="s">
        <v>18</v>
      </c>
      <c r="B758" s="2">
        <v>42932</v>
      </c>
      <c r="C758" s="1">
        <v>787.32500000000005</v>
      </c>
      <c r="D758" s="1">
        <v>13.32</v>
      </c>
      <c r="E758" s="1">
        <v>487.66510000000005</v>
      </c>
      <c r="F758" s="1">
        <v>1</v>
      </c>
      <c r="G758" s="1">
        <f>WEEKNUM(B758)</f>
        <v>29</v>
      </c>
      <c r="H758" s="1">
        <f>MONTH(B758)</f>
        <v>7</v>
      </c>
      <c r="I758" s="1">
        <f>YEAR(B758)</f>
        <v>2017</v>
      </c>
      <c r="J758" s="1"/>
    </row>
    <row r="759" spans="1:10" ht="14.25" customHeight="1" x14ac:dyDescent="0.3">
      <c r="A759" s="1" t="s">
        <v>4</v>
      </c>
      <c r="B759" s="2">
        <v>42939</v>
      </c>
      <c r="C759" s="1">
        <v>1.9800000000000002</v>
      </c>
      <c r="D759" s="1">
        <v>4.0000000000000008E-2</v>
      </c>
      <c r="E759" s="1">
        <v>0</v>
      </c>
      <c r="F759" s="1">
        <v>0</v>
      </c>
      <c r="G759" s="1">
        <f>WEEKNUM(B759)</f>
        <v>30</v>
      </c>
      <c r="H759" s="1">
        <f>MONTH(B759)</f>
        <v>7</v>
      </c>
      <c r="I759" s="1">
        <f>YEAR(B759)</f>
        <v>2017</v>
      </c>
      <c r="J759" s="1"/>
    </row>
    <row r="760" spans="1:10" ht="14.25" customHeight="1" x14ac:dyDescent="0.3">
      <c r="A760" s="1" t="s">
        <v>14</v>
      </c>
      <c r="B760" s="2">
        <v>42939</v>
      </c>
      <c r="C760" s="1">
        <v>7041.2650000000003</v>
      </c>
      <c r="D760" s="1">
        <v>93.04</v>
      </c>
      <c r="E760" s="1">
        <v>300.44754999999998</v>
      </c>
      <c r="F760" s="1">
        <v>0</v>
      </c>
      <c r="G760" s="1">
        <f>WEEKNUM(B760)</f>
        <v>30</v>
      </c>
      <c r="H760" s="1">
        <f>MONTH(B760)</f>
        <v>7</v>
      </c>
      <c r="I760" s="1">
        <f>YEAR(B760)</f>
        <v>2017</v>
      </c>
      <c r="J760" s="1"/>
    </row>
    <row r="761" spans="1:10" ht="14.25" customHeight="1" x14ac:dyDescent="0.3">
      <c r="A761" s="1" t="s">
        <v>14</v>
      </c>
      <c r="B761" s="2">
        <v>42939</v>
      </c>
      <c r="C761" s="1">
        <v>2044.7900000000002</v>
      </c>
      <c r="D761" s="1">
        <v>29.439999999999998</v>
      </c>
      <c r="E761" s="1">
        <v>359.51890000000003</v>
      </c>
      <c r="F761" s="1">
        <v>1</v>
      </c>
      <c r="G761" s="1">
        <f>WEEKNUM(B761)</f>
        <v>30</v>
      </c>
      <c r="H761" s="1">
        <f>MONTH(B761)</f>
        <v>7</v>
      </c>
      <c r="I761" s="1">
        <f>YEAR(B761)</f>
        <v>2017</v>
      </c>
      <c r="J761" s="1"/>
    </row>
    <row r="762" spans="1:10" ht="14.25" customHeight="1" x14ac:dyDescent="0.3">
      <c r="A762" s="1" t="s">
        <v>16</v>
      </c>
      <c r="B762" s="2">
        <v>42939</v>
      </c>
      <c r="C762" s="1">
        <v>13853.015000000001</v>
      </c>
      <c r="D762" s="1">
        <v>181.96</v>
      </c>
      <c r="E762" s="1">
        <v>122.92085000000002</v>
      </c>
      <c r="F762" s="1">
        <v>0</v>
      </c>
      <c r="G762" s="1">
        <f>WEEKNUM(B762)</f>
        <v>30</v>
      </c>
      <c r="H762" s="1">
        <f>MONTH(B762)</f>
        <v>7</v>
      </c>
      <c r="I762" s="1">
        <f>YEAR(B762)</f>
        <v>2017</v>
      </c>
      <c r="J762" s="1"/>
    </row>
    <row r="763" spans="1:10" ht="14.25" customHeight="1" x14ac:dyDescent="0.3">
      <c r="A763" s="1" t="s">
        <v>16</v>
      </c>
      <c r="B763" s="2">
        <v>42939</v>
      </c>
      <c r="C763" s="1">
        <v>1078.1100000000001</v>
      </c>
      <c r="D763" s="1">
        <v>14.719999999999999</v>
      </c>
      <c r="E763" s="1">
        <v>111.78505000000001</v>
      </c>
      <c r="F763" s="1">
        <v>1</v>
      </c>
      <c r="G763" s="1">
        <f>WEEKNUM(B763)</f>
        <v>30</v>
      </c>
      <c r="H763" s="1">
        <f>MONTH(B763)</f>
        <v>7</v>
      </c>
      <c r="I763" s="1">
        <f>YEAR(B763)</f>
        <v>2017</v>
      </c>
      <c r="J763" s="1"/>
    </row>
    <row r="764" spans="1:10" ht="14.25" customHeight="1" x14ac:dyDescent="0.3">
      <c r="A764" s="1" t="s">
        <v>6</v>
      </c>
      <c r="B764" s="2">
        <v>42939</v>
      </c>
      <c r="C764" s="1">
        <v>35857.910000000003</v>
      </c>
      <c r="D764" s="1">
        <v>460.96000000000004</v>
      </c>
      <c r="E764" s="1">
        <v>0</v>
      </c>
      <c r="F764" s="1">
        <v>0</v>
      </c>
      <c r="G764" s="1">
        <f>WEEKNUM(B764)</f>
        <v>30</v>
      </c>
      <c r="H764" s="1">
        <f>MONTH(B764)</f>
        <v>7</v>
      </c>
      <c r="I764" s="1">
        <f>YEAR(B764)</f>
        <v>2017</v>
      </c>
      <c r="J764" s="1"/>
    </row>
    <row r="765" spans="1:10" ht="14.25" customHeight="1" x14ac:dyDescent="0.3">
      <c r="A765" s="1" t="s">
        <v>6</v>
      </c>
      <c r="B765" s="2">
        <v>42939</v>
      </c>
      <c r="C765" s="1">
        <v>8233.1149999999998</v>
      </c>
      <c r="D765" s="1">
        <v>109.68</v>
      </c>
      <c r="E765" s="1">
        <v>0</v>
      </c>
      <c r="F765" s="1">
        <v>1</v>
      </c>
      <c r="G765" s="1">
        <f>WEEKNUM(B765)</f>
        <v>30</v>
      </c>
      <c r="H765" s="1">
        <f>MONTH(B765)</f>
        <v>7</v>
      </c>
      <c r="I765" s="1">
        <f>YEAR(B765)</f>
        <v>2017</v>
      </c>
      <c r="J765" s="1"/>
    </row>
    <row r="766" spans="1:10" ht="14.25" customHeight="1" x14ac:dyDescent="0.3">
      <c r="A766" s="1" t="s">
        <v>26</v>
      </c>
      <c r="B766" s="2">
        <v>42939</v>
      </c>
      <c r="C766" s="1">
        <v>803.71500000000003</v>
      </c>
      <c r="D766" s="1">
        <v>12.280000000000001</v>
      </c>
      <c r="E766" s="1">
        <v>202.41390000000001</v>
      </c>
      <c r="F766" s="1">
        <v>0</v>
      </c>
      <c r="G766" s="1">
        <f>WEEKNUM(B766)</f>
        <v>30</v>
      </c>
      <c r="H766" s="1">
        <f>MONTH(B766)</f>
        <v>7</v>
      </c>
      <c r="I766" s="1">
        <f>YEAR(B766)</f>
        <v>2017</v>
      </c>
      <c r="J766" s="1"/>
    </row>
    <row r="767" spans="1:10" ht="14.25" customHeight="1" x14ac:dyDescent="0.3">
      <c r="A767" s="1" t="s">
        <v>26</v>
      </c>
      <c r="B767" s="2">
        <v>42939</v>
      </c>
      <c r="C767" s="1">
        <v>814.27500000000009</v>
      </c>
      <c r="D767" s="1">
        <v>12.92</v>
      </c>
      <c r="E767" s="1">
        <v>2062.567</v>
      </c>
      <c r="F767" s="1">
        <v>1</v>
      </c>
      <c r="G767" s="1">
        <f>WEEKNUM(B767)</f>
        <v>30</v>
      </c>
      <c r="H767" s="1">
        <f>MONTH(B767)</f>
        <v>7</v>
      </c>
      <c r="I767" s="1">
        <f>YEAR(B767)</f>
        <v>2017</v>
      </c>
      <c r="J767" s="1"/>
    </row>
    <row r="768" spans="1:10" ht="14.25" customHeight="1" x14ac:dyDescent="0.3">
      <c r="A768" s="1" t="s">
        <v>20</v>
      </c>
      <c r="B768" s="2">
        <v>42939</v>
      </c>
      <c r="C768" s="1">
        <v>5353.59</v>
      </c>
      <c r="D768" s="1">
        <v>75.320000000000007</v>
      </c>
      <c r="E768" s="1">
        <v>289.35790000000003</v>
      </c>
      <c r="F768" s="1">
        <v>0</v>
      </c>
      <c r="G768" s="1">
        <f>WEEKNUM(B768)</f>
        <v>30</v>
      </c>
      <c r="H768" s="1">
        <f>MONTH(B768)</f>
        <v>7</v>
      </c>
      <c r="I768" s="1">
        <f>YEAR(B768)</f>
        <v>2017</v>
      </c>
      <c r="J768" s="1"/>
    </row>
    <row r="769" spans="1:10" ht="14.25" customHeight="1" x14ac:dyDescent="0.3">
      <c r="A769" s="1" t="s">
        <v>20</v>
      </c>
      <c r="B769" s="2">
        <v>42939</v>
      </c>
      <c r="C769" s="1">
        <v>2017.3450000000003</v>
      </c>
      <c r="D769" s="1">
        <v>29.6</v>
      </c>
      <c r="E769" s="1">
        <v>497.32670000000007</v>
      </c>
      <c r="F769" s="1">
        <v>1</v>
      </c>
      <c r="G769" s="1">
        <f>WEEKNUM(B769)</f>
        <v>30</v>
      </c>
      <c r="H769" s="1">
        <f>MONTH(B769)</f>
        <v>7</v>
      </c>
      <c r="I769" s="1">
        <f>YEAR(B769)</f>
        <v>2017</v>
      </c>
      <c r="J769" s="1"/>
    </row>
    <row r="770" spans="1:10" ht="14.25" customHeight="1" x14ac:dyDescent="0.3">
      <c r="A770" s="1" t="s">
        <v>30</v>
      </c>
      <c r="B770" s="2">
        <v>42939</v>
      </c>
      <c r="C770" s="1">
        <v>1305.0400000000002</v>
      </c>
      <c r="D770" s="1">
        <v>20.52</v>
      </c>
      <c r="E770" s="1">
        <v>53.743950000000005</v>
      </c>
      <c r="F770" s="1">
        <v>0</v>
      </c>
      <c r="G770" s="1">
        <f>WEEKNUM(B770)</f>
        <v>30</v>
      </c>
      <c r="H770" s="1">
        <f>MONTH(B770)</f>
        <v>7</v>
      </c>
      <c r="I770" s="1">
        <f>YEAR(B770)</f>
        <v>2017</v>
      </c>
      <c r="J770" s="1"/>
    </row>
    <row r="771" spans="1:10" ht="14.25" customHeight="1" x14ac:dyDescent="0.3">
      <c r="A771" s="1" t="s">
        <v>30</v>
      </c>
      <c r="B771" s="2">
        <v>42939</v>
      </c>
      <c r="C771" s="1">
        <v>924.82500000000005</v>
      </c>
      <c r="D771" s="1">
        <v>15.280000000000001</v>
      </c>
      <c r="E771" s="1">
        <v>96.537350000000004</v>
      </c>
      <c r="F771" s="1">
        <v>1</v>
      </c>
      <c r="G771" s="1">
        <f>WEEKNUM(B771)</f>
        <v>30</v>
      </c>
      <c r="H771" s="1">
        <f>MONTH(B771)</f>
        <v>7</v>
      </c>
      <c r="I771" s="1">
        <f>YEAR(B771)</f>
        <v>2017</v>
      </c>
      <c r="J771" s="1"/>
    </row>
    <row r="772" spans="1:10" ht="14.25" customHeight="1" x14ac:dyDescent="0.3">
      <c r="A772" s="1" t="s">
        <v>8</v>
      </c>
      <c r="B772" s="2">
        <v>42939</v>
      </c>
      <c r="C772" s="1">
        <v>507.37500000000006</v>
      </c>
      <c r="D772" s="1">
        <v>6.68</v>
      </c>
      <c r="E772" s="1">
        <v>0</v>
      </c>
      <c r="F772" s="1">
        <v>0</v>
      </c>
      <c r="G772" s="1">
        <f>WEEKNUM(B772)</f>
        <v>30</v>
      </c>
      <c r="H772" s="1">
        <f>MONTH(B772)</f>
        <v>7</v>
      </c>
      <c r="I772" s="1">
        <f>YEAR(B772)</f>
        <v>2017</v>
      </c>
      <c r="J772" s="1"/>
    </row>
    <row r="773" spans="1:10" ht="14.25" customHeight="1" x14ac:dyDescent="0.3">
      <c r="A773" s="1" t="s">
        <v>8</v>
      </c>
      <c r="B773" s="2">
        <v>42939</v>
      </c>
      <c r="C773" s="1">
        <v>149.27000000000001</v>
      </c>
      <c r="D773" s="1">
        <v>2.2000000000000002</v>
      </c>
      <c r="E773" s="1">
        <v>0</v>
      </c>
      <c r="F773" s="1">
        <v>1</v>
      </c>
      <c r="G773" s="1">
        <f>WEEKNUM(B773)</f>
        <v>30</v>
      </c>
      <c r="H773" s="1">
        <f>MONTH(B773)</f>
        <v>7</v>
      </c>
      <c r="I773" s="1">
        <f>YEAR(B773)</f>
        <v>2017</v>
      </c>
      <c r="J773" s="1"/>
    </row>
    <row r="774" spans="1:10" ht="14.25" customHeight="1" x14ac:dyDescent="0.3">
      <c r="A774" s="1" t="s">
        <v>24</v>
      </c>
      <c r="B774" s="2">
        <v>42939</v>
      </c>
      <c r="C774" s="1">
        <v>983.73</v>
      </c>
      <c r="D774" s="1">
        <v>15.040000000000001</v>
      </c>
      <c r="E774" s="1">
        <v>111.90335</v>
      </c>
      <c r="F774" s="1">
        <v>0</v>
      </c>
      <c r="G774" s="1">
        <f>WEEKNUM(B774)</f>
        <v>30</v>
      </c>
      <c r="H774" s="1">
        <f>MONTH(B774)</f>
        <v>7</v>
      </c>
      <c r="I774" s="1">
        <f>YEAR(B774)</f>
        <v>2017</v>
      </c>
      <c r="J774" s="1"/>
    </row>
    <row r="775" spans="1:10" ht="14.25" customHeight="1" x14ac:dyDescent="0.3">
      <c r="A775" s="1" t="s">
        <v>24</v>
      </c>
      <c r="B775" s="2">
        <v>42939</v>
      </c>
      <c r="C775" s="1">
        <v>472.28500000000008</v>
      </c>
      <c r="D775" s="1">
        <v>8.0400000000000009</v>
      </c>
      <c r="E775" s="1">
        <v>971.36650000000009</v>
      </c>
      <c r="F775" s="1">
        <v>1</v>
      </c>
      <c r="G775" s="1">
        <f>WEEKNUM(B775)</f>
        <v>30</v>
      </c>
      <c r="H775" s="1">
        <f>MONTH(B775)</f>
        <v>7</v>
      </c>
      <c r="I775" s="1">
        <f>YEAR(B775)</f>
        <v>2017</v>
      </c>
      <c r="J775" s="1"/>
    </row>
    <row r="776" spans="1:10" ht="14.25" customHeight="1" x14ac:dyDescent="0.3">
      <c r="A776" s="1" t="s">
        <v>12</v>
      </c>
      <c r="B776" s="2">
        <v>42939</v>
      </c>
      <c r="C776" s="1">
        <v>13611.18</v>
      </c>
      <c r="D776" s="1">
        <v>183.04000000000002</v>
      </c>
      <c r="E776" s="1">
        <v>231.61125000000001</v>
      </c>
      <c r="F776" s="1">
        <v>0</v>
      </c>
      <c r="G776" s="1">
        <f>WEEKNUM(B776)</f>
        <v>30</v>
      </c>
      <c r="H776" s="1">
        <f>MONTH(B776)</f>
        <v>7</v>
      </c>
      <c r="I776" s="1">
        <f>YEAR(B776)</f>
        <v>2017</v>
      </c>
      <c r="J776" s="1"/>
    </row>
    <row r="777" spans="1:10" ht="14.25" customHeight="1" x14ac:dyDescent="0.3">
      <c r="A777" s="1" t="s">
        <v>12</v>
      </c>
      <c r="B777" s="2">
        <v>42939</v>
      </c>
      <c r="C777" s="1">
        <v>3571.8100000000004</v>
      </c>
      <c r="D777" s="1">
        <v>46.960000000000008</v>
      </c>
      <c r="E777" s="1">
        <v>287.57430000000005</v>
      </c>
      <c r="F777" s="1">
        <v>1</v>
      </c>
      <c r="G777" s="1">
        <f>WEEKNUM(B777)</f>
        <v>30</v>
      </c>
      <c r="H777" s="1">
        <f>MONTH(B777)</f>
        <v>7</v>
      </c>
      <c r="I777" s="1">
        <f>YEAR(B777)</f>
        <v>2017</v>
      </c>
      <c r="J777" s="1"/>
    </row>
    <row r="778" spans="1:10" ht="14.25" customHeight="1" x14ac:dyDescent="0.3">
      <c r="A778" s="1" t="s">
        <v>28</v>
      </c>
      <c r="B778" s="2">
        <v>42939</v>
      </c>
      <c r="C778" s="1">
        <v>16219.335000000001</v>
      </c>
      <c r="D778" s="1">
        <v>246.04000000000002</v>
      </c>
      <c r="E778" s="1">
        <v>1798.8379500000001</v>
      </c>
      <c r="F778" s="1">
        <v>0</v>
      </c>
      <c r="G778" s="1">
        <f>WEEKNUM(B778)</f>
        <v>30</v>
      </c>
      <c r="H778" s="1">
        <f>MONTH(B778)</f>
        <v>7</v>
      </c>
      <c r="I778" s="1">
        <f>YEAR(B778)</f>
        <v>2017</v>
      </c>
      <c r="J778" s="1"/>
    </row>
    <row r="779" spans="1:10" ht="14.25" customHeight="1" x14ac:dyDescent="0.3">
      <c r="A779" s="1" t="s">
        <v>28</v>
      </c>
      <c r="B779" s="2">
        <v>42939</v>
      </c>
      <c r="C779" s="1">
        <v>12371.370000000003</v>
      </c>
      <c r="D779" s="1">
        <v>194.68</v>
      </c>
      <c r="E779" s="1">
        <v>9979.9518000000007</v>
      </c>
      <c r="F779" s="1">
        <v>1</v>
      </c>
      <c r="G779" s="1">
        <f>WEEKNUM(B779)</f>
        <v>30</v>
      </c>
      <c r="H779" s="1">
        <f>MONTH(B779)</f>
        <v>7</v>
      </c>
      <c r="I779" s="1">
        <f>YEAR(B779)</f>
        <v>2017</v>
      </c>
      <c r="J779" s="1"/>
    </row>
    <row r="780" spans="1:10" ht="14.25" customHeight="1" x14ac:dyDescent="0.3">
      <c r="A780" s="1" t="s">
        <v>10</v>
      </c>
      <c r="B780" s="2">
        <v>42939</v>
      </c>
      <c r="C780" s="1">
        <v>3398.8900000000003</v>
      </c>
      <c r="D780" s="1">
        <v>44</v>
      </c>
      <c r="E780" s="1">
        <v>1.7459</v>
      </c>
      <c r="F780" s="1">
        <v>0</v>
      </c>
      <c r="G780" s="1">
        <f>WEEKNUM(B780)</f>
        <v>30</v>
      </c>
      <c r="H780" s="1">
        <f>MONTH(B780)</f>
        <v>7</v>
      </c>
      <c r="I780" s="1">
        <f>YEAR(B780)</f>
        <v>2017</v>
      </c>
      <c r="J780" s="1"/>
    </row>
    <row r="781" spans="1:10" ht="14.25" customHeight="1" x14ac:dyDescent="0.3">
      <c r="A781" s="1" t="s">
        <v>10</v>
      </c>
      <c r="B781" s="2">
        <v>42939</v>
      </c>
      <c r="C781" s="1">
        <v>836.71500000000003</v>
      </c>
      <c r="D781" s="1">
        <v>11.48</v>
      </c>
      <c r="E781" s="1">
        <v>3.6614500000000003</v>
      </c>
      <c r="F781" s="1">
        <v>1</v>
      </c>
      <c r="G781" s="1">
        <f>WEEKNUM(B781)</f>
        <v>30</v>
      </c>
      <c r="H781" s="1">
        <f>MONTH(B781)</f>
        <v>7</v>
      </c>
      <c r="I781" s="1">
        <f>YEAR(B781)</f>
        <v>2017</v>
      </c>
      <c r="J781" s="1"/>
    </row>
    <row r="782" spans="1:10" ht="14.25" customHeight="1" x14ac:dyDescent="0.3">
      <c r="A782" s="1" t="s">
        <v>22</v>
      </c>
      <c r="B782" s="2">
        <v>42939</v>
      </c>
      <c r="C782" s="1">
        <v>4033.3700000000003</v>
      </c>
      <c r="D782" s="1">
        <v>55.56</v>
      </c>
      <c r="E782" s="1">
        <v>2.2860499999999999</v>
      </c>
      <c r="F782" s="1">
        <v>0</v>
      </c>
      <c r="G782" s="1">
        <f>WEEKNUM(B782)</f>
        <v>30</v>
      </c>
      <c r="H782" s="1">
        <f>MONTH(B782)</f>
        <v>7</v>
      </c>
      <c r="I782" s="1">
        <f>YEAR(B782)</f>
        <v>2017</v>
      </c>
      <c r="J782" s="1"/>
    </row>
    <row r="783" spans="1:10" ht="14.25" customHeight="1" x14ac:dyDescent="0.3">
      <c r="A783" s="1" t="s">
        <v>22</v>
      </c>
      <c r="B783" s="2">
        <v>42939</v>
      </c>
      <c r="C783" s="1">
        <v>2217.9300000000003</v>
      </c>
      <c r="D783" s="1">
        <v>33.119999999999997</v>
      </c>
      <c r="E783" s="1">
        <v>10.6873</v>
      </c>
      <c r="F783" s="1">
        <v>1</v>
      </c>
      <c r="G783" s="1">
        <f>WEEKNUM(B783)</f>
        <v>30</v>
      </c>
      <c r="H783" s="1">
        <f>MONTH(B783)</f>
        <v>7</v>
      </c>
      <c r="I783" s="1">
        <f>YEAR(B783)</f>
        <v>2017</v>
      </c>
      <c r="J783" s="1"/>
    </row>
    <row r="784" spans="1:10" ht="14.25" customHeight="1" x14ac:dyDescent="0.3">
      <c r="A784" s="1" t="s">
        <v>18</v>
      </c>
      <c r="B784" s="2">
        <v>42939</v>
      </c>
      <c r="C784" s="1">
        <v>161.97500000000002</v>
      </c>
      <c r="D784" s="1">
        <v>2.3199999999999998</v>
      </c>
      <c r="E784" s="1">
        <v>24.414650000000002</v>
      </c>
      <c r="F784" s="1">
        <v>0</v>
      </c>
      <c r="G784" s="1">
        <f>WEEKNUM(B784)</f>
        <v>30</v>
      </c>
      <c r="H784" s="1">
        <f>MONTH(B784)</f>
        <v>7</v>
      </c>
      <c r="I784" s="1">
        <f>YEAR(B784)</f>
        <v>2017</v>
      </c>
      <c r="J784" s="1"/>
    </row>
    <row r="785" spans="1:10" ht="14.25" customHeight="1" x14ac:dyDescent="0.3">
      <c r="A785" s="1" t="s">
        <v>18</v>
      </c>
      <c r="B785" s="2">
        <v>42939</v>
      </c>
      <c r="C785" s="1">
        <v>114.73</v>
      </c>
      <c r="D785" s="1">
        <v>1.7600000000000002</v>
      </c>
      <c r="E785" s="1">
        <v>182.91715000000002</v>
      </c>
      <c r="F785" s="1">
        <v>1</v>
      </c>
      <c r="G785" s="1">
        <f>WEEKNUM(B785)</f>
        <v>30</v>
      </c>
      <c r="H785" s="1">
        <f>MONTH(B785)</f>
        <v>7</v>
      </c>
      <c r="I785" s="1">
        <f>YEAR(B785)</f>
        <v>2017</v>
      </c>
      <c r="J785" s="1"/>
    </row>
    <row r="786" spans="1:10" ht="14.25" customHeight="1" x14ac:dyDescent="0.3">
      <c r="A786" s="1" t="s">
        <v>4</v>
      </c>
      <c r="B786" s="2">
        <v>42946</v>
      </c>
      <c r="C786" s="1">
        <v>5.0599999999999996</v>
      </c>
      <c r="D786" s="1">
        <v>4.0000000000000008E-2</v>
      </c>
      <c r="E786" s="1">
        <v>0</v>
      </c>
      <c r="F786" s="1">
        <v>0</v>
      </c>
      <c r="G786" s="1">
        <f>WEEKNUM(B786)</f>
        <v>31</v>
      </c>
      <c r="H786" s="1">
        <f>MONTH(B786)</f>
        <v>7</v>
      </c>
      <c r="I786" s="1">
        <f>YEAR(B786)</f>
        <v>2017</v>
      </c>
      <c r="J786" s="1"/>
    </row>
    <row r="787" spans="1:10" ht="14.25" customHeight="1" x14ac:dyDescent="0.3">
      <c r="A787" s="1" t="s">
        <v>14</v>
      </c>
      <c r="B787" s="2">
        <v>42946</v>
      </c>
      <c r="C787" s="1">
        <v>10927.29</v>
      </c>
      <c r="D787" s="1">
        <v>136.68</v>
      </c>
      <c r="E787" s="1">
        <v>298.14134999999999</v>
      </c>
      <c r="F787" s="1">
        <v>0</v>
      </c>
      <c r="G787" s="1">
        <f>WEEKNUM(B787)</f>
        <v>31</v>
      </c>
      <c r="H787" s="1">
        <f>MONTH(B787)</f>
        <v>7</v>
      </c>
      <c r="I787" s="1">
        <f>YEAR(B787)</f>
        <v>2017</v>
      </c>
      <c r="J787" s="1"/>
    </row>
    <row r="788" spans="1:10" ht="14.25" customHeight="1" x14ac:dyDescent="0.3">
      <c r="A788" s="1" t="s">
        <v>14</v>
      </c>
      <c r="B788" s="2">
        <v>42946</v>
      </c>
      <c r="C788" s="1">
        <v>3960.6600000000003</v>
      </c>
      <c r="D788" s="1">
        <v>57.120000000000005</v>
      </c>
      <c r="E788" s="1">
        <v>615.25424999999996</v>
      </c>
      <c r="F788" s="1">
        <v>1</v>
      </c>
      <c r="G788" s="1">
        <f>WEEKNUM(B788)</f>
        <v>31</v>
      </c>
      <c r="H788" s="1">
        <f>MONTH(B788)</f>
        <v>7</v>
      </c>
      <c r="I788" s="1">
        <f>YEAR(B788)</f>
        <v>2017</v>
      </c>
      <c r="J788" s="1"/>
    </row>
    <row r="789" spans="1:10" ht="14.25" customHeight="1" x14ac:dyDescent="0.3">
      <c r="A789" s="1" t="s">
        <v>16</v>
      </c>
      <c r="B789" s="2">
        <v>42946</v>
      </c>
      <c r="C789" s="1">
        <v>19083.900000000001</v>
      </c>
      <c r="D789" s="1">
        <v>230.51999999999998</v>
      </c>
      <c r="E789" s="1">
        <v>125.20040000000002</v>
      </c>
      <c r="F789" s="1">
        <v>0</v>
      </c>
      <c r="G789" s="1">
        <f>WEEKNUM(B789)</f>
        <v>31</v>
      </c>
      <c r="H789" s="1">
        <f>MONTH(B789)</f>
        <v>7</v>
      </c>
      <c r="I789" s="1">
        <f>YEAR(B789)</f>
        <v>2017</v>
      </c>
      <c r="J789" s="1"/>
    </row>
    <row r="790" spans="1:10" ht="14.25" customHeight="1" x14ac:dyDescent="0.3">
      <c r="A790" s="1" t="s">
        <v>16</v>
      </c>
      <c r="B790" s="2">
        <v>42946</v>
      </c>
      <c r="C790" s="1">
        <v>1548.4150000000002</v>
      </c>
      <c r="D790" s="1">
        <v>20.92</v>
      </c>
      <c r="E790" s="1">
        <v>115.73055000000001</v>
      </c>
      <c r="F790" s="1">
        <v>1</v>
      </c>
      <c r="G790" s="1">
        <f>WEEKNUM(B790)</f>
        <v>31</v>
      </c>
      <c r="H790" s="1">
        <f>MONTH(B790)</f>
        <v>7</v>
      </c>
      <c r="I790" s="1">
        <f>YEAR(B790)</f>
        <v>2017</v>
      </c>
      <c r="J790" s="1"/>
    </row>
    <row r="791" spans="1:10" ht="14.25" customHeight="1" x14ac:dyDescent="0.3">
      <c r="A791" s="1" t="s">
        <v>6</v>
      </c>
      <c r="B791" s="2">
        <v>42946</v>
      </c>
      <c r="C791" s="1">
        <v>41488.15</v>
      </c>
      <c r="D791" s="1">
        <v>483.40000000000003</v>
      </c>
      <c r="E791" s="1">
        <v>0</v>
      </c>
      <c r="F791" s="1">
        <v>0</v>
      </c>
      <c r="G791" s="1">
        <f>WEEKNUM(B791)</f>
        <v>31</v>
      </c>
      <c r="H791" s="1">
        <f>MONTH(B791)</f>
        <v>7</v>
      </c>
      <c r="I791" s="1">
        <f>YEAR(B791)</f>
        <v>2017</v>
      </c>
      <c r="J791" s="1"/>
    </row>
    <row r="792" spans="1:10" ht="14.25" customHeight="1" x14ac:dyDescent="0.3">
      <c r="A792" s="1" t="s">
        <v>6</v>
      </c>
      <c r="B792" s="2">
        <v>42946</v>
      </c>
      <c r="C792" s="1">
        <v>10457.59</v>
      </c>
      <c r="D792" s="1">
        <v>139.20000000000002</v>
      </c>
      <c r="E792" s="1">
        <v>0</v>
      </c>
      <c r="F792" s="1">
        <v>1</v>
      </c>
      <c r="G792" s="1">
        <f>WEEKNUM(B792)</f>
        <v>31</v>
      </c>
      <c r="H792" s="1">
        <f>MONTH(B792)</f>
        <v>7</v>
      </c>
      <c r="I792" s="1">
        <f>YEAR(B792)</f>
        <v>2017</v>
      </c>
      <c r="J792" s="1"/>
    </row>
    <row r="793" spans="1:10" ht="14.25" customHeight="1" x14ac:dyDescent="0.3">
      <c r="A793" s="1" t="s">
        <v>26</v>
      </c>
      <c r="B793" s="2">
        <v>42946</v>
      </c>
      <c r="C793" s="1">
        <v>921.1400000000001</v>
      </c>
      <c r="D793" s="1">
        <v>13.440000000000001</v>
      </c>
      <c r="E793" s="1">
        <v>231.47475</v>
      </c>
      <c r="F793" s="1">
        <v>0</v>
      </c>
      <c r="G793" s="1">
        <f>WEEKNUM(B793)</f>
        <v>31</v>
      </c>
      <c r="H793" s="1">
        <f>MONTH(B793)</f>
        <v>7</v>
      </c>
      <c r="I793" s="1">
        <f>YEAR(B793)</f>
        <v>2017</v>
      </c>
      <c r="J793" s="1"/>
    </row>
    <row r="794" spans="1:10" ht="14.25" customHeight="1" x14ac:dyDescent="0.3">
      <c r="A794" s="1" t="s">
        <v>26</v>
      </c>
      <c r="B794" s="2">
        <v>42946</v>
      </c>
      <c r="C794" s="1">
        <v>960.1350000000001</v>
      </c>
      <c r="D794" s="1">
        <v>15.600000000000001</v>
      </c>
      <c r="E794" s="1">
        <v>2144.37275</v>
      </c>
      <c r="F794" s="1">
        <v>1</v>
      </c>
      <c r="G794" s="1">
        <f>WEEKNUM(B794)</f>
        <v>31</v>
      </c>
      <c r="H794" s="1">
        <f>MONTH(B794)</f>
        <v>7</v>
      </c>
      <c r="I794" s="1">
        <f>YEAR(B794)</f>
        <v>2017</v>
      </c>
      <c r="J794" s="1"/>
    </row>
    <row r="795" spans="1:10" ht="14.25" customHeight="1" x14ac:dyDescent="0.3">
      <c r="A795" s="1" t="s">
        <v>20</v>
      </c>
      <c r="B795" s="2">
        <v>42946</v>
      </c>
      <c r="C795" s="1">
        <v>6730.5150000000003</v>
      </c>
      <c r="D795" s="1">
        <v>94.920000000000016</v>
      </c>
      <c r="E795" s="1">
        <v>259.65550000000002</v>
      </c>
      <c r="F795" s="1">
        <v>0</v>
      </c>
      <c r="G795" s="1">
        <f>WEEKNUM(B795)</f>
        <v>31</v>
      </c>
      <c r="H795" s="1">
        <f>MONTH(B795)</f>
        <v>7</v>
      </c>
      <c r="I795" s="1">
        <f>YEAR(B795)</f>
        <v>2017</v>
      </c>
      <c r="J795" s="1"/>
    </row>
    <row r="796" spans="1:10" ht="14.25" customHeight="1" x14ac:dyDescent="0.3">
      <c r="A796" s="1" t="s">
        <v>20</v>
      </c>
      <c r="B796" s="2">
        <v>42946</v>
      </c>
      <c r="C796" s="1">
        <v>2938.4300000000003</v>
      </c>
      <c r="D796" s="1">
        <v>42.64</v>
      </c>
      <c r="E796" s="1">
        <v>528.61704999999995</v>
      </c>
      <c r="F796" s="1">
        <v>1</v>
      </c>
      <c r="G796" s="1">
        <f>WEEKNUM(B796)</f>
        <v>31</v>
      </c>
      <c r="H796" s="1">
        <f>MONTH(B796)</f>
        <v>7</v>
      </c>
      <c r="I796" s="1">
        <f>YEAR(B796)</f>
        <v>2017</v>
      </c>
      <c r="J796" s="1"/>
    </row>
    <row r="797" spans="1:10" ht="14.25" customHeight="1" x14ac:dyDescent="0.3">
      <c r="A797" s="1" t="s">
        <v>30</v>
      </c>
      <c r="B797" s="2">
        <v>42946</v>
      </c>
      <c r="C797" s="1">
        <v>1987.4250000000002</v>
      </c>
      <c r="D797" s="1">
        <v>27.72</v>
      </c>
      <c r="E797" s="1">
        <v>69.49475000000001</v>
      </c>
      <c r="F797" s="1">
        <v>0</v>
      </c>
      <c r="G797" s="1">
        <f>WEEKNUM(B797)</f>
        <v>31</v>
      </c>
      <c r="H797" s="1">
        <f>MONTH(B797)</f>
        <v>7</v>
      </c>
      <c r="I797" s="1">
        <f>YEAR(B797)</f>
        <v>2017</v>
      </c>
      <c r="J797" s="1"/>
    </row>
    <row r="798" spans="1:10" ht="14.25" customHeight="1" x14ac:dyDescent="0.3">
      <c r="A798" s="1" t="s">
        <v>30</v>
      </c>
      <c r="B798" s="2">
        <v>42946</v>
      </c>
      <c r="C798" s="1">
        <v>1656.655</v>
      </c>
      <c r="D798" s="1">
        <v>26.52</v>
      </c>
      <c r="E798" s="1">
        <v>142.33245000000002</v>
      </c>
      <c r="F798" s="1">
        <v>1</v>
      </c>
      <c r="G798" s="1">
        <f>WEEKNUM(B798)</f>
        <v>31</v>
      </c>
      <c r="H798" s="1">
        <f>MONTH(B798)</f>
        <v>7</v>
      </c>
      <c r="I798" s="1">
        <f>YEAR(B798)</f>
        <v>2017</v>
      </c>
      <c r="J798" s="1"/>
    </row>
    <row r="799" spans="1:10" ht="14.25" customHeight="1" x14ac:dyDescent="0.3">
      <c r="A799" s="1" t="s">
        <v>8</v>
      </c>
      <c r="B799" s="2">
        <v>42946</v>
      </c>
      <c r="C799" s="1">
        <v>553.08000000000004</v>
      </c>
      <c r="D799" s="1">
        <v>6.48</v>
      </c>
      <c r="E799" s="1">
        <v>0</v>
      </c>
      <c r="F799" s="1">
        <v>0</v>
      </c>
      <c r="G799" s="1">
        <f>WEEKNUM(B799)</f>
        <v>31</v>
      </c>
      <c r="H799" s="1">
        <f>MONTH(B799)</f>
        <v>7</v>
      </c>
      <c r="I799" s="1">
        <f>YEAR(B799)</f>
        <v>2017</v>
      </c>
      <c r="J799" s="1"/>
    </row>
    <row r="800" spans="1:10" ht="14.25" customHeight="1" x14ac:dyDescent="0.3">
      <c r="A800" s="1" t="s">
        <v>8</v>
      </c>
      <c r="B800" s="2">
        <v>42946</v>
      </c>
      <c r="C800" s="1">
        <v>181.66500000000002</v>
      </c>
      <c r="D800" s="1">
        <v>2.5600000000000005</v>
      </c>
      <c r="E800" s="1">
        <v>0</v>
      </c>
      <c r="F800" s="1">
        <v>1</v>
      </c>
      <c r="G800" s="1">
        <f>WEEKNUM(B800)</f>
        <v>31</v>
      </c>
      <c r="H800" s="1">
        <f>MONTH(B800)</f>
        <v>7</v>
      </c>
      <c r="I800" s="1">
        <f>YEAR(B800)</f>
        <v>2017</v>
      </c>
      <c r="J800" s="1"/>
    </row>
    <row r="801" spans="1:10" ht="14.25" customHeight="1" x14ac:dyDescent="0.3">
      <c r="A801" s="1" t="s">
        <v>24</v>
      </c>
      <c r="B801" s="2">
        <v>42946</v>
      </c>
      <c r="C801" s="1">
        <v>1147.135</v>
      </c>
      <c r="D801" s="1">
        <v>16.64</v>
      </c>
      <c r="E801" s="1">
        <v>145.7456</v>
      </c>
      <c r="F801" s="1">
        <v>0</v>
      </c>
      <c r="G801" s="1">
        <f>WEEKNUM(B801)</f>
        <v>31</v>
      </c>
      <c r="H801" s="1">
        <f>MONTH(B801)</f>
        <v>7</v>
      </c>
      <c r="I801" s="1">
        <f>YEAR(B801)</f>
        <v>2017</v>
      </c>
      <c r="J801" s="1"/>
    </row>
    <row r="802" spans="1:10" ht="14.25" customHeight="1" x14ac:dyDescent="0.3">
      <c r="A802" s="1" t="s">
        <v>24</v>
      </c>
      <c r="B802" s="2">
        <v>42946</v>
      </c>
      <c r="C802" s="1">
        <v>471.24</v>
      </c>
      <c r="D802" s="1">
        <v>7.56</v>
      </c>
      <c r="E802" s="1">
        <v>705.08490000000006</v>
      </c>
      <c r="F802" s="1">
        <v>1</v>
      </c>
      <c r="G802" s="1">
        <f>WEEKNUM(B802)</f>
        <v>31</v>
      </c>
      <c r="H802" s="1">
        <f>MONTH(B802)</f>
        <v>7</v>
      </c>
      <c r="I802" s="1">
        <f>YEAR(B802)</f>
        <v>2017</v>
      </c>
      <c r="J802" s="1"/>
    </row>
    <row r="803" spans="1:10" ht="14.25" customHeight="1" x14ac:dyDescent="0.3">
      <c r="A803" s="1" t="s">
        <v>12</v>
      </c>
      <c r="B803" s="2">
        <v>42946</v>
      </c>
      <c r="C803" s="1">
        <v>14551.845000000001</v>
      </c>
      <c r="D803" s="1">
        <v>186.20000000000002</v>
      </c>
      <c r="E803" s="1">
        <v>250.65365</v>
      </c>
      <c r="F803" s="1">
        <v>0</v>
      </c>
      <c r="G803" s="1">
        <f>WEEKNUM(B803)</f>
        <v>31</v>
      </c>
      <c r="H803" s="1">
        <f>MONTH(B803)</f>
        <v>7</v>
      </c>
      <c r="I803" s="1">
        <f>YEAR(B803)</f>
        <v>2017</v>
      </c>
      <c r="J803" s="1"/>
    </row>
    <row r="804" spans="1:10" ht="14.25" customHeight="1" x14ac:dyDescent="0.3">
      <c r="A804" s="1" t="s">
        <v>12</v>
      </c>
      <c r="B804" s="2">
        <v>42946</v>
      </c>
      <c r="C804" s="1">
        <v>4360.3450000000003</v>
      </c>
      <c r="D804" s="1">
        <v>58</v>
      </c>
      <c r="E804" s="1">
        <v>320.10354999999998</v>
      </c>
      <c r="F804" s="1">
        <v>1</v>
      </c>
      <c r="G804" s="1">
        <f>WEEKNUM(B804)</f>
        <v>31</v>
      </c>
      <c r="H804" s="1">
        <f>MONTH(B804)</f>
        <v>7</v>
      </c>
      <c r="I804" s="1">
        <f>YEAR(B804)</f>
        <v>2017</v>
      </c>
      <c r="J804" s="1"/>
    </row>
    <row r="805" spans="1:10" ht="14.25" customHeight="1" x14ac:dyDescent="0.3">
      <c r="A805" s="1" t="s">
        <v>28</v>
      </c>
      <c r="B805" s="2">
        <v>42946</v>
      </c>
      <c r="C805" s="1">
        <v>16375.59</v>
      </c>
      <c r="D805" s="1">
        <v>246.48000000000002</v>
      </c>
      <c r="E805" s="1">
        <v>1857.0987499999999</v>
      </c>
      <c r="F805" s="1">
        <v>0</v>
      </c>
      <c r="G805" s="1">
        <f>WEEKNUM(B805)</f>
        <v>31</v>
      </c>
      <c r="H805" s="1">
        <f>MONTH(B805)</f>
        <v>7</v>
      </c>
      <c r="I805" s="1">
        <f>YEAR(B805)</f>
        <v>2017</v>
      </c>
      <c r="J805" s="1"/>
    </row>
    <row r="806" spans="1:10" ht="14.25" customHeight="1" x14ac:dyDescent="0.3">
      <c r="A806" s="1" t="s">
        <v>28</v>
      </c>
      <c r="B806" s="2">
        <v>42946</v>
      </c>
      <c r="C806" s="1">
        <v>15268.000000000002</v>
      </c>
      <c r="D806" s="1">
        <v>240.28000000000003</v>
      </c>
      <c r="E806" s="1">
        <v>11786.0756</v>
      </c>
      <c r="F806" s="1">
        <v>1</v>
      </c>
      <c r="G806" s="1">
        <f>WEEKNUM(B806)</f>
        <v>31</v>
      </c>
      <c r="H806" s="1">
        <f>MONTH(B806)</f>
        <v>7</v>
      </c>
      <c r="I806" s="1">
        <f>YEAR(B806)</f>
        <v>2017</v>
      </c>
      <c r="J806" s="1"/>
    </row>
    <row r="807" spans="1:10" ht="14.25" customHeight="1" x14ac:dyDescent="0.3">
      <c r="A807" s="1" t="s">
        <v>10</v>
      </c>
      <c r="B807" s="2">
        <v>42946</v>
      </c>
      <c r="C807" s="1">
        <v>4073.4650000000006</v>
      </c>
      <c r="D807" s="1">
        <v>51.28</v>
      </c>
      <c r="E807" s="1">
        <v>0.82940000000000003</v>
      </c>
      <c r="F807" s="1">
        <v>0</v>
      </c>
      <c r="G807" s="1">
        <f>WEEKNUM(B807)</f>
        <v>31</v>
      </c>
      <c r="H807" s="1">
        <f>MONTH(B807)</f>
        <v>7</v>
      </c>
      <c r="I807" s="1">
        <f>YEAR(B807)</f>
        <v>2017</v>
      </c>
      <c r="J807" s="1"/>
    </row>
    <row r="808" spans="1:10" ht="14.25" customHeight="1" x14ac:dyDescent="0.3">
      <c r="A808" s="1" t="s">
        <v>10</v>
      </c>
      <c r="B808" s="2">
        <v>42946</v>
      </c>
      <c r="C808" s="1">
        <v>1149.5</v>
      </c>
      <c r="D808" s="1">
        <v>15.4</v>
      </c>
      <c r="E808" s="1">
        <v>1.3702000000000001</v>
      </c>
      <c r="F808" s="1">
        <v>1</v>
      </c>
      <c r="G808" s="1">
        <f>WEEKNUM(B808)</f>
        <v>31</v>
      </c>
      <c r="H808" s="1">
        <f>MONTH(B808)</f>
        <v>7</v>
      </c>
      <c r="I808" s="1">
        <f>YEAR(B808)</f>
        <v>2017</v>
      </c>
      <c r="J808" s="1"/>
    </row>
    <row r="809" spans="1:10" ht="14.25" customHeight="1" x14ac:dyDescent="0.3">
      <c r="A809" s="1" t="s">
        <v>22</v>
      </c>
      <c r="B809" s="2">
        <v>42946</v>
      </c>
      <c r="C809" s="1">
        <v>4766.4650000000001</v>
      </c>
      <c r="D809" s="1">
        <v>63.28</v>
      </c>
      <c r="E809" s="1">
        <v>1.12385</v>
      </c>
      <c r="F809" s="1">
        <v>0</v>
      </c>
      <c r="G809" s="1">
        <f>WEEKNUM(B809)</f>
        <v>31</v>
      </c>
      <c r="H809" s="1">
        <f>MONTH(B809)</f>
        <v>7</v>
      </c>
      <c r="I809" s="1">
        <f>YEAR(B809)</f>
        <v>2017</v>
      </c>
      <c r="J809" s="1"/>
    </row>
    <row r="810" spans="1:10" ht="14.25" customHeight="1" x14ac:dyDescent="0.3">
      <c r="A810" s="1" t="s">
        <v>22</v>
      </c>
      <c r="B810" s="2">
        <v>42946</v>
      </c>
      <c r="C810" s="1">
        <v>3208.5350000000003</v>
      </c>
      <c r="D810" s="1">
        <v>45.480000000000004</v>
      </c>
      <c r="E810" s="1">
        <v>4.5259499999999999</v>
      </c>
      <c r="F810" s="1">
        <v>1</v>
      </c>
      <c r="G810" s="1">
        <f>WEEKNUM(B810)</f>
        <v>31</v>
      </c>
      <c r="H810" s="1">
        <f>MONTH(B810)</f>
        <v>7</v>
      </c>
      <c r="I810" s="1">
        <f>YEAR(B810)</f>
        <v>2017</v>
      </c>
      <c r="J810" s="1"/>
    </row>
    <row r="811" spans="1:10" ht="14.25" customHeight="1" x14ac:dyDescent="0.3">
      <c r="A811" s="1" t="s">
        <v>18</v>
      </c>
      <c r="B811" s="2">
        <v>42946</v>
      </c>
      <c r="C811" s="1">
        <v>141.29499999999999</v>
      </c>
      <c r="D811" s="1">
        <v>1.9600000000000002</v>
      </c>
      <c r="E811" s="1">
        <v>59.539350000000006</v>
      </c>
      <c r="F811" s="1">
        <v>0</v>
      </c>
      <c r="G811" s="1">
        <f>WEEKNUM(B811)</f>
        <v>31</v>
      </c>
      <c r="H811" s="1">
        <f>MONTH(B811)</f>
        <v>7</v>
      </c>
      <c r="I811" s="1">
        <f>YEAR(B811)</f>
        <v>2017</v>
      </c>
      <c r="J811" s="1"/>
    </row>
    <row r="812" spans="1:10" ht="14.25" customHeight="1" x14ac:dyDescent="0.3">
      <c r="A812" s="1" t="s">
        <v>18</v>
      </c>
      <c r="B812" s="2">
        <v>42946</v>
      </c>
      <c r="C812" s="1">
        <v>103.34500000000001</v>
      </c>
      <c r="D812" s="1">
        <v>1.7600000000000002</v>
      </c>
      <c r="E812" s="1">
        <v>413.28430000000003</v>
      </c>
      <c r="F812" s="1">
        <v>1</v>
      </c>
      <c r="G812" s="1">
        <f>WEEKNUM(B812)</f>
        <v>31</v>
      </c>
      <c r="H812" s="1">
        <f>MONTH(B812)</f>
        <v>7</v>
      </c>
      <c r="I812" s="1">
        <f>YEAR(B812)</f>
        <v>2017</v>
      </c>
      <c r="J812" s="1"/>
    </row>
    <row r="813" spans="1:10" ht="14.25" customHeight="1" x14ac:dyDescent="0.3">
      <c r="A813" s="1" t="s">
        <v>4</v>
      </c>
      <c r="B813" s="2">
        <v>42953</v>
      </c>
      <c r="C813" s="1">
        <v>0.22000000000000003</v>
      </c>
      <c r="D813" s="1">
        <v>0</v>
      </c>
      <c r="E813" s="1">
        <v>0</v>
      </c>
      <c r="F813" s="1">
        <v>0</v>
      </c>
      <c r="G813" s="1">
        <f>WEEKNUM(B813)</f>
        <v>32</v>
      </c>
      <c r="H813" s="1">
        <f>MONTH(B813)</f>
        <v>8</v>
      </c>
      <c r="I813" s="1">
        <f>YEAR(B813)</f>
        <v>2017</v>
      </c>
      <c r="J813" s="1"/>
    </row>
    <row r="814" spans="1:10" ht="14.25" customHeight="1" x14ac:dyDescent="0.3">
      <c r="A814" s="1" t="s">
        <v>14</v>
      </c>
      <c r="B814" s="2">
        <v>42953</v>
      </c>
      <c r="C814" s="1">
        <v>8892.51</v>
      </c>
      <c r="D814" s="1">
        <v>116.92000000000002</v>
      </c>
      <c r="E814" s="1">
        <v>270.39350000000002</v>
      </c>
      <c r="F814" s="1">
        <v>0</v>
      </c>
      <c r="G814" s="1">
        <f>WEEKNUM(B814)</f>
        <v>32</v>
      </c>
      <c r="H814" s="1">
        <f>MONTH(B814)</f>
        <v>8</v>
      </c>
      <c r="I814" s="1">
        <f>YEAR(B814)</f>
        <v>2017</v>
      </c>
      <c r="J814" s="1"/>
    </row>
    <row r="815" spans="1:10" ht="14.25" customHeight="1" x14ac:dyDescent="0.3">
      <c r="A815" s="1" t="s">
        <v>14</v>
      </c>
      <c r="B815" s="2">
        <v>42953</v>
      </c>
      <c r="C815" s="1">
        <v>3092.4300000000003</v>
      </c>
      <c r="D815" s="1">
        <v>42.88</v>
      </c>
      <c r="E815" s="1">
        <v>496.678</v>
      </c>
      <c r="F815" s="1">
        <v>1</v>
      </c>
      <c r="G815" s="1">
        <f>WEEKNUM(B815)</f>
        <v>32</v>
      </c>
      <c r="H815" s="1">
        <f>MONTH(B815)</f>
        <v>8</v>
      </c>
      <c r="I815" s="1">
        <f>YEAR(B815)</f>
        <v>2017</v>
      </c>
      <c r="J815" s="1"/>
    </row>
    <row r="816" spans="1:10" ht="14.25" customHeight="1" x14ac:dyDescent="0.3">
      <c r="A816" s="1" t="s">
        <v>16</v>
      </c>
      <c r="B816" s="2">
        <v>42953</v>
      </c>
      <c r="C816" s="1">
        <v>16528.875</v>
      </c>
      <c r="D816" s="1">
        <v>223.08000000000004</v>
      </c>
      <c r="E816" s="1">
        <v>120.20125000000002</v>
      </c>
      <c r="F816" s="1">
        <v>0</v>
      </c>
      <c r="G816" s="1">
        <f>WEEKNUM(B816)</f>
        <v>32</v>
      </c>
      <c r="H816" s="1">
        <f>MONTH(B816)</f>
        <v>8</v>
      </c>
      <c r="I816" s="1">
        <f>YEAR(B816)</f>
        <v>2017</v>
      </c>
      <c r="J816" s="1"/>
    </row>
    <row r="817" spans="1:10" ht="14.25" customHeight="1" x14ac:dyDescent="0.3">
      <c r="A817" s="1" t="s">
        <v>16</v>
      </c>
      <c r="B817" s="2">
        <v>42953</v>
      </c>
      <c r="C817" s="1">
        <v>1820.1150000000002</v>
      </c>
      <c r="D817" s="1">
        <v>25.680000000000003</v>
      </c>
      <c r="E817" s="1">
        <v>112.29205</v>
      </c>
      <c r="F817" s="1">
        <v>1</v>
      </c>
      <c r="G817" s="1">
        <f>WEEKNUM(B817)</f>
        <v>32</v>
      </c>
      <c r="H817" s="1">
        <f>MONTH(B817)</f>
        <v>8</v>
      </c>
      <c r="I817" s="1">
        <f>YEAR(B817)</f>
        <v>2017</v>
      </c>
      <c r="J817" s="1"/>
    </row>
    <row r="818" spans="1:10" ht="14.25" customHeight="1" x14ac:dyDescent="0.3">
      <c r="A818" s="1" t="s">
        <v>6</v>
      </c>
      <c r="B818" s="2">
        <v>42953</v>
      </c>
      <c r="C818" s="1">
        <v>43056.255000000005</v>
      </c>
      <c r="D818" s="1">
        <v>528.43999999999994</v>
      </c>
      <c r="E818" s="1">
        <v>0</v>
      </c>
      <c r="F818" s="1">
        <v>0</v>
      </c>
      <c r="G818" s="1">
        <f>WEEKNUM(B818)</f>
        <v>32</v>
      </c>
      <c r="H818" s="1">
        <f>MONTH(B818)</f>
        <v>8</v>
      </c>
      <c r="I818" s="1">
        <f>YEAR(B818)</f>
        <v>2017</v>
      </c>
      <c r="J818" s="1"/>
    </row>
    <row r="819" spans="1:10" ht="14.25" customHeight="1" x14ac:dyDescent="0.3">
      <c r="A819" s="1" t="s">
        <v>6</v>
      </c>
      <c r="B819" s="2">
        <v>42953</v>
      </c>
      <c r="C819" s="1">
        <v>9637.2650000000012</v>
      </c>
      <c r="D819" s="1">
        <v>130.68</v>
      </c>
      <c r="E819" s="1">
        <v>0</v>
      </c>
      <c r="F819" s="1">
        <v>1</v>
      </c>
      <c r="G819" s="1">
        <f>WEEKNUM(B819)</f>
        <v>32</v>
      </c>
      <c r="H819" s="1">
        <f>MONTH(B819)</f>
        <v>8</v>
      </c>
      <c r="I819" s="1">
        <f>YEAR(B819)</f>
        <v>2017</v>
      </c>
      <c r="J819" s="1"/>
    </row>
    <row r="820" spans="1:10" ht="14.25" customHeight="1" x14ac:dyDescent="0.3">
      <c r="A820" s="1" t="s">
        <v>26</v>
      </c>
      <c r="B820" s="2">
        <v>42953</v>
      </c>
      <c r="C820" s="1">
        <v>768.84500000000014</v>
      </c>
      <c r="D820" s="1">
        <v>11.88</v>
      </c>
      <c r="E820" s="1">
        <v>174.91370000000001</v>
      </c>
      <c r="F820" s="1">
        <v>0</v>
      </c>
      <c r="G820" s="1">
        <f>WEEKNUM(B820)</f>
        <v>32</v>
      </c>
      <c r="H820" s="1">
        <f>MONTH(B820)</f>
        <v>8</v>
      </c>
      <c r="I820" s="1">
        <f>YEAR(B820)</f>
        <v>2017</v>
      </c>
      <c r="J820" s="1"/>
    </row>
    <row r="821" spans="1:10" ht="14.25" customHeight="1" x14ac:dyDescent="0.3">
      <c r="A821" s="1" t="s">
        <v>26</v>
      </c>
      <c r="B821" s="2">
        <v>42953</v>
      </c>
      <c r="C821" s="1">
        <v>828.41000000000008</v>
      </c>
      <c r="D821" s="1">
        <v>12.92</v>
      </c>
      <c r="E821" s="1">
        <v>1383.3638000000001</v>
      </c>
      <c r="F821" s="1">
        <v>1</v>
      </c>
      <c r="G821" s="1">
        <f>WEEKNUM(B821)</f>
        <v>32</v>
      </c>
      <c r="H821" s="1">
        <f>MONTH(B821)</f>
        <v>8</v>
      </c>
      <c r="I821" s="1">
        <f>YEAR(B821)</f>
        <v>2017</v>
      </c>
      <c r="J821" s="1"/>
    </row>
    <row r="822" spans="1:10" ht="14.25" customHeight="1" x14ac:dyDescent="0.3">
      <c r="A822" s="1" t="s">
        <v>20</v>
      </c>
      <c r="B822" s="2">
        <v>42953</v>
      </c>
      <c r="C822" s="1">
        <v>6326.2650000000003</v>
      </c>
      <c r="D822" s="1">
        <v>90.240000000000009</v>
      </c>
      <c r="E822" s="1">
        <v>254.8364</v>
      </c>
      <c r="F822" s="1">
        <v>0</v>
      </c>
      <c r="G822" s="1">
        <f>WEEKNUM(B822)</f>
        <v>32</v>
      </c>
      <c r="H822" s="1">
        <f>MONTH(B822)</f>
        <v>8</v>
      </c>
      <c r="I822" s="1">
        <f>YEAR(B822)</f>
        <v>2017</v>
      </c>
      <c r="J822" s="1"/>
    </row>
    <row r="823" spans="1:10" ht="14.25" customHeight="1" x14ac:dyDescent="0.3">
      <c r="A823" s="1" t="s">
        <v>20</v>
      </c>
      <c r="B823" s="2">
        <v>42953</v>
      </c>
      <c r="C823" s="1">
        <v>2917.6400000000003</v>
      </c>
      <c r="D823" s="1">
        <v>42.080000000000005</v>
      </c>
      <c r="E823" s="1">
        <v>502.49420000000003</v>
      </c>
      <c r="F823" s="1">
        <v>1</v>
      </c>
      <c r="G823" s="1">
        <f>WEEKNUM(B823)</f>
        <v>32</v>
      </c>
      <c r="H823" s="1">
        <f>MONTH(B823)</f>
        <v>8</v>
      </c>
      <c r="I823" s="1">
        <f>YEAR(B823)</f>
        <v>2017</v>
      </c>
      <c r="J823" s="1"/>
    </row>
    <row r="824" spans="1:10" ht="14.25" customHeight="1" x14ac:dyDescent="0.3">
      <c r="A824" s="1" t="s">
        <v>30</v>
      </c>
      <c r="B824" s="2">
        <v>42953</v>
      </c>
      <c r="C824" s="1">
        <v>1306.855</v>
      </c>
      <c r="D824" s="1">
        <v>20</v>
      </c>
      <c r="E824" s="1">
        <v>47.451950000000004</v>
      </c>
      <c r="F824" s="1">
        <v>0</v>
      </c>
      <c r="G824" s="1">
        <f>WEEKNUM(B824)</f>
        <v>32</v>
      </c>
      <c r="H824" s="1">
        <f>MONTH(B824)</f>
        <v>8</v>
      </c>
      <c r="I824" s="1">
        <f>YEAR(B824)</f>
        <v>2017</v>
      </c>
      <c r="J824" s="1"/>
    </row>
    <row r="825" spans="1:10" ht="14.25" customHeight="1" x14ac:dyDescent="0.3">
      <c r="A825" s="1" t="s">
        <v>30</v>
      </c>
      <c r="B825" s="2">
        <v>42953</v>
      </c>
      <c r="C825" s="1">
        <v>926.1450000000001</v>
      </c>
      <c r="D825" s="1">
        <v>15.96</v>
      </c>
      <c r="E825" s="1">
        <v>106.20805</v>
      </c>
      <c r="F825" s="1">
        <v>1</v>
      </c>
      <c r="G825" s="1">
        <f>WEEKNUM(B825)</f>
        <v>32</v>
      </c>
      <c r="H825" s="1">
        <f>MONTH(B825)</f>
        <v>8</v>
      </c>
      <c r="I825" s="1">
        <f>YEAR(B825)</f>
        <v>2017</v>
      </c>
      <c r="J825" s="1"/>
    </row>
    <row r="826" spans="1:10" ht="14.25" customHeight="1" x14ac:dyDescent="0.3">
      <c r="A826" s="1" t="s">
        <v>8</v>
      </c>
      <c r="B826" s="2">
        <v>42953</v>
      </c>
      <c r="C826" s="1">
        <v>565.17999999999995</v>
      </c>
      <c r="D826" s="1">
        <v>6.88</v>
      </c>
      <c r="E826" s="1">
        <v>0</v>
      </c>
      <c r="F826" s="1">
        <v>0</v>
      </c>
      <c r="G826" s="1">
        <f>WEEKNUM(B826)</f>
        <v>32</v>
      </c>
      <c r="H826" s="1">
        <f>MONTH(B826)</f>
        <v>8</v>
      </c>
      <c r="I826" s="1">
        <f>YEAR(B826)</f>
        <v>2017</v>
      </c>
      <c r="J826" s="1"/>
    </row>
    <row r="827" spans="1:10" ht="14.25" customHeight="1" x14ac:dyDescent="0.3">
      <c r="A827" s="1" t="s">
        <v>8</v>
      </c>
      <c r="B827" s="2">
        <v>42953</v>
      </c>
      <c r="C827" s="1">
        <v>213.12500000000003</v>
      </c>
      <c r="D827" s="1">
        <v>2.8800000000000003</v>
      </c>
      <c r="E827" s="1">
        <v>0</v>
      </c>
      <c r="F827" s="1">
        <v>1</v>
      </c>
      <c r="G827" s="1">
        <f>WEEKNUM(B827)</f>
        <v>32</v>
      </c>
      <c r="H827" s="1">
        <f>MONTH(B827)</f>
        <v>8</v>
      </c>
      <c r="I827" s="1">
        <f>YEAR(B827)</f>
        <v>2017</v>
      </c>
      <c r="J827" s="1"/>
    </row>
    <row r="828" spans="1:10" ht="14.25" customHeight="1" x14ac:dyDescent="0.3">
      <c r="A828" s="1" t="s">
        <v>24</v>
      </c>
      <c r="B828" s="2">
        <v>42953</v>
      </c>
      <c r="C828" s="1">
        <v>1077.67</v>
      </c>
      <c r="D828" s="1">
        <v>15.240000000000002</v>
      </c>
      <c r="E828" s="1">
        <v>153.09515000000002</v>
      </c>
      <c r="F828" s="1">
        <v>0</v>
      </c>
      <c r="G828" s="1">
        <f>WEEKNUM(B828)</f>
        <v>32</v>
      </c>
      <c r="H828" s="1">
        <f>MONTH(B828)</f>
        <v>8</v>
      </c>
      <c r="I828" s="1">
        <f>YEAR(B828)</f>
        <v>2017</v>
      </c>
      <c r="J828" s="1"/>
    </row>
    <row r="829" spans="1:10" ht="14.25" customHeight="1" x14ac:dyDescent="0.3">
      <c r="A829" s="1" t="s">
        <v>24</v>
      </c>
      <c r="B829" s="2">
        <v>42953</v>
      </c>
      <c r="C829" s="1">
        <v>357.17</v>
      </c>
      <c r="D829" s="1">
        <v>6.08</v>
      </c>
      <c r="E829" s="1">
        <v>566.96445000000006</v>
      </c>
      <c r="F829" s="1">
        <v>1</v>
      </c>
      <c r="G829" s="1">
        <f>WEEKNUM(B829)</f>
        <v>32</v>
      </c>
      <c r="H829" s="1">
        <f>MONTH(B829)</f>
        <v>8</v>
      </c>
      <c r="I829" s="1">
        <f>YEAR(B829)</f>
        <v>2017</v>
      </c>
      <c r="J829" s="1"/>
    </row>
    <row r="830" spans="1:10" ht="14.25" customHeight="1" x14ac:dyDescent="0.3">
      <c r="A830" s="1" t="s">
        <v>12</v>
      </c>
      <c r="B830" s="2">
        <v>42953</v>
      </c>
      <c r="C830" s="1">
        <v>16007.750000000002</v>
      </c>
      <c r="D830" s="1">
        <v>210.28000000000003</v>
      </c>
      <c r="E830" s="1">
        <v>266.28095000000002</v>
      </c>
      <c r="F830" s="1">
        <v>0</v>
      </c>
      <c r="G830" s="1">
        <f>WEEKNUM(B830)</f>
        <v>32</v>
      </c>
      <c r="H830" s="1">
        <f>MONTH(B830)</f>
        <v>8</v>
      </c>
      <c r="I830" s="1">
        <f>YEAR(B830)</f>
        <v>2017</v>
      </c>
      <c r="J830" s="1"/>
    </row>
    <row r="831" spans="1:10" ht="14.25" customHeight="1" x14ac:dyDescent="0.3">
      <c r="A831" s="1" t="s">
        <v>12</v>
      </c>
      <c r="B831" s="2">
        <v>42953</v>
      </c>
      <c r="C831" s="1">
        <v>4325.2000000000007</v>
      </c>
      <c r="D831" s="1">
        <v>57.960000000000008</v>
      </c>
      <c r="E831" s="1">
        <v>313.82844999999998</v>
      </c>
      <c r="F831" s="1">
        <v>1</v>
      </c>
      <c r="G831" s="1">
        <f>WEEKNUM(B831)</f>
        <v>32</v>
      </c>
      <c r="H831" s="1">
        <f>MONTH(B831)</f>
        <v>8</v>
      </c>
      <c r="I831" s="1">
        <f>YEAR(B831)</f>
        <v>2017</v>
      </c>
      <c r="J831" s="1"/>
    </row>
    <row r="832" spans="1:10" ht="14.25" customHeight="1" x14ac:dyDescent="0.3">
      <c r="A832" s="1" t="s">
        <v>28</v>
      </c>
      <c r="B832" s="2">
        <v>42953</v>
      </c>
      <c r="C832" s="1">
        <v>20531.665000000005</v>
      </c>
      <c r="D832" s="1">
        <v>306.24</v>
      </c>
      <c r="E832" s="1">
        <v>2258.1104</v>
      </c>
      <c r="F832" s="1">
        <v>0</v>
      </c>
      <c r="G832" s="1">
        <f>WEEKNUM(B832)</f>
        <v>32</v>
      </c>
      <c r="H832" s="1">
        <f>MONTH(B832)</f>
        <v>8</v>
      </c>
      <c r="I832" s="1">
        <f>YEAR(B832)</f>
        <v>2017</v>
      </c>
      <c r="J832" s="1"/>
    </row>
    <row r="833" spans="1:10" ht="14.25" customHeight="1" x14ac:dyDescent="0.3">
      <c r="A833" s="1" t="s">
        <v>28</v>
      </c>
      <c r="B833" s="2">
        <v>42953</v>
      </c>
      <c r="C833" s="1">
        <v>16679.63</v>
      </c>
      <c r="D833" s="1">
        <v>262.68</v>
      </c>
      <c r="E833" s="1">
        <v>13198.051100000001</v>
      </c>
      <c r="F833" s="1">
        <v>1</v>
      </c>
      <c r="G833" s="1">
        <f>WEEKNUM(B833)</f>
        <v>32</v>
      </c>
      <c r="H833" s="1">
        <f>MONTH(B833)</f>
        <v>8</v>
      </c>
      <c r="I833" s="1">
        <f>YEAR(B833)</f>
        <v>2017</v>
      </c>
      <c r="J833" s="1"/>
    </row>
    <row r="834" spans="1:10" ht="14.25" customHeight="1" x14ac:dyDescent="0.3">
      <c r="A834" s="1" t="s">
        <v>10</v>
      </c>
      <c r="B834" s="2">
        <v>42953</v>
      </c>
      <c r="C834" s="1">
        <v>4991.8550000000005</v>
      </c>
      <c r="D834" s="1">
        <v>65.36</v>
      </c>
      <c r="E834" s="1">
        <v>0.32695000000000002</v>
      </c>
      <c r="F834" s="1">
        <v>0</v>
      </c>
      <c r="G834" s="1">
        <f>WEEKNUM(B834)</f>
        <v>32</v>
      </c>
      <c r="H834" s="1">
        <f>MONTH(B834)</f>
        <v>8</v>
      </c>
      <c r="I834" s="1">
        <f>YEAR(B834)</f>
        <v>2017</v>
      </c>
      <c r="J834" s="1"/>
    </row>
    <row r="835" spans="1:10" ht="14.25" customHeight="1" x14ac:dyDescent="0.3">
      <c r="A835" s="1" t="s">
        <v>10</v>
      </c>
      <c r="B835" s="2">
        <v>42953</v>
      </c>
      <c r="C835" s="1">
        <v>1487.4750000000001</v>
      </c>
      <c r="D835" s="1">
        <v>18.880000000000003</v>
      </c>
      <c r="E835" s="1">
        <v>0.26974999999999999</v>
      </c>
      <c r="F835" s="1">
        <v>1</v>
      </c>
      <c r="G835" s="1">
        <f>WEEKNUM(B835)</f>
        <v>32</v>
      </c>
      <c r="H835" s="1">
        <f>MONTH(B835)</f>
        <v>8</v>
      </c>
      <c r="I835" s="1">
        <f>YEAR(B835)</f>
        <v>2017</v>
      </c>
      <c r="J835" s="1"/>
    </row>
    <row r="836" spans="1:10" ht="14.25" customHeight="1" x14ac:dyDescent="0.3">
      <c r="A836" s="1" t="s">
        <v>22</v>
      </c>
      <c r="B836" s="2">
        <v>42953</v>
      </c>
      <c r="C836" s="1">
        <v>4155.5800000000008</v>
      </c>
      <c r="D836" s="1">
        <v>59.08</v>
      </c>
      <c r="E836" s="1">
        <v>0.40365000000000001</v>
      </c>
      <c r="F836" s="1">
        <v>0</v>
      </c>
      <c r="G836" s="1">
        <f>WEEKNUM(B836)</f>
        <v>32</v>
      </c>
      <c r="H836" s="1">
        <f>MONTH(B836)</f>
        <v>8</v>
      </c>
      <c r="I836" s="1">
        <f>YEAR(B836)</f>
        <v>2017</v>
      </c>
      <c r="J836" s="1"/>
    </row>
    <row r="837" spans="1:10" ht="14.25" customHeight="1" x14ac:dyDescent="0.3">
      <c r="A837" s="1" t="s">
        <v>22</v>
      </c>
      <c r="B837" s="2">
        <v>42953</v>
      </c>
      <c r="C837" s="1">
        <v>2832.0050000000006</v>
      </c>
      <c r="D837" s="1">
        <v>40.960000000000008</v>
      </c>
      <c r="E837" s="1">
        <v>0.85865000000000002</v>
      </c>
      <c r="F837" s="1">
        <v>1</v>
      </c>
      <c r="G837" s="1">
        <f>WEEKNUM(B837)</f>
        <v>32</v>
      </c>
      <c r="H837" s="1">
        <f>MONTH(B837)</f>
        <v>8</v>
      </c>
      <c r="I837" s="1">
        <f>YEAR(B837)</f>
        <v>2017</v>
      </c>
      <c r="J837" s="1"/>
    </row>
    <row r="838" spans="1:10" ht="14.25" customHeight="1" x14ac:dyDescent="0.3">
      <c r="A838" s="1" t="s">
        <v>18</v>
      </c>
      <c r="B838" s="2">
        <v>42953</v>
      </c>
      <c r="C838" s="1">
        <v>208.94499999999999</v>
      </c>
      <c r="D838" s="1">
        <v>2.64</v>
      </c>
      <c r="E838" s="1">
        <v>61.231299999999997</v>
      </c>
      <c r="F838" s="1">
        <v>0</v>
      </c>
      <c r="G838" s="1">
        <f>WEEKNUM(B838)</f>
        <v>32</v>
      </c>
      <c r="H838" s="1">
        <f>MONTH(B838)</f>
        <v>8</v>
      </c>
      <c r="I838" s="1">
        <f>YEAR(B838)</f>
        <v>2017</v>
      </c>
      <c r="J838" s="1"/>
    </row>
    <row r="839" spans="1:10" ht="14.25" customHeight="1" x14ac:dyDescent="0.3">
      <c r="A839" s="1" t="s">
        <v>18</v>
      </c>
      <c r="B839" s="2">
        <v>42953</v>
      </c>
      <c r="C839" s="1">
        <v>202.01500000000001</v>
      </c>
      <c r="D839" s="1">
        <v>2.3199999999999998</v>
      </c>
      <c r="E839" s="1">
        <v>578.65470000000005</v>
      </c>
      <c r="F839" s="1">
        <v>1</v>
      </c>
      <c r="G839" s="1">
        <f>WEEKNUM(B839)</f>
        <v>32</v>
      </c>
      <c r="H839" s="1">
        <f>MONTH(B839)</f>
        <v>8</v>
      </c>
      <c r="I839" s="1">
        <f>YEAR(B839)</f>
        <v>2017</v>
      </c>
      <c r="J839" s="1"/>
    </row>
    <row r="840" spans="1:10" ht="14.25" customHeight="1" x14ac:dyDescent="0.3">
      <c r="A840" s="1" t="s">
        <v>14</v>
      </c>
      <c r="B840" s="2">
        <v>42960</v>
      </c>
      <c r="C840" s="1">
        <v>9642.7650000000012</v>
      </c>
      <c r="D840" s="1">
        <v>118.96</v>
      </c>
      <c r="E840" s="1">
        <v>367.57954999999998</v>
      </c>
      <c r="F840" s="1">
        <v>0</v>
      </c>
      <c r="G840" s="1">
        <f>WEEKNUM(B840)</f>
        <v>33</v>
      </c>
      <c r="H840" s="1">
        <f>MONTH(B840)</f>
        <v>8</v>
      </c>
      <c r="I840" s="1">
        <f>YEAR(B840)</f>
        <v>2017</v>
      </c>
      <c r="J840" s="1"/>
    </row>
    <row r="841" spans="1:10" ht="14.25" customHeight="1" x14ac:dyDescent="0.3">
      <c r="A841" s="1" t="s">
        <v>14</v>
      </c>
      <c r="B841" s="2">
        <v>42960</v>
      </c>
      <c r="C841" s="1">
        <v>3788.8400000000006</v>
      </c>
      <c r="D841" s="1">
        <v>52.400000000000006</v>
      </c>
      <c r="E841" s="1">
        <v>580.83870000000002</v>
      </c>
      <c r="F841" s="1">
        <v>1</v>
      </c>
      <c r="G841" s="1">
        <f>WEEKNUM(B841)</f>
        <v>33</v>
      </c>
      <c r="H841" s="1">
        <f>MONTH(B841)</f>
        <v>8</v>
      </c>
      <c r="I841" s="1">
        <f>YEAR(B841)</f>
        <v>2017</v>
      </c>
      <c r="J841" s="1"/>
    </row>
    <row r="842" spans="1:10" ht="14.25" customHeight="1" x14ac:dyDescent="0.3">
      <c r="A842" s="1" t="s">
        <v>16</v>
      </c>
      <c r="B842" s="2">
        <v>42960</v>
      </c>
      <c r="C842" s="1">
        <v>16499.34</v>
      </c>
      <c r="D842" s="1">
        <v>219.20000000000002</v>
      </c>
      <c r="E842" s="1">
        <v>121.15220000000001</v>
      </c>
      <c r="F842" s="1">
        <v>0</v>
      </c>
      <c r="G842" s="1">
        <f>WEEKNUM(B842)</f>
        <v>33</v>
      </c>
      <c r="H842" s="1">
        <f>MONTH(B842)</f>
        <v>8</v>
      </c>
      <c r="I842" s="1">
        <f>YEAR(B842)</f>
        <v>2017</v>
      </c>
      <c r="J842" s="1"/>
    </row>
    <row r="843" spans="1:10" ht="14.25" customHeight="1" x14ac:dyDescent="0.3">
      <c r="A843" s="1" t="s">
        <v>16</v>
      </c>
      <c r="B843" s="2">
        <v>42960</v>
      </c>
      <c r="C843" s="1">
        <v>1844.81</v>
      </c>
      <c r="D843" s="1">
        <v>24.12</v>
      </c>
      <c r="E843" s="1">
        <v>114.41690000000001</v>
      </c>
      <c r="F843" s="1">
        <v>1</v>
      </c>
      <c r="G843" s="1">
        <f>WEEKNUM(B843)</f>
        <v>33</v>
      </c>
      <c r="H843" s="1">
        <f>MONTH(B843)</f>
        <v>8</v>
      </c>
      <c r="I843" s="1">
        <f>YEAR(B843)</f>
        <v>2017</v>
      </c>
      <c r="J843" s="1"/>
    </row>
    <row r="844" spans="1:10" ht="14.25" customHeight="1" x14ac:dyDescent="0.3">
      <c r="A844" s="1" t="s">
        <v>6</v>
      </c>
      <c r="B844" s="2">
        <v>42960</v>
      </c>
      <c r="C844" s="1">
        <v>41132.245000000003</v>
      </c>
      <c r="D844" s="1">
        <v>499.08000000000004</v>
      </c>
      <c r="E844" s="1">
        <v>0</v>
      </c>
      <c r="F844" s="1">
        <v>0</v>
      </c>
      <c r="G844" s="1">
        <f>WEEKNUM(B844)</f>
        <v>33</v>
      </c>
      <c r="H844" s="1">
        <f>MONTH(B844)</f>
        <v>8</v>
      </c>
      <c r="I844" s="1">
        <f>YEAR(B844)</f>
        <v>2017</v>
      </c>
      <c r="J844" s="1"/>
    </row>
    <row r="845" spans="1:10" ht="14.25" customHeight="1" x14ac:dyDescent="0.3">
      <c r="A845" s="1" t="s">
        <v>6</v>
      </c>
      <c r="B845" s="2">
        <v>42960</v>
      </c>
      <c r="C845" s="1">
        <v>10323.335000000001</v>
      </c>
      <c r="D845" s="1">
        <v>137.88</v>
      </c>
      <c r="E845" s="1">
        <v>0</v>
      </c>
      <c r="F845" s="1">
        <v>1</v>
      </c>
      <c r="G845" s="1">
        <f>WEEKNUM(B845)</f>
        <v>33</v>
      </c>
      <c r="H845" s="1">
        <f>MONTH(B845)</f>
        <v>8</v>
      </c>
      <c r="I845" s="1">
        <f>YEAR(B845)</f>
        <v>2017</v>
      </c>
      <c r="J845" s="1"/>
    </row>
    <row r="846" spans="1:10" ht="14.25" customHeight="1" x14ac:dyDescent="0.3">
      <c r="A846" s="1" t="s">
        <v>26</v>
      </c>
      <c r="B846" s="2">
        <v>42960</v>
      </c>
      <c r="C846" s="1">
        <v>681.78</v>
      </c>
      <c r="D846" s="1">
        <v>10.440000000000001</v>
      </c>
      <c r="E846" s="1">
        <v>177.94075000000001</v>
      </c>
      <c r="F846" s="1">
        <v>0</v>
      </c>
      <c r="G846" s="1">
        <f>WEEKNUM(B846)</f>
        <v>33</v>
      </c>
      <c r="H846" s="1">
        <f>MONTH(B846)</f>
        <v>8</v>
      </c>
      <c r="I846" s="1">
        <f>YEAR(B846)</f>
        <v>2017</v>
      </c>
      <c r="J846" s="1"/>
    </row>
    <row r="847" spans="1:10" ht="14.25" customHeight="1" x14ac:dyDescent="0.3">
      <c r="A847" s="1" t="s">
        <v>26</v>
      </c>
      <c r="B847" s="2">
        <v>42960</v>
      </c>
      <c r="C847" s="1">
        <v>762.35500000000002</v>
      </c>
      <c r="D847" s="1">
        <v>12.200000000000001</v>
      </c>
      <c r="E847" s="1">
        <v>1296.8189</v>
      </c>
      <c r="F847" s="1">
        <v>1</v>
      </c>
      <c r="G847" s="1">
        <f>WEEKNUM(B847)</f>
        <v>33</v>
      </c>
      <c r="H847" s="1">
        <f>MONTH(B847)</f>
        <v>8</v>
      </c>
      <c r="I847" s="1">
        <f>YEAR(B847)</f>
        <v>2017</v>
      </c>
      <c r="J847" s="1"/>
    </row>
    <row r="848" spans="1:10" ht="14.25" customHeight="1" x14ac:dyDescent="0.3">
      <c r="A848" s="1" t="s">
        <v>20</v>
      </c>
      <c r="B848" s="2">
        <v>42960</v>
      </c>
      <c r="C848" s="1">
        <v>5867.5100000000011</v>
      </c>
      <c r="D848" s="1">
        <v>83.600000000000009</v>
      </c>
      <c r="E848" s="1">
        <v>303.29259999999999</v>
      </c>
      <c r="F848" s="1">
        <v>0</v>
      </c>
      <c r="G848" s="1">
        <f>WEEKNUM(B848)</f>
        <v>33</v>
      </c>
      <c r="H848" s="1">
        <f>MONTH(B848)</f>
        <v>8</v>
      </c>
      <c r="I848" s="1">
        <f>YEAR(B848)</f>
        <v>2017</v>
      </c>
      <c r="J848" s="1"/>
    </row>
    <row r="849" spans="1:10" ht="14.25" customHeight="1" x14ac:dyDescent="0.3">
      <c r="A849" s="1" t="s">
        <v>20</v>
      </c>
      <c r="B849" s="2">
        <v>42960</v>
      </c>
      <c r="C849" s="1">
        <v>2479.4</v>
      </c>
      <c r="D849" s="1">
        <v>35.160000000000004</v>
      </c>
      <c r="E849" s="1">
        <v>587.77940000000001</v>
      </c>
      <c r="F849" s="1">
        <v>1</v>
      </c>
      <c r="G849" s="1">
        <f>WEEKNUM(B849)</f>
        <v>33</v>
      </c>
      <c r="H849" s="1">
        <f>MONTH(B849)</f>
        <v>8</v>
      </c>
      <c r="I849" s="1">
        <f>YEAR(B849)</f>
        <v>2017</v>
      </c>
      <c r="J849" s="1"/>
    </row>
    <row r="850" spans="1:10" ht="14.25" customHeight="1" x14ac:dyDescent="0.3">
      <c r="A850" s="1" t="s">
        <v>30</v>
      </c>
      <c r="B850" s="2">
        <v>42960</v>
      </c>
      <c r="C850" s="1">
        <v>1187.8900000000001</v>
      </c>
      <c r="D850" s="1">
        <v>16.96</v>
      </c>
      <c r="E850" s="1">
        <v>33.883200000000002</v>
      </c>
      <c r="F850" s="1">
        <v>0</v>
      </c>
      <c r="G850" s="1">
        <f>WEEKNUM(B850)</f>
        <v>33</v>
      </c>
      <c r="H850" s="1">
        <f>MONTH(B850)</f>
        <v>8</v>
      </c>
      <c r="I850" s="1">
        <f>YEAR(B850)</f>
        <v>2017</v>
      </c>
      <c r="J850" s="1"/>
    </row>
    <row r="851" spans="1:10" ht="14.25" customHeight="1" x14ac:dyDescent="0.3">
      <c r="A851" s="1" t="s">
        <v>30</v>
      </c>
      <c r="B851" s="2">
        <v>42960</v>
      </c>
      <c r="C851" s="1">
        <v>838.97000000000014</v>
      </c>
      <c r="D851" s="1">
        <v>14.200000000000001</v>
      </c>
      <c r="E851" s="1">
        <v>184.21975000000003</v>
      </c>
      <c r="F851" s="1">
        <v>1</v>
      </c>
      <c r="G851" s="1">
        <f>WEEKNUM(B851)</f>
        <v>33</v>
      </c>
      <c r="H851" s="1">
        <f>MONTH(B851)</f>
        <v>8</v>
      </c>
      <c r="I851" s="1">
        <f>YEAR(B851)</f>
        <v>2017</v>
      </c>
      <c r="J851" s="1"/>
    </row>
    <row r="852" spans="1:10" ht="14.25" customHeight="1" x14ac:dyDescent="0.3">
      <c r="A852" s="1" t="s">
        <v>8</v>
      </c>
      <c r="B852" s="2">
        <v>42960</v>
      </c>
      <c r="C852" s="1">
        <v>563.91500000000008</v>
      </c>
      <c r="D852" s="1">
        <v>6.6000000000000005</v>
      </c>
      <c r="E852" s="1">
        <v>0</v>
      </c>
      <c r="F852" s="1">
        <v>0</v>
      </c>
      <c r="G852" s="1">
        <f>WEEKNUM(B852)</f>
        <v>33</v>
      </c>
      <c r="H852" s="1">
        <f>MONTH(B852)</f>
        <v>8</v>
      </c>
      <c r="I852" s="1">
        <f>YEAR(B852)</f>
        <v>2017</v>
      </c>
      <c r="J852" s="1"/>
    </row>
    <row r="853" spans="1:10" ht="14.25" customHeight="1" x14ac:dyDescent="0.3">
      <c r="A853" s="1" t="s">
        <v>8</v>
      </c>
      <c r="B853" s="2">
        <v>42960</v>
      </c>
      <c r="C853" s="1">
        <v>185.62500000000003</v>
      </c>
      <c r="D853" s="1">
        <v>2.4000000000000004</v>
      </c>
      <c r="E853" s="1">
        <v>0</v>
      </c>
      <c r="F853" s="1">
        <v>1</v>
      </c>
      <c r="G853" s="1">
        <f>WEEKNUM(B853)</f>
        <v>33</v>
      </c>
      <c r="H853" s="1">
        <f>MONTH(B853)</f>
        <v>8</v>
      </c>
      <c r="I853" s="1">
        <f>YEAR(B853)</f>
        <v>2017</v>
      </c>
      <c r="J853" s="1"/>
    </row>
    <row r="854" spans="1:10" ht="14.25" customHeight="1" x14ac:dyDescent="0.3">
      <c r="A854" s="1" t="s">
        <v>24</v>
      </c>
      <c r="B854" s="2">
        <v>42960</v>
      </c>
      <c r="C854" s="1">
        <v>855.85500000000002</v>
      </c>
      <c r="D854" s="1">
        <v>12.48</v>
      </c>
      <c r="E854" s="1">
        <v>116.40525000000001</v>
      </c>
      <c r="F854" s="1">
        <v>0</v>
      </c>
      <c r="G854" s="1">
        <f>WEEKNUM(B854)</f>
        <v>33</v>
      </c>
      <c r="H854" s="1">
        <f>MONTH(B854)</f>
        <v>8</v>
      </c>
      <c r="I854" s="1">
        <f>YEAR(B854)</f>
        <v>2017</v>
      </c>
      <c r="J854" s="1"/>
    </row>
    <row r="855" spans="1:10" ht="14.25" customHeight="1" x14ac:dyDescent="0.3">
      <c r="A855" s="1" t="s">
        <v>24</v>
      </c>
      <c r="B855" s="2">
        <v>42960</v>
      </c>
      <c r="C855" s="1">
        <v>357.11500000000001</v>
      </c>
      <c r="D855" s="1">
        <v>5.36</v>
      </c>
      <c r="E855" s="1">
        <v>455.01170000000002</v>
      </c>
      <c r="F855" s="1">
        <v>1</v>
      </c>
      <c r="G855" s="1">
        <f>WEEKNUM(B855)</f>
        <v>33</v>
      </c>
      <c r="H855" s="1">
        <f>MONTH(B855)</f>
        <v>8</v>
      </c>
      <c r="I855" s="1">
        <f>YEAR(B855)</f>
        <v>2017</v>
      </c>
      <c r="J855" s="1"/>
    </row>
    <row r="856" spans="1:10" ht="14.25" customHeight="1" x14ac:dyDescent="0.3">
      <c r="A856" s="1" t="s">
        <v>12</v>
      </c>
      <c r="B856" s="2">
        <v>42960</v>
      </c>
      <c r="C856" s="1">
        <v>15999.775000000001</v>
      </c>
      <c r="D856" s="1">
        <v>210.8</v>
      </c>
      <c r="E856" s="1">
        <v>250.09010000000004</v>
      </c>
      <c r="F856" s="1">
        <v>0</v>
      </c>
      <c r="G856" s="1">
        <f>WEEKNUM(B856)</f>
        <v>33</v>
      </c>
      <c r="H856" s="1">
        <f>MONTH(B856)</f>
        <v>8</v>
      </c>
      <c r="I856" s="1">
        <f>YEAR(B856)</f>
        <v>2017</v>
      </c>
      <c r="J856" s="1"/>
    </row>
    <row r="857" spans="1:10" ht="14.25" customHeight="1" x14ac:dyDescent="0.3">
      <c r="A857" s="1" t="s">
        <v>12</v>
      </c>
      <c r="B857" s="2">
        <v>42960</v>
      </c>
      <c r="C857" s="1">
        <v>4276.5250000000005</v>
      </c>
      <c r="D857" s="1">
        <v>58.360000000000007</v>
      </c>
      <c r="E857" s="1">
        <v>298.01850000000002</v>
      </c>
      <c r="F857" s="1">
        <v>1</v>
      </c>
      <c r="G857" s="1">
        <f>WEEKNUM(B857)</f>
        <v>33</v>
      </c>
      <c r="H857" s="1">
        <f>MONTH(B857)</f>
        <v>8</v>
      </c>
      <c r="I857" s="1">
        <f>YEAR(B857)</f>
        <v>2017</v>
      </c>
      <c r="J857" s="1"/>
    </row>
    <row r="858" spans="1:10" ht="14.25" customHeight="1" x14ac:dyDescent="0.3">
      <c r="A858" s="1" t="s">
        <v>28</v>
      </c>
      <c r="B858" s="2">
        <v>42960</v>
      </c>
      <c r="C858" s="1">
        <v>20526.88</v>
      </c>
      <c r="D858" s="1">
        <v>309.56</v>
      </c>
      <c r="E858" s="1">
        <v>2107.5626000000002</v>
      </c>
      <c r="F858" s="1">
        <v>0</v>
      </c>
      <c r="G858" s="1">
        <f>WEEKNUM(B858)</f>
        <v>33</v>
      </c>
      <c r="H858" s="1">
        <f>MONTH(B858)</f>
        <v>8</v>
      </c>
      <c r="I858" s="1">
        <f>YEAR(B858)</f>
        <v>2017</v>
      </c>
      <c r="J858" s="1"/>
    </row>
    <row r="859" spans="1:10" ht="14.25" customHeight="1" x14ac:dyDescent="0.3">
      <c r="A859" s="1" t="s">
        <v>28</v>
      </c>
      <c r="B859" s="2">
        <v>42960</v>
      </c>
      <c r="C859" s="1">
        <v>17025.635000000002</v>
      </c>
      <c r="D859" s="1">
        <v>260.64000000000004</v>
      </c>
      <c r="E859" s="1">
        <v>12221.98445</v>
      </c>
      <c r="F859" s="1">
        <v>1</v>
      </c>
      <c r="G859" s="1">
        <f>WEEKNUM(B859)</f>
        <v>33</v>
      </c>
      <c r="H859" s="1">
        <f>MONTH(B859)</f>
        <v>8</v>
      </c>
      <c r="I859" s="1">
        <f>YEAR(B859)</f>
        <v>2017</v>
      </c>
      <c r="J859" s="1"/>
    </row>
    <row r="860" spans="1:10" ht="14.25" customHeight="1" x14ac:dyDescent="0.3">
      <c r="A860" s="1" t="s">
        <v>10</v>
      </c>
      <c r="B860" s="2">
        <v>42960</v>
      </c>
      <c r="C860" s="1">
        <v>5159.165</v>
      </c>
      <c r="D860" s="1">
        <v>67.679999999999993</v>
      </c>
      <c r="E860" s="1">
        <v>0.43810000000000004</v>
      </c>
      <c r="F860" s="1">
        <v>0</v>
      </c>
      <c r="G860" s="1">
        <f>WEEKNUM(B860)</f>
        <v>33</v>
      </c>
      <c r="H860" s="1">
        <f>MONTH(B860)</f>
        <v>8</v>
      </c>
      <c r="I860" s="1">
        <f>YEAR(B860)</f>
        <v>2017</v>
      </c>
      <c r="J860" s="1"/>
    </row>
    <row r="861" spans="1:10" ht="14.25" customHeight="1" x14ac:dyDescent="0.3">
      <c r="A861" s="1" t="s">
        <v>10</v>
      </c>
      <c r="B861" s="2">
        <v>42960</v>
      </c>
      <c r="C861" s="1">
        <v>1665.6200000000001</v>
      </c>
      <c r="D861" s="1">
        <v>20.72</v>
      </c>
      <c r="E861" s="1">
        <v>0.78455000000000008</v>
      </c>
      <c r="F861" s="1">
        <v>1</v>
      </c>
      <c r="G861" s="1">
        <f>WEEKNUM(B861)</f>
        <v>33</v>
      </c>
      <c r="H861" s="1">
        <f>MONTH(B861)</f>
        <v>8</v>
      </c>
      <c r="I861" s="1">
        <f>YEAR(B861)</f>
        <v>2017</v>
      </c>
      <c r="J861" s="1"/>
    </row>
    <row r="862" spans="1:10" ht="14.25" customHeight="1" x14ac:dyDescent="0.3">
      <c r="A862" s="1" t="s">
        <v>22</v>
      </c>
      <c r="B862" s="2">
        <v>42960</v>
      </c>
      <c r="C862" s="1">
        <v>4072.4750000000004</v>
      </c>
      <c r="D862" s="1">
        <v>57.720000000000006</v>
      </c>
      <c r="E862" s="1">
        <v>0.46539999999999998</v>
      </c>
      <c r="F862" s="1">
        <v>0</v>
      </c>
      <c r="G862" s="1">
        <f>WEEKNUM(B862)</f>
        <v>33</v>
      </c>
      <c r="H862" s="1">
        <f>MONTH(B862)</f>
        <v>8</v>
      </c>
      <c r="I862" s="1">
        <f>YEAR(B862)</f>
        <v>2017</v>
      </c>
      <c r="J862" s="1"/>
    </row>
    <row r="863" spans="1:10" ht="14.25" customHeight="1" x14ac:dyDescent="0.3">
      <c r="A863" s="1" t="s">
        <v>22</v>
      </c>
      <c r="B863" s="2">
        <v>42960</v>
      </c>
      <c r="C863" s="1">
        <v>2880.8450000000003</v>
      </c>
      <c r="D863" s="1">
        <v>40.800000000000004</v>
      </c>
      <c r="E863" s="1">
        <v>1.8719999999999999</v>
      </c>
      <c r="F863" s="1">
        <v>1</v>
      </c>
      <c r="G863" s="1">
        <f>WEEKNUM(B863)</f>
        <v>33</v>
      </c>
      <c r="H863" s="1">
        <f>MONTH(B863)</f>
        <v>8</v>
      </c>
      <c r="I863" s="1">
        <f>YEAR(B863)</f>
        <v>2017</v>
      </c>
      <c r="J863" s="1"/>
    </row>
    <row r="864" spans="1:10" ht="14.25" customHeight="1" x14ac:dyDescent="0.3">
      <c r="A864" s="1" t="s">
        <v>18</v>
      </c>
      <c r="B864" s="2">
        <v>42960</v>
      </c>
      <c r="C864" s="1">
        <v>312.23500000000007</v>
      </c>
      <c r="D864" s="1">
        <v>4.68</v>
      </c>
      <c r="E864" s="1">
        <v>56.597449999999995</v>
      </c>
      <c r="F864" s="1">
        <v>0</v>
      </c>
      <c r="G864" s="1">
        <f>WEEKNUM(B864)</f>
        <v>33</v>
      </c>
      <c r="H864" s="1">
        <f>MONTH(B864)</f>
        <v>8</v>
      </c>
      <c r="I864" s="1">
        <f>YEAR(B864)</f>
        <v>2017</v>
      </c>
      <c r="J864" s="1"/>
    </row>
    <row r="865" spans="1:10" ht="14.25" customHeight="1" x14ac:dyDescent="0.3">
      <c r="A865" s="1" t="s">
        <v>18</v>
      </c>
      <c r="B865" s="2">
        <v>42960</v>
      </c>
      <c r="C865" s="1">
        <v>185.73500000000001</v>
      </c>
      <c r="D865" s="1">
        <v>2.64</v>
      </c>
      <c r="E865" s="1">
        <v>657.93584999999996</v>
      </c>
      <c r="F865" s="1">
        <v>1</v>
      </c>
      <c r="G865" s="1">
        <f>WEEKNUM(B865)</f>
        <v>33</v>
      </c>
      <c r="H865" s="1">
        <f>MONTH(B865)</f>
        <v>8</v>
      </c>
      <c r="I865" s="1">
        <f>YEAR(B865)</f>
        <v>2017</v>
      </c>
      <c r="J865" s="1"/>
    </row>
    <row r="866" spans="1:10" ht="14.25" customHeight="1" x14ac:dyDescent="0.3">
      <c r="A866" s="1" t="s">
        <v>14</v>
      </c>
      <c r="B866" s="2">
        <v>42967</v>
      </c>
      <c r="C866" s="1">
        <v>10363.925000000001</v>
      </c>
      <c r="D866" s="1">
        <v>130.92000000000002</v>
      </c>
      <c r="E866" s="1">
        <v>471.97539999999998</v>
      </c>
      <c r="F866" s="1">
        <v>0</v>
      </c>
      <c r="G866" s="1">
        <f>WEEKNUM(B866)</f>
        <v>34</v>
      </c>
      <c r="H866" s="1">
        <f>MONTH(B866)</f>
        <v>8</v>
      </c>
      <c r="I866" s="1">
        <f>YEAR(B866)</f>
        <v>2017</v>
      </c>
      <c r="J866" s="1"/>
    </row>
    <row r="867" spans="1:10" ht="14.25" customHeight="1" x14ac:dyDescent="0.3">
      <c r="A867" s="1" t="s">
        <v>14</v>
      </c>
      <c r="B867" s="2">
        <v>42967</v>
      </c>
      <c r="C867" s="1">
        <v>3737.8550000000005</v>
      </c>
      <c r="D867" s="1">
        <v>53.28</v>
      </c>
      <c r="E867" s="1">
        <v>675.85635000000002</v>
      </c>
      <c r="F867" s="1">
        <v>1</v>
      </c>
      <c r="G867" s="1">
        <f>WEEKNUM(B867)</f>
        <v>34</v>
      </c>
      <c r="H867" s="1">
        <f>MONTH(B867)</f>
        <v>8</v>
      </c>
      <c r="I867" s="1">
        <f>YEAR(B867)</f>
        <v>2017</v>
      </c>
      <c r="J867" s="1"/>
    </row>
    <row r="868" spans="1:10" ht="14.25" customHeight="1" x14ac:dyDescent="0.3">
      <c r="A868" s="1" t="s">
        <v>16</v>
      </c>
      <c r="B868" s="2">
        <v>42967</v>
      </c>
      <c r="C868" s="1">
        <v>15451.48</v>
      </c>
      <c r="D868" s="1">
        <v>207.4</v>
      </c>
      <c r="E868" s="1">
        <v>117.84695000000001</v>
      </c>
      <c r="F868" s="1">
        <v>0</v>
      </c>
      <c r="G868" s="1">
        <f>WEEKNUM(B868)</f>
        <v>34</v>
      </c>
      <c r="H868" s="1">
        <f>MONTH(B868)</f>
        <v>8</v>
      </c>
      <c r="I868" s="1">
        <f>YEAR(B868)</f>
        <v>2017</v>
      </c>
      <c r="J868" s="1"/>
    </row>
    <row r="869" spans="1:10" ht="14.25" customHeight="1" x14ac:dyDescent="0.3">
      <c r="A869" s="1" t="s">
        <v>16</v>
      </c>
      <c r="B869" s="2">
        <v>42967</v>
      </c>
      <c r="C869" s="1">
        <v>1559.8000000000002</v>
      </c>
      <c r="D869" s="1">
        <v>20.400000000000002</v>
      </c>
      <c r="E869" s="1">
        <v>111.17925</v>
      </c>
      <c r="F869" s="1">
        <v>1</v>
      </c>
      <c r="G869" s="1">
        <f>WEEKNUM(B869)</f>
        <v>34</v>
      </c>
      <c r="H869" s="1">
        <f>MONTH(B869)</f>
        <v>8</v>
      </c>
      <c r="I869" s="1">
        <f>YEAR(B869)</f>
        <v>2017</v>
      </c>
      <c r="J869" s="1"/>
    </row>
    <row r="870" spans="1:10" ht="14.25" customHeight="1" x14ac:dyDescent="0.3">
      <c r="A870" s="1" t="s">
        <v>6</v>
      </c>
      <c r="B870" s="2">
        <v>42967</v>
      </c>
      <c r="C870" s="1">
        <v>41542.160000000003</v>
      </c>
      <c r="D870" s="1">
        <v>513</v>
      </c>
      <c r="E870" s="1">
        <v>0</v>
      </c>
      <c r="F870" s="1">
        <v>0</v>
      </c>
      <c r="G870" s="1">
        <f>WEEKNUM(B870)</f>
        <v>34</v>
      </c>
      <c r="H870" s="1">
        <f>MONTH(B870)</f>
        <v>8</v>
      </c>
      <c r="I870" s="1">
        <f>YEAR(B870)</f>
        <v>2017</v>
      </c>
      <c r="J870" s="1"/>
    </row>
    <row r="871" spans="1:10" ht="14.25" customHeight="1" x14ac:dyDescent="0.3">
      <c r="A871" s="1" t="s">
        <v>6</v>
      </c>
      <c r="B871" s="2">
        <v>42967</v>
      </c>
      <c r="C871" s="1">
        <v>9807.9850000000006</v>
      </c>
      <c r="D871" s="1">
        <v>135.92000000000002</v>
      </c>
      <c r="E871" s="1">
        <v>0</v>
      </c>
      <c r="F871" s="1">
        <v>1</v>
      </c>
      <c r="G871" s="1">
        <f>WEEKNUM(B871)</f>
        <v>34</v>
      </c>
      <c r="H871" s="1">
        <f>MONTH(B871)</f>
        <v>8</v>
      </c>
      <c r="I871" s="1">
        <f>YEAR(B871)</f>
        <v>2017</v>
      </c>
      <c r="J871" s="1"/>
    </row>
    <row r="872" spans="1:10" ht="14.25" customHeight="1" x14ac:dyDescent="0.3">
      <c r="A872" s="1" t="s">
        <v>26</v>
      </c>
      <c r="B872" s="2">
        <v>42967</v>
      </c>
      <c r="C872" s="1">
        <v>655.875</v>
      </c>
      <c r="D872" s="1">
        <v>10.600000000000001</v>
      </c>
      <c r="E872" s="1">
        <v>183.72965000000002</v>
      </c>
      <c r="F872" s="1">
        <v>0</v>
      </c>
      <c r="G872" s="1">
        <f>WEEKNUM(B872)</f>
        <v>34</v>
      </c>
      <c r="H872" s="1">
        <f>MONTH(B872)</f>
        <v>8</v>
      </c>
      <c r="I872" s="1">
        <f>YEAR(B872)</f>
        <v>2017</v>
      </c>
      <c r="J872" s="1"/>
    </row>
    <row r="873" spans="1:10" ht="14.25" customHeight="1" x14ac:dyDescent="0.3">
      <c r="A873" s="1" t="s">
        <v>26</v>
      </c>
      <c r="B873" s="2">
        <v>42967</v>
      </c>
      <c r="C873" s="1">
        <v>819.61000000000013</v>
      </c>
      <c r="D873" s="1">
        <v>13.040000000000001</v>
      </c>
      <c r="E873" s="1">
        <v>1525.5246499999998</v>
      </c>
      <c r="F873" s="1">
        <v>1</v>
      </c>
      <c r="G873" s="1">
        <f>WEEKNUM(B873)</f>
        <v>34</v>
      </c>
      <c r="H873" s="1">
        <f>MONTH(B873)</f>
        <v>8</v>
      </c>
      <c r="I873" s="1">
        <f>YEAR(B873)</f>
        <v>2017</v>
      </c>
      <c r="J873" s="1"/>
    </row>
    <row r="874" spans="1:10" ht="14.25" customHeight="1" x14ac:dyDescent="0.3">
      <c r="A874" s="1" t="s">
        <v>20</v>
      </c>
      <c r="B874" s="2">
        <v>42967</v>
      </c>
      <c r="C874" s="1">
        <v>5841.1100000000006</v>
      </c>
      <c r="D874" s="1">
        <v>82.320000000000007</v>
      </c>
      <c r="E874" s="1">
        <v>346.99665000000005</v>
      </c>
      <c r="F874" s="1">
        <v>0</v>
      </c>
      <c r="G874" s="1">
        <f>WEEKNUM(B874)</f>
        <v>34</v>
      </c>
      <c r="H874" s="1">
        <f>MONTH(B874)</f>
        <v>8</v>
      </c>
      <c r="I874" s="1">
        <f>YEAR(B874)</f>
        <v>2017</v>
      </c>
      <c r="J874" s="1"/>
    </row>
    <row r="875" spans="1:10" ht="14.25" customHeight="1" x14ac:dyDescent="0.3">
      <c r="A875" s="1" t="s">
        <v>20</v>
      </c>
      <c r="B875" s="2">
        <v>42967</v>
      </c>
      <c r="C875" s="1">
        <v>2465.2650000000003</v>
      </c>
      <c r="D875" s="1">
        <v>35.32</v>
      </c>
      <c r="E875" s="1">
        <v>746.46585000000005</v>
      </c>
      <c r="F875" s="1">
        <v>1</v>
      </c>
      <c r="G875" s="1">
        <f>WEEKNUM(B875)</f>
        <v>34</v>
      </c>
      <c r="H875" s="1">
        <f>MONTH(B875)</f>
        <v>8</v>
      </c>
      <c r="I875" s="1">
        <f>YEAR(B875)</f>
        <v>2017</v>
      </c>
      <c r="J875" s="1"/>
    </row>
    <row r="876" spans="1:10" ht="14.25" customHeight="1" x14ac:dyDescent="0.3">
      <c r="A876" s="1" t="s">
        <v>30</v>
      </c>
      <c r="B876" s="2">
        <v>42967</v>
      </c>
      <c r="C876" s="1">
        <v>1490.6100000000001</v>
      </c>
      <c r="D876" s="1">
        <v>20.76</v>
      </c>
      <c r="E876" s="1">
        <v>37.364600000000003</v>
      </c>
      <c r="F876" s="1">
        <v>0</v>
      </c>
      <c r="G876" s="1">
        <f>WEEKNUM(B876)</f>
        <v>34</v>
      </c>
      <c r="H876" s="1">
        <f>MONTH(B876)</f>
        <v>8</v>
      </c>
      <c r="I876" s="1">
        <f>YEAR(B876)</f>
        <v>2017</v>
      </c>
      <c r="J876" s="1"/>
    </row>
    <row r="877" spans="1:10" ht="14.25" customHeight="1" x14ac:dyDescent="0.3">
      <c r="A877" s="1" t="s">
        <v>30</v>
      </c>
      <c r="B877" s="2">
        <v>42967</v>
      </c>
      <c r="C877" s="1">
        <v>1033.0100000000002</v>
      </c>
      <c r="D877" s="1">
        <v>17.559999999999999</v>
      </c>
      <c r="E877" s="1">
        <v>227.39599999999999</v>
      </c>
      <c r="F877" s="1">
        <v>1</v>
      </c>
      <c r="G877" s="1">
        <f>WEEKNUM(B877)</f>
        <v>34</v>
      </c>
      <c r="H877" s="1">
        <f>MONTH(B877)</f>
        <v>8</v>
      </c>
      <c r="I877" s="1">
        <f>YEAR(B877)</f>
        <v>2017</v>
      </c>
      <c r="J877" s="1"/>
    </row>
    <row r="878" spans="1:10" ht="14.25" customHeight="1" x14ac:dyDescent="0.3">
      <c r="A878" s="1" t="s">
        <v>8</v>
      </c>
      <c r="B878" s="2">
        <v>42967</v>
      </c>
      <c r="C878" s="1">
        <v>519.03500000000008</v>
      </c>
      <c r="D878" s="1">
        <v>6.6400000000000006</v>
      </c>
      <c r="E878" s="1">
        <v>0</v>
      </c>
      <c r="F878" s="1">
        <v>0</v>
      </c>
      <c r="G878" s="1">
        <f>WEEKNUM(B878)</f>
        <v>34</v>
      </c>
      <c r="H878" s="1">
        <f>MONTH(B878)</f>
        <v>8</v>
      </c>
      <c r="I878" s="1">
        <f>YEAR(B878)</f>
        <v>2017</v>
      </c>
      <c r="J878" s="1"/>
    </row>
    <row r="879" spans="1:10" ht="14.25" customHeight="1" x14ac:dyDescent="0.3">
      <c r="A879" s="1" t="s">
        <v>8</v>
      </c>
      <c r="B879" s="2">
        <v>42967</v>
      </c>
      <c r="C879" s="1">
        <v>175.45000000000002</v>
      </c>
      <c r="D879" s="1">
        <v>2.68</v>
      </c>
      <c r="E879" s="1">
        <v>0</v>
      </c>
      <c r="F879" s="1">
        <v>1</v>
      </c>
      <c r="G879" s="1">
        <f>WEEKNUM(B879)</f>
        <v>34</v>
      </c>
      <c r="H879" s="1">
        <f>MONTH(B879)</f>
        <v>8</v>
      </c>
      <c r="I879" s="1">
        <f>YEAR(B879)</f>
        <v>2017</v>
      </c>
      <c r="J879" s="1"/>
    </row>
    <row r="880" spans="1:10" ht="14.25" customHeight="1" x14ac:dyDescent="0.3">
      <c r="A880" s="1" t="s">
        <v>24</v>
      </c>
      <c r="B880" s="2">
        <v>42967</v>
      </c>
      <c r="C880" s="1">
        <v>859.7600000000001</v>
      </c>
      <c r="D880" s="1">
        <v>12.840000000000002</v>
      </c>
      <c r="E880" s="1">
        <v>124.32550000000001</v>
      </c>
      <c r="F880" s="1">
        <v>0</v>
      </c>
      <c r="G880" s="1">
        <f>WEEKNUM(B880)</f>
        <v>34</v>
      </c>
      <c r="H880" s="1">
        <f>MONTH(B880)</f>
        <v>8</v>
      </c>
      <c r="I880" s="1">
        <f>YEAR(B880)</f>
        <v>2017</v>
      </c>
      <c r="J880" s="1"/>
    </row>
    <row r="881" spans="1:10" ht="14.25" customHeight="1" x14ac:dyDescent="0.3">
      <c r="A881" s="1" t="s">
        <v>24</v>
      </c>
      <c r="B881" s="2">
        <v>42967</v>
      </c>
      <c r="C881" s="1">
        <v>403.64500000000004</v>
      </c>
      <c r="D881" s="1">
        <v>6.4400000000000013</v>
      </c>
      <c r="E881" s="1">
        <v>525.56595000000004</v>
      </c>
      <c r="F881" s="1">
        <v>1</v>
      </c>
      <c r="G881" s="1">
        <f>WEEKNUM(B881)</f>
        <v>34</v>
      </c>
      <c r="H881" s="1">
        <f>MONTH(B881)</f>
        <v>8</v>
      </c>
      <c r="I881" s="1">
        <f>YEAR(B881)</f>
        <v>2017</v>
      </c>
      <c r="J881" s="1"/>
    </row>
    <row r="882" spans="1:10" ht="14.25" customHeight="1" x14ac:dyDescent="0.3">
      <c r="A882" s="1" t="s">
        <v>12</v>
      </c>
      <c r="B882" s="2">
        <v>42967</v>
      </c>
      <c r="C882" s="1">
        <v>14834.325000000001</v>
      </c>
      <c r="D882" s="1">
        <v>195.24</v>
      </c>
      <c r="E882" s="1">
        <v>233.636</v>
      </c>
      <c r="F882" s="1">
        <v>0</v>
      </c>
      <c r="G882" s="1">
        <f>WEEKNUM(B882)</f>
        <v>34</v>
      </c>
      <c r="H882" s="1">
        <f>MONTH(B882)</f>
        <v>8</v>
      </c>
      <c r="I882" s="1">
        <f>YEAR(B882)</f>
        <v>2017</v>
      </c>
      <c r="J882" s="1"/>
    </row>
    <row r="883" spans="1:10" ht="14.25" customHeight="1" x14ac:dyDescent="0.3">
      <c r="A883" s="1" t="s">
        <v>12</v>
      </c>
      <c r="B883" s="2">
        <v>42967</v>
      </c>
      <c r="C883" s="1">
        <v>3906.32</v>
      </c>
      <c r="D883" s="1">
        <v>51.080000000000005</v>
      </c>
      <c r="E883" s="1">
        <v>272.55020000000002</v>
      </c>
      <c r="F883" s="1">
        <v>1</v>
      </c>
      <c r="G883" s="1">
        <f>WEEKNUM(B883)</f>
        <v>34</v>
      </c>
      <c r="H883" s="1">
        <f>MONTH(B883)</f>
        <v>8</v>
      </c>
      <c r="I883" s="1">
        <f>YEAR(B883)</f>
        <v>2017</v>
      </c>
      <c r="J883" s="1"/>
    </row>
    <row r="884" spans="1:10" ht="14.25" customHeight="1" x14ac:dyDescent="0.3">
      <c r="A884" s="1" t="s">
        <v>28</v>
      </c>
      <c r="B884" s="2">
        <v>42967</v>
      </c>
      <c r="C884" s="1">
        <v>17992.48</v>
      </c>
      <c r="D884" s="1">
        <v>268.60000000000002</v>
      </c>
      <c r="E884" s="1">
        <v>1778.8803500000001</v>
      </c>
      <c r="F884" s="1">
        <v>0</v>
      </c>
      <c r="G884" s="1">
        <f>WEEKNUM(B884)</f>
        <v>34</v>
      </c>
      <c r="H884" s="1">
        <f>MONTH(B884)</f>
        <v>8</v>
      </c>
      <c r="I884" s="1">
        <f>YEAR(B884)</f>
        <v>2017</v>
      </c>
      <c r="J884" s="1"/>
    </row>
    <row r="885" spans="1:10" ht="14.25" customHeight="1" x14ac:dyDescent="0.3">
      <c r="A885" s="1" t="s">
        <v>28</v>
      </c>
      <c r="B885" s="2">
        <v>42967</v>
      </c>
      <c r="C885" s="1">
        <v>14701.390000000001</v>
      </c>
      <c r="D885" s="1">
        <v>225.72</v>
      </c>
      <c r="E885" s="1">
        <v>10883.104050000002</v>
      </c>
      <c r="F885" s="1">
        <v>1</v>
      </c>
      <c r="G885" s="1">
        <f>WEEKNUM(B885)</f>
        <v>34</v>
      </c>
      <c r="H885" s="1">
        <f>MONTH(B885)</f>
        <v>8</v>
      </c>
      <c r="I885" s="1">
        <f>YEAR(B885)</f>
        <v>2017</v>
      </c>
      <c r="J885" s="1"/>
    </row>
    <row r="886" spans="1:10" ht="14.25" customHeight="1" x14ac:dyDescent="0.3">
      <c r="A886" s="1" t="s">
        <v>10</v>
      </c>
      <c r="B886" s="2">
        <v>42967</v>
      </c>
      <c r="C886" s="1">
        <v>5027.3850000000011</v>
      </c>
      <c r="D886" s="1">
        <v>67.400000000000006</v>
      </c>
      <c r="E886" s="1">
        <v>1.9422000000000001</v>
      </c>
      <c r="F886" s="1">
        <v>0</v>
      </c>
      <c r="G886" s="1">
        <f>WEEKNUM(B886)</f>
        <v>34</v>
      </c>
      <c r="H886" s="1">
        <f>MONTH(B886)</f>
        <v>8</v>
      </c>
      <c r="I886" s="1">
        <f>YEAR(B886)</f>
        <v>2017</v>
      </c>
      <c r="J886" s="1"/>
    </row>
    <row r="887" spans="1:10" ht="14.25" customHeight="1" x14ac:dyDescent="0.3">
      <c r="A887" s="1" t="s">
        <v>10</v>
      </c>
      <c r="B887" s="2">
        <v>42967</v>
      </c>
      <c r="C887" s="1">
        <v>1337.38</v>
      </c>
      <c r="D887" s="1">
        <v>18.12</v>
      </c>
      <c r="E887" s="1">
        <v>4.2750500000000002</v>
      </c>
      <c r="F887" s="1">
        <v>1</v>
      </c>
      <c r="G887" s="1">
        <f>WEEKNUM(B887)</f>
        <v>34</v>
      </c>
      <c r="H887" s="1">
        <f>MONTH(B887)</f>
        <v>8</v>
      </c>
      <c r="I887" s="1">
        <f>YEAR(B887)</f>
        <v>2017</v>
      </c>
      <c r="J887" s="1"/>
    </row>
    <row r="888" spans="1:10" ht="14.25" customHeight="1" x14ac:dyDescent="0.3">
      <c r="A888" s="1" t="s">
        <v>22</v>
      </c>
      <c r="B888" s="2">
        <v>42967</v>
      </c>
      <c r="C888" s="1">
        <v>4082.7050000000004</v>
      </c>
      <c r="D888" s="1">
        <v>57.360000000000007</v>
      </c>
      <c r="E888" s="1">
        <v>1.6549</v>
      </c>
      <c r="F888" s="1">
        <v>0</v>
      </c>
      <c r="G888" s="1">
        <f>WEEKNUM(B888)</f>
        <v>34</v>
      </c>
      <c r="H888" s="1">
        <f>MONTH(B888)</f>
        <v>8</v>
      </c>
      <c r="I888" s="1">
        <f>YEAR(B888)</f>
        <v>2017</v>
      </c>
      <c r="J888" s="1"/>
    </row>
    <row r="889" spans="1:10" ht="14.25" customHeight="1" x14ac:dyDescent="0.3">
      <c r="A889" s="1" t="s">
        <v>22</v>
      </c>
      <c r="B889" s="2">
        <v>42967</v>
      </c>
      <c r="C889" s="1">
        <v>2667.28</v>
      </c>
      <c r="D889" s="1">
        <v>38.56</v>
      </c>
      <c r="E889" s="1">
        <v>8.8491</v>
      </c>
      <c r="F889" s="1">
        <v>1</v>
      </c>
      <c r="G889" s="1">
        <f>WEEKNUM(B889)</f>
        <v>34</v>
      </c>
      <c r="H889" s="1">
        <f>MONTH(B889)</f>
        <v>8</v>
      </c>
      <c r="I889" s="1">
        <f>YEAR(B889)</f>
        <v>2017</v>
      </c>
      <c r="J889" s="1"/>
    </row>
    <row r="890" spans="1:10" ht="14.25" customHeight="1" x14ac:dyDescent="0.3">
      <c r="A890" s="1" t="s">
        <v>18</v>
      </c>
      <c r="B890" s="2">
        <v>42967</v>
      </c>
      <c r="C890" s="1">
        <v>253.33000000000004</v>
      </c>
      <c r="D890" s="1">
        <v>3.9200000000000004</v>
      </c>
      <c r="E890" s="1">
        <v>58.438250000000004</v>
      </c>
      <c r="F890" s="1">
        <v>0</v>
      </c>
      <c r="G890" s="1">
        <f>WEEKNUM(B890)</f>
        <v>34</v>
      </c>
      <c r="H890" s="1">
        <f>MONTH(B890)</f>
        <v>8</v>
      </c>
      <c r="I890" s="1">
        <f>YEAR(B890)</f>
        <v>2017</v>
      </c>
      <c r="J890" s="1"/>
    </row>
    <row r="891" spans="1:10" ht="14.25" customHeight="1" x14ac:dyDescent="0.3">
      <c r="A891" s="1" t="s">
        <v>18</v>
      </c>
      <c r="B891" s="2">
        <v>42967</v>
      </c>
      <c r="C891" s="1">
        <v>197.83500000000001</v>
      </c>
      <c r="D891" s="1">
        <v>2.92</v>
      </c>
      <c r="E891" s="1">
        <v>527.31899999999996</v>
      </c>
      <c r="F891" s="1">
        <v>1</v>
      </c>
      <c r="G891" s="1">
        <f>WEEKNUM(B891)</f>
        <v>34</v>
      </c>
      <c r="H891" s="1">
        <f>MONTH(B891)</f>
        <v>8</v>
      </c>
      <c r="I891" s="1">
        <f>YEAR(B891)</f>
        <v>2017</v>
      </c>
      <c r="J891" s="1"/>
    </row>
    <row r="892" spans="1:10" ht="14.25" customHeight="1" x14ac:dyDescent="0.3">
      <c r="A892" s="1" t="s">
        <v>4</v>
      </c>
      <c r="B892" s="2">
        <v>42974</v>
      </c>
      <c r="C892" s="1">
        <v>1.2100000000000002</v>
      </c>
      <c r="D892" s="1">
        <v>4.0000000000000008E-2</v>
      </c>
      <c r="E892" s="1">
        <v>0</v>
      </c>
      <c r="F892" s="1">
        <v>1</v>
      </c>
      <c r="G892" s="1">
        <f>WEEKNUM(B892)</f>
        <v>35</v>
      </c>
      <c r="H892" s="1">
        <f>MONTH(B892)</f>
        <v>8</v>
      </c>
      <c r="I892" s="1">
        <f>YEAR(B892)</f>
        <v>2017</v>
      </c>
      <c r="J892" s="1"/>
    </row>
    <row r="893" spans="1:10" ht="14.25" customHeight="1" x14ac:dyDescent="0.3">
      <c r="A893" s="1" t="s">
        <v>14</v>
      </c>
      <c r="B893" s="2">
        <v>42974</v>
      </c>
      <c r="C893" s="1">
        <v>10713.175000000001</v>
      </c>
      <c r="D893" s="1">
        <v>132.32000000000002</v>
      </c>
      <c r="E893" s="1">
        <v>495.24020000000002</v>
      </c>
      <c r="F893" s="1">
        <v>0</v>
      </c>
      <c r="G893" s="1">
        <f>WEEKNUM(B893)</f>
        <v>35</v>
      </c>
      <c r="H893" s="1">
        <f>MONTH(B893)</f>
        <v>8</v>
      </c>
      <c r="I893" s="1">
        <f>YEAR(B893)</f>
        <v>2017</v>
      </c>
      <c r="J893" s="1"/>
    </row>
    <row r="894" spans="1:10" ht="14.25" customHeight="1" x14ac:dyDescent="0.3">
      <c r="A894" s="1" t="s">
        <v>14</v>
      </c>
      <c r="B894" s="2">
        <v>42974</v>
      </c>
      <c r="C894" s="1">
        <v>4089.8</v>
      </c>
      <c r="D894" s="1">
        <v>53.720000000000006</v>
      </c>
      <c r="E894" s="1">
        <v>564.57765000000006</v>
      </c>
      <c r="F894" s="1">
        <v>1</v>
      </c>
      <c r="G894" s="1">
        <f>WEEKNUM(B894)</f>
        <v>35</v>
      </c>
      <c r="H894" s="1">
        <f>MONTH(B894)</f>
        <v>8</v>
      </c>
      <c r="I894" s="1">
        <f>YEAR(B894)</f>
        <v>2017</v>
      </c>
      <c r="J894" s="1"/>
    </row>
    <row r="895" spans="1:10" ht="14.25" customHeight="1" x14ac:dyDescent="0.3">
      <c r="A895" s="1" t="s">
        <v>16</v>
      </c>
      <c r="B895" s="2">
        <v>42974</v>
      </c>
      <c r="C895" s="1">
        <v>17957.72</v>
      </c>
      <c r="D895" s="1">
        <v>225.84000000000003</v>
      </c>
      <c r="E895" s="1">
        <v>132.91720000000001</v>
      </c>
      <c r="F895" s="1">
        <v>0</v>
      </c>
      <c r="G895" s="1">
        <f>WEEKNUM(B895)</f>
        <v>35</v>
      </c>
      <c r="H895" s="1">
        <f>MONTH(B895)</f>
        <v>8</v>
      </c>
      <c r="I895" s="1">
        <f>YEAR(B895)</f>
        <v>2017</v>
      </c>
      <c r="J895" s="1"/>
    </row>
    <row r="896" spans="1:10" ht="14.25" customHeight="1" x14ac:dyDescent="0.3">
      <c r="A896" s="1" t="s">
        <v>16</v>
      </c>
      <c r="B896" s="2">
        <v>42974</v>
      </c>
      <c r="C896" s="1">
        <v>1974.9400000000003</v>
      </c>
      <c r="D896" s="1">
        <v>24.080000000000002</v>
      </c>
      <c r="E896" s="1">
        <v>118.95</v>
      </c>
      <c r="F896" s="1">
        <v>1</v>
      </c>
      <c r="G896" s="1">
        <f>WEEKNUM(B896)</f>
        <v>35</v>
      </c>
      <c r="H896" s="1">
        <f>MONTH(B896)</f>
        <v>8</v>
      </c>
      <c r="I896" s="1">
        <f>YEAR(B896)</f>
        <v>2017</v>
      </c>
      <c r="J896" s="1"/>
    </row>
    <row r="897" spans="1:10" ht="14.25" customHeight="1" x14ac:dyDescent="0.3">
      <c r="A897" s="1" t="s">
        <v>6</v>
      </c>
      <c r="B897" s="2">
        <v>42974</v>
      </c>
      <c r="C897" s="1">
        <v>41350.65</v>
      </c>
      <c r="D897" s="1">
        <v>466</v>
      </c>
      <c r="E897" s="1">
        <v>0</v>
      </c>
      <c r="F897" s="1">
        <v>0</v>
      </c>
      <c r="G897" s="1">
        <f>WEEKNUM(B897)</f>
        <v>35</v>
      </c>
      <c r="H897" s="1">
        <f>MONTH(B897)</f>
        <v>8</v>
      </c>
      <c r="I897" s="1">
        <f>YEAR(B897)</f>
        <v>2017</v>
      </c>
      <c r="J897" s="1"/>
    </row>
    <row r="898" spans="1:10" ht="14.25" customHeight="1" x14ac:dyDescent="0.3">
      <c r="A898" s="1" t="s">
        <v>6</v>
      </c>
      <c r="B898" s="2">
        <v>42974</v>
      </c>
      <c r="C898" s="1">
        <v>10761.410000000002</v>
      </c>
      <c r="D898" s="1">
        <v>140</v>
      </c>
      <c r="E898" s="1">
        <v>0</v>
      </c>
      <c r="F898" s="1">
        <v>1</v>
      </c>
      <c r="G898" s="1">
        <f>WEEKNUM(B898)</f>
        <v>35</v>
      </c>
      <c r="H898" s="1">
        <f>MONTH(B898)</f>
        <v>8</v>
      </c>
      <c r="I898" s="1">
        <f>YEAR(B898)</f>
        <v>2017</v>
      </c>
      <c r="J898" s="1"/>
    </row>
    <row r="899" spans="1:10" ht="14.25" customHeight="1" x14ac:dyDescent="0.3">
      <c r="A899" s="1" t="s">
        <v>26</v>
      </c>
      <c r="B899" s="2">
        <v>42974</v>
      </c>
      <c r="C899" s="1">
        <v>970.91500000000008</v>
      </c>
      <c r="D899" s="1">
        <v>14.4</v>
      </c>
      <c r="E899" s="1">
        <v>197.69945000000001</v>
      </c>
      <c r="F899" s="1">
        <v>0</v>
      </c>
      <c r="G899" s="1">
        <f>WEEKNUM(B899)</f>
        <v>35</v>
      </c>
      <c r="H899" s="1">
        <f>MONTH(B899)</f>
        <v>8</v>
      </c>
      <c r="I899" s="1">
        <f>YEAR(B899)</f>
        <v>2017</v>
      </c>
      <c r="J899" s="1"/>
    </row>
    <row r="900" spans="1:10" ht="14.25" customHeight="1" x14ac:dyDescent="0.3">
      <c r="A900" s="1" t="s">
        <v>26</v>
      </c>
      <c r="B900" s="2">
        <v>42974</v>
      </c>
      <c r="C900" s="1">
        <v>1393.48</v>
      </c>
      <c r="D900" s="1">
        <v>21.12</v>
      </c>
      <c r="E900" s="1">
        <v>1681.4993000000002</v>
      </c>
      <c r="F900" s="1">
        <v>1</v>
      </c>
      <c r="G900" s="1">
        <f>WEEKNUM(B900)</f>
        <v>35</v>
      </c>
      <c r="H900" s="1">
        <f>MONTH(B900)</f>
        <v>8</v>
      </c>
      <c r="I900" s="1">
        <f>YEAR(B900)</f>
        <v>2017</v>
      </c>
      <c r="J900" s="1"/>
    </row>
    <row r="901" spans="1:10" ht="14.25" customHeight="1" x14ac:dyDescent="0.3">
      <c r="A901" s="1" t="s">
        <v>20</v>
      </c>
      <c r="B901" s="2">
        <v>42974</v>
      </c>
      <c r="C901" s="1">
        <v>6791.1800000000012</v>
      </c>
      <c r="D901" s="1">
        <v>96.160000000000011</v>
      </c>
      <c r="E901" s="1">
        <v>340.24705</v>
      </c>
      <c r="F901" s="1">
        <v>0</v>
      </c>
      <c r="G901" s="1">
        <f>WEEKNUM(B901)</f>
        <v>35</v>
      </c>
      <c r="H901" s="1">
        <f>MONTH(B901)</f>
        <v>8</v>
      </c>
      <c r="I901" s="1">
        <f>YEAR(B901)</f>
        <v>2017</v>
      </c>
      <c r="J901" s="1"/>
    </row>
    <row r="902" spans="1:10" ht="14.25" customHeight="1" x14ac:dyDescent="0.3">
      <c r="A902" s="1" t="s">
        <v>20</v>
      </c>
      <c r="B902" s="2">
        <v>42974</v>
      </c>
      <c r="C902" s="1">
        <v>2996.7300000000005</v>
      </c>
      <c r="D902" s="1">
        <v>42.120000000000005</v>
      </c>
      <c r="E902" s="1">
        <v>760.34985000000006</v>
      </c>
      <c r="F902" s="1">
        <v>1</v>
      </c>
      <c r="G902" s="1">
        <f>WEEKNUM(B902)</f>
        <v>35</v>
      </c>
      <c r="H902" s="1">
        <f>MONTH(B902)</f>
        <v>8</v>
      </c>
      <c r="I902" s="1">
        <f>YEAR(B902)</f>
        <v>2017</v>
      </c>
      <c r="J902" s="1"/>
    </row>
    <row r="903" spans="1:10" ht="14.25" customHeight="1" x14ac:dyDescent="0.3">
      <c r="A903" s="1" t="s">
        <v>30</v>
      </c>
      <c r="B903" s="2">
        <v>42974</v>
      </c>
      <c r="C903" s="1">
        <v>2037.5300000000002</v>
      </c>
      <c r="D903" s="1">
        <v>27.84</v>
      </c>
      <c r="E903" s="1">
        <v>46.058349999999997</v>
      </c>
      <c r="F903" s="1">
        <v>0</v>
      </c>
      <c r="G903" s="1">
        <f>WEEKNUM(B903)</f>
        <v>35</v>
      </c>
      <c r="H903" s="1">
        <f>MONTH(B903)</f>
        <v>8</v>
      </c>
      <c r="I903" s="1">
        <f>YEAR(B903)</f>
        <v>2017</v>
      </c>
      <c r="J903" s="1"/>
    </row>
    <row r="904" spans="1:10" ht="14.25" customHeight="1" x14ac:dyDescent="0.3">
      <c r="A904" s="1" t="s">
        <v>30</v>
      </c>
      <c r="B904" s="2">
        <v>42974</v>
      </c>
      <c r="C904" s="1">
        <v>1699.885</v>
      </c>
      <c r="D904" s="1">
        <v>25.960000000000004</v>
      </c>
      <c r="E904" s="1">
        <v>191.78250000000003</v>
      </c>
      <c r="F904" s="1">
        <v>1</v>
      </c>
      <c r="G904" s="1">
        <f>WEEKNUM(B904)</f>
        <v>35</v>
      </c>
      <c r="H904" s="1">
        <f>MONTH(B904)</f>
        <v>8</v>
      </c>
      <c r="I904" s="1">
        <f>YEAR(B904)</f>
        <v>2017</v>
      </c>
      <c r="J904" s="1"/>
    </row>
    <row r="905" spans="1:10" ht="14.25" customHeight="1" x14ac:dyDescent="0.3">
      <c r="A905" s="1" t="s">
        <v>8</v>
      </c>
      <c r="B905" s="2">
        <v>42974</v>
      </c>
      <c r="C905" s="1">
        <v>556.27</v>
      </c>
      <c r="D905" s="1">
        <v>6.08</v>
      </c>
      <c r="E905" s="1">
        <v>0</v>
      </c>
      <c r="F905" s="1">
        <v>0</v>
      </c>
      <c r="G905" s="1">
        <f>WEEKNUM(B905)</f>
        <v>35</v>
      </c>
      <c r="H905" s="1">
        <f>MONTH(B905)</f>
        <v>8</v>
      </c>
      <c r="I905" s="1">
        <f>YEAR(B905)</f>
        <v>2017</v>
      </c>
      <c r="J905" s="1"/>
    </row>
    <row r="906" spans="1:10" ht="14.25" customHeight="1" x14ac:dyDescent="0.3">
      <c r="A906" s="1" t="s">
        <v>8</v>
      </c>
      <c r="B906" s="2">
        <v>42974</v>
      </c>
      <c r="C906" s="1">
        <v>254.21</v>
      </c>
      <c r="D906" s="1">
        <v>3.16</v>
      </c>
      <c r="E906" s="1">
        <v>0</v>
      </c>
      <c r="F906" s="1">
        <v>1</v>
      </c>
      <c r="G906" s="1">
        <f>WEEKNUM(B906)</f>
        <v>35</v>
      </c>
      <c r="H906" s="1">
        <f>MONTH(B906)</f>
        <v>8</v>
      </c>
      <c r="I906" s="1">
        <f>YEAR(B906)</f>
        <v>2017</v>
      </c>
      <c r="J906" s="1"/>
    </row>
    <row r="907" spans="1:10" ht="14.25" customHeight="1" x14ac:dyDescent="0.3">
      <c r="A907" s="1" t="s">
        <v>24</v>
      </c>
      <c r="B907" s="2">
        <v>42974</v>
      </c>
      <c r="C907" s="1">
        <v>1265.8800000000001</v>
      </c>
      <c r="D907" s="1">
        <v>17.919999999999998</v>
      </c>
      <c r="E907" s="1">
        <v>150.11099999999999</v>
      </c>
      <c r="F907" s="1">
        <v>0</v>
      </c>
      <c r="G907" s="1">
        <f>WEEKNUM(B907)</f>
        <v>35</v>
      </c>
      <c r="H907" s="1">
        <f>MONTH(B907)</f>
        <v>8</v>
      </c>
      <c r="I907" s="1">
        <f>YEAR(B907)</f>
        <v>2017</v>
      </c>
      <c r="J907" s="1"/>
    </row>
    <row r="908" spans="1:10" ht="14.25" customHeight="1" x14ac:dyDescent="0.3">
      <c r="A908" s="1" t="s">
        <v>24</v>
      </c>
      <c r="B908" s="2">
        <v>42974</v>
      </c>
      <c r="C908" s="1">
        <v>671.71500000000003</v>
      </c>
      <c r="D908" s="1">
        <v>10.56</v>
      </c>
      <c r="E908" s="1">
        <v>731.37870000000009</v>
      </c>
      <c r="F908" s="1">
        <v>1</v>
      </c>
      <c r="G908" s="1">
        <f>WEEKNUM(B908)</f>
        <v>35</v>
      </c>
      <c r="H908" s="1">
        <f>MONTH(B908)</f>
        <v>8</v>
      </c>
      <c r="I908" s="1">
        <f>YEAR(B908)</f>
        <v>2017</v>
      </c>
      <c r="J908" s="1"/>
    </row>
    <row r="909" spans="1:10" ht="14.25" customHeight="1" x14ac:dyDescent="0.3">
      <c r="A909" s="1" t="s">
        <v>12</v>
      </c>
      <c r="B909" s="2">
        <v>42974</v>
      </c>
      <c r="C909" s="1">
        <v>16434.88</v>
      </c>
      <c r="D909" s="1">
        <v>209.68000000000004</v>
      </c>
      <c r="E909" s="1">
        <v>289.27925000000005</v>
      </c>
      <c r="F909" s="1">
        <v>0</v>
      </c>
      <c r="G909" s="1">
        <f>WEEKNUM(B909)</f>
        <v>35</v>
      </c>
      <c r="H909" s="1">
        <f>MONTH(B909)</f>
        <v>8</v>
      </c>
      <c r="I909" s="1">
        <f>YEAR(B909)</f>
        <v>2017</v>
      </c>
      <c r="J909" s="1"/>
    </row>
    <row r="910" spans="1:10" ht="14.25" customHeight="1" x14ac:dyDescent="0.3">
      <c r="A910" s="1" t="s">
        <v>12</v>
      </c>
      <c r="B910" s="2">
        <v>42974</v>
      </c>
      <c r="C910" s="1">
        <v>5148.6050000000005</v>
      </c>
      <c r="D910" s="1">
        <v>65.28</v>
      </c>
      <c r="E910" s="1">
        <v>359.72885000000002</v>
      </c>
      <c r="F910" s="1">
        <v>1</v>
      </c>
      <c r="G910" s="1">
        <f>WEEKNUM(B910)</f>
        <v>35</v>
      </c>
      <c r="H910" s="1">
        <f>MONTH(B910)</f>
        <v>8</v>
      </c>
      <c r="I910" s="1">
        <f>YEAR(B910)</f>
        <v>2017</v>
      </c>
      <c r="J910" s="1"/>
    </row>
    <row r="911" spans="1:10" ht="14.25" customHeight="1" x14ac:dyDescent="0.3">
      <c r="A911" s="1" t="s">
        <v>28</v>
      </c>
      <c r="B911" s="2">
        <v>42974</v>
      </c>
      <c r="C911" s="1">
        <v>19107.275000000001</v>
      </c>
      <c r="D911" s="1">
        <v>275.44</v>
      </c>
      <c r="E911" s="1">
        <v>1907.0597</v>
      </c>
      <c r="F911" s="1">
        <v>0</v>
      </c>
      <c r="G911" s="1">
        <f>WEEKNUM(B911)</f>
        <v>35</v>
      </c>
      <c r="H911" s="1">
        <f>MONTH(B911)</f>
        <v>8</v>
      </c>
      <c r="I911" s="1">
        <f>YEAR(B911)</f>
        <v>2017</v>
      </c>
      <c r="J911" s="1"/>
    </row>
    <row r="912" spans="1:10" ht="14.25" customHeight="1" x14ac:dyDescent="0.3">
      <c r="A912" s="1" t="s">
        <v>28</v>
      </c>
      <c r="B912" s="2">
        <v>42974</v>
      </c>
      <c r="C912" s="1">
        <v>17504.355</v>
      </c>
      <c r="D912" s="1">
        <v>265.71999999999997</v>
      </c>
      <c r="E912" s="1">
        <v>12238.603649999999</v>
      </c>
      <c r="F912" s="1">
        <v>1</v>
      </c>
      <c r="G912" s="1">
        <f>WEEKNUM(B912)</f>
        <v>35</v>
      </c>
      <c r="H912" s="1">
        <f>MONTH(B912)</f>
        <v>8</v>
      </c>
      <c r="I912" s="1">
        <f>YEAR(B912)</f>
        <v>2017</v>
      </c>
      <c r="J912" s="1"/>
    </row>
    <row r="913" spans="1:10" ht="14.25" customHeight="1" x14ac:dyDescent="0.3">
      <c r="A913" s="1" t="s">
        <v>10</v>
      </c>
      <c r="B913" s="2">
        <v>42974</v>
      </c>
      <c r="C913" s="1">
        <v>4253.37</v>
      </c>
      <c r="D913" s="1">
        <v>53.960000000000008</v>
      </c>
      <c r="E913" s="1">
        <v>2.7364999999999999</v>
      </c>
      <c r="F913" s="1">
        <v>0</v>
      </c>
      <c r="G913" s="1">
        <f>WEEKNUM(B913)</f>
        <v>35</v>
      </c>
      <c r="H913" s="1">
        <f>MONTH(B913)</f>
        <v>8</v>
      </c>
      <c r="I913" s="1">
        <f>YEAR(B913)</f>
        <v>2017</v>
      </c>
      <c r="J913" s="1"/>
    </row>
    <row r="914" spans="1:10" ht="14.25" customHeight="1" x14ac:dyDescent="0.3">
      <c r="A914" s="1" t="s">
        <v>10</v>
      </c>
      <c r="B914" s="2">
        <v>42974</v>
      </c>
      <c r="C914" s="1">
        <v>1418.5050000000001</v>
      </c>
      <c r="D914" s="1">
        <v>17.8</v>
      </c>
      <c r="E914" s="1">
        <v>6.8178500000000009</v>
      </c>
      <c r="F914" s="1">
        <v>1</v>
      </c>
      <c r="G914" s="1">
        <f>WEEKNUM(B914)</f>
        <v>35</v>
      </c>
      <c r="H914" s="1">
        <f>MONTH(B914)</f>
        <v>8</v>
      </c>
      <c r="I914" s="1">
        <f>YEAR(B914)</f>
        <v>2017</v>
      </c>
      <c r="J914" s="1"/>
    </row>
    <row r="915" spans="1:10" ht="14.25" customHeight="1" x14ac:dyDescent="0.3">
      <c r="A915" s="1" t="s">
        <v>22</v>
      </c>
      <c r="B915" s="2">
        <v>42974</v>
      </c>
      <c r="C915" s="1">
        <v>4206.62</v>
      </c>
      <c r="D915" s="1">
        <v>56.960000000000008</v>
      </c>
      <c r="E915" s="1">
        <v>3.0842500000000004</v>
      </c>
      <c r="F915" s="1">
        <v>0</v>
      </c>
      <c r="G915" s="1">
        <f>WEEKNUM(B915)</f>
        <v>35</v>
      </c>
      <c r="H915" s="1">
        <f>MONTH(B915)</f>
        <v>8</v>
      </c>
      <c r="I915" s="1">
        <f>YEAR(B915)</f>
        <v>2017</v>
      </c>
      <c r="J915" s="1"/>
    </row>
    <row r="916" spans="1:10" ht="14.25" customHeight="1" x14ac:dyDescent="0.3">
      <c r="A916" s="1" t="s">
        <v>22</v>
      </c>
      <c r="B916" s="2">
        <v>42974</v>
      </c>
      <c r="C916" s="1">
        <v>3167.835</v>
      </c>
      <c r="D916" s="1">
        <v>44.080000000000005</v>
      </c>
      <c r="E916" s="1">
        <v>17.467450000000003</v>
      </c>
      <c r="F916" s="1">
        <v>1</v>
      </c>
      <c r="G916" s="1">
        <f>WEEKNUM(B916)</f>
        <v>35</v>
      </c>
      <c r="H916" s="1">
        <f>MONTH(B916)</f>
        <v>8</v>
      </c>
      <c r="I916" s="1">
        <f>YEAR(B916)</f>
        <v>2017</v>
      </c>
      <c r="J916" s="1"/>
    </row>
    <row r="917" spans="1:10" ht="14.25" customHeight="1" x14ac:dyDescent="0.3">
      <c r="A917" s="1" t="s">
        <v>18</v>
      </c>
      <c r="B917" s="2">
        <v>42974</v>
      </c>
      <c r="C917" s="1">
        <v>203.28000000000003</v>
      </c>
      <c r="D917" s="1">
        <v>2.5600000000000005</v>
      </c>
      <c r="E917" s="1">
        <v>35.938499999999998</v>
      </c>
      <c r="F917" s="1">
        <v>0</v>
      </c>
      <c r="G917" s="1">
        <f>WEEKNUM(B917)</f>
        <v>35</v>
      </c>
      <c r="H917" s="1">
        <f>MONTH(B917)</f>
        <v>8</v>
      </c>
      <c r="I917" s="1">
        <f>YEAR(B917)</f>
        <v>2017</v>
      </c>
      <c r="J917" s="1"/>
    </row>
    <row r="918" spans="1:10" ht="14.25" customHeight="1" x14ac:dyDescent="0.3">
      <c r="A918" s="1" t="s">
        <v>18</v>
      </c>
      <c r="B918" s="2">
        <v>42974</v>
      </c>
      <c r="C918" s="1">
        <v>144.10000000000002</v>
      </c>
      <c r="D918" s="1">
        <v>2.08</v>
      </c>
      <c r="E918" s="1">
        <v>240.21985000000001</v>
      </c>
      <c r="F918" s="1">
        <v>1</v>
      </c>
      <c r="G918" s="1">
        <f>WEEKNUM(B918)</f>
        <v>35</v>
      </c>
      <c r="H918" s="1">
        <f>MONTH(B918)</f>
        <v>8</v>
      </c>
      <c r="I918" s="1">
        <f>YEAR(B918)</f>
        <v>2017</v>
      </c>
      <c r="J918" s="1"/>
    </row>
    <row r="919" spans="1:10" ht="14.25" customHeight="1" x14ac:dyDescent="0.3">
      <c r="A919" s="1" t="s">
        <v>14</v>
      </c>
      <c r="B919" s="2">
        <v>42981</v>
      </c>
      <c r="C919" s="1">
        <v>8986.8350000000009</v>
      </c>
      <c r="D919" s="1">
        <v>107.88</v>
      </c>
      <c r="E919" s="1">
        <v>409.20165000000003</v>
      </c>
      <c r="F919" s="1">
        <v>0</v>
      </c>
      <c r="G919" s="1">
        <f>WEEKNUM(B919)</f>
        <v>36</v>
      </c>
      <c r="H919" s="1">
        <f>MONTH(B919)</f>
        <v>9</v>
      </c>
      <c r="I919" s="1">
        <f>YEAR(B919)</f>
        <v>2017</v>
      </c>
      <c r="J919" s="1"/>
    </row>
    <row r="920" spans="1:10" ht="14.25" customHeight="1" x14ac:dyDescent="0.3">
      <c r="A920" s="1" t="s">
        <v>14</v>
      </c>
      <c r="B920" s="2">
        <v>42981</v>
      </c>
      <c r="C920" s="1">
        <v>2834.9750000000004</v>
      </c>
      <c r="D920" s="1">
        <v>38.520000000000003</v>
      </c>
      <c r="E920" s="1">
        <v>502.00409999999999</v>
      </c>
      <c r="F920" s="1">
        <v>1</v>
      </c>
      <c r="G920" s="1">
        <f>WEEKNUM(B920)</f>
        <v>36</v>
      </c>
      <c r="H920" s="1">
        <f>MONTH(B920)</f>
        <v>9</v>
      </c>
      <c r="I920" s="1">
        <f>YEAR(B920)</f>
        <v>2017</v>
      </c>
      <c r="J920" s="1"/>
    </row>
    <row r="921" spans="1:10" ht="14.25" customHeight="1" x14ac:dyDescent="0.3">
      <c r="A921" s="1" t="s">
        <v>16</v>
      </c>
      <c r="B921" s="2">
        <v>42981</v>
      </c>
      <c r="C921" s="1">
        <v>15713.060000000001</v>
      </c>
      <c r="D921" s="1">
        <v>204.88000000000002</v>
      </c>
      <c r="E921" s="1">
        <v>146.43915000000001</v>
      </c>
      <c r="F921" s="1">
        <v>0</v>
      </c>
      <c r="G921" s="1">
        <f>WEEKNUM(B921)</f>
        <v>36</v>
      </c>
      <c r="H921" s="1">
        <f>MONTH(B921)</f>
        <v>9</v>
      </c>
      <c r="I921" s="1">
        <f>YEAR(B921)</f>
        <v>2017</v>
      </c>
      <c r="J921" s="1"/>
    </row>
    <row r="922" spans="1:10" ht="14.25" customHeight="1" x14ac:dyDescent="0.3">
      <c r="A922" s="1" t="s">
        <v>16</v>
      </c>
      <c r="B922" s="2">
        <v>42981</v>
      </c>
      <c r="C922" s="1">
        <v>1800.4250000000002</v>
      </c>
      <c r="D922" s="1">
        <v>23.44</v>
      </c>
      <c r="E922" s="1">
        <v>136.16655</v>
      </c>
      <c r="F922" s="1">
        <v>1</v>
      </c>
      <c r="G922" s="1">
        <f>WEEKNUM(B922)</f>
        <v>36</v>
      </c>
      <c r="H922" s="1">
        <f>MONTH(B922)</f>
        <v>9</v>
      </c>
      <c r="I922" s="1">
        <f>YEAR(B922)</f>
        <v>2017</v>
      </c>
      <c r="J922" s="1"/>
    </row>
    <row r="923" spans="1:10" ht="14.25" customHeight="1" x14ac:dyDescent="0.3">
      <c r="A923" s="1" t="s">
        <v>6</v>
      </c>
      <c r="B923" s="2">
        <v>42981</v>
      </c>
      <c r="C923" s="1">
        <v>45674.915000000008</v>
      </c>
      <c r="D923" s="1">
        <v>524.24</v>
      </c>
      <c r="E923" s="1">
        <v>0</v>
      </c>
      <c r="F923" s="1">
        <v>0</v>
      </c>
      <c r="G923" s="1">
        <f>WEEKNUM(B923)</f>
        <v>36</v>
      </c>
      <c r="H923" s="1">
        <f>MONTH(B923)</f>
        <v>9</v>
      </c>
      <c r="I923" s="1">
        <f>YEAR(B923)</f>
        <v>2017</v>
      </c>
      <c r="J923" s="1"/>
    </row>
    <row r="924" spans="1:10" ht="14.25" customHeight="1" x14ac:dyDescent="0.3">
      <c r="A924" s="1" t="s">
        <v>6</v>
      </c>
      <c r="B924" s="2">
        <v>42981</v>
      </c>
      <c r="C924" s="1">
        <v>9568.9000000000015</v>
      </c>
      <c r="D924" s="1">
        <v>122.75999999999999</v>
      </c>
      <c r="E924" s="1">
        <v>0</v>
      </c>
      <c r="F924" s="1">
        <v>1</v>
      </c>
      <c r="G924" s="1">
        <f>WEEKNUM(B924)</f>
        <v>36</v>
      </c>
      <c r="H924" s="1">
        <f>MONTH(B924)</f>
        <v>9</v>
      </c>
      <c r="I924" s="1">
        <f>YEAR(B924)</f>
        <v>2017</v>
      </c>
      <c r="J924" s="1"/>
    </row>
    <row r="925" spans="1:10" ht="14.25" customHeight="1" x14ac:dyDescent="0.3">
      <c r="A925" s="1" t="s">
        <v>26</v>
      </c>
      <c r="B925" s="2">
        <v>42981</v>
      </c>
      <c r="C925" s="1">
        <v>661.375</v>
      </c>
      <c r="D925" s="1">
        <v>9.2799999999999994</v>
      </c>
      <c r="E925" s="1">
        <v>139.38340000000002</v>
      </c>
      <c r="F925" s="1">
        <v>0</v>
      </c>
      <c r="G925" s="1">
        <f>WEEKNUM(B925)</f>
        <v>36</v>
      </c>
      <c r="H925" s="1">
        <f>MONTH(B925)</f>
        <v>9</v>
      </c>
      <c r="I925" s="1">
        <f>YEAR(B925)</f>
        <v>2017</v>
      </c>
      <c r="J925" s="1"/>
    </row>
    <row r="926" spans="1:10" ht="14.25" customHeight="1" x14ac:dyDescent="0.3">
      <c r="A926" s="1" t="s">
        <v>26</v>
      </c>
      <c r="B926" s="2">
        <v>42981</v>
      </c>
      <c r="C926" s="1">
        <v>901.12000000000012</v>
      </c>
      <c r="D926" s="1">
        <v>13.719999999999999</v>
      </c>
      <c r="E926" s="1">
        <v>1205.5270499999999</v>
      </c>
      <c r="F926" s="1">
        <v>1</v>
      </c>
      <c r="G926" s="1">
        <f>WEEKNUM(B926)</f>
        <v>36</v>
      </c>
      <c r="H926" s="1">
        <f>MONTH(B926)</f>
        <v>9</v>
      </c>
      <c r="I926" s="1">
        <f>YEAR(B926)</f>
        <v>2017</v>
      </c>
      <c r="J926" s="1"/>
    </row>
    <row r="927" spans="1:10" ht="14.25" customHeight="1" x14ac:dyDescent="0.3">
      <c r="A927" s="1" t="s">
        <v>20</v>
      </c>
      <c r="B927" s="2">
        <v>42981</v>
      </c>
      <c r="C927" s="1">
        <v>6449.6850000000013</v>
      </c>
      <c r="D927" s="1">
        <v>89.88</v>
      </c>
      <c r="E927" s="1">
        <v>296.49880000000002</v>
      </c>
      <c r="F927" s="1">
        <v>0</v>
      </c>
      <c r="G927" s="1">
        <f>WEEKNUM(B927)</f>
        <v>36</v>
      </c>
      <c r="H927" s="1">
        <f>MONTH(B927)</f>
        <v>9</v>
      </c>
      <c r="I927" s="1">
        <f>YEAR(B927)</f>
        <v>2017</v>
      </c>
      <c r="J927" s="1"/>
    </row>
    <row r="928" spans="1:10" ht="14.25" customHeight="1" x14ac:dyDescent="0.3">
      <c r="A928" s="1" t="s">
        <v>20</v>
      </c>
      <c r="B928" s="2">
        <v>42981</v>
      </c>
      <c r="C928" s="1">
        <v>2742.3</v>
      </c>
      <c r="D928" s="1">
        <v>39.480000000000004</v>
      </c>
      <c r="E928" s="1">
        <v>603.10445000000004</v>
      </c>
      <c r="F928" s="1">
        <v>1</v>
      </c>
      <c r="G928" s="1">
        <f>WEEKNUM(B928)</f>
        <v>36</v>
      </c>
      <c r="H928" s="1">
        <f>MONTH(B928)</f>
        <v>9</v>
      </c>
      <c r="I928" s="1">
        <f>YEAR(B928)</f>
        <v>2017</v>
      </c>
      <c r="J928" s="1"/>
    </row>
    <row r="929" spans="1:10" ht="14.25" customHeight="1" x14ac:dyDescent="0.3">
      <c r="A929" s="1" t="s">
        <v>30</v>
      </c>
      <c r="B929" s="2">
        <v>42981</v>
      </c>
      <c r="C929" s="1">
        <v>1773.5300000000002</v>
      </c>
      <c r="D929" s="1">
        <v>25.6</v>
      </c>
      <c r="E929" s="1">
        <v>36.965499999999999</v>
      </c>
      <c r="F929" s="1">
        <v>0</v>
      </c>
      <c r="G929" s="1">
        <f>WEEKNUM(B929)</f>
        <v>36</v>
      </c>
      <c r="H929" s="1">
        <f>MONTH(B929)</f>
        <v>9</v>
      </c>
      <c r="I929" s="1">
        <f>YEAR(B929)</f>
        <v>2017</v>
      </c>
      <c r="J929" s="1"/>
    </row>
    <row r="930" spans="1:10" ht="14.25" customHeight="1" x14ac:dyDescent="0.3">
      <c r="A930" s="1" t="s">
        <v>30</v>
      </c>
      <c r="B930" s="2">
        <v>42981</v>
      </c>
      <c r="C930" s="1">
        <v>1341.0650000000003</v>
      </c>
      <c r="D930" s="1">
        <v>22.32</v>
      </c>
      <c r="E930" s="1">
        <v>170.35005000000001</v>
      </c>
      <c r="F930" s="1">
        <v>1</v>
      </c>
      <c r="G930" s="1">
        <f>WEEKNUM(B930)</f>
        <v>36</v>
      </c>
      <c r="H930" s="1">
        <f>MONTH(B930)</f>
        <v>9</v>
      </c>
      <c r="I930" s="1">
        <f>YEAR(B930)</f>
        <v>2017</v>
      </c>
      <c r="J930" s="1"/>
    </row>
    <row r="931" spans="1:10" ht="14.25" customHeight="1" x14ac:dyDescent="0.3">
      <c r="A931" s="1" t="s">
        <v>8</v>
      </c>
      <c r="B931" s="2">
        <v>42981</v>
      </c>
      <c r="C931" s="1">
        <v>671.49500000000012</v>
      </c>
      <c r="D931" s="1">
        <v>8.120000000000001</v>
      </c>
      <c r="E931" s="1">
        <v>0</v>
      </c>
      <c r="F931" s="1">
        <v>0</v>
      </c>
      <c r="G931" s="1">
        <f>WEEKNUM(B931)</f>
        <v>36</v>
      </c>
      <c r="H931" s="1">
        <f>MONTH(B931)</f>
        <v>9</v>
      </c>
      <c r="I931" s="1">
        <f>YEAR(B931)</f>
        <v>2017</v>
      </c>
      <c r="J931" s="1"/>
    </row>
    <row r="932" spans="1:10" ht="14.25" customHeight="1" x14ac:dyDescent="0.3">
      <c r="A932" s="1" t="s">
        <v>8</v>
      </c>
      <c r="B932" s="2">
        <v>42981</v>
      </c>
      <c r="C932" s="1">
        <v>284.07500000000005</v>
      </c>
      <c r="D932" s="1">
        <v>3.5600000000000005</v>
      </c>
      <c r="E932" s="1">
        <v>0</v>
      </c>
      <c r="F932" s="1">
        <v>1</v>
      </c>
      <c r="G932" s="1">
        <f>WEEKNUM(B932)</f>
        <v>36</v>
      </c>
      <c r="H932" s="1">
        <f>MONTH(B932)</f>
        <v>9</v>
      </c>
      <c r="I932" s="1">
        <f>YEAR(B932)</f>
        <v>2017</v>
      </c>
      <c r="J932" s="1"/>
    </row>
    <row r="933" spans="1:10" ht="14.25" customHeight="1" x14ac:dyDescent="0.3">
      <c r="A933" s="1" t="s">
        <v>24</v>
      </c>
      <c r="B933" s="2">
        <v>42981</v>
      </c>
      <c r="C933" s="1">
        <v>1079.2650000000001</v>
      </c>
      <c r="D933" s="1">
        <v>15.280000000000001</v>
      </c>
      <c r="E933" s="1">
        <v>123.51365</v>
      </c>
      <c r="F933" s="1">
        <v>0</v>
      </c>
      <c r="G933" s="1">
        <f>WEEKNUM(B933)</f>
        <v>36</v>
      </c>
      <c r="H933" s="1">
        <f>MONTH(B933)</f>
        <v>9</v>
      </c>
      <c r="I933" s="1">
        <f>YEAR(B933)</f>
        <v>2017</v>
      </c>
      <c r="J933" s="1"/>
    </row>
    <row r="934" spans="1:10" ht="14.25" customHeight="1" x14ac:dyDescent="0.3">
      <c r="A934" s="1" t="s">
        <v>24</v>
      </c>
      <c r="B934" s="2">
        <v>42981</v>
      </c>
      <c r="C934" s="1">
        <v>482.29500000000002</v>
      </c>
      <c r="D934" s="1">
        <v>7.32</v>
      </c>
      <c r="E934" s="1">
        <v>511.78400000000005</v>
      </c>
      <c r="F934" s="1">
        <v>1</v>
      </c>
      <c r="G934" s="1">
        <f>WEEKNUM(B934)</f>
        <v>36</v>
      </c>
      <c r="H934" s="1">
        <f>MONTH(B934)</f>
        <v>9</v>
      </c>
      <c r="I934" s="1">
        <f>YEAR(B934)</f>
        <v>2017</v>
      </c>
      <c r="J934" s="1"/>
    </row>
    <row r="935" spans="1:10" ht="14.25" customHeight="1" x14ac:dyDescent="0.3">
      <c r="A935" s="1" t="s">
        <v>12</v>
      </c>
      <c r="B935" s="2">
        <v>42981</v>
      </c>
      <c r="C935" s="1">
        <v>20313.150000000001</v>
      </c>
      <c r="D935" s="1">
        <v>257.95999999999998</v>
      </c>
      <c r="E935" s="1">
        <v>317.47235000000001</v>
      </c>
      <c r="F935" s="1">
        <v>0</v>
      </c>
      <c r="G935" s="1">
        <f>WEEKNUM(B935)</f>
        <v>36</v>
      </c>
      <c r="H935" s="1">
        <f>MONTH(B935)</f>
        <v>9</v>
      </c>
      <c r="I935" s="1">
        <f>YEAR(B935)</f>
        <v>2017</v>
      </c>
      <c r="J935" s="1"/>
    </row>
    <row r="936" spans="1:10" ht="14.25" customHeight="1" x14ac:dyDescent="0.3">
      <c r="A936" s="1" t="s">
        <v>12</v>
      </c>
      <c r="B936" s="2">
        <v>42981</v>
      </c>
      <c r="C936" s="1">
        <v>5793.1500000000005</v>
      </c>
      <c r="D936" s="1">
        <v>74.88</v>
      </c>
      <c r="E936" s="1">
        <v>386.73635000000002</v>
      </c>
      <c r="F936" s="1">
        <v>1</v>
      </c>
      <c r="G936" s="1">
        <f>WEEKNUM(B936)</f>
        <v>36</v>
      </c>
      <c r="H936" s="1">
        <f>MONTH(B936)</f>
        <v>9</v>
      </c>
      <c r="I936" s="1">
        <f>YEAR(B936)</f>
        <v>2017</v>
      </c>
      <c r="J936" s="1"/>
    </row>
    <row r="937" spans="1:10" ht="14.25" customHeight="1" x14ac:dyDescent="0.3">
      <c r="A937" s="1" t="s">
        <v>28</v>
      </c>
      <c r="B937" s="2">
        <v>42981</v>
      </c>
      <c r="C937" s="1">
        <v>21373.88</v>
      </c>
      <c r="D937" s="1">
        <v>314.8</v>
      </c>
      <c r="E937" s="1">
        <v>2342.4882000000002</v>
      </c>
      <c r="F937" s="1">
        <v>0</v>
      </c>
      <c r="G937" s="1">
        <f>WEEKNUM(B937)</f>
        <v>36</v>
      </c>
      <c r="H937" s="1">
        <f>MONTH(B937)</f>
        <v>9</v>
      </c>
      <c r="I937" s="1">
        <f>YEAR(B937)</f>
        <v>2017</v>
      </c>
      <c r="J937" s="1"/>
    </row>
    <row r="938" spans="1:10" ht="14.25" customHeight="1" x14ac:dyDescent="0.3">
      <c r="A938" s="1" t="s">
        <v>28</v>
      </c>
      <c r="B938" s="2">
        <v>42981</v>
      </c>
      <c r="C938" s="1">
        <v>18034.005000000001</v>
      </c>
      <c r="D938" s="1">
        <v>278.2</v>
      </c>
      <c r="E938" s="1">
        <v>15112.483099999999</v>
      </c>
      <c r="F938" s="1">
        <v>1</v>
      </c>
      <c r="G938" s="1">
        <f>WEEKNUM(B938)</f>
        <v>36</v>
      </c>
      <c r="H938" s="1">
        <f>MONTH(B938)</f>
        <v>9</v>
      </c>
      <c r="I938" s="1">
        <f>YEAR(B938)</f>
        <v>2017</v>
      </c>
      <c r="J938" s="1"/>
    </row>
    <row r="939" spans="1:10" ht="14.25" customHeight="1" x14ac:dyDescent="0.3">
      <c r="A939" s="1" t="s">
        <v>10</v>
      </c>
      <c r="B939" s="2">
        <v>42981</v>
      </c>
      <c r="C939" s="1">
        <v>4560.7650000000003</v>
      </c>
      <c r="D939" s="1">
        <v>59.320000000000007</v>
      </c>
      <c r="E939" s="1">
        <v>5.9267000000000003</v>
      </c>
      <c r="F939" s="1">
        <v>0</v>
      </c>
      <c r="G939" s="1">
        <f>WEEKNUM(B939)</f>
        <v>36</v>
      </c>
      <c r="H939" s="1">
        <f>MONTH(B939)</f>
        <v>9</v>
      </c>
      <c r="I939" s="1">
        <f>YEAR(B939)</f>
        <v>2017</v>
      </c>
      <c r="J939" s="1"/>
    </row>
    <row r="940" spans="1:10" ht="14.25" customHeight="1" x14ac:dyDescent="0.3">
      <c r="A940" s="1" t="s">
        <v>10</v>
      </c>
      <c r="B940" s="2">
        <v>42981</v>
      </c>
      <c r="C940" s="1">
        <v>1202.96</v>
      </c>
      <c r="D940" s="1">
        <v>16.080000000000002</v>
      </c>
      <c r="E940" s="1">
        <v>12.188150000000002</v>
      </c>
      <c r="F940" s="1">
        <v>1</v>
      </c>
      <c r="G940" s="1">
        <f>WEEKNUM(B940)</f>
        <v>36</v>
      </c>
      <c r="H940" s="1">
        <f>MONTH(B940)</f>
        <v>9</v>
      </c>
      <c r="I940" s="1">
        <f>YEAR(B940)</f>
        <v>2017</v>
      </c>
      <c r="J940" s="1"/>
    </row>
    <row r="941" spans="1:10" ht="14.25" customHeight="1" x14ac:dyDescent="0.3">
      <c r="A941" s="1" t="s">
        <v>22</v>
      </c>
      <c r="B941" s="2">
        <v>42981</v>
      </c>
      <c r="C941" s="1">
        <v>4771.9100000000008</v>
      </c>
      <c r="D941" s="1">
        <v>66.960000000000008</v>
      </c>
      <c r="E941" s="1">
        <v>6.9621500000000003</v>
      </c>
      <c r="F941" s="1">
        <v>0</v>
      </c>
      <c r="G941" s="1">
        <f>WEEKNUM(B941)</f>
        <v>36</v>
      </c>
      <c r="H941" s="1">
        <f>MONTH(B941)</f>
        <v>9</v>
      </c>
      <c r="I941" s="1">
        <f>YEAR(B941)</f>
        <v>2017</v>
      </c>
      <c r="J941" s="1"/>
    </row>
    <row r="942" spans="1:10" ht="14.25" customHeight="1" x14ac:dyDescent="0.3">
      <c r="A942" s="1" t="s">
        <v>22</v>
      </c>
      <c r="B942" s="2">
        <v>42981</v>
      </c>
      <c r="C942" s="1">
        <v>3305.4450000000002</v>
      </c>
      <c r="D942" s="1">
        <v>48.2</v>
      </c>
      <c r="E942" s="1">
        <v>39.081250000000004</v>
      </c>
      <c r="F942" s="1">
        <v>1</v>
      </c>
      <c r="G942" s="1">
        <f>WEEKNUM(B942)</f>
        <v>36</v>
      </c>
      <c r="H942" s="1">
        <f>MONTH(B942)</f>
        <v>9</v>
      </c>
      <c r="I942" s="1">
        <f>YEAR(B942)</f>
        <v>2017</v>
      </c>
      <c r="J942" s="1"/>
    </row>
    <row r="943" spans="1:10" ht="14.25" customHeight="1" x14ac:dyDescent="0.3">
      <c r="A943" s="1" t="s">
        <v>18</v>
      </c>
      <c r="B943" s="2">
        <v>42981</v>
      </c>
      <c r="C943" s="1">
        <v>123.53</v>
      </c>
      <c r="D943" s="1">
        <v>1.8399999999999999</v>
      </c>
      <c r="E943" s="1">
        <v>24.697400000000002</v>
      </c>
      <c r="F943" s="1">
        <v>0</v>
      </c>
      <c r="G943" s="1">
        <f>WEEKNUM(B943)</f>
        <v>36</v>
      </c>
      <c r="H943" s="1">
        <f>MONTH(B943)</f>
        <v>9</v>
      </c>
      <c r="I943" s="1">
        <f>YEAR(B943)</f>
        <v>2017</v>
      </c>
      <c r="J943" s="1"/>
    </row>
    <row r="944" spans="1:10" ht="14.25" customHeight="1" x14ac:dyDescent="0.3">
      <c r="A944" s="1" t="s">
        <v>18</v>
      </c>
      <c r="B944" s="2">
        <v>42981</v>
      </c>
      <c r="C944" s="1">
        <v>91.795000000000016</v>
      </c>
      <c r="D944" s="1">
        <v>1.36</v>
      </c>
      <c r="E944" s="1">
        <v>156.61165</v>
      </c>
      <c r="F944" s="1">
        <v>1</v>
      </c>
      <c r="G944" s="1">
        <f>WEEKNUM(B944)</f>
        <v>36</v>
      </c>
      <c r="H944" s="1">
        <f>MONTH(B944)</f>
        <v>9</v>
      </c>
      <c r="I944" s="1">
        <f>YEAR(B944)</f>
        <v>2017</v>
      </c>
      <c r="J944" s="1"/>
    </row>
    <row r="945" spans="1:10" ht="14.25" customHeight="1" x14ac:dyDescent="0.3">
      <c r="A945" s="1" t="s">
        <v>14</v>
      </c>
      <c r="B945" s="2">
        <v>42988</v>
      </c>
      <c r="C945" s="1">
        <v>11395.285000000002</v>
      </c>
      <c r="D945" s="1">
        <v>141.68</v>
      </c>
      <c r="E945" s="1">
        <v>415.73545000000001</v>
      </c>
      <c r="F945" s="1">
        <v>0</v>
      </c>
      <c r="G945" s="1">
        <f>WEEKNUM(B945)</f>
        <v>37</v>
      </c>
      <c r="H945" s="1">
        <f>MONTH(B945)</f>
        <v>9</v>
      </c>
      <c r="I945" s="1">
        <f>YEAR(B945)</f>
        <v>2017</v>
      </c>
      <c r="J945" s="1"/>
    </row>
    <row r="946" spans="1:10" ht="14.25" customHeight="1" x14ac:dyDescent="0.3">
      <c r="A946" s="1" t="s">
        <v>14</v>
      </c>
      <c r="B946" s="2">
        <v>42988</v>
      </c>
      <c r="C946" s="1">
        <v>3443.7150000000006</v>
      </c>
      <c r="D946" s="1">
        <v>48.24</v>
      </c>
      <c r="E946" s="1">
        <v>411.05480000000006</v>
      </c>
      <c r="F946" s="1">
        <v>1</v>
      </c>
      <c r="G946" s="1">
        <f>WEEKNUM(B946)</f>
        <v>37</v>
      </c>
      <c r="H946" s="1">
        <f>MONTH(B946)</f>
        <v>9</v>
      </c>
      <c r="I946" s="1">
        <f>YEAR(B946)</f>
        <v>2017</v>
      </c>
      <c r="J946" s="1"/>
    </row>
    <row r="947" spans="1:10" ht="14.25" customHeight="1" x14ac:dyDescent="0.3">
      <c r="A947" s="1" t="s">
        <v>16</v>
      </c>
      <c r="B947" s="2">
        <v>42988</v>
      </c>
      <c r="C947" s="1">
        <v>16774.34</v>
      </c>
      <c r="D947" s="1">
        <v>222.51999999999998</v>
      </c>
      <c r="E947" s="1">
        <v>146.28835000000001</v>
      </c>
      <c r="F947" s="1">
        <v>0</v>
      </c>
      <c r="G947" s="1">
        <f>WEEKNUM(B947)</f>
        <v>37</v>
      </c>
      <c r="H947" s="1">
        <f>MONTH(B947)</f>
        <v>9</v>
      </c>
      <c r="I947" s="1">
        <f>YEAR(B947)</f>
        <v>2017</v>
      </c>
      <c r="J947" s="1"/>
    </row>
    <row r="948" spans="1:10" ht="14.25" customHeight="1" x14ac:dyDescent="0.3">
      <c r="A948" s="1" t="s">
        <v>16</v>
      </c>
      <c r="B948" s="2">
        <v>42988</v>
      </c>
      <c r="C948" s="1">
        <v>2046.7150000000004</v>
      </c>
      <c r="D948" s="1">
        <v>26.680000000000003</v>
      </c>
      <c r="E948" s="1">
        <v>139.80590000000001</v>
      </c>
      <c r="F948" s="1">
        <v>1</v>
      </c>
      <c r="G948" s="1">
        <f>WEEKNUM(B948)</f>
        <v>37</v>
      </c>
      <c r="H948" s="1">
        <f>MONTH(B948)</f>
        <v>9</v>
      </c>
      <c r="I948" s="1">
        <f>YEAR(B948)</f>
        <v>2017</v>
      </c>
      <c r="J948" s="1"/>
    </row>
    <row r="949" spans="1:10" ht="14.25" customHeight="1" x14ac:dyDescent="0.3">
      <c r="A949" s="1" t="s">
        <v>6</v>
      </c>
      <c r="B949" s="2">
        <v>42988</v>
      </c>
      <c r="C949" s="1">
        <v>51353.94</v>
      </c>
      <c r="D949" s="1">
        <v>585.52</v>
      </c>
      <c r="E949" s="1">
        <v>0</v>
      </c>
      <c r="F949" s="1">
        <v>0</v>
      </c>
      <c r="G949" s="1">
        <f>WEEKNUM(B949)</f>
        <v>37</v>
      </c>
      <c r="H949" s="1">
        <f>MONTH(B949)</f>
        <v>9</v>
      </c>
      <c r="I949" s="1">
        <f>YEAR(B949)</f>
        <v>2017</v>
      </c>
      <c r="J949" s="1"/>
    </row>
    <row r="950" spans="1:10" ht="14.25" customHeight="1" x14ac:dyDescent="0.3">
      <c r="A950" s="1" t="s">
        <v>6</v>
      </c>
      <c r="B950" s="2">
        <v>42988</v>
      </c>
      <c r="C950" s="1">
        <v>10533.765000000001</v>
      </c>
      <c r="D950" s="1">
        <v>136.28</v>
      </c>
      <c r="E950" s="1">
        <v>0</v>
      </c>
      <c r="F950" s="1">
        <v>1</v>
      </c>
      <c r="G950" s="1">
        <f>WEEKNUM(B950)</f>
        <v>37</v>
      </c>
      <c r="H950" s="1">
        <f>MONTH(B950)</f>
        <v>9</v>
      </c>
      <c r="I950" s="1">
        <f>YEAR(B950)</f>
        <v>2017</v>
      </c>
      <c r="J950" s="1"/>
    </row>
    <row r="951" spans="1:10" ht="14.25" customHeight="1" x14ac:dyDescent="0.3">
      <c r="A951" s="1" t="s">
        <v>26</v>
      </c>
      <c r="B951" s="2">
        <v>42988</v>
      </c>
      <c r="C951" s="1">
        <v>696.02500000000009</v>
      </c>
      <c r="D951" s="1">
        <v>11.200000000000001</v>
      </c>
      <c r="E951" s="1">
        <v>162.41485</v>
      </c>
      <c r="F951" s="1">
        <v>0</v>
      </c>
      <c r="G951" s="1">
        <f>WEEKNUM(B951)</f>
        <v>37</v>
      </c>
      <c r="H951" s="1">
        <f>MONTH(B951)</f>
        <v>9</v>
      </c>
      <c r="I951" s="1">
        <f>YEAR(B951)</f>
        <v>2017</v>
      </c>
      <c r="J951" s="1"/>
    </row>
    <row r="952" spans="1:10" ht="14.25" customHeight="1" x14ac:dyDescent="0.3">
      <c r="A952" s="1" t="s">
        <v>26</v>
      </c>
      <c r="B952" s="2">
        <v>42988</v>
      </c>
      <c r="C952" s="1">
        <v>997.09500000000014</v>
      </c>
      <c r="D952" s="1">
        <v>15.4</v>
      </c>
      <c r="E952" s="1">
        <v>1342.5392500000003</v>
      </c>
      <c r="F952" s="1">
        <v>1</v>
      </c>
      <c r="G952" s="1">
        <f>WEEKNUM(B952)</f>
        <v>37</v>
      </c>
      <c r="H952" s="1">
        <f>MONTH(B952)</f>
        <v>9</v>
      </c>
      <c r="I952" s="1">
        <f>YEAR(B952)</f>
        <v>2017</v>
      </c>
      <c r="J952" s="1"/>
    </row>
    <row r="953" spans="1:10" ht="14.25" customHeight="1" x14ac:dyDescent="0.3">
      <c r="A953" s="1" t="s">
        <v>20</v>
      </c>
      <c r="B953" s="2">
        <v>42988</v>
      </c>
      <c r="C953" s="1">
        <v>6452.7100000000009</v>
      </c>
      <c r="D953" s="1">
        <v>89</v>
      </c>
      <c r="E953" s="1">
        <v>342.45250000000004</v>
      </c>
      <c r="F953" s="1">
        <v>0</v>
      </c>
      <c r="G953" s="1">
        <f>WEEKNUM(B953)</f>
        <v>37</v>
      </c>
      <c r="H953" s="1">
        <f>MONTH(B953)</f>
        <v>9</v>
      </c>
      <c r="I953" s="1">
        <f>YEAR(B953)</f>
        <v>2017</v>
      </c>
      <c r="J953" s="1"/>
    </row>
    <row r="954" spans="1:10" ht="14.25" customHeight="1" x14ac:dyDescent="0.3">
      <c r="A954" s="1" t="s">
        <v>20</v>
      </c>
      <c r="B954" s="2">
        <v>42988</v>
      </c>
      <c r="C954" s="1">
        <v>2846.0300000000007</v>
      </c>
      <c r="D954" s="1">
        <v>42.04</v>
      </c>
      <c r="E954" s="1">
        <v>780.36919999999998</v>
      </c>
      <c r="F954" s="1">
        <v>1</v>
      </c>
      <c r="G954" s="1">
        <f>WEEKNUM(B954)</f>
        <v>37</v>
      </c>
      <c r="H954" s="1">
        <f>MONTH(B954)</f>
        <v>9</v>
      </c>
      <c r="I954" s="1">
        <f>YEAR(B954)</f>
        <v>2017</v>
      </c>
      <c r="J954" s="1"/>
    </row>
    <row r="955" spans="1:10" ht="14.25" customHeight="1" x14ac:dyDescent="0.3">
      <c r="A955" s="1" t="s">
        <v>30</v>
      </c>
      <c r="B955" s="2">
        <v>42988</v>
      </c>
      <c r="C955" s="1">
        <v>2577.7950000000001</v>
      </c>
      <c r="D955" s="1">
        <v>37.96</v>
      </c>
      <c r="E955" s="1">
        <v>71.758050000000011</v>
      </c>
      <c r="F955" s="1">
        <v>0</v>
      </c>
      <c r="G955" s="1">
        <f>WEEKNUM(B955)</f>
        <v>37</v>
      </c>
      <c r="H955" s="1">
        <f>MONTH(B955)</f>
        <v>9</v>
      </c>
      <c r="I955" s="1">
        <f>YEAR(B955)</f>
        <v>2017</v>
      </c>
      <c r="J955" s="1"/>
    </row>
    <row r="956" spans="1:10" ht="14.25" customHeight="1" x14ac:dyDescent="0.3">
      <c r="A956" s="1" t="s">
        <v>30</v>
      </c>
      <c r="B956" s="2">
        <v>42988</v>
      </c>
      <c r="C956" s="1">
        <v>2202.3650000000002</v>
      </c>
      <c r="D956" s="1">
        <v>34.32</v>
      </c>
      <c r="E956" s="1">
        <v>194.0471</v>
      </c>
      <c r="F956" s="1">
        <v>1</v>
      </c>
      <c r="G956" s="1">
        <f>WEEKNUM(B956)</f>
        <v>37</v>
      </c>
      <c r="H956" s="1">
        <f>MONTH(B956)</f>
        <v>9</v>
      </c>
      <c r="I956" s="1">
        <f>YEAR(B956)</f>
        <v>2017</v>
      </c>
      <c r="J956" s="1"/>
    </row>
    <row r="957" spans="1:10" ht="14.25" customHeight="1" x14ac:dyDescent="0.3">
      <c r="A957" s="1" t="s">
        <v>8</v>
      </c>
      <c r="B957" s="2">
        <v>42988</v>
      </c>
      <c r="C957" s="1">
        <v>716.26499999999999</v>
      </c>
      <c r="D957" s="1">
        <v>7.9200000000000008</v>
      </c>
      <c r="E957" s="1">
        <v>0</v>
      </c>
      <c r="F957" s="1">
        <v>0</v>
      </c>
      <c r="G957" s="1">
        <f>WEEKNUM(B957)</f>
        <v>37</v>
      </c>
      <c r="H957" s="1">
        <f>MONTH(B957)</f>
        <v>9</v>
      </c>
      <c r="I957" s="1">
        <f>YEAR(B957)</f>
        <v>2017</v>
      </c>
      <c r="J957" s="1"/>
    </row>
    <row r="958" spans="1:10" ht="14.25" customHeight="1" x14ac:dyDescent="0.3">
      <c r="A958" s="1" t="s">
        <v>8</v>
      </c>
      <c r="B958" s="2">
        <v>42988</v>
      </c>
      <c r="C958" s="1">
        <v>245.74000000000004</v>
      </c>
      <c r="D958" s="1">
        <v>3.64</v>
      </c>
      <c r="E958" s="1">
        <v>0</v>
      </c>
      <c r="F958" s="1">
        <v>1</v>
      </c>
      <c r="G958" s="1">
        <f>WEEKNUM(B958)</f>
        <v>37</v>
      </c>
      <c r="H958" s="1">
        <f>MONTH(B958)</f>
        <v>9</v>
      </c>
      <c r="I958" s="1">
        <f>YEAR(B958)</f>
        <v>2017</v>
      </c>
      <c r="J958" s="1"/>
    </row>
    <row r="959" spans="1:10" ht="14.25" customHeight="1" x14ac:dyDescent="0.3">
      <c r="A959" s="1" t="s">
        <v>24</v>
      </c>
      <c r="B959" s="2">
        <v>42988</v>
      </c>
      <c r="C959" s="1">
        <v>1444.0800000000002</v>
      </c>
      <c r="D959" s="1">
        <v>21.560000000000002</v>
      </c>
      <c r="E959" s="1">
        <v>169.15405000000001</v>
      </c>
      <c r="F959" s="1">
        <v>0</v>
      </c>
      <c r="G959" s="1">
        <f>WEEKNUM(B959)</f>
        <v>37</v>
      </c>
      <c r="H959" s="1">
        <f>MONTH(B959)</f>
        <v>9</v>
      </c>
      <c r="I959" s="1">
        <f>YEAR(B959)</f>
        <v>2017</v>
      </c>
      <c r="J959" s="1"/>
    </row>
    <row r="960" spans="1:10" ht="14.25" customHeight="1" x14ac:dyDescent="0.3">
      <c r="A960" s="1" t="s">
        <v>24</v>
      </c>
      <c r="B960" s="2">
        <v>42988</v>
      </c>
      <c r="C960" s="1">
        <v>821.42500000000007</v>
      </c>
      <c r="D960" s="1">
        <v>13.280000000000001</v>
      </c>
      <c r="E960" s="1">
        <v>847.73389999999995</v>
      </c>
      <c r="F960" s="1">
        <v>1</v>
      </c>
      <c r="G960" s="1">
        <f>WEEKNUM(B960)</f>
        <v>37</v>
      </c>
      <c r="H960" s="1">
        <f>MONTH(B960)</f>
        <v>9</v>
      </c>
      <c r="I960" s="1">
        <f>YEAR(B960)</f>
        <v>2017</v>
      </c>
      <c r="J960" s="1"/>
    </row>
    <row r="961" spans="1:10" ht="14.25" customHeight="1" x14ac:dyDescent="0.3">
      <c r="A961" s="1" t="s">
        <v>12</v>
      </c>
      <c r="B961" s="2">
        <v>42988</v>
      </c>
      <c r="C961" s="1">
        <v>19355.655000000002</v>
      </c>
      <c r="D961" s="1">
        <v>255.24</v>
      </c>
      <c r="E961" s="1">
        <v>309.26285000000001</v>
      </c>
      <c r="F961" s="1">
        <v>0</v>
      </c>
      <c r="G961" s="1">
        <f>WEEKNUM(B961)</f>
        <v>37</v>
      </c>
      <c r="H961" s="1">
        <f>MONTH(B961)</f>
        <v>9</v>
      </c>
      <c r="I961" s="1">
        <f>YEAR(B961)</f>
        <v>2017</v>
      </c>
      <c r="J961" s="1"/>
    </row>
    <row r="962" spans="1:10" ht="14.25" customHeight="1" x14ac:dyDescent="0.3">
      <c r="A962" s="1" t="s">
        <v>12</v>
      </c>
      <c r="B962" s="2">
        <v>42988</v>
      </c>
      <c r="C962" s="1">
        <v>5283.2449999999999</v>
      </c>
      <c r="D962" s="1">
        <v>72.08</v>
      </c>
      <c r="E962" s="1">
        <v>364.87944999999996</v>
      </c>
      <c r="F962" s="1">
        <v>1</v>
      </c>
      <c r="G962" s="1">
        <f>WEEKNUM(B962)</f>
        <v>37</v>
      </c>
      <c r="H962" s="1">
        <f>MONTH(B962)</f>
        <v>9</v>
      </c>
      <c r="I962" s="1">
        <f>YEAR(B962)</f>
        <v>2017</v>
      </c>
      <c r="J962" s="1"/>
    </row>
    <row r="963" spans="1:10" ht="14.25" customHeight="1" x14ac:dyDescent="0.3">
      <c r="A963" s="1" t="s">
        <v>28</v>
      </c>
      <c r="B963" s="2">
        <v>42988</v>
      </c>
      <c r="C963" s="1">
        <v>21384.495000000003</v>
      </c>
      <c r="D963" s="1">
        <v>330</v>
      </c>
      <c r="E963" s="1">
        <v>2598.3756500000004</v>
      </c>
      <c r="F963" s="1">
        <v>0</v>
      </c>
      <c r="G963" s="1">
        <f>WEEKNUM(B963)</f>
        <v>37</v>
      </c>
      <c r="H963" s="1">
        <f>MONTH(B963)</f>
        <v>9</v>
      </c>
      <c r="I963" s="1">
        <f>YEAR(B963)</f>
        <v>2017</v>
      </c>
      <c r="J963" s="1"/>
    </row>
    <row r="964" spans="1:10" ht="14.25" customHeight="1" x14ac:dyDescent="0.3">
      <c r="A964" s="1" t="s">
        <v>28</v>
      </c>
      <c r="B964" s="2">
        <v>42988</v>
      </c>
      <c r="C964" s="1">
        <v>19596.060000000001</v>
      </c>
      <c r="D964" s="1">
        <v>318.72000000000003</v>
      </c>
      <c r="E964" s="1">
        <v>17685.293600000001</v>
      </c>
      <c r="F964" s="1">
        <v>1</v>
      </c>
      <c r="G964" s="1">
        <f>WEEKNUM(B964)</f>
        <v>37</v>
      </c>
      <c r="H964" s="1">
        <f>MONTH(B964)</f>
        <v>9</v>
      </c>
      <c r="I964" s="1">
        <f>YEAR(B964)</f>
        <v>2017</v>
      </c>
      <c r="J964" s="1"/>
    </row>
    <row r="965" spans="1:10" ht="14.25" customHeight="1" x14ac:dyDescent="0.3">
      <c r="A965" s="1" t="s">
        <v>10</v>
      </c>
      <c r="B965" s="2">
        <v>42988</v>
      </c>
      <c r="C965" s="1">
        <v>4252.05</v>
      </c>
      <c r="D965" s="1">
        <v>57.400000000000006</v>
      </c>
      <c r="E965" s="1">
        <v>6.3361999999999998</v>
      </c>
      <c r="F965" s="1">
        <v>0</v>
      </c>
      <c r="G965" s="1">
        <f>WEEKNUM(B965)</f>
        <v>37</v>
      </c>
      <c r="H965" s="1">
        <f>MONTH(B965)</f>
        <v>9</v>
      </c>
      <c r="I965" s="1">
        <f>YEAR(B965)</f>
        <v>2017</v>
      </c>
      <c r="J965" s="1"/>
    </row>
    <row r="966" spans="1:10" ht="14.25" customHeight="1" x14ac:dyDescent="0.3">
      <c r="A966" s="1" t="s">
        <v>10</v>
      </c>
      <c r="B966" s="2">
        <v>42988</v>
      </c>
      <c r="C966" s="1">
        <v>1232.7150000000001</v>
      </c>
      <c r="D966" s="1">
        <v>16.64</v>
      </c>
      <c r="E966" s="1">
        <v>12.308400000000001</v>
      </c>
      <c r="F966" s="1">
        <v>1</v>
      </c>
      <c r="G966" s="1">
        <f>WEEKNUM(B966)</f>
        <v>37</v>
      </c>
      <c r="H966" s="1">
        <f>MONTH(B966)</f>
        <v>9</v>
      </c>
      <c r="I966" s="1">
        <f>YEAR(B966)</f>
        <v>2017</v>
      </c>
      <c r="J966" s="1"/>
    </row>
    <row r="967" spans="1:10" ht="14.25" customHeight="1" x14ac:dyDescent="0.3">
      <c r="A967" s="1" t="s">
        <v>22</v>
      </c>
      <c r="B967" s="2">
        <v>42988</v>
      </c>
      <c r="C967" s="1">
        <v>4745.3450000000003</v>
      </c>
      <c r="D967" s="1">
        <v>66.12</v>
      </c>
      <c r="E967" s="1">
        <v>7.7057500000000001</v>
      </c>
      <c r="F967" s="1">
        <v>0</v>
      </c>
      <c r="G967" s="1">
        <f>WEEKNUM(B967)</f>
        <v>37</v>
      </c>
      <c r="H967" s="1">
        <f>MONTH(B967)</f>
        <v>9</v>
      </c>
      <c r="I967" s="1">
        <f>YEAR(B967)</f>
        <v>2017</v>
      </c>
      <c r="J967" s="1"/>
    </row>
    <row r="968" spans="1:10" ht="14.25" customHeight="1" x14ac:dyDescent="0.3">
      <c r="A968" s="1" t="s">
        <v>22</v>
      </c>
      <c r="B968" s="2">
        <v>42988</v>
      </c>
      <c r="C968" s="1">
        <v>3461.4250000000002</v>
      </c>
      <c r="D968" s="1">
        <v>51.2</v>
      </c>
      <c r="E968" s="1">
        <v>41.353650000000002</v>
      </c>
      <c r="F968" s="1">
        <v>1</v>
      </c>
      <c r="G968" s="1">
        <f>WEEKNUM(B968)</f>
        <v>37</v>
      </c>
      <c r="H968" s="1">
        <f>MONTH(B968)</f>
        <v>9</v>
      </c>
      <c r="I968" s="1">
        <f>YEAR(B968)</f>
        <v>2017</v>
      </c>
      <c r="J968" s="1"/>
    </row>
    <row r="969" spans="1:10" ht="14.25" customHeight="1" x14ac:dyDescent="0.3">
      <c r="A969" s="1" t="s">
        <v>18</v>
      </c>
      <c r="B969" s="2">
        <v>42988</v>
      </c>
      <c r="C969" s="1">
        <v>145.80500000000004</v>
      </c>
      <c r="D969" s="1">
        <v>2.08</v>
      </c>
      <c r="E969" s="1">
        <v>26.564200000000003</v>
      </c>
      <c r="F969" s="1">
        <v>0</v>
      </c>
      <c r="G969" s="1">
        <f>WEEKNUM(B969)</f>
        <v>37</v>
      </c>
      <c r="H969" s="1">
        <f>MONTH(B969)</f>
        <v>9</v>
      </c>
      <c r="I969" s="1">
        <f>YEAR(B969)</f>
        <v>2017</v>
      </c>
      <c r="J969" s="1"/>
    </row>
    <row r="970" spans="1:10" ht="14.25" customHeight="1" x14ac:dyDescent="0.3">
      <c r="A970" s="1" t="s">
        <v>18</v>
      </c>
      <c r="B970" s="2">
        <v>42988</v>
      </c>
      <c r="C970" s="1">
        <v>94.16</v>
      </c>
      <c r="D970" s="1">
        <v>1.04</v>
      </c>
      <c r="E970" s="1">
        <v>156.37310000000002</v>
      </c>
      <c r="F970" s="1">
        <v>1</v>
      </c>
      <c r="G970" s="1">
        <f>WEEKNUM(B970)</f>
        <v>37</v>
      </c>
      <c r="H970" s="1">
        <f>MONTH(B970)</f>
        <v>9</v>
      </c>
      <c r="I970" s="1">
        <f>YEAR(B970)</f>
        <v>2017</v>
      </c>
      <c r="J970" s="1"/>
    </row>
    <row r="971" spans="1:10" ht="14.25" customHeight="1" x14ac:dyDescent="0.3">
      <c r="A971" s="1" t="s">
        <v>14</v>
      </c>
      <c r="B971" s="2">
        <v>42995</v>
      </c>
      <c r="C971" s="1">
        <v>9911.7150000000001</v>
      </c>
      <c r="D971" s="1">
        <v>124.75999999999999</v>
      </c>
      <c r="E971" s="1">
        <v>363.76664999999997</v>
      </c>
      <c r="F971" s="1">
        <v>0</v>
      </c>
      <c r="G971" s="1">
        <f>WEEKNUM(B971)</f>
        <v>38</v>
      </c>
      <c r="H971" s="1">
        <f>MONTH(B971)</f>
        <v>9</v>
      </c>
      <c r="I971" s="1">
        <f>YEAR(B971)</f>
        <v>2017</v>
      </c>
      <c r="J971" s="1"/>
    </row>
    <row r="972" spans="1:10" ht="14.25" customHeight="1" x14ac:dyDescent="0.3">
      <c r="A972" s="1" t="s">
        <v>14</v>
      </c>
      <c r="B972" s="2">
        <v>42995</v>
      </c>
      <c r="C972" s="1">
        <v>2829.3650000000002</v>
      </c>
      <c r="D972" s="1">
        <v>38.72</v>
      </c>
      <c r="E972" s="1">
        <v>391.7251</v>
      </c>
      <c r="F972" s="1">
        <v>1</v>
      </c>
      <c r="G972" s="1">
        <f>WEEKNUM(B972)</f>
        <v>38</v>
      </c>
      <c r="H972" s="1">
        <f>MONTH(B972)</f>
        <v>9</v>
      </c>
      <c r="I972" s="1">
        <f>YEAR(B972)</f>
        <v>2017</v>
      </c>
      <c r="J972" s="1"/>
    </row>
    <row r="973" spans="1:10" ht="14.25" customHeight="1" x14ac:dyDescent="0.3">
      <c r="A973" s="1" t="s">
        <v>16</v>
      </c>
      <c r="B973" s="2">
        <v>42995</v>
      </c>
      <c r="C973" s="1">
        <v>21363.265000000003</v>
      </c>
      <c r="D973" s="1">
        <v>289.56</v>
      </c>
      <c r="E973" s="1">
        <v>797.76255000000003</v>
      </c>
      <c r="F973" s="1">
        <v>0</v>
      </c>
      <c r="G973" s="1">
        <f>WEEKNUM(B973)</f>
        <v>38</v>
      </c>
      <c r="H973" s="1">
        <f>MONTH(B973)</f>
        <v>9</v>
      </c>
      <c r="I973" s="1">
        <f>YEAR(B973)</f>
        <v>2017</v>
      </c>
      <c r="J973" s="1"/>
    </row>
    <row r="974" spans="1:10" ht="14.25" customHeight="1" x14ac:dyDescent="0.3">
      <c r="A974" s="1" t="s">
        <v>16</v>
      </c>
      <c r="B974" s="2">
        <v>42995</v>
      </c>
      <c r="C974" s="1">
        <v>2517.4050000000002</v>
      </c>
      <c r="D974" s="1">
        <v>32.200000000000003</v>
      </c>
      <c r="E974" s="1">
        <v>829.29730000000006</v>
      </c>
      <c r="F974" s="1">
        <v>1</v>
      </c>
      <c r="G974" s="1">
        <f>WEEKNUM(B974)</f>
        <v>38</v>
      </c>
      <c r="H974" s="1">
        <f>MONTH(B974)</f>
        <v>9</v>
      </c>
      <c r="I974" s="1">
        <f>YEAR(B974)</f>
        <v>2017</v>
      </c>
      <c r="J974" s="1"/>
    </row>
    <row r="975" spans="1:10" ht="14.25" customHeight="1" x14ac:dyDescent="0.3">
      <c r="A975" s="1" t="s">
        <v>6</v>
      </c>
      <c r="B975" s="2">
        <v>42995</v>
      </c>
      <c r="C975" s="1">
        <v>45621.62</v>
      </c>
      <c r="D975" s="1">
        <v>546.68000000000006</v>
      </c>
      <c r="E975" s="1">
        <v>0</v>
      </c>
      <c r="F975" s="1">
        <v>0</v>
      </c>
      <c r="G975" s="1">
        <f>WEEKNUM(B975)</f>
        <v>38</v>
      </c>
      <c r="H975" s="1">
        <f>MONTH(B975)</f>
        <v>9</v>
      </c>
      <c r="I975" s="1">
        <f>YEAR(B975)</f>
        <v>2017</v>
      </c>
      <c r="J975" s="1"/>
    </row>
    <row r="976" spans="1:10" ht="14.25" customHeight="1" x14ac:dyDescent="0.3">
      <c r="A976" s="1" t="s">
        <v>6</v>
      </c>
      <c r="B976" s="2">
        <v>42995</v>
      </c>
      <c r="C976" s="1">
        <v>9525.7800000000007</v>
      </c>
      <c r="D976" s="1">
        <v>121.28</v>
      </c>
      <c r="E976" s="1">
        <v>0</v>
      </c>
      <c r="F976" s="1">
        <v>1</v>
      </c>
      <c r="G976" s="1">
        <f>WEEKNUM(B976)</f>
        <v>38</v>
      </c>
      <c r="H976" s="1">
        <f>MONTH(B976)</f>
        <v>9</v>
      </c>
      <c r="I976" s="1">
        <f>YEAR(B976)</f>
        <v>2017</v>
      </c>
      <c r="J976" s="1"/>
    </row>
    <row r="977" spans="1:10" ht="14.25" customHeight="1" x14ac:dyDescent="0.3">
      <c r="A977" s="1" t="s">
        <v>26</v>
      </c>
      <c r="B977" s="2">
        <v>42995</v>
      </c>
      <c r="C977" s="1">
        <v>583.93500000000006</v>
      </c>
      <c r="D977" s="1">
        <v>8.24</v>
      </c>
      <c r="E977" s="1">
        <v>158.52005</v>
      </c>
      <c r="F977" s="1">
        <v>0</v>
      </c>
      <c r="G977" s="1">
        <f>WEEKNUM(B977)</f>
        <v>38</v>
      </c>
      <c r="H977" s="1">
        <f>MONTH(B977)</f>
        <v>9</v>
      </c>
      <c r="I977" s="1">
        <f>YEAR(B977)</f>
        <v>2017</v>
      </c>
      <c r="J977" s="1"/>
    </row>
    <row r="978" spans="1:10" ht="14.25" customHeight="1" x14ac:dyDescent="0.3">
      <c r="A978" s="1" t="s">
        <v>26</v>
      </c>
      <c r="B978" s="2">
        <v>42995</v>
      </c>
      <c r="C978" s="1">
        <v>913.33</v>
      </c>
      <c r="D978" s="1">
        <v>12.880000000000003</v>
      </c>
      <c r="E978" s="1">
        <v>1214.18505</v>
      </c>
      <c r="F978" s="1">
        <v>1</v>
      </c>
      <c r="G978" s="1">
        <f>WEEKNUM(B978)</f>
        <v>38</v>
      </c>
      <c r="H978" s="1">
        <f>MONTH(B978)</f>
        <v>9</v>
      </c>
      <c r="I978" s="1">
        <f>YEAR(B978)</f>
        <v>2017</v>
      </c>
      <c r="J978" s="1"/>
    </row>
    <row r="979" spans="1:10" ht="14.25" customHeight="1" x14ac:dyDescent="0.3">
      <c r="A979" s="1" t="s">
        <v>20</v>
      </c>
      <c r="B979" s="2">
        <v>42995</v>
      </c>
      <c r="C979" s="1">
        <v>5646.1900000000005</v>
      </c>
      <c r="D979" s="1">
        <v>79.760000000000005</v>
      </c>
      <c r="E979" s="1">
        <v>288.66955000000002</v>
      </c>
      <c r="F979" s="1">
        <v>0</v>
      </c>
      <c r="G979" s="1">
        <f>WEEKNUM(B979)</f>
        <v>38</v>
      </c>
      <c r="H979" s="1">
        <f>MONTH(B979)</f>
        <v>9</v>
      </c>
      <c r="I979" s="1">
        <f>YEAR(B979)</f>
        <v>2017</v>
      </c>
      <c r="J979" s="1"/>
    </row>
    <row r="980" spans="1:10" ht="14.25" customHeight="1" x14ac:dyDescent="0.3">
      <c r="A980" s="1" t="s">
        <v>20</v>
      </c>
      <c r="B980" s="2">
        <v>42995</v>
      </c>
      <c r="C980" s="1">
        <v>2464.8800000000006</v>
      </c>
      <c r="D980" s="1">
        <v>36.119999999999997</v>
      </c>
      <c r="E980" s="1">
        <v>570.726</v>
      </c>
      <c r="F980" s="1">
        <v>1</v>
      </c>
      <c r="G980" s="1">
        <f>WEEKNUM(B980)</f>
        <v>38</v>
      </c>
      <c r="H980" s="1">
        <f>MONTH(B980)</f>
        <v>9</v>
      </c>
      <c r="I980" s="1">
        <f>YEAR(B980)</f>
        <v>2017</v>
      </c>
      <c r="J980" s="1"/>
    </row>
    <row r="981" spans="1:10" ht="14.25" customHeight="1" x14ac:dyDescent="0.3">
      <c r="A981" s="1" t="s">
        <v>30</v>
      </c>
      <c r="B981" s="2">
        <v>42995</v>
      </c>
      <c r="C981" s="1">
        <v>1999.1950000000002</v>
      </c>
      <c r="D981" s="1">
        <v>30.28</v>
      </c>
      <c r="E981" s="1">
        <v>71.19905</v>
      </c>
      <c r="F981" s="1">
        <v>0</v>
      </c>
      <c r="G981" s="1">
        <f>WEEKNUM(B981)</f>
        <v>38</v>
      </c>
      <c r="H981" s="1">
        <f>MONTH(B981)</f>
        <v>9</v>
      </c>
      <c r="I981" s="1">
        <f>YEAR(B981)</f>
        <v>2017</v>
      </c>
      <c r="J981" s="1"/>
    </row>
    <row r="982" spans="1:10" ht="14.25" customHeight="1" x14ac:dyDescent="0.3">
      <c r="A982" s="1" t="s">
        <v>30</v>
      </c>
      <c r="B982" s="2">
        <v>42995</v>
      </c>
      <c r="C982" s="1">
        <v>1653.7950000000001</v>
      </c>
      <c r="D982" s="1">
        <v>26.400000000000002</v>
      </c>
      <c r="E982" s="1">
        <v>151.02555000000001</v>
      </c>
      <c r="F982" s="1">
        <v>1</v>
      </c>
      <c r="G982" s="1">
        <f>WEEKNUM(B982)</f>
        <v>38</v>
      </c>
      <c r="H982" s="1">
        <f>MONTH(B982)</f>
        <v>9</v>
      </c>
      <c r="I982" s="1">
        <f>YEAR(B982)</f>
        <v>2017</v>
      </c>
      <c r="J982" s="1"/>
    </row>
    <row r="983" spans="1:10" ht="14.25" customHeight="1" x14ac:dyDescent="0.3">
      <c r="A983" s="1" t="s">
        <v>8</v>
      </c>
      <c r="B983" s="2">
        <v>42995</v>
      </c>
      <c r="C983" s="1">
        <v>588.005</v>
      </c>
      <c r="D983" s="1">
        <v>7.6400000000000006</v>
      </c>
      <c r="E983" s="1">
        <v>0</v>
      </c>
      <c r="F983" s="1">
        <v>0</v>
      </c>
      <c r="G983" s="1">
        <f>WEEKNUM(B983)</f>
        <v>38</v>
      </c>
      <c r="H983" s="1">
        <f>MONTH(B983)</f>
        <v>9</v>
      </c>
      <c r="I983" s="1">
        <f>YEAR(B983)</f>
        <v>2017</v>
      </c>
      <c r="J983" s="1"/>
    </row>
    <row r="984" spans="1:10" ht="14.25" customHeight="1" x14ac:dyDescent="0.3">
      <c r="A984" s="1" t="s">
        <v>8</v>
      </c>
      <c r="B984" s="2">
        <v>42995</v>
      </c>
      <c r="C984" s="1">
        <v>251.845</v>
      </c>
      <c r="D984" s="1">
        <v>3.24</v>
      </c>
      <c r="E984" s="1">
        <v>0</v>
      </c>
      <c r="F984" s="1">
        <v>1</v>
      </c>
      <c r="G984" s="1">
        <f>WEEKNUM(B984)</f>
        <v>38</v>
      </c>
      <c r="H984" s="1">
        <f>MONTH(B984)</f>
        <v>9</v>
      </c>
      <c r="I984" s="1">
        <f>YEAR(B984)</f>
        <v>2017</v>
      </c>
      <c r="J984" s="1"/>
    </row>
    <row r="985" spans="1:10" ht="14.25" customHeight="1" x14ac:dyDescent="0.3">
      <c r="A985" s="1" t="s">
        <v>24</v>
      </c>
      <c r="B985" s="2">
        <v>42995</v>
      </c>
      <c r="C985" s="1">
        <v>1242.8900000000001</v>
      </c>
      <c r="D985" s="1">
        <v>18.16</v>
      </c>
      <c r="E985" s="1">
        <v>163.41</v>
      </c>
      <c r="F985" s="1">
        <v>0</v>
      </c>
      <c r="G985" s="1">
        <f>WEEKNUM(B985)</f>
        <v>38</v>
      </c>
      <c r="H985" s="1">
        <f>MONTH(B985)</f>
        <v>9</v>
      </c>
      <c r="I985" s="1">
        <f>YEAR(B985)</f>
        <v>2017</v>
      </c>
      <c r="J985" s="1"/>
    </row>
    <row r="986" spans="1:10" ht="14.25" customHeight="1" x14ac:dyDescent="0.3">
      <c r="A986" s="1" t="s">
        <v>24</v>
      </c>
      <c r="B986" s="2">
        <v>42995</v>
      </c>
      <c r="C986" s="1">
        <v>575.08000000000004</v>
      </c>
      <c r="D986" s="1">
        <v>9.48</v>
      </c>
      <c r="E986" s="1">
        <v>855.87905000000012</v>
      </c>
      <c r="F986" s="1">
        <v>1</v>
      </c>
      <c r="G986" s="1">
        <f>WEEKNUM(B986)</f>
        <v>38</v>
      </c>
      <c r="H986" s="1">
        <f>MONTH(B986)</f>
        <v>9</v>
      </c>
      <c r="I986" s="1">
        <f>YEAR(B986)</f>
        <v>2017</v>
      </c>
      <c r="J986" s="1"/>
    </row>
    <row r="987" spans="1:10" ht="14.25" customHeight="1" x14ac:dyDescent="0.3">
      <c r="A987" s="1" t="s">
        <v>12</v>
      </c>
      <c r="B987" s="2">
        <v>42995</v>
      </c>
      <c r="C987" s="1">
        <v>13681.58</v>
      </c>
      <c r="D987" s="1">
        <v>181.60000000000002</v>
      </c>
      <c r="E987" s="1">
        <v>251.54415</v>
      </c>
      <c r="F987" s="1">
        <v>0</v>
      </c>
      <c r="G987" s="1">
        <f>WEEKNUM(B987)</f>
        <v>38</v>
      </c>
      <c r="H987" s="1">
        <f>MONTH(B987)</f>
        <v>9</v>
      </c>
      <c r="I987" s="1">
        <f>YEAR(B987)</f>
        <v>2017</v>
      </c>
      <c r="J987" s="1"/>
    </row>
    <row r="988" spans="1:10" ht="14.25" customHeight="1" x14ac:dyDescent="0.3">
      <c r="A988" s="1" t="s">
        <v>12</v>
      </c>
      <c r="B988" s="2">
        <v>42995</v>
      </c>
      <c r="C988" s="1">
        <v>3788.6750000000002</v>
      </c>
      <c r="D988" s="1">
        <v>48.080000000000005</v>
      </c>
      <c r="E988" s="1">
        <v>296.43639999999999</v>
      </c>
      <c r="F988" s="1">
        <v>1</v>
      </c>
      <c r="G988" s="1">
        <f>WEEKNUM(B988)</f>
        <v>38</v>
      </c>
      <c r="H988" s="1">
        <f>MONTH(B988)</f>
        <v>9</v>
      </c>
      <c r="I988" s="1">
        <f>YEAR(B988)</f>
        <v>2017</v>
      </c>
      <c r="J988" s="1"/>
    </row>
    <row r="989" spans="1:10" ht="14.25" customHeight="1" x14ac:dyDescent="0.3">
      <c r="A989" s="1" t="s">
        <v>28</v>
      </c>
      <c r="B989" s="2">
        <v>42995</v>
      </c>
      <c r="C989" s="1">
        <v>18833.870000000003</v>
      </c>
      <c r="D989" s="1">
        <v>284.68</v>
      </c>
      <c r="E989" s="1">
        <v>2268.721</v>
      </c>
      <c r="F989" s="1">
        <v>0</v>
      </c>
      <c r="G989" s="1">
        <f>WEEKNUM(B989)</f>
        <v>38</v>
      </c>
      <c r="H989" s="1">
        <f>MONTH(B989)</f>
        <v>9</v>
      </c>
      <c r="I989" s="1">
        <f>YEAR(B989)</f>
        <v>2017</v>
      </c>
      <c r="J989" s="1"/>
    </row>
    <row r="990" spans="1:10" ht="14.25" customHeight="1" x14ac:dyDescent="0.3">
      <c r="A990" s="1" t="s">
        <v>28</v>
      </c>
      <c r="B990" s="2">
        <v>42995</v>
      </c>
      <c r="C990" s="1">
        <v>16342.755000000001</v>
      </c>
      <c r="D990" s="1">
        <v>259</v>
      </c>
      <c r="E990" s="1">
        <v>17274.73475</v>
      </c>
      <c r="F990" s="1">
        <v>1</v>
      </c>
      <c r="G990" s="1">
        <f>WEEKNUM(B990)</f>
        <v>38</v>
      </c>
      <c r="H990" s="1">
        <f>MONTH(B990)</f>
        <v>9</v>
      </c>
      <c r="I990" s="1">
        <f>YEAR(B990)</f>
        <v>2017</v>
      </c>
      <c r="J990" s="1"/>
    </row>
    <row r="991" spans="1:10" ht="14.25" customHeight="1" x14ac:dyDescent="0.3">
      <c r="A991" s="1" t="s">
        <v>10</v>
      </c>
      <c r="B991" s="2">
        <v>42995</v>
      </c>
      <c r="C991" s="1">
        <v>6239.4750000000004</v>
      </c>
      <c r="D991" s="1">
        <v>83.720000000000013</v>
      </c>
      <c r="E991" s="1">
        <v>8.0073500000000006</v>
      </c>
      <c r="F991" s="1">
        <v>0</v>
      </c>
      <c r="G991" s="1">
        <f>WEEKNUM(B991)</f>
        <v>38</v>
      </c>
      <c r="H991" s="1">
        <f>MONTH(B991)</f>
        <v>9</v>
      </c>
      <c r="I991" s="1">
        <f>YEAR(B991)</f>
        <v>2017</v>
      </c>
      <c r="J991" s="1"/>
    </row>
    <row r="992" spans="1:10" ht="14.25" customHeight="1" x14ac:dyDescent="0.3">
      <c r="A992" s="1" t="s">
        <v>10</v>
      </c>
      <c r="B992" s="2">
        <v>42995</v>
      </c>
      <c r="C992" s="1">
        <v>1768.7450000000001</v>
      </c>
      <c r="D992" s="1">
        <v>22</v>
      </c>
      <c r="E992" s="1">
        <v>15.02345</v>
      </c>
      <c r="F992" s="1">
        <v>1</v>
      </c>
      <c r="G992" s="1">
        <f>WEEKNUM(B992)</f>
        <v>38</v>
      </c>
      <c r="H992" s="1">
        <f>MONTH(B992)</f>
        <v>9</v>
      </c>
      <c r="I992" s="1">
        <f>YEAR(B992)</f>
        <v>2017</v>
      </c>
      <c r="J992" s="1"/>
    </row>
    <row r="993" spans="1:10" ht="14.25" customHeight="1" x14ac:dyDescent="0.3">
      <c r="A993" s="1" t="s">
        <v>22</v>
      </c>
      <c r="B993" s="2">
        <v>42995</v>
      </c>
      <c r="C993" s="1">
        <v>4908.97</v>
      </c>
      <c r="D993" s="1">
        <v>67.160000000000011</v>
      </c>
      <c r="E993" s="1">
        <v>7.1610499999999995</v>
      </c>
      <c r="F993" s="1">
        <v>0</v>
      </c>
      <c r="G993" s="1">
        <f>WEEKNUM(B993)</f>
        <v>38</v>
      </c>
      <c r="H993" s="1">
        <f>MONTH(B993)</f>
        <v>9</v>
      </c>
      <c r="I993" s="1">
        <f>YEAR(B993)</f>
        <v>2017</v>
      </c>
      <c r="J993" s="1"/>
    </row>
    <row r="994" spans="1:10" ht="14.25" customHeight="1" x14ac:dyDescent="0.3">
      <c r="A994" s="1" t="s">
        <v>22</v>
      </c>
      <c r="B994" s="2">
        <v>42995</v>
      </c>
      <c r="C994" s="1">
        <v>3219.9750000000004</v>
      </c>
      <c r="D994" s="1">
        <v>44.24</v>
      </c>
      <c r="E994" s="1">
        <v>34.635899999999999</v>
      </c>
      <c r="F994" s="1">
        <v>1</v>
      </c>
      <c r="G994" s="1">
        <f>WEEKNUM(B994)</f>
        <v>38</v>
      </c>
      <c r="H994" s="1">
        <f>MONTH(B994)</f>
        <v>9</v>
      </c>
      <c r="I994" s="1">
        <f>YEAR(B994)</f>
        <v>2017</v>
      </c>
      <c r="J994" s="1"/>
    </row>
    <row r="995" spans="1:10" ht="14.25" customHeight="1" x14ac:dyDescent="0.3">
      <c r="A995" s="1" t="s">
        <v>18</v>
      </c>
      <c r="B995" s="2">
        <v>42995</v>
      </c>
      <c r="C995" s="1">
        <v>690.6350000000001</v>
      </c>
      <c r="D995" s="1">
        <v>6.24</v>
      </c>
      <c r="E995" s="1">
        <v>19.600100000000001</v>
      </c>
      <c r="F995" s="1">
        <v>0</v>
      </c>
      <c r="G995" s="1">
        <f>WEEKNUM(B995)</f>
        <v>38</v>
      </c>
      <c r="H995" s="1">
        <f>MONTH(B995)</f>
        <v>9</v>
      </c>
      <c r="I995" s="1">
        <f>YEAR(B995)</f>
        <v>2017</v>
      </c>
      <c r="J995" s="1"/>
    </row>
    <row r="996" spans="1:10" ht="14.25" customHeight="1" x14ac:dyDescent="0.3">
      <c r="A996" s="1" t="s">
        <v>18</v>
      </c>
      <c r="B996" s="2">
        <v>42995</v>
      </c>
      <c r="C996" s="1">
        <v>1159.7850000000001</v>
      </c>
      <c r="D996" s="1">
        <v>7.8400000000000007</v>
      </c>
      <c r="E996" s="1">
        <v>392.65200000000004</v>
      </c>
      <c r="F996" s="1">
        <v>1</v>
      </c>
      <c r="G996" s="1">
        <f>WEEKNUM(B996)</f>
        <v>38</v>
      </c>
      <c r="H996" s="1">
        <f>MONTH(B996)</f>
        <v>9</v>
      </c>
      <c r="I996" s="1">
        <f>YEAR(B996)</f>
        <v>2017</v>
      </c>
      <c r="J996" s="1"/>
    </row>
    <row r="997" spans="1:10" ht="14.25" customHeight="1" x14ac:dyDescent="0.3">
      <c r="A997" s="1" t="s">
        <v>14</v>
      </c>
      <c r="B997" s="2">
        <v>43002</v>
      </c>
      <c r="C997" s="1">
        <v>11475.310000000001</v>
      </c>
      <c r="D997" s="1">
        <v>146.35999999999999</v>
      </c>
      <c r="E997" s="1">
        <v>498.70925</v>
      </c>
      <c r="F997" s="1">
        <v>0</v>
      </c>
      <c r="G997" s="1">
        <f>WEEKNUM(B997)</f>
        <v>39</v>
      </c>
      <c r="H997" s="1">
        <f>MONTH(B997)</f>
        <v>9</v>
      </c>
      <c r="I997" s="1">
        <f>YEAR(B997)</f>
        <v>2017</v>
      </c>
      <c r="J997" s="1"/>
    </row>
    <row r="998" spans="1:10" ht="14.25" customHeight="1" x14ac:dyDescent="0.3">
      <c r="A998" s="1" t="s">
        <v>14</v>
      </c>
      <c r="B998" s="2">
        <v>43002</v>
      </c>
      <c r="C998" s="1">
        <v>4004.0000000000005</v>
      </c>
      <c r="D998" s="1">
        <v>55.44</v>
      </c>
      <c r="E998" s="1">
        <v>601.41835000000003</v>
      </c>
      <c r="F998" s="1">
        <v>1</v>
      </c>
      <c r="G998" s="1">
        <f>WEEKNUM(B998)</f>
        <v>39</v>
      </c>
      <c r="H998" s="1">
        <f>MONTH(B998)</f>
        <v>9</v>
      </c>
      <c r="I998" s="1">
        <f>YEAR(B998)</f>
        <v>2017</v>
      </c>
      <c r="J998" s="1"/>
    </row>
    <row r="999" spans="1:10" ht="14.25" customHeight="1" x14ac:dyDescent="0.3">
      <c r="A999" s="1" t="s">
        <v>16</v>
      </c>
      <c r="B999" s="2">
        <v>43002</v>
      </c>
      <c r="C999" s="1">
        <v>20510.270000000004</v>
      </c>
      <c r="D999" s="1">
        <v>267.16000000000003</v>
      </c>
      <c r="E999" s="1">
        <v>1160.61985</v>
      </c>
      <c r="F999" s="1">
        <v>0</v>
      </c>
      <c r="G999" s="1">
        <f>WEEKNUM(B999)</f>
        <v>39</v>
      </c>
      <c r="H999" s="1">
        <f>MONTH(B999)</f>
        <v>9</v>
      </c>
      <c r="I999" s="1">
        <f>YEAR(B999)</f>
        <v>2017</v>
      </c>
      <c r="J999" s="1"/>
    </row>
    <row r="1000" spans="1:10" ht="14.25" customHeight="1" x14ac:dyDescent="0.3">
      <c r="A1000" s="1" t="s">
        <v>16</v>
      </c>
      <c r="B1000" s="2">
        <v>43002</v>
      </c>
      <c r="C1000" s="1">
        <v>2037.2000000000003</v>
      </c>
      <c r="D1000" s="1">
        <v>26.680000000000003</v>
      </c>
      <c r="E1000" s="1">
        <v>1117.85895</v>
      </c>
      <c r="F1000" s="1">
        <v>1</v>
      </c>
      <c r="G1000" s="1">
        <f>WEEKNUM(B1000)</f>
        <v>39</v>
      </c>
      <c r="H1000" s="1">
        <f>MONTH(B1000)</f>
        <v>9</v>
      </c>
      <c r="I1000" s="1">
        <f>YEAR(B1000)</f>
        <v>2017</v>
      </c>
      <c r="J1000" s="1"/>
    </row>
    <row r="1001" spans="1:10" ht="14.25" customHeight="1" x14ac:dyDescent="0.3">
      <c r="A1001" s="1" t="s">
        <v>6</v>
      </c>
      <c r="B1001" s="2">
        <v>43002</v>
      </c>
      <c r="C1001" s="1">
        <v>58094.080000000009</v>
      </c>
      <c r="D1001" s="1">
        <v>684.48</v>
      </c>
      <c r="E1001" s="1">
        <v>0</v>
      </c>
      <c r="F1001" s="1">
        <v>0</v>
      </c>
      <c r="G1001" s="1">
        <f>WEEKNUM(B1001)</f>
        <v>39</v>
      </c>
      <c r="H1001" s="1">
        <f>MONTH(B1001)</f>
        <v>9</v>
      </c>
      <c r="I1001" s="1">
        <f>YEAR(B1001)</f>
        <v>2017</v>
      </c>
      <c r="J1001" s="1"/>
    </row>
    <row r="1002" spans="1:10" ht="14.25" customHeight="1" x14ac:dyDescent="0.3">
      <c r="A1002" s="1" t="s">
        <v>6</v>
      </c>
      <c r="B1002" s="2">
        <v>43002</v>
      </c>
      <c r="C1002" s="1">
        <v>11584.595000000001</v>
      </c>
      <c r="D1002" s="1">
        <v>148.96</v>
      </c>
      <c r="E1002" s="1">
        <v>0</v>
      </c>
      <c r="F1002" s="1">
        <v>1</v>
      </c>
      <c r="G1002" s="1">
        <f>WEEKNUM(B1002)</f>
        <v>39</v>
      </c>
      <c r="H1002" s="1">
        <f>MONTH(B1002)</f>
        <v>9</v>
      </c>
      <c r="I1002" s="1">
        <f>YEAR(B1002)</f>
        <v>2017</v>
      </c>
      <c r="J1002" s="1"/>
    </row>
    <row r="1003" spans="1:10" ht="14.25" customHeight="1" x14ac:dyDescent="0.3">
      <c r="A1003" s="1" t="s">
        <v>26</v>
      </c>
      <c r="B1003" s="2">
        <v>43002</v>
      </c>
      <c r="C1003" s="1">
        <v>583.05499999999995</v>
      </c>
      <c r="D1003" s="1">
        <v>8.120000000000001</v>
      </c>
      <c r="E1003" s="1">
        <v>152.09935000000002</v>
      </c>
      <c r="F1003" s="1">
        <v>0</v>
      </c>
      <c r="G1003" s="1">
        <f>WEEKNUM(B1003)</f>
        <v>39</v>
      </c>
      <c r="H1003" s="1">
        <f>MONTH(B1003)</f>
        <v>9</v>
      </c>
      <c r="I1003" s="1">
        <f>YEAR(B1003)</f>
        <v>2017</v>
      </c>
      <c r="J1003" s="1"/>
    </row>
    <row r="1004" spans="1:10" ht="14.25" customHeight="1" x14ac:dyDescent="0.3">
      <c r="A1004" s="1" t="s">
        <v>26</v>
      </c>
      <c r="B1004" s="2">
        <v>43002</v>
      </c>
      <c r="C1004" s="1">
        <v>796.56500000000005</v>
      </c>
      <c r="D1004" s="1">
        <v>12.240000000000002</v>
      </c>
      <c r="E1004" s="1">
        <v>1261.4250999999999</v>
      </c>
      <c r="F1004" s="1">
        <v>1</v>
      </c>
      <c r="G1004" s="1">
        <f>WEEKNUM(B1004)</f>
        <v>39</v>
      </c>
      <c r="H1004" s="1">
        <f>MONTH(B1004)</f>
        <v>9</v>
      </c>
      <c r="I1004" s="1">
        <f>YEAR(B1004)</f>
        <v>2017</v>
      </c>
      <c r="J1004" s="1"/>
    </row>
    <row r="1005" spans="1:10" ht="14.25" customHeight="1" x14ac:dyDescent="0.3">
      <c r="A1005" s="1" t="s">
        <v>20</v>
      </c>
      <c r="B1005" s="2">
        <v>43002</v>
      </c>
      <c r="C1005" s="1">
        <v>6559.1900000000005</v>
      </c>
      <c r="D1005" s="1">
        <v>92.68</v>
      </c>
      <c r="E1005" s="1">
        <v>367.19280000000003</v>
      </c>
      <c r="F1005" s="1">
        <v>0</v>
      </c>
      <c r="G1005" s="1">
        <f>WEEKNUM(B1005)</f>
        <v>39</v>
      </c>
      <c r="H1005" s="1">
        <f>MONTH(B1005)</f>
        <v>9</v>
      </c>
      <c r="I1005" s="1">
        <f>YEAR(B1005)</f>
        <v>2017</v>
      </c>
      <c r="J1005" s="1"/>
    </row>
    <row r="1006" spans="1:10" ht="14.25" customHeight="1" x14ac:dyDescent="0.3">
      <c r="A1006" s="1" t="s">
        <v>20</v>
      </c>
      <c r="B1006" s="2">
        <v>43002</v>
      </c>
      <c r="C1006" s="1">
        <v>3050.52</v>
      </c>
      <c r="D1006" s="1">
        <v>44.960000000000008</v>
      </c>
      <c r="E1006" s="1">
        <v>921.87290000000007</v>
      </c>
      <c r="F1006" s="1">
        <v>1</v>
      </c>
      <c r="G1006" s="1">
        <f>WEEKNUM(B1006)</f>
        <v>39</v>
      </c>
      <c r="H1006" s="1">
        <f>MONTH(B1006)</f>
        <v>9</v>
      </c>
      <c r="I1006" s="1">
        <f>YEAR(B1006)</f>
        <v>2017</v>
      </c>
      <c r="J1006" s="1"/>
    </row>
    <row r="1007" spans="1:10" ht="14.25" customHeight="1" x14ac:dyDescent="0.3">
      <c r="A1007" s="1" t="s">
        <v>30</v>
      </c>
      <c r="B1007" s="2">
        <v>43002</v>
      </c>
      <c r="C1007" s="1">
        <v>2425.2250000000004</v>
      </c>
      <c r="D1007" s="1">
        <v>35.880000000000003</v>
      </c>
      <c r="E1007" s="1">
        <v>77.946700000000007</v>
      </c>
      <c r="F1007" s="1">
        <v>0</v>
      </c>
      <c r="G1007" s="1">
        <f>WEEKNUM(B1007)</f>
        <v>39</v>
      </c>
      <c r="H1007" s="1">
        <f>MONTH(B1007)</f>
        <v>9</v>
      </c>
      <c r="I1007" s="1">
        <f>YEAR(B1007)</f>
        <v>2017</v>
      </c>
      <c r="J1007" s="1"/>
    </row>
    <row r="1008" spans="1:10" ht="14.25" customHeight="1" x14ac:dyDescent="0.3">
      <c r="A1008" s="1" t="s">
        <v>30</v>
      </c>
      <c r="B1008" s="2">
        <v>43002</v>
      </c>
      <c r="C1008" s="1">
        <v>2055.1849999999999</v>
      </c>
      <c r="D1008" s="1">
        <v>33.839999999999996</v>
      </c>
      <c r="E1008" s="1">
        <v>201.3141</v>
      </c>
      <c r="F1008" s="1">
        <v>1</v>
      </c>
      <c r="G1008" s="1">
        <f>WEEKNUM(B1008)</f>
        <v>39</v>
      </c>
      <c r="H1008" s="1">
        <f>MONTH(B1008)</f>
        <v>9</v>
      </c>
      <c r="I1008" s="1">
        <f>YEAR(B1008)</f>
        <v>2017</v>
      </c>
      <c r="J1008" s="1"/>
    </row>
    <row r="1009" spans="1:10" ht="14.25" customHeight="1" x14ac:dyDescent="0.3">
      <c r="A1009" s="1" t="s">
        <v>8</v>
      </c>
      <c r="B1009" s="2">
        <v>43002</v>
      </c>
      <c r="C1009" s="1">
        <v>762.74</v>
      </c>
      <c r="D1009" s="1">
        <v>9.5200000000000014</v>
      </c>
      <c r="E1009" s="1">
        <v>0</v>
      </c>
      <c r="F1009" s="1">
        <v>0</v>
      </c>
      <c r="G1009" s="1">
        <f>WEEKNUM(B1009)</f>
        <v>39</v>
      </c>
      <c r="H1009" s="1">
        <f>MONTH(B1009)</f>
        <v>9</v>
      </c>
      <c r="I1009" s="1">
        <f>YEAR(B1009)</f>
        <v>2017</v>
      </c>
      <c r="J1009" s="1"/>
    </row>
    <row r="1010" spans="1:10" ht="14.25" customHeight="1" x14ac:dyDescent="0.3">
      <c r="A1010" s="1" t="s">
        <v>8</v>
      </c>
      <c r="B1010" s="2">
        <v>43002</v>
      </c>
      <c r="C1010" s="1">
        <v>284.18500000000006</v>
      </c>
      <c r="D1010" s="1">
        <v>3.9200000000000004</v>
      </c>
      <c r="E1010" s="1">
        <v>0</v>
      </c>
      <c r="F1010" s="1">
        <v>1</v>
      </c>
      <c r="G1010" s="1">
        <f>WEEKNUM(B1010)</f>
        <v>39</v>
      </c>
      <c r="H1010" s="1">
        <f>MONTH(B1010)</f>
        <v>9</v>
      </c>
      <c r="I1010" s="1">
        <f>YEAR(B1010)</f>
        <v>2017</v>
      </c>
      <c r="J1010" s="1"/>
    </row>
    <row r="1011" spans="1:10" ht="14.25" customHeight="1" x14ac:dyDescent="0.3">
      <c r="A1011" s="1" t="s">
        <v>24</v>
      </c>
      <c r="B1011" s="2">
        <v>43002</v>
      </c>
      <c r="C1011" s="1">
        <v>1508.98</v>
      </c>
      <c r="D1011" s="1">
        <v>21.480000000000004</v>
      </c>
      <c r="E1011" s="1">
        <v>188.19060000000002</v>
      </c>
      <c r="F1011" s="1">
        <v>0</v>
      </c>
      <c r="G1011" s="1">
        <f>WEEKNUM(B1011)</f>
        <v>39</v>
      </c>
      <c r="H1011" s="1">
        <f>MONTH(B1011)</f>
        <v>9</v>
      </c>
      <c r="I1011" s="1">
        <f>YEAR(B1011)</f>
        <v>2017</v>
      </c>
      <c r="J1011" s="1"/>
    </row>
    <row r="1012" spans="1:10" ht="14.25" customHeight="1" x14ac:dyDescent="0.3">
      <c r="A1012" s="1" t="s">
        <v>24</v>
      </c>
      <c r="B1012" s="2">
        <v>43002</v>
      </c>
      <c r="C1012" s="1">
        <v>797.44500000000016</v>
      </c>
      <c r="D1012" s="1">
        <v>12.32</v>
      </c>
      <c r="E1012" s="1">
        <v>1072.4259</v>
      </c>
      <c r="F1012" s="1">
        <v>1</v>
      </c>
      <c r="G1012" s="1">
        <f>WEEKNUM(B1012)</f>
        <v>39</v>
      </c>
      <c r="H1012" s="1">
        <f>MONTH(B1012)</f>
        <v>9</v>
      </c>
      <c r="I1012" s="1">
        <f>YEAR(B1012)</f>
        <v>2017</v>
      </c>
      <c r="J1012" s="1"/>
    </row>
    <row r="1013" spans="1:10" ht="14.25" customHeight="1" x14ac:dyDescent="0.3">
      <c r="A1013" s="1" t="s">
        <v>12</v>
      </c>
      <c r="B1013" s="2">
        <v>43002</v>
      </c>
      <c r="C1013" s="1">
        <v>24073.500000000004</v>
      </c>
      <c r="D1013" s="1">
        <v>319.76</v>
      </c>
      <c r="E1013" s="1">
        <v>373.63170000000002</v>
      </c>
      <c r="F1013" s="1">
        <v>0</v>
      </c>
      <c r="G1013" s="1">
        <f>WEEKNUM(B1013)</f>
        <v>39</v>
      </c>
      <c r="H1013" s="1">
        <f>MONTH(B1013)</f>
        <v>9</v>
      </c>
      <c r="I1013" s="1">
        <f>YEAR(B1013)</f>
        <v>2017</v>
      </c>
      <c r="J1013" s="1"/>
    </row>
    <row r="1014" spans="1:10" ht="14.25" customHeight="1" x14ac:dyDescent="0.3">
      <c r="A1014" s="1" t="s">
        <v>12</v>
      </c>
      <c r="B1014" s="2">
        <v>43002</v>
      </c>
      <c r="C1014" s="1">
        <v>6104.0650000000005</v>
      </c>
      <c r="D1014" s="1">
        <v>79.44</v>
      </c>
      <c r="E1014" s="1">
        <v>429.46475000000004</v>
      </c>
      <c r="F1014" s="1">
        <v>1</v>
      </c>
      <c r="G1014" s="1">
        <f>WEEKNUM(B1014)</f>
        <v>39</v>
      </c>
      <c r="H1014" s="1">
        <f>MONTH(B1014)</f>
        <v>9</v>
      </c>
      <c r="I1014" s="1">
        <f>YEAR(B1014)</f>
        <v>2017</v>
      </c>
      <c r="J1014" s="1"/>
    </row>
    <row r="1015" spans="1:10" ht="14.25" customHeight="1" x14ac:dyDescent="0.3">
      <c r="A1015" s="1" t="s">
        <v>28</v>
      </c>
      <c r="B1015" s="2">
        <v>43002</v>
      </c>
      <c r="C1015" s="1">
        <v>25178.010000000002</v>
      </c>
      <c r="D1015" s="1">
        <v>377.12</v>
      </c>
      <c r="E1015" s="1">
        <v>2900.7251000000006</v>
      </c>
      <c r="F1015" s="1">
        <v>0</v>
      </c>
      <c r="G1015" s="1">
        <f>WEEKNUM(B1015)</f>
        <v>39</v>
      </c>
      <c r="H1015" s="1">
        <f>MONTH(B1015)</f>
        <v>9</v>
      </c>
      <c r="I1015" s="1">
        <f>YEAR(B1015)</f>
        <v>2017</v>
      </c>
      <c r="J1015" s="1"/>
    </row>
    <row r="1016" spans="1:10" ht="14.25" customHeight="1" x14ac:dyDescent="0.3">
      <c r="A1016" s="1" t="s">
        <v>28</v>
      </c>
      <c r="B1016" s="2">
        <v>43002</v>
      </c>
      <c r="C1016" s="1">
        <v>22156.530000000002</v>
      </c>
      <c r="D1016" s="1">
        <v>349.44000000000005</v>
      </c>
      <c r="E1016" s="1">
        <v>20119.000200000002</v>
      </c>
      <c r="F1016" s="1">
        <v>1</v>
      </c>
      <c r="G1016" s="1">
        <f>WEEKNUM(B1016)</f>
        <v>39</v>
      </c>
      <c r="H1016" s="1">
        <f>MONTH(B1016)</f>
        <v>9</v>
      </c>
      <c r="I1016" s="1">
        <f>YEAR(B1016)</f>
        <v>2017</v>
      </c>
      <c r="J1016" s="1"/>
    </row>
    <row r="1017" spans="1:10" ht="14.25" customHeight="1" x14ac:dyDescent="0.3">
      <c r="A1017" s="1" t="s">
        <v>10</v>
      </c>
      <c r="B1017" s="2">
        <v>43002</v>
      </c>
      <c r="C1017" s="1">
        <v>5253.1050000000005</v>
      </c>
      <c r="D1017" s="1">
        <v>68.679999999999993</v>
      </c>
      <c r="E1017" s="1">
        <v>7.3242000000000003</v>
      </c>
      <c r="F1017" s="1">
        <v>0</v>
      </c>
      <c r="G1017" s="1">
        <f>WEEKNUM(B1017)</f>
        <v>39</v>
      </c>
      <c r="H1017" s="1">
        <f>MONTH(B1017)</f>
        <v>9</v>
      </c>
      <c r="I1017" s="1">
        <f>YEAR(B1017)</f>
        <v>2017</v>
      </c>
      <c r="J1017" s="1"/>
    </row>
    <row r="1018" spans="1:10" ht="14.25" customHeight="1" x14ac:dyDescent="0.3">
      <c r="A1018" s="1" t="s">
        <v>10</v>
      </c>
      <c r="B1018" s="2">
        <v>43002</v>
      </c>
      <c r="C1018" s="1">
        <v>1383.085</v>
      </c>
      <c r="D1018" s="1">
        <v>17.12</v>
      </c>
      <c r="E1018" s="1">
        <v>13.319800000000001</v>
      </c>
      <c r="F1018" s="1">
        <v>1</v>
      </c>
      <c r="G1018" s="1">
        <f>WEEKNUM(B1018)</f>
        <v>39</v>
      </c>
      <c r="H1018" s="1">
        <f>MONTH(B1018)</f>
        <v>9</v>
      </c>
      <c r="I1018" s="1">
        <f>YEAR(B1018)</f>
        <v>2017</v>
      </c>
      <c r="J1018" s="1"/>
    </row>
    <row r="1019" spans="1:10" ht="14.25" customHeight="1" x14ac:dyDescent="0.3">
      <c r="A1019" s="1" t="s">
        <v>22</v>
      </c>
      <c r="B1019" s="2">
        <v>43002</v>
      </c>
      <c r="C1019" s="1">
        <v>5288.0850000000009</v>
      </c>
      <c r="D1019" s="1">
        <v>71.12</v>
      </c>
      <c r="E1019" s="1">
        <v>8.2641000000000009</v>
      </c>
      <c r="F1019" s="1">
        <v>0</v>
      </c>
      <c r="G1019" s="1">
        <f>WEEKNUM(B1019)</f>
        <v>39</v>
      </c>
      <c r="H1019" s="1">
        <f>MONTH(B1019)</f>
        <v>9</v>
      </c>
      <c r="I1019" s="1">
        <f>YEAR(B1019)</f>
        <v>2017</v>
      </c>
      <c r="J1019" s="1"/>
    </row>
    <row r="1020" spans="1:10" ht="14.25" customHeight="1" x14ac:dyDescent="0.3">
      <c r="A1020" s="1" t="s">
        <v>22</v>
      </c>
      <c r="B1020" s="2">
        <v>43002</v>
      </c>
      <c r="C1020" s="1">
        <v>3440.9650000000006</v>
      </c>
      <c r="D1020" s="1">
        <v>48.32</v>
      </c>
      <c r="E1020" s="1">
        <v>39.47645</v>
      </c>
      <c r="F1020" s="1">
        <v>1</v>
      </c>
      <c r="G1020" s="1">
        <f>WEEKNUM(B1020)</f>
        <v>39</v>
      </c>
      <c r="H1020" s="1">
        <f>MONTH(B1020)</f>
        <v>9</v>
      </c>
      <c r="I1020" s="1">
        <f>YEAR(B1020)</f>
        <v>2017</v>
      </c>
      <c r="J1020" s="1"/>
    </row>
    <row r="1021" spans="1:10" ht="14.25" customHeight="1" x14ac:dyDescent="0.3">
      <c r="A1021" s="1" t="s">
        <v>18</v>
      </c>
      <c r="B1021" s="2">
        <v>43002</v>
      </c>
      <c r="C1021" s="1">
        <v>413.38000000000005</v>
      </c>
      <c r="D1021" s="1">
        <v>6.24</v>
      </c>
      <c r="E1021" s="1">
        <v>88.791950000000014</v>
      </c>
      <c r="F1021" s="1">
        <v>0</v>
      </c>
      <c r="G1021" s="1">
        <f>WEEKNUM(B1021)</f>
        <v>39</v>
      </c>
      <c r="H1021" s="1">
        <f>MONTH(B1021)</f>
        <v>9</v>
      </c>
      <c r="I1021" s="1">
        <f>YEAR(B1021)</f>
        <v>2017</v>
      </c>
      <c r="J1021" s="1"/>
    </row>
    <row r="1022" spans="1:10" ht="14.25" customHeight="1" x14ac:dyDescent="0.3">
      <c r="A1022" s="1" t="s">
        <v>18</v>
      </c>
      <c r="B1022" s="2">
        <v>43002</v>
      </c>
      <c r="C1022" s="1">
        <v>491.315</v>
      </c>
      <c r="D1022" s="1">
        <v>5.68</v>
      </c>
      <c r="E1022" s="1">
        <v>1505.6574000000003</v>
      </c>
      <c r="F1022" s="1">
        <v>1</v>
      </c>
      <c r="G1022" s="1">
        <f>WEEKNUM(B1022)</f>
        <v>39</v>
      </c>
      <c r="H1022" s="1">
        <f>MONTH(B1022)</f>
        <v>9</v>
      </c>
      <c r="I1022" s="1">
        <f>YEAR(B1022)</f>
        <v>2017</v>
      </c>
      <c r="J1022" s="1"/>
    </row>
    <row r="1023" spans="1:10" ht="14.25" customHeight="1" x14ac:dyDescent="0.3">
      <c r="A1023" s="1" t="s">
        <v>14</v>
      </c>
      <c r="B1023" s="2">
        <v>43009</v>
      </c>
      <c r="C1023" s="1">
        <v>13355.54</v>
      </c>
      <c r="D1023" s="1">
        <v>170.76</v>
      </c>
      <c r="E1023" s="1">
        <v>390.90674999999999</v>
      </c>
      <c r="F1023" s="1">
        <v>0</v>
      </c>
      <c r="G1023" s="1">
        <f>WEEKNUM(B1023)</f>
        <v>40</v>
      </c>
      <c r="H1023" s="1">
        <f>MONTH(B1023)</f>
        <v>10</v>
      </c>
      <c r="I1023" s="1">
        <f>YEAR(B1023)</f>
        <v>2017</v>
      </c>
      <c r="J1023" s="1"/>
    </row>
    <row r="1024" spans="1:10" ht="14.25" customHeight="1" x14ac:dyDescent="0.3">
      <c r="A1024" s="1" t="s">
        <v>14</v>
      </c>
      <c r="B1024" s="2">
        <v>43009</v>
      </c>
      <c r="C1024" s="1">
        <v>4250.8950000000004</v>
      </c>
      <c r="D1024" s="1">
        <v>60.84</v>
      </c>
      <c r="E1024" s="1">
        <v>400.31290000000001</v>
      </c>
      <c r="F1024" s="1">
        <v>1</v>
      </c>
      <c r="G1024" s="1">
        <f>WEEKNUM(B1024)</f>
        <v>40</v>
      </c>
      <c r="H1024" s="1">
        <f>MONTH(B1024)</f>
        <v>10</v>
      </c>
      <c r="I1024" s="1">
        <f>YEAR(B1024)</f>
        <v>2017</v>
      </c>
      <c r="J1024" s="1"/>
    </row>
    <row r="1025" spans="1:10" ht="14.25" customHeight="1" x14ac:dyDescent="0.3">
      <c r="A1025" s="1" t="s">
        <v>16</v>
      </c>
      <c r="B1025" s="2">
        <v>43009</v>
      </c>
      <c r="C1025" s="1">
        <v>18652.370000000003</v>
      </c>
      <c r="D1025" s="1">
        <v>243.8</v>
      </c>
      <c r="E1025" s="1">
        <v>322.96225000000004</v>
      </c>
      <c r="F1025" s="1">
        <v>0</v>
      </c>
      <c r="G1025" s="1">
        <f>WEEKNUM(B1025)</f>
        <v>40</v>
      </c>
      <c r="H1025" s="1">
        <f>MONTH(B1025)</f>
        <v>10</v>
      </c>
      <c r="I1025" s="1">
        <f>YEAR(B1025)</f>
        <v>2017</v>
      </c>
      <c r="J1025" s="1"/>
    </row>
    <row r="1026" spans="1:10" ht="14.25" customHeight="1" x14ac:dyDescent="0.3">
      <c r="A1026" s="1" t="s">
        <v>16</v>
      </c>
      <c r="B1026" s="2">
        <v>43009</v>
      </c>
      <c r="C1026" s="1">
        <v>2149.0700000000002</v>
      </c>
      <c r="D1026" s="1">
        <v>27.72</v>
      </c>
      <c r="E1026" s="1">
        <v>217.54005000000001</v>
      </c>
      <c r="F1026" s="1">
        <v>1</v>
      </c>
      <c r="G1026" s="1">
        <f>WEEKNUM(B1026)</f>
        <v>40</v>
      </c>
      <c r="H1026" s="1">
        <f>MONTH(B1026)</f>
        <v>10</v>
      </c>
      <c r="I1026" s="1">
        <f>YEAR(B1026)</f>
        <v>2017</v>
      </c>
      <c r="J1026" s="1"/>
    </row>
    <row r="1027" spans="1:10" ht="14.25" customHeight="1" x14ac:dyDescent="0.3">
      <c r="A1027" s="1" t="s">
        <v>6</v>
      </c>
      <c r="B1027" s="2">
        <v>43009</v>
      </c>
      <c r="C1027" s="1">
        <v>65664.555000000008</v>
      </c>
      <c r="D1027" s="1">
        <v>763.28000000000009</v>
      </c>
      <c r="E1027" s="1">
        <v>0</v>
      </c>
      <c r="F1027" s="1">
        <v>0</v>
      </c>
      <c r="G1027" s="1">
        <f>WEEKNUM(B1027)</f>
        <v>40</v>
      </c>
      <c r="H1027" s="1">
        <f>MONTH(B1027)</f>
        <v>10</v>
      </c>
      <c r="I1027" s="1">
        <f>YEAR(B1027)</f>
        <v>2017</v>
      </c>
      <c r="J1027" s="1"/>
    </row>
    <row r="1028" spans="1:10" ht="14.25" customHeight="1" x14ac:dyDescent="0.3">
      <c r="A1028" s="1" t="s">
        <v>6</v>
      </c>
      <c r="B1028" s="2">
        <v>43009</v>
      </c>
      <c r="C1028" s="1">
        <v>15323.495000000003</v>
      </c>
      <c r="D1028" s="1">
        <v>192.32000000000002</v>
      </c>
      <c r="E1028" s="1">
        <v>0</v>
      </c>
      <c r="F1028" s="1">
        <v>1</v>
      </c>
      <c r="G1028" s="1">
        <f>WEEKNUM(B1028)</f>
        <v>40</v>
      </c>
      <c r="H1028" s="1">
        <f>MONTH(B1028)</f>
        <v>10</v>
      </c>
      <c r="I1028" s="1">
        <f>YEAR(B1028)</f>
        <v>2017</v>
      </c>
      <c r="J1028" s="1"/>
    </row>
    <row r="1029" spans="1:10" ht="14.25" customHeight="1" x14ac:dyDescent="0.3">
      <c r="A1029" s="1" t="s">
        <v>26</v>
      </c>
      <c r="B1029" s="2">
        <v>43009</v>
      </c>
      <c r="C1029" s="1">
        <v>719.67500000000007</v>
      </c>
      <c r="D1029" s="1">
        <v>10.56</v>
      </c>
      <c r="E1029" s="1">
        <v>146.64260000000002</v>
      </c>
      <c r="F1029" s="1">
        <v>0</v>
      </c>
      <c r="G1029" s="1">
        <f>WEEKNUM(B1029)</f>
        <v>40</v>
      </c>
      <c r="H1029" s="1">
        <f>MONTH(B1029)</f>
        <v>10</v>
      </c>
      <c r="I1029" s="1">
        <f>YEAR(B1029)</f>
        <v>2017</v>
      </c>
      <c r="J1029" s="1"/>
    </row>
    <row r="1030" spans="1:10" ht="14.25" customHeight="1" x14ac:dyDescent="0.3">
      <c r="A1030" s="1" t="s">
        <v>26</v>
      </c>
      <c r="B1030" s="2">
        <v>43009</v>
      </c>
      <c r="C1030" s="1">
        <v>877.03</v>
      </c>
      <c r="D1030" s="1">
        <v>12.68</v>
      </c>
      <c r="E1030" s="1">
        <v>1165.81855</v>
      </c>
      <c r="F1030" s="1">
        <v>1</v>
      </c>
      <c r="G1030" s="1">
        <f>WEEKNUM(B1030)</f>
        <v>40</v>
      </c>
      <c r="H1030" s="1">
        <f>MONTH(B1030)</f>
        <v>10</v>
      </c>
      <c r="I1030" s="1">
        <f>YEAR(B1030)</f>
        <v>2017</v>
      </c>
      <c r="J1030" s="1"/>
    </row>
    <row r="1031" spans="1:10" ht="14.25" customHeight="1" x14ac:dyDescent="0.3">
      <c r="A1031" s="1" t="s">
        <v>20</v>
      </c>
      <c r="B1031" s="2">
        <v>43009</v>
      </c>
      <c r="C1031" s="1">
        <v>6363.17</v>
      </c>
      <c r="D1031" s="1">
        <v>88.08</v>
      </c>
      <c r="E1031" s="1">
        <v>360.12599999999998</v>
      </c>
      <c r="F1031" s="1">
        <v>0</v>
      </c>
      <c r="G1031" s="1">
        <f>WEEKNUM(B1031)</f>
        <v>40</v>
      </c>
      <c r="H1031" s="1">
        <f>MONTH(B1031)</f>
        <v>10</v>
      </c>
      <c r="I1031" s="1">
        <f>YEAR(B1031)</f>
        <v>2017</v>
      </c>
      <c r="J1031" s="1"/>
    </row>
    <row r="1032" spans="1:10" ht="14.25" customHeight="1" x14ac:dyDescent="0.3">
      <c r="A1032" s="1" t="s">
        <v>20</v>
      </c>
      <c r="B1032" s="2">
        <v>43009</v>
      </c>
      <c r="C1032" s="1">
        <v>3319.5250000000001</v>
      </c>
      <c r="D1032" s="1">
        <v>46.960000000000008</v>
      </c>
      <c r="E1032" s="1">
        <v>757.78690000000006</v>
      </c>
      <c r="F1032" s="1">
        <v>1</v>
      </c>
      <c r="G1032" s="1">
        <f>WEEKNUM(B1032)</f>
        <v>40</v>
      </c>
      <c r="H1032" s="1">
        <f>MONTH(B1032)</f>
        <v>10</v>
      </c>
      <c r="I1032" s="1">
        <f>YEAR(B1032)</f>
        <v>2017</v>
      </c>
      <c r="J1032" s="1"/>
    </row>
    <row r="1033" spans="1:10" ht="14.25" customHeight="1" x14ac:dyDescent="0.3">
      <c r="A1033" s="1" t="s">
        <v>30</v>
      </c>
      <c r="B1033" s="2">
        <v>43009</v>
      </c>
      <c r="C1033" s="1">
        <v>2708.8050000000003</v>
      </c>
      <c r="D1033" s="1">
        <v>40.680000000000007</v>
      </c>
      <c r="E1033" s="1">
        <v>99.290099999999995</v>
      </c>
      <c r="F1033" s="1">
        <v>0</v>
      </c>
      <c r="G1033" s="1">
        <f>WEEKNUM(B1033)</f>
        <v>40</v>
      </c>
      <c r="H1033" s="1">
        <f>MONTH(B1033)</f>
        <v>10</v>
      </c>
      <c r="I1033" s="1">
        <f>YEAR(B1033)</f>
        <v>2017</v>
      </c>
      <c r="J1033" s="1"/>
    </row>
    <row r="1034" spans="1:10" ht="14.25" customHeight="1" x14ac:dyDescent="0.3">
      <c r="A1034" s="1" t="s">
        <v>30</v>
      </c>
      <c r="B1034" s="2">
        <v>43009</v>
      </c>
      <c r="C1034" s="1">
        <v>2442</v>
      </c>
      <c r="D1034" s="1">
        <v>39.480000000000004</v>
      </c>
      <c r="E1034" s="1">
        <v>228.3749</v>
      </c>
      <c r="F1034" s="1">
        <v>1</v>
      </c>
      <c r="G1034" s="1">
        <f>WEEKNUM(B1034)</f>
        <v>40</v>
      </c>
      <c r="H1034" s="1">
        <f>MONTH(B1034)</f>
        <v>10</v>
      </c>
      <c r="I1034" s="1">
        <f>YEAR(B1034)</f>
        <v>2017</v>
      </c>
      <c r="J1034" s="1"/>
    </row>
    <row r="1035" spans="1:10" ht="14.25" customHeight="1" x14ac:dyDescent="0.3">
      <c r="A1035" s="1" t="s">
        <v>8</v>
      </c>
      <c r="B1035" s="2">
        <v>43009</v>
      </c>
      <c r="C1035" s="1">
        <v>875.82000000000016</v>
      </c>
      <c r="D1035" s="1">
        <v>11</v>
      </c>
      <c r="E1035" s="1">
        <v>0</v>
      </c>
      <c r="F1035" s="1">
        <v>0</v>
      </c>
      <c r="G1035" s="1">
        <f>WEEKNUM(B1035)</f>
        <v>40</v>
      </c>
      <c r="H1035" s="1">
        <f>MONTH(B1035)</f>
        <v>10</v>
      </c>
      <c r="I1035" s="1">
        <f>YEAR(B1035)</f>
        <v>2017</v>
      </c>
      <c r="J1035" s="1"/>
    </row>
    <row r="1036" spans="1:10" ht="14.25" customHeight="1" x14ac:dyDescent="0.3">
      <c r="A1036" s="1" t="s">
        <v>8</v>
      </c>
      <c r="B1036" s="2">
        <v>43009</v>
      </c>
      <c r="C1036" s="1">
        <v>357.44499999999999</v>
      </c>
      <c r="D1036" s="1">
        <v>5.32</v>
      </c>
      <c r="E1036" s="1">
        <v>0</v>
      </c>
      <c r="F1036" s="1">
        <v>1</v>
      </c>
      <c r="G1036" s="1">
        <f>WEEKNUM(B1036)</f>
        <v>40</v>
      </c>
      <c r="H1036" s="1">
        <f>MONTH(B1036)</f>
        <v>10</v>
      </c>
      <c r="I1036" s="1">
        <f>YEAR(B1036)</f>
        <v>2017</v>
      </c>
      <c r="J1036" s="1"/>
    </row>
    <row r="1037" spans="1:10" ht="14.25" customHeight="1" x14ac:dyDescent="0.3">
      <c r="A1037" s="1" t="s">
        <v>24</v>
      </c>
      <c r="B1037" s="2">
        <v>43009</v>
      </c>
      <c r="C1037" s="1">
        <v>1794.98</v>
      </c>
      <c r="D1037" s="1">
        <v>25.64</v>
      </c>
      <c r="E1037" s="1">
        <v>206.58494999999999</v>
      </c>
      <c r="F1037" s="1">
        <v>0</v>
      </c>
      <c r="G1037" s="1">
        <f>WEEKNUM(B1037)</f>
        <v>40</v>
      </c>
      <c r="H1037" s="1">
        <f>MONTH(B1037)</f>
        <v>10</v>
      </c>
      <c r="I1037" s="1">
        <f>YEAR(B1037)</f>
        <v>2017</v>
      </c>
      <c r="J1037" s="1"/>
    </row>
    <row r="1038" spans="1:10" ht="14.25" customHeight="1" x14ac:dyDescent="0.3">
      <c r="A1038" s="1" t="s">
        <v>24</v>
      </c>
      <c r="B1038" s="2">
        <v>43009</v>
      </c>
      <c r="C1038" s="1">
        <v>1014.8600000000001</v>
      </c>
      <c r="D1038" s="1">
        <v>14.16</v>
      </c>
      <c r="E1038" s="1">
        <v>1079.6227000000001</v>
      </c>
      <c r="F1038" s="1">
        <v>1</v>
      </c>
      <c r="G1038" s="1">
        <f>WEEKNUM(B1038)</f>
        <v>40</v>
      </c>
      <c r="H1038" s="1">
        <f>MONTH(B1038)</f>
        <v>10</v>
      </c>
      <c r="I1038" s="1">
        <f>YEAR(B1038)</f>
        <v>2017</v>
      </c>
      <c r="J1038" s="1"/>
    </row>
    <row r="1039" spans="1:10" ht="14.25" customHeight="1" x14ac:dyDescent="0.3">
      <c r="A1039" s="1" t="s">
        <v>12</v>
      </c>
      <c r="B1039" s="2">
        <v>43009</v>
      </c>
      <c r="C1039" s="1">
        <v>22648.285</v>
      </c>
      <c r="D1039" s="1">
        <v>298.76</v>
      </c>
      <c r="E1039" s="1">
        <v>356.02904999999998</v>
      </c>
      <c r="F1039" s="1">
        <v>0</v>
      </c>
      <c r="G1039" s="1">
        <f>WEEKNUM(B1039)</f>
        <v>40</v>
      </c>
      <c r="H1039" s="1">
        <f>MONTH(B1039)</f>
        <v>10</v>
      </c>
      <c r="I1039" s="1">
        <f>YEAR(B1039)</f>
        <v>2017</v>
      </c>
      <c r="J1039" s="1"/>
    </row>
    <row r="1040" spans="1:10" ht="14.25" customHeight="1" x14ac:dyDescent="0.3">
      <c r="A1040" s="1" t="s">
        <v>12</v>
      </c>
      <c r="B1040" s="2">
        <v>43009</v>
      </c>
      <c r="C1040" s="1">
        <v>7171.2850000000008</v>
      </c>
      <c r="D1040" s="1">
        <v>93.240000000000009</v>
      </c>
      <c r="E1040" s="1">
        <v>403.56225000000001</v>
      </c>
      <c r="F1040" s="1">
        <v>1</v>
      </c>
      <c r="G1040" s="1">
        <f>WEEKNUM(B1040)</f>
        <v>40</v>
      </c>
      <c r="H1040" s="1">
        <f>MONTH(B1040)</f>
        <v>10</v>
      </c>
      <c r="I1040" s="1">
        <f>YEAR(B1040)</f>
        <v>2017</v>
      </c>
      <c r="J1040" s="1"/>
    </row>
    <row r="1041" spans="1:10" ht="14.25" customHeight="1" x14ac:dyDescent="0.3">
      <c r="A1041" s="1" t="s">
        <v>28</v>
      </c>
      <c r="B1041" s="2">
        <v>43009</v>
      </c>
      <c r="C1041" s="1">
        <v>27517.765000000003</v>
      </c>
      <c r="D1041" s="1">
        <v>412.76000000000005</v>
      </c>
      <c r="E1041" s="1">
        <v>2792.8283499999998</v>
      </c>
      <c r="F1041" s="1">
        <v>0</v>
      </c>
      <c r="G1041" s="1">
        <f>WEEKNUM(B1041)</f>
        <v>40</v>
      </c>
      <c r="H1041" s="1">
        <f>MONTH(B1041)</f>
        <v>10</v>
      </c>
      <c r="I1041" s="1">
        <f>YEAR(B1041)</f>
        <v>2017</v>
      </c>
      <c r="J1041" s="1"/>
    </row>
    <row r="1042" spans="1:10" ht="14.25" customHeight="1" x14ac:dyDescent="0.3">
      <c r="A1042" s="1" t="s">
        <v>28</v>
      </c>
      <c r="B1042" s="2">
        <v>43009</v>
      </c>
      <c r="C1042" s="1">
        <v>24721.4</v>
      </c>
      <c r="D1042" s="1">
        <v>390.56</v>
      </c>
      <c r="E1042" s="1">
        <v>16839.384900000001</v>
      </c>
      <c r="F1042" s="1">
        <v>1</v>
      </c>
      <c r="G1042" s="1">
        <f>WEEKNUM(B1042)</f>
        <v>40</v>
      </c>
      <c r="H1042" s="1">
        <f>MONTH(B1042)</f>
        <v>10</v>
      </c>
      <c r="I1042" s="1">
        <f>YEAR(B1042)</f>
        <v>2017</v>
      </c>
      <c r="J1042" s="1"/>
    </row>
    <row r="1043" spans="1:10" ht="14.25" customHeight="1" x14ac:dyDescent="0.3">
      <c r="A1043" s="1" t="s">
        <v>10</v>
      </c>
      <c r="B1043" s="2">
        <v>43009</v>
      </c>
      <c r="C1043" s="1">
        <v>4857.8200000000006</v>
      </c>
      <c r="D1043" s="1">
        <v>62.760000000000005</v>
      </c>
      <c r="E1043" s="1">
        <v>6.4993500000000006</v>
      </c>
      <c r="F1043" s="1">
        <v>0</v>
      </c>
      <c r="G1043" s="1">
        <f>WEEKNUM(B1043)</f>
        <v>40</v>
      </c>
      <c r="H1043" s="1">
        <f>MONTH(B1043)</f>
        <v>10</v>
      </c>
      <c r="I1043" s="1">
        <f>YEAR(B1043)</f>
        <v>2017</v>
      </c>
      <c r="J1043" s="1"/>
    </row>
    <row r="1044" spans="1:10" ht="14.25" customHeight="1" x14ac:dyDescent="0.3">
      <c r="A1044" s="1" t="s">
        <v>10</v>
      </c>
      <c r="B1044" s="2">
        <v>43009</v>
      </c>
      <c r="C1044" s="1">
        <v>1478.3450000000003</v>
      </c>
      <c r="D1044" s="1">
        <v>19.36</v>
      </c>
      <c r="E1044" s="1">
        <v>11.38735</v>
      </c>
      <c r="F1044" s="1">
        <v>1</v>
      </c>
      <c r="G1044" s="1">
        <f>WEEKNUM(B1044)</f>
        <v>40</v>
      </c>
      <c r="H1044" s="1">
        <f>MONTH(B1044)</f>
        <v>10</v>
      </c>
      <c r="I1044" s="1">
        <f>YEAR(B1044)</f>
        <v>2017</v>
      </c>
      <c r="J1044" s="1"/>
    </row>
    <row r="1045" spans="1:10" ht="14.25" customHeight="1" x14ac:dyDescent="0.3">
      <c r="A1045" s="1" t="s">
        <v>22</v>
      </c>
      <c r="B1045" s="2">
        <v>43009</v>
      </c>
      <c r="C1045" s="1">
        <v>5794.8</v>
      </c>
      <c r="D1045" s="1">
        <v>80.28</v>
      </c>
      <c r="E1045" s="1">
        <v>8.9804000000000013</v>
      </c>
      <c r="F1045" s="1">
        <v>0</v>
      </c>
      <c r="G1045" s="1">
        <f>WEEKNUM(B1045)</f>
        <v>40</v>
      </c>
      <c r="H1045" s="1">
        <f>MONTH(B1045)</f>
        <v>10</v>
      </c>
      <c r="I1045" s="1">
        <f>YEAR(B1045)</f>
        <v>2017</v>
      </c>
      <c r="J1045" s="1"/>
    </row>
    <row r="1046" spans="1:10" ht="14.25" customHeight="1" x14ac:dyDescent="0.3">
      <c r="A1046" s="1" t="s">
        <v>22</v>
      </c>
      <c r="B1046" s="2">
        <v>43009</v>
      </c>
      <c r="C1046" s="1">
        <v>4220.3150000000005</v>
      </c>
      <c r="D1046" s="1">
        <v>60.800000000000004</v>
      </c>
      <c r="E1046" s="1">
        <v>40.598350000000003</v>
      </c>
      <c r="F1046" s="1">
        <v>1</v>
      </c>
      <c r="G1046" s="1">
        <f>WEEKNUM(B1046)</f>
        <v>40</v>
      </c>
      <c r="H1046" s="1">
        <f>MONTH(B1046)</f>
        <v>10</v>
      </c>
      <c r="I1046" s="1">
        <f>YEAR(B1046)</f>
        <v>2017</v>
      </c>
      <c r="J1046" s="1"/>
    </row>
    <row r="1047" spans="1:10" ht="14.25" customHeight="1" x14ac:dyDescent="0.3">
      <c r="A1047" s="1" t="s">
        <v>18</v>
      </c>
      <c r="B1047" s="2">
        <v>43009</v>
      </c>
      <c r="C1047" s="1">
        <v>364.70500000000004</v>
      </c>
      <c r="D1047" s="1">
        <v>5.24</v>
      </c>
      <c r="E1047" s="1">
        <v>21.41685</v>
      </c>
      <c r="F1047" s="1">
        <v>0</v>
      </c>
      <c r="G1047" s="1">
        <f>WEEKNUM(B1047)</f>
        <v>40</v>
      </c>
      <c r="H1047" s="1">
        <f>MONTH(B1047)</f>
        <v>10</v>
      </c>
      <c r="I1047" s="1">
        <f>YEAR(B1047)</f>
        <v>2017</v>
      </c>
      <c r="J1047" s="1"/>
    </row>
    <row r="1048" spans="1:10" ht="14.25" customHeight="1" x14ac:dyDescent="0.3">
      <c r="A1048" s="1" t="s">
        <v>18</v>
      </c>
      <c r="B1048" s="2">
        <v>43009</v>
      </c>
      <c r="C1048" s="1">
        <v>469.53500000000008</v>
      </c>
      <c r="D1048" s="1">
        <v>6.5200000000000005</v>
      </c>
      <c r="E1048" s="1">
        <v>365.64384999999999</v>
      </c>
      <c r="F1048" s="1">
        <v>1</v>
      </c>
      <c r="G1048" s="1">
        <f>WEEKNUM(B1048)</f>
        <v>40</v>
      </c>
      <c r="H1048" s="1">
        <f>MONTH(B1048)</f>
        <v>10</v>
      </c>
      <c r="I1048" s="1">
        <f>YEAR(B1048)</f>
        <v>2017</v>
      </c>
      <c r="J1048" s="1"/>
    </row>
    <row r="1049" spans="1:10" ht="14.25" customHeight="1" x14ac:dyDescent="0.3">
      <c r="A1049" s="1" t="s">
        <v>14</v>
      </c>
      <c r="B1049" s="2">
        <v>43016</v>
      </c>
      <c r="C1049" s="1">
        <v>14556.08</v>
      </c>
      <c r="D1049" s="1">
        <v>187.8</v>
      </c>
      <c r="E1049" s="1">
        <v>510.25779999999997</v>
      </c>
      <c r="F1049" s="1">
        <v>0</v>
      </c>
      <c r="G1049" s="1">
        <f>WEEKNUM(B1049)</f>
        <v>41</v>
      </c>
      <c r="H1049" s="1">
        <f>MONTH(B1049)</f>
        <v>10</v>
      </c>
      <c r="I1049" s="1">
        <f>YEAR(B1049)</f>
        <v>2017</v>
      </c>
      <c r="J1049" s="1"/>
    </row>
    <row r="1050" spans="1:10" ht="14.25" customHeight="1" x14ac:dyDescent="0.3">
      <c r="A1050" s="1" t="s">
        <v>14</v>
      </c>
      <c r="B1050" s="2">
        <v>43016</v>
      </c>
      <c r="C1050" s="1">
        <v>4780.05</v>
      </c>
      <c r="D1050" s="1">
        <v>64.64</v>
      </c>
      <c r="E1050" s="1">
        <v>568.25014999999996</v>
      </c>
      <c r="F1050" s="1">
        <v>1</v>
      </c>
      <c r="G1050" s="1">
        <f>WEEKNUM(B1050)</f>
        <v>41</v>
      </c>
      <c r="H1050" s="1">
        <f>MONTH(B1050)</f>
        <v>10</v>
      </c>
      <c r="I1050" s="1">
        <f>YEAR(B1050)</f>
        <v>2017</v>
      </c>
      <c r="J1050" s="1"/>
    </row>
    <row r="1051" spans="1:10" ht="14.25" customHeight="1" x14ac:dyDescent="0.3">
      <c r="A1051" s="1" t="s">
        <v>16</v>
      </c>
      <c r="B1051" s="2">
        <v>43016</v>
      </c>
      <c r="C1051" s="1">
        <v>21835.550000000003</v>
      </c>
      <c r="D1051" s="1">
        <v>278.76</v>
      </c>
      <c r="E1051" s="1">
        <v>276.88959999999997</v>
      </c>
      <c r="F1051" s="1">
        <v>0</v>
      </c>
      <c r="G1051" s="1">
        <f>WEEKNUM(B1051)</f>
        <v>41</v>
      </c>
      <c r="H1051" s="1">
        <f>MONTH(B1051)</f>
        <v>10</v>
      </c>
      <c r="I1051" s="1">
        <f>YEAR(B1051)</f>
        <v>2017</v>
      </c>
      <c r="J1051" s="1"/>
    </row>
    <row r="1052" spans="1:10" ht="14.25" customHeight="1" x14ac:dyDescent="0.3">
      <c r="A1052" s="1" t="s">
        <v>16</v>
      </c>
      <c r="B1052" s="2">
        <v>43016</v>
      </c>
      <c r="C1052" s="1">
        <v>2012.1750000000002</v>
      </c>
      <c r="D1052" s="1">
        <v>24.400000000000002</v>
      </c>
      <c r="E1052" s="1">
        <v>178.23065000000003</v>
      </c>
      <c r="F1052" s="1">
        <v>1</v>
      </c>
      <c r="G1052" s="1">
        <f>WEEKNUM(B1052)</f>
        <v>41</v>
      </c>
      <c r="H1052" s="1">
        <f>MONTH(B1052)</f>
        <v>10</v>
      </c>
      <c r="I1052" s="1">
        <f>YEAR(B1052)</f>
        <v>2017</v>
      </c>
      <c r="J1052" s="1"/>
    </row>
    <row r="1053" spans="1:10" ht="14.25" customHeight="1" x14ac:dyDescent="0.3">
      <c r="A1053" s="1" t="s">
        <v>6</v>
      </c>
      <c r="B1053" s="2">
        <v>43016</v>
      </c>
      <c r="C1053" s="1">
        <v>64152.275000000009</v>
      </c>
      <c r="D1053" s="1">
        <v>781.6</v>
      </c>
      <c r="E1053" s="1">
        <v>0</v>
      </c>
      <c r="F1053" s="1">
        <v>0</v>
      </c>
      <c r="G1053" s="1">
        <f>WEEKNUM(B1053)</f>
        <v>41</v>
      </c>
      <c r="H1053" s="1">
        <f>MONTH(B1053)</f>
        <v>10</v>
      </c>
      <c r="I1053" s="1">
        <f>YEAR(B1053)</f>
        <v>2017</v>
      </c>
      <c r="J1053" s="1"/>
    </row>
    <row r="1054" spans="1:10" ht="14.25" customHeight="1" x14ac:dyDescent="0.3">
      <c r="A1054" s="1" t="s">
        <v>6</v>
      </c>
      <c r="B1054" s="2">
        <v>43016</v>
      </c>
      <c r="C1054" s="1">
        <v>15037.385000000002</v>
      </c>
      <c r="D1054" s="1">
        <v>196.36</v>
      </c>
      <c r="E1054" s="1">
        <v>0</v>
      </c>
      <c r="F1054" s="1">
        <v>1</v>
      </c>
      <c r="G1054" s="1">
        <f>WEEKNUM(B1054)</f>
        <v>41</v>
      </c>
      <c r="H1054" s="1">
        <f>MONTH(B1054)</f>
        <v>10</v>
      </c>
      <c r="I1054" s="1">
        <f>YEAR(B1054)</f>
        <v>2017</v>
      </c>
      <c r="J1054" s="1"/>
    </row>
    <row r="1055" spans="1:10" ht="14.25" customHeight="1" x14ac:dyDescent="0.3">
      <c r="A1055" s="1" t="s">
        <v>26</v>
      </c>
      <c r="B1055" s="2">
        <v>43016</v>
      </c>
      <c r="C1055" s="1">
        <v>713.24</v>
      </c>
      <c r="D1055" s="1">
        <v>9.68</v>
      </c>
      <c r="E1055" s="1">
        <v>142.41240000000002</v>
      </c>
      <c r="F1055" s="1">
        <v>0</v>
      </c>
      <c r="G1055" s="1">
        <f>WEEKNUM(B1055)</f>
        <v>41</v>
      </c>
      <c r="H1055" s="1">
        <f>MONTH(B1055)</f>
        <v>10</v>
      </c>
      <c r="I1055" s="1">
        <f>YEAR(B1055)</f>
        <v>2017</v>
      </c>
      <c r="J1055" s="1"/>
    </row>
    <row r="1056" spans="1:10" ht="14.25" customHeight="1" x14ac:dyDescent="0.3">
      <c r="A1056" s="1" t="s">
        <v>26</v>
      </c>
      <c r="B1056" s="2">
        <v>43016</v>
      </c>
      <c r="C1056" s="1">
        <v>679.47000000000014</v>
      </c>
      <c r="D1056" s="1">
        <v>9.120000000000001</v>
      </c>
      <c r="E1056" s="1">
        <v>1070.9958999999999</v>
      </c>
      <c r="F1056" s="1">
        <v>1</v>
      </c>
      <c r="G1056" s="1">
        <f>WEEKNUM(B1056)</f>
        <v>41</v>
      </c>
      <c r="H1056" s="1">
        <f>MONTH(B1056)</f>
        <v>10</v>
      </c>
      <c r="I1056" s="1">
        <f>YEAR(B1056)</f>
        <v>2017</v>
      </c>
      <c r="J1056" s="1"/>
    </row>
    <row r="1057" spans="1:10" ht="14.25" customHeight="1" x14ac:dyDescent="0.3">
      <c r="A1057" s="1" t="s">
        <v>20</v>
      </c>
      <c r="B1057" s="2">
        <v>43016</v>
      </c>
      <c r="C1057" s="1">
        <v>7288.8750000000009</v>
      </c>
      <c r="D1057" s="1">
        <v>99.720000000000013</v>
      </c>
      <c r="E1057" s="1">
        <v>409.32970000000006</v>
      </c>
      <c r="F1057" s="1">
        <v>0</v>
      </c>
      <c r="G1057" s="1">
        <f>WEEKNUM(B1057)</f>
        <v>41</v>
      </c>
      <c r="H1057" s="1">
        <f>MONTH(B1057)</f>
        <v>10</v>
      </c>
      <c r="I1057" s="1">
        <f>YEAR(B1057)</f>
        <v>2017</v>
      </c>
      <c r="J1057" s="1"/>
    </row>
    <row r="1058" spans="1:10" ht="14.25" customHeight="1" x14ac:dyDescent="0.3">
      <c r="A1058" s="1" t="s">
        <v>20</v>
      </c>
      <c r="B1058" s="2">
        <v>43016</v>
      </c>
      <c r="C1058" s="1">
        <v>3590.1800000000003</v>
      </c>
      <c r="D1058" s="1">
        <v>49.6</v>
      </c>
      <c r="E1058" s="1">
        <v>1044.3966</v>
      </c>
      <c r="F1058" s="1">
        <v>1</v>
      </c>
      <c r="G1058" s="1">
        <f>WEEKNUM(B1058)</f>
        <v>41</v>
      </c>
      <c r="H1058" s="1">
        <f>MONTH(B1058)</f>
        <v>10</v>
      </c>
      <c r="I1058" s="1">
        <f>YEAR(B1058)</f>
        <v>2017</v>
      </c>
      <c r="J1058" s="1"/>
    </row>
    <row r="1059" spans="1:10" ht="14.25" customHeight="1" x14ac:dyDescent="0.3">
      <c r="A1059" s="1" t="s">
        <v>30</v>
      </c>
      <c r="B1059" s="2">
        <v>43016</v>
      </c>
      <c r="C1059" s="1">
        <v>2354.2199999999998</v>
      </c>
      <c r="D1059" s="1">
        <v>35.64</v>
      </c>
      <c r="E1059" s="1">
        <v>95.757999999999996</v>
      </c>
      <c r="F1059" s="1">
        <v>0</v>
      </c>
      <c r="G1059" s="1">
        <f>WEEKNUM(B1059)</f>
        <v>41</v>
      </c>
      <c r="H1059" s="1">
        <f>MONTH(B1059)</f>
        <v>10</v>
      </c>
      <c r="I1059" s="1">
        <f>YEAR(B1059)</f>
        <v>2017</v>
      </c>
      <c r="J1059" s="1"/>
    </row>
    <row r="1060" spans="1:10" ht="14.25" customHeight="1" x14ac:dyDescent="0.3">
      <c r="A1060" s="1" t="s">
        <v>30</v>
      </c>
      <c r="B1060" s="2">
        <v>43016</v>
      </c>
      <c r="C1060" s="1">
        <v>1806.585</v>
      </c>
      <c r="D1060" s="1">
        <v>28.28</v>
      </c>
      <c r="E1060" s="1">
        <v>191.1754</v>
      </c>
      <c r="F1060" s="1">
        <v>1</v>
      </c>
      <c r="G1060" s="1">
        <f>WEEKNUM(B1060)</f>
        <v>41</v>
      </c>
      <c r="H1060" s="1">
        <f>MONTH(B1060)</f>
        <v>10</v>
      </c>
      <c r="I1060" s="1">
        <f>YEAR(B1060)</f>
        <v>2017</v>
      </c>
      <c r="J1060" s="1"/>
    </row>
    <row r="1061" spans="1:10" ht="14.25" customHeight="1" x14ac:dyDescent="0.3">
      <c r="A1061" s="1" t="s">
        <v>8</v>
      </c>
      <c r="B1061" s="2">
        <v>43016</v>
      </c>
      <c r="C1061" s="1">
        <v>969.7600000000001</v>
      </c>
      <c r="D1061" s="1">
        <v>11.96</v>
      </c>
      <c r="E1061" s="1">
        <v>0</v>
      </c>
      <c r="F1061" s="1">
        <v>0</v>
      </c>
      <c r="G1061" s="1">
        <f>WEEKNUM(B1061)</f>
        <v>41</v>
      </c>
      <c r="H1061" s="1">
        <f>MONTH(B1061)</f>
        <v>10</v>
      </c>
      <c r="I1061" s="1">
        <f>YEAR(B1061)</f>
        <v>2017</v>
      </c>
      <c r="J1061" s="1"/>
    </row>
    <row r="1062" spans="1:10" ht="14.25" customHeight="1" x14ac:dyDescent="0.3">
      <c r="A1062" s="1" t="s">
        <v>8</v>
      </c>
      <c r="B1062" s="2">
        <v>43016</v>
      </c>
      <c r="C1062" s="1">
        <v>288.47500000000002</v>
      </c>
      <c r="D1062" s="1">
        <v>4.12</v>
      </c>
      <c r="E1062" s="1">
        <v>0</v>
      </c>
      <c r="F1062" s="1">
        <v>1</v>
      </c>
      <c r="G1062" s="1">
        <f>WEEKNUM(B1062)</f>
        <v>41</v>
      </c>
      <c r="H1062" s="1">
        <f>MONTH(B1062)</f>
        <v>10</v>
      </c>
      <c r="I1062" s="1">
        <f>YEAR(B1062)</f>
        <v>2017</v>
      </c>
      <c r="J1062" s="1"/>
    </row>
    <row r="1063" spans="1:10" ht="14.25" customHeight="1" x14ac:dyDescent="0.3">
      <c r="A1063" s="1" t="s">
        <v>24</v>
      </c>
      <c r="B1063" s="2">
        <v>43016</v>
      </c>
      <c r="C1063" s="1">
        <v>1849.21</v>
      </c>
      <c r="D1063" s="1">
        <v>24.92</v>
      </c>
      <c r="E1063" s="1">
        <v>214.27120000000002</v>
      </c>
      <c r="F1063" s="1">
        <v>0</v>
      </c>
      <c r="G1063" s="1">
        <f>WEEKNUM(B1063)</f>
        <v>41</v>
      </c>
      <c r="H1063" s="1">
        <f>MONTH(B1063)</f>
        <v>10</v>
      </c>
      <c r="I1063" s="1">
        <f>YEAR(B1063)</f>
        <v>2017</v>
      </c>
      <c r="J1063" s="1"/>
    </row>
    <row r="1064" spans="1:10" ht="14.25" customHeight="1" x14ac:dyDescent="0.3">
      <c r="A1064" s="1" t="s">
        <v>24</v>
      </c>
      <c r="B1064" s="2">
        <v>43016</v>
      </c>
      <c r="C1064" s="1">
        <v>747.505</v>
      </c>
      <c r="D1064" s="1">
        <v>10.48</v>
      </c>
      <c r="E1064" s="1">
        <v>945.58944999999994</v>
      </c>
      <c r="F1064" s="1">
        <v>1</v>
      </c>
      <c r="G1064" s="1">
        <f>WEEKNUM(B1064)</f>
        <v>41</v>
      </c>
      <c r="H1064" s="1">
        <f>MONTH(B1064)</f>
        <v>10</v>
      </c>
      <c r="I1064" s="1">
        <f>YEAR(B1064)</f>
        <v>2017</v>
      </c>
      <c r="J1064" s="1"/>
    </row>
    <row r="1065" spans="1:10" ht="14.25" customHeight="1" x14ac:dyDescent="0.3">
      <c r="A1065" s="1" t="s">
        <v>12</v>
      </c>
      <c r="B1065" s="2">
        <v>43016</v>
      </c>
      <c r="C1065" s="1">
        <v>23766.71</v>
      </c>
      <c r="D1065" s="1">
        <v>308.92</v>
      </c>
      <c r="E1065" s="1">
        <v>306.37099999999998</v>
      </c>
      <c r="F1065" s="1">
        <v>0</v>
      </c>
      <c r="G1065" s="1">
        <f>WEEKNUM(B1065)</f>
        <v>41</v>
      </c>
      <c r="H1065" s="1">
        <f>MONTH(B1065)</f>
        <v>10</v>
      </c>
      <c r="I1065" s="1">
        <f>YEAR(B1065)</f>
        <v>2017</v>
      </c>
      <c r="J1065" s="1"/>
    </row>
    <row r="1066" spans="1:10" ht="14.25" customHeight="1" x14ac:dyDescent="0.3">
      <c r="A1066" s="1" t="s">
        <v>12</v>
      </c>
      <c r="B1066" s="2">
        <v>43016</v>
      </c>
      <c r="C1066" s="1">
        <v>7937.4900000000007</v>
      </c>
      <c r="D1066" s="1">
        <v>101.88</v>
      </c>
      <c r="E1066" s="1">
        <v>343.94230000000005</v>
      </c>
      <c r="F1066" s="1">
        <v>1</v>
      </c>
      <c r="G1066" s="1">
        <f>WEEKNUM(B1066)</f>
        <v>41</v>
      </c>
      <c r="H1066" s="1">
        <f>MONTH(B1066)</f>
        <v>10</v>
      </c>
      <c r="I1066" s="1">
        <f>YEAR(B1066)</f>
        <v>2017</v>
      </c>
      <c r="J1066" s="1"/>
    </row>
    <row r="1067" spans="1:10" ht="14.25" customHeight="1" x14ac:dyDescent="0.3">
      <c r="A1067" s="1" t="s">
        <v>28</v>
      </c>
      <c r="B1067" s="2">
        <v>43016</v>
      </c>
      <c r="C1067" s="1">
        <v>25406.535</v>
      </c>
      <c r="D1067" s="1">
        <v>363.52</v>
      </c>
      <c r="E1067" s="1">
        <v>2884.3080500000001</v>
      </c>
      <c r="F1067" s="1">
        <v>0</v>
      </c>
      <c r="G1067" s="1">
        <f>WEEKNUM(B1067)</f>
        <v>41</v>
      </c>
      <c r="H1067" s="1">
        <f>MONTH(B1067)</f>
        <v>10</v>
      </c>
      <c r="I1067" s="1">
        <f>YEAR(B1067)</f>
        <v>2017</v>
      </c>
      <c r="J1067" s="1"/>
    </row>
    <row r="1068" spans="1:10" ht="14.25" customHeight="1" x14ac:dyDescent="0.3">
      <c r="A1068" s="1" t="s">
        <v>28</v>
      </c>
      <c r="B1068" s="2">
        <v>43016</v>
      </c>
      <c r="C1068" s="1">
        <v>19732.790000000005</v>
      </c>
      <c r="D1068" s="1">
        <v>294.52</v>
      </c>
      <c r="E1068" s="1">
        <v>17115.861100000002</v>
      </c>
      <c r="F1068" s="1">
        <v>1</v>
      </c>
      <c r="G1068" s="1">
        <f>WEEKNUM(B1068)</f>
        <v>41</v>
      </c>
      <c r="H1068" s="1">
        <f>MONTH(B1068)</f>
        <v>10</v>
      </c>
      <c r="I1068" s="1">
        <f>YEAR(B1068)</f>
        <v>2017</v>
      </c>
      <c r="J1068" s="1"/>
    </row>
    <row r="1069" spans="1:10" ht="14.25" customHeight="1" x14ac:dyDescent="0.3">
      <c r="A1069" s="1" t="s">
        <v>10</v>
      </c>
      <c r="B1069" s="2">
        <v>43016</v>
      </c>
      <c r="C1069" s="1">
        <v>5683.9750000000004</v>
      </c>
      <c r="D1069" s="1">
        <v>72.760000000000005</v>
      </c>
      <c r="E1069" s="1">
        <v>7.1044999999999998</v>
      </c>
      <c r="F1069" s="1">
        <v>0</v>
      </c>
      <c r="G1069" s="1">
        <f>WEEKNUM(B1069)</f>
        <v>41</v>
      </c>
      <c r="H1069" s="1">
        <f>MONTH(B1069)</f>
        <v>10</v>
      </c>
      <c r="I1069" s="1">
        <f>YEAR(B1069)</f>
        <v>2017</v>
      </c>
      <c r="J1069" s="1"/>
    </row>
    <row r="1070" spans="1:10" ht="14.25" customHeight="1" x14ac:dyDescent="0.3">
      <c r="A1070" s="1" t="s">
        <v>10</v>
      </c>
      <c r="B1070" s="2">
        <v>43016</v>
      </c>
      <c r="C1070" s="1">
        <v>1872.6400000000003</v>
      </c>
      <c r="D1070" s="1">
        <v>23.880000000000003</v>
      </c>
      <c r="E1070" s="1">
        <v>15.132000000000001</v>
      </c>
      <c r="F1070" s="1">
        <v>1</v>
      </c>
      <c r="G1070" s="1">
        <f>WEEKNUM(B1070)</f>
        <v>41</v>
      </c>
      <c r="H1070" s="1">
        <f>MONTH(B1070)</f>
        <v>10</v>
      </c>
      <c r="I1070" s="1">
        <f>YEAR(B1070)</f>
        <v>2017</v>
      </c>
      <c r="J1070" s="1"/>
    </row>
    <row r="1071" spans="1:10" ht="14.25" customHeight="1" x14ac:dyDescent="0.3">
      <c r="A1071" s="1" t="s">
        <v>22</v>
      </c>
      <c r="B1071" s="2">
        <v>43016</v>
      </c>
      <c r="C1071" s="1">
        <v>5808.7150000000001</v>
      </c>
      <c r="D1071" s="1">
        <v>80.56</v>
      </c>
      <c r="E1071" s="1">
        <v>8.6534500000000012</v>
      </c>
      <c r="F1071" s="1">
        <v>0</v>
      </c>
      <c r="G1071" s="1">
        <f>WEEKNUM(B1071)</f>
        <v>41</v>
      </c>
      <c r="H1071" s="1">
        <f>MONTH(B1071)</f>
        <v>10</v>
      </c>
      <c r="I1071" s="1">
        <f>YEAR(B1071)</f>
        <v>2017</v>
      </c>
      <c r="J1071" s="1"/>
    </row>
    <row r="1072" spans="1:10" ht="14.25" customHeight="1" x14ac:dyDescent="0.3">
      <c r="A1072" s="1" t="s">
        <v>22</v>
      </c>
      <c r="B1072" s="2">
        <v>43016</v>
      </c>
      <c r="C1072" s="1">
        <v>3708.65</v>
      </c>
      <c r="D1072" s="1">
        <v>51.04</v>
      </c>
      <c r="E1072" s="1">
        <v>36.270650000000003</v>
      </c>
      <c r="F1072" s="1">
        <v>1</v>
      </c>
      <c r="G1072" s="1">
        <f>WEEKNUM(B1072)</f>
        <v>41</v>
      </c>
      <c r="H1072" s="1">
        <f>MONTH(B1072)</f>
        <v>10</v>
      </c>
      <c r="I1072" s="1">
        <f>YEAR(B1072)</f>
        <v>2017</v>
      </c>
      <c r="J1072" s="1"/>
    </row>
    <row r="1073" spans="1:10" ht="14.25" customHeight="1" x14ac:dyDescent="0.3">
      <c r="A1073" s="1" t="s">
        <v>18</v>
      </c>
      <c r="B1073" s="2">
        <v>43016</v>
      </c>
      <c r="C1073" s="1">
        <v>860.91500000000008</v>
      </c>
      <c r="D1073" s="1">
        <v>12.92</v>
      </c>
      <c r="E1073" s="1">
        <v>19.903649999999999</v>
      </c>
      <c r="F1073" s="1">
        <v>0</v>
      </c>
      <c r="G1073" s="1">
        <f>WEEKNUM(B1073)</f>
        <v>41</v>
      </c>
      <c r="H1073" s="1">
        <f>MONTH(B1073)</f>
        <v>10</v>
      </c>
      <c r="I1073" s="1">
        <f>YEAR(B1073)</f>
        <v>2017</v>
      </c>
      <c r="J1073" s="1"/>
    </row>
    <row r="1074" spans="1:10" ht="14.25" customHeight="1" x14ac:dyDescent="0.3">
      <c r="A1074" s="1" t="s">
        <v>18</v>
      </c>
      <c r="B1074" s="2">
        <v>43016</v>
      </c>
      <c r="C1074" s="1">
        <v>1242.8900000000001</v>
      </c>
      <c r="D1074" s="1">
        <v>17.84</v>
      </c>
      <c r="E1074" s="1">
        <v>383.8562</v>
      </c>
      <c r="F1074" s="1">
        <v>1</v>
      </c>
      <c r="G1074" s="1">
        <f>WEEKNUM(B1074)</f>
        <v>41</v>
      </c>
      <c r="H1074" s="1">
        <f>MONTH(B1074)</f>
        <v>10</v>
      </c>
      <c r="I1074" s="1">
        <f>YEAR(B1074)</f>
        <v>2017</v>
      </c>
      <c r="J1074" s="1"/>
    </row>
    <row r="1075" spans="1:10" ht="14.25" customHeight="1" x14ac:dyDescent="0.3">
      <c r="A1075" s="1" t="s">
        <v>14</v>
      </c>
      <c r="B1075" s="2">
        <v>43023</v>
      </c>
      <c r="C1075" s="1">
        <v>19689.395000000004</v>
      </c>
      <c r="D1075" s="1">
        <v>234.64000000000001</v>
      </c>
      <c r="E1075" s="1">
        <v>844.35649999999998</v>
      </c>
      <c r="F1075" s="1">
        <v>0</v>
      </c>
      <c r="G1075" s="1">
        <f>WEEKNUM(B1075)</f>
        <v>42</v>
      </c>
      <c r="H1075" s="1">
        <f>MONTH(B1075)</f>
        <v>10</v>
      </c>
      <c r="I1075" s="1">
        <f>YEAR(B1075)</f>
        <v>2017</v>
      </c>
      <c r="J1075" s="1"/>
    </row>
    <row r="1076" spans="1:10" ht="14.25" customHeight="1" x14ac:dyDescent="0.3">
      <c r="A1076" s="1" t="s">
        <v>14</v>
      </c>
      <c r="B1076" s="2">
        <v>43023</v>
      </c>
      <c r="C1076" s="1">
        <v>6404.42</v>
      </c>
      <c r="D1076" s="1">
        <v>95.08</v>
      </c>
      <c r="E1076" s="1">
        <v>1073.384</v>
      </c>
      <c r="F1076" s="1">
        <v>1</v>
      </c>
      <c r="G1076" s="1">
        <f>WEEKNUM(B1076)</f>
        <v>42</v>
      </c>
      <c r="H1076" s="1">
        <f>MONTH(B1076)</f>
        <v>10</v>
      </c>
      <c r="I1076" s="1">
        <f>YEAR(B1076)</f>
        <v>2017</v>
      </c>
      <c r="J1076" s="1"/>
    </row>
    <row r="1077" spans="1:10" ht="14.25" customHeight="1" x14ac:dyDescent="0.3">
      <c r="A1077" s="1" t="s">
        <v>16</v>
      </c>
      <c r="B1077" s="2">
        <v>43023</v>
      </c>
      <c r="C1077" s="1">
        <v>19473.520000000004</v>
      </c>
      <c r="D1077" s="1">
        <v>249.04000000000002</v>
      </c>
      <c r="E1077" s="1">
        <v>212.4616</v>
      </c>
      <c r="F1077" s="1">
        <v>0</v>
      </c>
      <c r="G1077" s="1">
        <f>WEEKNUM(B1077)</f>
        <v>42</v>
      </c>
      <c r="H1077" s="1">
        <f>MONTH(B1077)</f>
        <v>10</v>
      </c>
      <c r="I1077" s="1">
        <f>YEAR(B1077)</f>
        <v>2017</v>
      </c>
      <c r="J1077" s="1"/>
    </row>
    <row r="1078" spans="1:10" ht="14.25" customHeight="1" x14ac:dyDescent="0.3">
      <c r="A1078" s="1" t="s">
        <v>16</v>
      </c>
      <c r="B1078" s="2">
        <v>43023</v>
      </c>
      <c r="C1078" s="1">
        <v>2252.3050000000003</v>
      </c>
      <c r="D1078" s="1">
        <v>27.24</v>
      </c>
      <c r="E1078" s="1">
        <v>147.86850000000001</v>
      </c>
      <c r="F1078" s="1">
        <v>1</v>
      </c>
      <c r="G1078" s="1">
        <f>WEEKNUM(B1078)</f>
        <v>42</v>
      </c>
      <c r="H1078" s="1">
        <f>MONTH(B1078)</f>
        <v>10</v>
      </c>
      <c r="I1078" s="1">
        <f>YEAR(B1078)</f>
        <v>2017</v>
      </c>
      <c r="J1078" s="1"/>
    </row>
    <row r="1079" spans="1:10" ht="14.25" customHeight="1" x14ac:dyDescent="0.3">
      <c r="A1079" s="1" t="s">
        <v>6</v>
      </c>
      <c r="B1079" s="2">
        <v>43023</v>
      </c>
      <c r="C1079" s="1">
        <v>60398.580000000009</v>
      </c>
      <c r="D1079" s="1">
        <v>646.12</v>
      </c>
      <c r="E1079" s="1">
        <v>0</v>
      </c>
      <c r="F1079" s="1">
        <v>0</v>
      </c>
      <c r="G1079" s="1">
        <f>WEEKNUM(B1079)</f>
        <v>42</v>
      </c>
      <c r="H1079" s="1">
        <f>MONTH(B1079)</f>
        <v>10</v>
      </c>
      <c r="I1079" s="1">
        <f>YEAR(B1079)</f>
        <v>2017</v>
      </c>
      <c r="J1079" s="1"/>
    </row>
    <row r="1080" spans="1:10" ht="14.25" customHeight="1" x14ac:dyDescent="0.3">
      <c r="A1080" s="1" t="s">
        <v>6</v>
      </c>
      <c r="B1080" s="2">
        <v>43023</v>
      </c>
      <c r="C1080" s="1">
        <v>13924.515000000001</v>
      </c>
      <c r="D1080" s="1">
        <v>256.60000000000002</v>
      </c>
      <c r="E1080" s="1">
        <v>0</v>
      </c>
      <c r="F1080" s="1">
        <v>1</v>
      </c>
      <c r="G1080" s="1">
        <f>WEEKNUM(B1080)</f>
        <v>42</v>
      </c>
      <c r="H1080" s="1">
        <f>MONTH(B1080)</f>
        <v>10</v>
      </c>
      <c r="I1080" s="1">
        <f>YEAR(B1080)</f>
        <v>2017</v>
      </c>
      <c r="J1080" s="1"/>
    </row>
    <row r="1081" spans="1:10" ht="14.25" customHeight="1" x14ac:dyDescent="0.3">
      <c r="A1081" s="1" t="s">
        <v>26</v>
      </c>
      <c r="B1081" s="2">
        <v>43023</v>
      </c>
      <c r="C1081" s="1">
        <v>411.40000000000003</v>
      </c>
      <c r="D1081" s="1">
        <v>5.6000000000000005</v>
      </c>
      <c r="E1081" s="1">
        <v>135.26044999999999</v>
      </c>
      <c r="F1081" s="1">
        <v>0</v>
      </c>
      <c r="G1081" s="1">
        <f>WEEKNUM(B1081)</f>
        <v>42</v>
      </c>
      <c r="H1081" s="1">
        <f>MONTH(B1081)</f>
        <v>10</v>
      </c>
      <c r="I1081" s="1">
        <f>YEAR(B1081)</f>
        <v>2017</v>
      </c>
      <c r="J1081" s="1"/>
    </row>
    <row r="1082" spans="1:10" ht="14.25" customHeight="1" x14ac:dyDescent="0.3">
      <c r="A1082" s="1" t="s">
        <v>26</v>
      </c>
      <c r="B1082" s="2">
        <v>43023</v>
      </c>
      <c r="C1082" s="1">
        <v>469.42500000000001</v>
      </c>
      <c r="D1082" s="1">
        <v>7.32</v>
      </c>
      <c r="E1082" s="1">
        <v>1667.8025</v>
      </c>
      <c r="F1082" s="1">
        <v>1</v>
      </c>
      <c r="G1082" s="1">
        <f>WEEKNUM(B1082)</f>
        <v>42</v>
      </c>
      <c r="H1082" s="1">
        <f>MONTH(B1082)</f>
        <v>10</v>
      </c>
      <c r="I1082" s="1">
        <f>YEAR(B1082)</f>
        <v>2017</v>
      </c>
      <c r="J1082" s="1"/>
    </row>
    <row r="1083" spans="1:10" ht="14.25" customHeight="1" x14ac:dyDescent="0.3">
      <c r="A1083" s="1" t="s">
        <v>20</v>
      </c>
      <c r="B1083" s="2">
        <v>43023</v>
      </c>
      <c r="C1083" s="1">
        <v>5917.5600000000013</v>
      </c>
      <c r="D1083" s="1">
        <v>80.760000000000005</v>
      </c>
      <c r="E1083" s="1">
        <v>297.04349999999999</v>
      </c>
      <c r="F1083" s="1">
        <v>0</v>
      </c>
      <c r="G1083" s="1">
        <f>WEEKNUM(B1083)</f>
        <v>42</v>
      </c>
      <c r="H1083" s="1">
        <f>MONTH(B1083)</f>
        <v>10</v>
      </c>
      <c r="I1083" s="1">
        <f>YEAR(B1083)</f>
        <v>2017</v>
      </c>
      <c r="J1083" s="1"/>
    </row>
    <row r="1084" spans="1:10" ht="14.25" customHeight="1" x14ac:dyDescent="0.3">
      <c r="A1084" s="1" t="s">
        <v>20</v>
      </c>
      <c r="B1084" s="2">
        <v>43023</v>
      </c>
      <c r="C1084" s="1">
        <v>2313.2449999999999</v>
      </c>
      <c r="D1084" s="1">
        <v>32.4</v>
      </c>
      <c r="E1084" s="1">
        <v>617.64235000000008</v>
      </c>
      <c r="F1084" s="1">
        <v>1</v>
      </c>
      <c r="G1084" s="1">
        <f>WEEKNUM(B1084)</f>
        <v>42</v>
      </c>
      <c r="H1084" s="1">
        <f>MONTH(B1084)</f>
        <v>10</v>
      </c>
      <c r="I1084" s="1">
        <f>YEAR(B1084)</f>
        <v>2017</v>
      </c>
      <c r="J1084" s="1"/>
    </row>
    <row r="1085" spans="1:10" ht="14.25" customHeight="1" x14ac:dyDescent="0.3">
      <c r="A1085" s="1" t="s">
        <v>30</v>
      </c>
      <c r="B1085" s="2">
        <v>43023</v>
      </c>
      <c r="C1085" s="1">
        <v>1690.3700000000001</v>
      </c>
      <c r="D1085" s="1">
        <v>24.880000000000003</v>
      </c>
      <c r="E1085" s="1">
        <v>83.99430000000001</v>
      </c>
      <c r="F1085" s="1">
        <v>0</v>
      </c>
      <c r="G1085" s="1">
        <f>WEEKNUM(B1085)</f>
        <v>42</v>
      </c>
      <c r="H1085" s="1">
        <f>MONTH(B1085)</f>
        <v>10</v>
      </c>
      <c r="I1085" s="1">
        <f>YEAR(B1085)</f>
        <v>2017</v>
      </c>
      <c r="J1085" s="1"/>
    </row>
    <row r="1086" spans="1:10" ht="14.25" customHeight="1" x14ac:dyDescent="0.3">
      <c r="A1086" s="1" t="s">
        <v>30</v>
      </c>
      <c r="B1086" s="2">
        <v>43023</v>
      </c>
      <c r="C1086" s="1">
        <v>1272.81</v>
      </c>
      <c r="D1086" s="1">
        <v>21</v>
      </c>
      <c r="E1086" s="1">
        <v>180.84820000000002</v>
      </c>
      <c r="F1086" s="1">
        <v>1</v>
      </c>
      <c r="G1086" s="1">
        <f>WEEKNUM(B1086)</f>
        <v>42</v>
      </c>
      <c r="H1086" s="1">
        <f>MONTH(B1086)</f>
        <v>10</v>
      </c>
      <c r="I1086" s="1">
        <f>YEAR(B1086)</f>
        <v>2017</v>
      </c>
      <c r="J1086" s="1"/>
    </row>
    <row r="1087" spans="1:10" ht="14.25" customHeight="1" x14ac:dyDescent="0.3">
      <c r="A1087" s="1" t="s">
        <v>8</v>
      </c>
      <c r="B1087" s="2">
        <v>43023</v>
      </c>
      <c r="C1087" s="1">
        <v>1057.43</v>
      </c>
      <c r="D1087" s="1">
        <v>12.32</v>
      </c>
      <c r="E1087" s="1">
        <v>0</v>
      </c>
      <c r="F1087" s="1">
        <v>0</v>
      </c>
      <c r="G1087" s="1">
        <f>WEEKNUM(B1087)</f>
        <v>42</v>
      </c>
      <c r="H1087" s="1">
        <f>MONTH(B1087)</f>
        <v>10</v>
      </c>
      <c r="I1087" s="1">
        <f>YEAR(B1087)</f>
        <v>2017</v>
      </c>
      <c r="J1087" s="1"/>
    </row>
    <row r="1088" spans="1:10" ht="14.25" customHeight="1" x14ac:dyDescent="0.3">
      <c r="A1088" s="1" t="s">
        <v>8</v>
      </c>
      <c r="B1088" s="2">
        <v>43023</v>
      </c>
      <c r="C1088" s="1">
        <v>341.99</v>
      </c>
      <c r="D1088" s="1">
        <v>5.5200000000000005</v>
      </c>
      <c r="E1088" s="1">
        <v>0</v>
      </c>
      <c r="F1088" s="1">
        <v>1</v>
      </c>
      <c r="G1088" s="1">
        <f>WEEKNUM(B1088)</f>
        <v>42</v>
      </c>
      <c r="H1088" s="1">
        <f>MONTH(B1088)</f>
        <v>10</v>
      </c>
      <c r="I1088" s="1">
        <f>YEAR(B1088)</f>
        <v>2017</v>
      </c>
      <c r="J1088" s="1"/>
    </row>
    <row r="1089" spans="1:10" ht="14.25" customHeight="1" x14ac:dyDescent="0.3">
      <c r="A1089" s="1" t="s">
        <v>24</v>
      </c>
      <c r="B1089" s="2">
        <v>43023</v>
      </c>
      <c r="C1089" s="1">
        <v>1792.6700000000003</v>
      </c>
      <c r="D1089" s="1">
        <v>24.16</v>
      </c>
      <c r="E1089" s="1">
        <v>209.42869999999999</v>
      </c>
      <c r="F1089" s="1">
        <v>0</v>
      </c>
      <c r="G1089" s="1">
        <f>WEEKNUM(B1089)</f>
        <v>42</v>
      </c>
      <c r="H1089" s="1">
        <f>MONTH(B1089)</f>
        <v>10</v>
      </c>
      <c r="I1089" s="1">
        <f>YEAR(B1089)</f>
        <v>2017</v>
      </c>
      <c r="J1089" s="1"/>
    </row>
    <row r="1090" spans="1:10" ht="14.25" customHeight="1" x14ac:dyDescent="0.3">
      <c r="A1090" s="1" t="s">
        <v>24</v>
      </c>
      <c r="B1090" s="2">
        <v>43023</v>
      </c>
      <c r="C1090" s="1">
        <v>814.11000000000013</v>
      </c>
      <c r="D1090" s="1">
        <v>12.880000000000003</v>
      </c>
      <c r="E1090" s="1">
        <v>1043.9526499999999</v>
      </c>
      <c r="F1090" s="1">
        <v>1</v>
      </c>
      <c r="G1090" s="1">
        <f>WEEKNUM(B1090)</f>
        <v>42</v>
      </c>
      <c r="H1090" s="1">
        <f>MONTH(B1090)</f>
        <v>10</v>
      </c>
      <c r="I1090" s="1">
        <f>YEAR(B1090)</f>
        <v>2017</v>
      </c>
      <c r="J1090" s="1"/>
    </row>
    <row r="1091" spans="1:10" ht="14.25" customHeight="1" x14ac:dyDescent="0.3">
      <c r="A1091" s="1" t="s">
        <v>12</v>
      </c>
      <c r="B1091" s="2">
        <v>43023</v>
      </c>
      <c r="C1091" s="1">
        <v>20485.465000000004</v>
      </c>
      <c r="D1091" s="1">
        <v>262.12</v>
      </c>
      <c r="E1091" s="1">
        <v>315.91495000000003</v>
      </c>
      <c r="F1091" s="1">
        <v>0</v>
      </c>
      <c r="G1091" s="1">
        <f>WEEKNUM(B1091)</f>
        <v>42</v>
      </c>
      <c r="H1091" s="1">
        <f>MONTH(B1091)</f>
        <v>10</v>
      </c>
      <c r="I1091" s="1">
        <f>YEAR(B1091)</f>
        <v>2017</v>
      </c>
      <c r="J1091" s="1"/>
    </row>
    <row r="1092" spans="1:10" ht="14.25" customHeight="1" x14ac:dyDescent="0.3">
      <c r="A1092" s="1" t="s">
        <v>12</v>
      </c>
      <c r="B1092" s="2">
        <v>43023</v>
      </c>
      <c r="C1092" s="1">
        <v>6102.0300000000007</v>
      </c>
      <c r="D1092" s="1">
        <v>93.68</v>
      </c>
      <c r="E1092" s="1">
        <v>415.93239999999997</v>
      </c>
      <c r="F1092" s="1">
        <v>1</v>
      </c>
      <c r="G1092" s="1">
        <f>WEEKNUM(B1092)</f>
        <v>42</v>
      </c>
      <c r="H1092" s="1">
        <f>MONTH(B1092)</f>
        <v>10</v>
      </c>
      <c r="I1092" s="1">
        <f>YEAR(B1092)</f>
        <v>2017</v>
      </c>
      <c r="J1092" s="1"/>
    </row>
    <row r="1093" spans="1:10" ht="14.25" customHeight="1" x14ac:dyDescent="0.3">
      <c r="A1093" s="1" t="s">
        <v>28</v>
      </c>
      <c r="B1093" s="2">
        <v>43023</v>
      </c>
      <c r="C1093" s="1">
        <v>23124.97</v>
      </c>
      <c r="D1093" s="1">
        <v>338.40000000000003</v>
      </c>
      <c r="E1093" s="1">
        <v>2529.19355</v>
      </c>
      <c r="F1093" s="1">
        <v>0</v>
      </c>
      <c r="G1093" s="1">
        <f>WEEKNUM(B1093)</f>
        <v>42</v>
      </c>
      <c r="H1093" s="1">
        <f>MONTH(B1093)</f>
        <v>10</v>
      </c>
      <c r="I1093" s="1">
        <f>YEAR(B1093)</f>
        <v>2017</v>
      </c>
      <c r="J1093" s="1"/>
    </row>
    <row r="1094" spans="1:10" ht="14.25" customHeight="1" x14ac:dyDescent="0.3">
      <c r="A1094" s="1" t="s">
        <v>28</v>
      </c>
      <c r="B1094" s="2">
        <v>43023</v>
      </c>
      <c r="C1094" s="1">
        <v>19710.295000000002</v>
      </c>
      <c r="D1094" s="1">
        <v>307.08000000000004</v>
      </c>
      <c r="E1094" s="1">
        <v>14941.286100000001</v>
      </c>
      <c r="F1094" s="1">
        <v>1</v>
      </c>
      <c r="G1094" s="1">
        <f>WEEKNUM(B1094)</f>
        <v>42</v>
      </c>
      <c r="H1094" s="1">
        <f>MONTH(B1094)</f>
        <v>10</v>
      </c>
      <c r="I1094" s="1">
        <f>YEAR(B1094)</f>
        <v>2017</v>
      </c>
      <c r="J1094" s="1"/>
    </row>
    <row r="1095" spans="1:10" ht="14.25" customHeight="1" x14ac:dyDescent="0.3">
      <c r="A1095" s="1" t="s">
        <v>10</v>
      </c>
      <c r="B1095" s="2">
        <v>43023</v>
      </c>
      <c r="C1095" s="1">
        <v>4581.72</v>
      </c>
      <c r="D1095" s="1">
        <v>60.08</v>
      </c>
      <c r="E1095" s="1">
        <v>6.0046999999999997</v>
      </c>
      <c r="F1095" s="1">
        <v>0</v>
      </c>
      <c r="G1095" s="1">
        <f>WEEKNUM(B1095)</f>
        <v>42</v>
      </c>
      <c r="H1095" s="1">
        <f>MONTH(B1095)</f>
        <v>10</v>
      </c>
      <c r="I1095" s="1">
        <f>YEAR(B1095)</f>
        <v>2017</v>
      </c>
      <c r="J1095" s="1"/>
    </row>
    <row r="1096" spans="1:10" ht="14.25" customHeight="1" x14ac:dyDescent="0.3">
      <c r="A1096" s="1" t="s">
        <v>10</v>
      </c>
      <c r="B1096" s="2">
        <v>43023</v>
      </c>
      <c r="C1096" s="1">
        <v>1365.65</v>
      </c>
      <c r="D1096" s="1">
        <v>22.76</v>
      </c>
      <c r="E1096" s="1">
        <v>14.625</v>
      </c>
      <c r="F1096" s="1">
        <v>1</v>
      </c>
      <c r="G1096" s="1">
        <f>WEEKNUM(B1096)</f>
        <v>42</v>
      </c>
      <c r="H1096" s="1">
        <f>MONTH(B1096)</f>
        <v>10</v>
      </c>
      <c r="I1096" s="1">
        <f>YEAR(B1096)</f>
        <v>2017</v>
      </c>
      <c r="J1096" s="1"/>
    </row>
    <row r="1097" spans="1:10" ht="14.25" customHeight="1" x14ac:dyDescent="0.3">
      <c r="A1097" s="1" t="s">
        <v>22</v>
      </c>
      <c r="B1097" s="2">
        <v>43023</v>
      </c>
      <c r="C1097" s="1">
        <v>5275.380000000001</v>
      </c>
      <c r="D1097" s="1">
        <v>71.84</v>
      </c>
      <c r="E1097" s="1">
        <v>7.7031500000000008</v>
      </c>
      <c r="F1097" s="1">
        <v>0</v>
      </c>
      <c r="G1097" s="1">
        <f>WEEKNUM(B1097)</f>
        <v>42</v>
      </c>
      <c r="H1097" s="1">
        <f>MONTH(B1097)</f>
        <v>10</v>
      </c>
      <c r="I1097" s="1">
        <f>YEAR(B1097)</f>
        <v>2017</v>
      </c>
      <c r="J1097" s="1"/>
    </row>
    <row r="1098" spans="1:10" ht="14.25" customHeight="1" x14ac:dyDescent="0.3">
      <c r="A1098" s="1" t="s">
        <v>22</v>
      </c>
      <c r="B1098" s="2">
        <v>43023</v>
      </c>
      <c r="C1098" s="1">
        <v>3600.4100000000003</v>
      </c>
      <c r="D1098" s="1">
        <v>51.28</v>
      </c>
      <c r="E1098" s="1">
        <v>35.681100000000001</v>
      </c>
      <c r="F1098" s="1">
        <v>1</v>
      </c>
      <c r="G1098" s="1">
        <f>WEEKNUM(B1098)</f>
        <v>42</v>
      </c>
      <c r="H1098" s="1">
        <f>MONTH(B1098)</f>
        <v>10</v>
      </c>
      <c r="I1098" s="1">
        <f>YEAR(B1098)</f>
        <v>2017</v>
      </c>
      <c r="J1098" s="1"/>
    </row>
    <row r="1099" spans="1:10" ht="14.25" customHeight="1" x14ac:dyDescent="0.3">
      <c r="A1099" s="1" t="s">
        <v>18</v>
      </c>
      <c r="B1099" s="2">
        <v>43023</v>
      </c>
      <c r="C1099" s="1">
        <v>403.70000000000005</v>
      </c>
      <c r="D1099" s="1">
        <v>6.7200000000000006</v>
      </c>
      <c r="E1099" s="1">
        <v>84.669650000000004</v>
      </c>
      <c r="F1099" s="1">
        <v>0</v>
      </c>
      <c r="G1099" s="1">
        <f>WEEKNUM(B1099)</f>
        <v>42</v>
      </c>
      <c r="H1099" s="1">
        <f>MONTH(B1099)</f>
        <v>10</v>
      </c>
      <c r="I1099" s="1">
        <f>YEAR(B1099)</f>
        <v>2017</v>
      </c>
      <c r="J1099" s="1"/>
    </row>
    <row r="1100" spans="1:10" ht="14.25" customHeight="1" x14ac:dyDescent="0.3">
      <c r="A1100" s="1" t="s">
        <v>18</v>
      </c>
      <c r="B1100" s="2">
        <v>43023</v>
      </c>
      <c r="C1100" s="1">
        <v>521.5100000000001</v>
      </c>
      <c r="D1100" s="1">
        <v>9.24</v>
      </c>
      <c r="E1100" s="1">
        <v>1564.5513000000001</v>
      </c>
      <c r="F1100" s="1">
        <v>1</v>
      </c>
      <c r="G1100" s="1">
        <f>WEEKNUM(B1100)</f>
        <v>42</v>
      </c>
      <c r="H1100" s="1">
        <f>MONTH(B1100)</f>
        <v>10</v>
      </c>
      <c r="I1100" s="1">
        <f>YEAR(B1100)</f>
        <v>2017</v>
      </c>
      <c r="J1100" s="1"/>
    </row>
    <row r="1101" spans="1:10" ht="14.25" customHeight="1" x14ac:dyDescent="0.3">
      <c r="A1101" s="1" t="s">
        <v>14</v>
      </c>
      <c r="B1101" s="2">
        <v>43030</v>
      </c>
      <c r="C1101" s="1">
        <v>14206.225</v>
      </c>
      <c r="D1101" s="1">
        <v>176.12</v>
      </c>
      <c r="E1101" s="1">
        <v>1057.0027</v>
      </c>
      <c r="F1101" s="1">
        <v>0</v>
      </c>
      <c r="G1101" s="1">
        <f>WEEKNUM(B1101)</f>
        <v>43</v>
      </c>
      <c r="H1101" s="1">
        <f>MONTH(B1101)</f>
        <v>10</v>
      </c>
      <c r="I1101" s="1">
        <f>YEAR(B1101)</f>
        <v>2017</v>
      </c>
      <c r="J1101" s="1"/>
    </row>
    <row r="1102" spans="1:10" ht="14.25" customHeight="1" x14ac:dyDescent="0.3">
      <c r="A1102" s="1" t="s">
        <v>14</v>
      </c>
      <c r="B1102" s="2">
        <v>43030</v>
      </c>
      <c r="C1102" s="1">
        <v>4863.54</v>
      </c>
      <c r="D1102" s="1">
        <v>68.239999999999995</v>
      </c>
      <c r="E1102" s="1">
        <v>1584.7182</v>
      </c>
      <c r="F1102" s="1">
        <v>1</v>
      </c>
      <c r="G1102" s="1">
        <f>WEEKNUM(B1102)</f>
        <v>43</v>
      </c>
      <c r="H1102" s="1">
        <f>MONTH(B1102)</f>
        <v>10</v>
      </c>
      <c r="I1102" s="1">
        <f>YEAR(B1102)</f>
        <v>2017</v>
      </c>
      <c r="J1102" s="1"/>
    </row>
    <row r="1103" spans="1:10" ht="14.25" customHeight="1" x14ac:dyDescent="0.3">
      <c r="A1103" s="1" t="s">
        <v>16</v>
      </c>
      <c r="B1103" s="2">
        <v>43030</v>
      </c>
      <c r="C1103" s="1">
        <v>19490.405000000002</v>
      </c>
      <c r="D1103" s="1">
        <v>253.20000000000002</v>
      </c>
      <c r="E1103" s="1">
        <v>172.43850000000003</v>
      </c>
      <c r="F1103" s="1">
        <v>0</v>
      </c>
      <c r="G1103" s="1">
        <f>WEEKNUM(B1103)</f>
        <v>43</v>
      </c>
      <c r="H1103" s="1">
        <f>MONTH(B1103)</f>
        <v>10</v>
      </c>
      <c r="I1103" s="1">
        <f>YEAR(B1103)</f>
        <v>2017</v>
      </c>
      <c r="J1103" s="1"/>
    </row>
    <row r="1104" spans="1:10" ht="14.25" customHeight="1" x14ac:dyDescent="0.3">
      <c r="A1104" s="1" t="s">
        <v>16</v>
      </c>
      <c r="B1104" s="2">
        <v>43030</v>
      </c>
      <c r="C1104" s="1">
        <v>2299.8800000000006</v>
      </c>
      <c r="D1104" s="1">
        <v>28.960000000000004</v>
      </c>
      <c r="E1104" s="1">
        <v>141.96455</v>
      </c>
      <c r="F1104" s="1">
        <v>1</v>
      </c>
      <c r="G1104" s="1">
        <f>WEEKNUM(B1104)</f>
        <v>43</v>
      </c>
      <c r="H1104" s="1">
        <f>MONTH(B1104)</f>
        <v>10</v>
      </c>
      <c r="I1104" s="1">
        <f>YEAR(B1104)</f>
        <v>2017</v>
      </c>
      <c r="J1104" s="1"/>
    </row>
    <row r="1105" spans="1:10" ht="14.25" customHeight="1" x14ac:dyDescent="0.3">
      <c r="A1105" s="1" t="s">
        <v>6</v>
      </c>
      <c r="B1105" s="2">
        <v>43030</v>
      </c>
      <c r="C1105" s="1">
        <v>58494.31500000001</v>
      </c>
      <c r="D1105" s="1">
        <v>646.64</v>
      </c>
      <c r="E1105" s="1">
        <v>0</v>
      </c>
      <c r="F1105" s="1">
        <v>0</v>
      </c>
      <c r="G1105" s="1">
        <f>WEEKNUM(B1105)</f>
        <v>43</v>
      </c>
      <c r="H1105" s="1">
        <f>MONTH(B1105)</f>
        <v>10</v>
      </c>
      <c r="I1105" s="1">
        <f>YEAR(B1105)</f>
        <v>2017</v>
      </c>
      <c r="J1105" s="1"/>
    </row>
    <row r="1106" spans="1:10" ht="14.25" customHeight="1" x14ac:dyDescent="0.3">
      <c r="A1106" s="1" t="s">
        <v>6</v>
      </c>
      <c r="B1106" s="2">
        <v>43030</v>
      </c>
      <c r="C1106" s="1">
        <v>12940.125000000002</v>
      </c>
      <c r="D1106" s="1">
        <v>161.12</v>
      </c>
      <c r="E1106" s="1">
        <v>0</v>
      </c>
      <c r="F1106" s="1">
        <v>1</v>
      </c>
      <c r="G1106" s="1">
        <f>WEEKNUM(B1106)</f>
        <v>43</v>
      </c>
      <c r="H1106" s="1">
        <f>MONTH(B1106)</f>
        <v>10</v>
      </c>
      <c r="I1106" s="1">
        <f>YEAR(B1106)</f>
        <v>2017</v>
      </c>
      <c r="J1106" s="1"/>
    </row>
    <row r="1107" spans="1:10" ht="14.25" customHeight="1" x14ac:dyDescent="0.3">
      <c r="A1107" s="1" t="s">
        <v>26</v>
      </c>
      <c r="B1107" s="2">
        <v>43030</v>
      </c>
      <c r="C1107" s="1">
        <v>503.19500000000005</v>
      </c>
      <c r="D1107" s="1">
        <v>7.08</v>
      </c>
      <c r="E1107" s="1">
        <v>143.78</v>
      </c>
      <c r="F1107" s="1">
        <v>0</v>
      </c>
      <c r="G1107" s="1">
        <f>WEEKNUM(B1107)</f>
        <v>43</v>
      </c>
      <c r="H1107" s="1">
        <f>MONTH(B1107)</f>
        <v>10</v>
      </c>
      <c r="I1107" s="1">
        <f>YEAR(B1107)</f>
        <v>2017</v>
      </c>
      <c r="J1107" s="1"/>
    </row>
    <row r="1108" spans="1:10" ht="14.25" customHeight="1" x14ac:dyDescent="0.3">
      <c r="A1108" s="1" t="s">
        <v>26</v>
      </c>
      <c r="B1108" s="2">
        <v>43030</v>
      </c>
      <c r="C1108" s="1">
        <v>604.505</v>
      </c>
      <c r="D1108" s="1">
        <v>9.2799999999999994</v>
      </c>
      <c r="E1108" s="1">
        <v>1899.6178500000001</v>
      </c>
      <c r="F1108" s="1">
        <v>1</v>
      </c>
      <c r="G1108" s="1">
        <f>WEEKNUM(B1108)</f>
        <v>43</v>
      </c>
      <c r="H1108" s="1">
        <f>MONTH(B1108)</f>
        <v>10</v>
      </c>
      <c r="I1108" s="1">
        <f>YEAR(B1108)</f>
        <v>2017</v>
      </c>
      <c r="J1108" s="1"/>
    </row>
    <row r="1109" spans="1:10" ht="14.25" customHeight="1" x14ac:dyDescent="0.3">
      <c r="A1109" s="1" t="s">
        <v>20</v>
      </c>
      <c r="B1109" s="2">
        <v>43030</v>
      </c>
      <c r="C1109" s="1">
        <v>5828.4600000000009</v>
      </c>
      <c r="D1109" s="1">
        <v>78.760000000000005</v>
      </c>
      <c r="E1109" s="1">
        <v>247.91195000000002</v>
      </c>
      <c r="F1109" s="1">
        <v>0</v>
      </c>
      <c r="G1109" s="1">
        <f>WEEKNUM(B1109)</f>
        <v>43</v>
      </c>
      <c r="H1109" s="1">
        <f>MONTH(B1109)</f>
        <v>10</v>
      </c>
      <c r="I1109" s="1">
        <f>YEAR(B1109)</f>
        <v>2017</v>
      </c>
      <c r="J1109" s="1"/>
    </row>
    <row r="1110" spans="1:10" ht="14.25" customHeight="1" x14ac:dyDescent="0.3">
      <c r="A1110" s="1" t="s">
        <v>20</v>
      </c>
      <c r="B1110" s="2">
        <v>43030</v>
      </c>
      <c r="C1110" s="1">
        <v>2434.96</v>
      </c>
      <c r="D1110" s="1">
        <v>32.760000000000005</v>
      </c>
      <c r="E1110" s="1">
        <v>599.12125000000003</v>
      </c>
      <c r="F1110" s="1">
        <v>1</v>
      </c>
      <c r="G1110" s="1">
        <f>WEEKNUM(B1110)</f>
        <v>43</v>
      </c>
      <c r="H1110" s="1">
        <f>MONTH(B1110)</f>
        <v>10</v>
      </c>
      <c r="I1110" s="1">
        <f>YEAR(B1110)</f>
        <v>2017</v>
      </c>
      <c r="J1110" s="1"/>
    </row>
    <row r="1111" spans="1:10" ht="14.25" customHeight="1" x14ac:dyDescent="0.3">
      <c r="A1111" s="1" t="s">
        <v>30</v>
      </c>
      <c r="B1111" s="2">
        <v>43030</v>
      </c>
      <c r="C1111" s="1">
        <v>2183.7750000000001</v>
      </c>
      <c r="D1111" s="1">
        <v>32.160000000000004</v>
      </c>
      <c r="E1111" s="1">
        <v>96.236400000000017</v>
      </c>
      <c r="F1111" s="1">
        <v>0</v>
      </c>
      <c r="G1111" s="1">
        <f>WEEKNUM(B1111)</f>
        <v>43</v>
      </c>
      <c r="H1111" s="1">
        <f>MONTH(B1111)</f>
        <v>10</v>
      </c>
      <c r="I1111" s="1">
        <f>YEAR(B1111)</f>
        <v>2017</v>
      </c>
      <c r="J1111" s="1"/>
    </row>
    <row r="1112" spans="1:10" ht="14.25" customHeight="1" x14ac:dyDescent="0.3">
      <c r="A1112" s="1" t="s">
        <v>30</v>
      </c>
      <c r="B1112" s="2">
        <v>43030</v>
      </c>
      <c r="C1112" s="1">
        <v>1735.4700000000003</v>
      </c>
      <c r="D1112" s="1">
        <v>28.72</v>
      </c>
      <c r="E1112" s="1">
        <v>211.51259999999999</v>
      </c>
      <c r="F1112" s="1">
        <v>1</v>
      </c>
      <c r="G1112" s="1">
        <f>WEEKNUM(B1112)</f>
        <v>43</v>
      </c>
      <c r="H1112" s="1">
        <f>MONTH(B1112)</f>
        <v>10</v>
      </c>
      <c r="I1112" s="1">
        <f>YEAR(B1112)</f>
        <v>2017</v>
      </c>
      <c r="J1112" s="1"/>
    </row>
    <row r="1113" spans="1:10" ht="14.25" customHeight="1" x14ac:dyDescent="0.3">
      <c r="A1113" s="1" t="s">
        <v>8</v>
      </c>
      <c r="B1113" s="2">
        <v>43030</v>
      </c>
      <c r="C1113" s="1">
        <v>1202.7950000000001</v>
      </c>
      <c r="D1113" s="1">
        <v>14.280000000000001</v>
      </c>
      <c r="E1113" s="1">
        <v>0</v>
      </c>
      <c r="F1113" s="1">
        <v>0</v>
      </c>
      <c r="G1113" s="1">
        <f>WEEKNUM(B1113)</f>
        <v>43</v>
      </c>
      <c r="H1113" s="1">
        <f>MONTH(B1113)</f>
        <v>10</v>
      </c>
      <c r="I1113" s="1">
        <f>YEAR(B1113)</f>
        <v>2017</v>
      </c>
      <c r="J1113" s="1"/>
    </row>
    <row r="1114" spans="1:10" ht="14.25" customHeight="1" x14ac:dyDescent="0.3">
      <c r="A1114" s="1" t="s">
        <v>8</v>
      </c>
      <c r="B1114" s="2">
        <v>43030</v>
      </c>
      <c r="C1114" s="1">
        <v>390.83000000000004</v>
      </c>
      <c r="D1114" s="1">
        <v>4.6399999999999997</v>
      </c>
      <c r="E1114" s="1">
        <v>0</v>
      </c>
      <c r="F1114" s="1">
        <v>1</v>
      </c>
      <c r="G1114" s="1">
        <f>WEEKNUM(B1114)</f>
        <v>43</v>
      </c>
      <c r="H1114" s="1">
        <f>MONTH(B1114)</f>
        <v>10</v>
      </c>
      <c r="I1114" s="1">
        <f>YEAR(B1114)</f>
        <v>2017</v>
      </c>
      <c r="J1114" s="1"/>
    </row>
    <row r="1115" spans="1:10" ht="14.25" customHeight="1" x14ac:dyDescent="0.3">
      <c r="A1115" s="1" t="s">
        <v>24</v>
      </c>
      <c r="B1115" s="2">
        <v>43030</v>
      </c>
      <c r="C1115" s="1">
        <v>1765.8300000000002</v>
      </c>
      <c r="D1115" s="1">
        <v>24.32</v>
      </c>
      <c r="E1115" s="1">
        <v>228.65375</v>
      </c>
      <c r="F1115" s="1">
        <v>0</v>
      </c>
      <c r="G1115" s="1">
        <f>WEEKNUM(B1115)</f>
        <v>43</v>
      </c>
      <c r="H1115" s="1">
        <f>MONTH(B1115)</f>
        <v>10</v>
      </c>
      <c r="I1115" s="1">
        <f>YEAR(B1115)</f>
        <v>2017</v>
      </c>
      <c r="J1115" s="1"/>
    </row>
    <row r="1116" spans="1:10" ht="14.25" customHeight="1" x14ac:dyDescent="0.3">
      <c r="A1116" s="1" t="s">
        <v>24</v>
      </c>
      <c r="B1116" s="2">
        <v>43030</v>
      </c>
      <c r="C1116" s="1">
        <v>868.67000000000007</v>
      </c>
      <c r="D1116" s="1">
        <v>12.8</v>
      </c>
      <c r="E1116" s="1">
        <v>1004.9175500000001</v>
      </c>
      <c r="F1116" s="1">
        <v>1</v>
      </c>
      <c r="G1116" s="1">
        <f>WEEKNUM(B1116)</f>
        <v>43</v>
      </c>
      <c r="H1116" s="1">
        <f>MONTH(B1116)</f>
        <v>10</v>
      </c>
      <c r="I1116" s="1">
        <f>YEAR(B1116)</f>
        <v>2017</v>
      </c>
      <c r="J1116" s="1"/>
    </row>
    <row r="1117" spans="1:10" ht="14.25" customHeight="1" x14ac:dyDescent="0.3">
      <c r="A1117" s="1" t="s">
        <v>12</v>
      </c>
      <c r="B1117" s="2">
        <v>43030</v>
      </c>
      <c r="C1117" s="1">
        <v>21432.95</v>
      </c>
      <c r="D1117" s="1">
        <v>280.64000000000004</v>
      </c>
      <c r="E1117" s="1">
        <v>326.86615</v>
      </c>
      <c r="F1117" s="1">
        <v>0</v>
      </c>
      <c r="G1117" s="1">
        <f>WEEKNUM(B1117)</f>
        <v>43</v>
      </c>
      <c r="H1117" s="1">
        <f>MONTH(B1117)</f>
        <v>10</v>
      </c>
      <c r="I1117" s="1">
        <f>YEAR(B1117)</f>
        <v>2017</v>
      </c>
      <c r="J1117" s="1"/>
    </row>
    <row r="1118" spans="1:10" ht="14.25" customHeight="1" x14ac:dyDescent="0.3">
      <c r="A1118" s="1" t="s">
        <v>12</v>
      </c>
      <c r="B1118" s="2">
        <v>43030</v>
      </c>
      <c r="C1118" s="1">
        <v>6412.2300000000005</v>
      </c>
      <c r="D1118" s="1">
        <v>82.48</v>
      </c>
      <c r="E1118" s="1">
        <v>405.19050000000004</v>
      </c>
      <c r="F1118" s="1">
        <v>1</v>
      </c>
      <c r="G1118" s="1">
        <f>WEEKNUM(B1118)</f>
        <v>43</v>
      </c>
      <c r="H1118" s="1">
        <f>MONTH(B1118)</f>
        <v>10</v>
      </c>
      <c r="I1118" s="1">
        <f>YEAR(B1118)</f>
        <v>2017</v>
      </c>
      <c r="J1118" s="1"/>
    </row>
    <row r="1119" spans="1:10" ht="14.25" customHeight="1" x14ac:dyDescent="0.3">
      <c r="A1119" s="1" t="s">
        <v>28</v>
      </c>
      <c r="B1119" s="2">
        <v>43030</v>
      </c>
      <c r="C1119" s="1">
        <v>24383.370000000003</v>
      </c>
      <c r="D1119" s="1">
        <v>357.6</v>
      </c>
      <c r="E1119" s="1">
        <v>2773.9777000000004</v>
      </c>
      <c r="F1119" s="1">
        <v>0</v>
      </c>
      <c r="G1119" s="1">
        <f>WEEKNUM(B1119)</f>
        <v>43</v>
      </c>
      <c r="H1119" s="1">
        <f>MONTH(B1119)</f>
        <v>10</v>
      </c>
      <c r="I1119" s="1">
        <f>YEAR(B1119)</f>
        <v>2017</v>
      </c>
      <c r="J1119" s="1"/>
    </row>
    <row r="1120" spans="1:10" ht="14.25" customHeight="1" x14ac:dyDescent="0.3">
      <c r="A1120" s="1" t="s">
        <v>28</v>
      </c>
      <c r="B1120" s="2">
        <v>43030</v>
      </c>
      <c r="C1120" s="1">
        <v>21142.495000000003</v>
      </c>
      <c r="D1120" s="1">
        <v>321.48</v>
      </c>
      <c r="E1120" s="1">
        <v>16280.956250000001</v>
      </c>
      <c r="F1120" s="1">
        <v>1</v>
      </c>
      <c r="G1120" s="1">
        <f>WEEKNUM(B1120)</f>
        <v>43</v>
      </c>
      <c r="H1120" s="1">
        <f>MONTH(B1120)</f>
        <v>10</v>
      </c>
      <c r="I1120" s="1">
        <f>YEAR(B1120)</f>
        <v>2017</v>
      </c>
      <c r="J1120" s="1"/>
    </row>
    <row r="1121" spans="1:10" ht="14.25" customHeight="1" x14ac:dyDescent="0.3">
      <c r="A1121" s="1" t="s">
        <v>10</v>
      </c>
      <c r="B1121" s="2">
        <v>43030</v>
      </c>
      <c r="C1121" s="1">
        <v>4226.3100000000004</v>
      </c>
      <c r="D1121" s="1">
        <v>55.120000000000005</v>
      </c>
      <c r="E1121" s="1">
        <v>5.8227000000000002</v>
      </c>
      <c r="F1121" s="1">
        <v>0</v>
      </c>
      <c r="G1121" s="1">
        <f>WEEKNUM(B1121)</f>
        <v>43</v>
      </c>
      <c r="H1121" s="1">
        <f>MONTH(B1121)</f>
        <v>10</v>
      </c>
      <c r="I1121" s="1">
        <f>YEAR(B1121)</f>
        <v>2017</v>
      </c>
      <c r="J1121" s="1"/>
    </row>
    <row r="1122" spans="1:10" ht="14.25" customHeight="1" x14ac:dyDescent="0.3">
      <c r="A1122" s="1" t="s">
        <v>10</v>
      </c>
      <c r="B1122" s="2">
        <v>43030</v>
      </c>
      <c r="C1122" s="1">
        <v>1225.2900000000002</v>
      </c>
      <c r="D1122" s="1">
        <v>15.440000000000001</v>
      </c>
      <c r="E1122" s="1">
        <v>11.5037</v>
      </c>
      <c r="F1122" s="1">
        <v>1</v>
      </c>
      <c r="G1122" s="1">
        <f>WEEKNUM(B1122)</f>
        <v>43</v>
      </c>
      <c r="H1122" s="1">
        <f>MONTH(B1122)</f>
        <v>10</v>
      </c>
      <c r="I1122" s="1">
        <f>YEAR(B1122)</f>
        <v>2017</v>
      </c>
      <c r="J1122" s="1"/>
    </row>
    <row r="1123" spans="1:10" ht="14.25" customHeight="1" x14ac:dyDescent="0.3">
      <c r="A1123" s="1" t="s">
        <v>22</v>
      </c>
      <c r="B1123" s="2">
        <v>43030</v>
      </c>
      <c r="C1123" s="1">
        <v>5092.7250000000004</v>
      </c>
      <c r="D1123" s="1">
        <v>68.8</v>
      </c>
      <c r="E1123" s="1">
        <v>7.8201500000000008</v>
      </c>
      <c r="F1123" s="1">
        <v>0</v>
      </c>
      <c r="G1123" s="1">
        <f>WEEKNUM(B1123)</f>
        <v>43</v>
      </c>
      <c r="H1123" s="1">
        <f>MONTH(B1123)</f>
        <v>10</v>
      </c>
      <c r="I1123" s="1">
        <f>YEAR(B1123)</f>
        <v>2017</v>
      </c>
      <c r="J1123" s="1"/>
    </row>
    <row r="1124" spans="1:10" ht="14.25" customHeight="1" x14ac:dyDescent="0.3">
      <c r="A1124" s="1" t="s">
        <v>22</v>
      </c>
      <c r="B1124" s="2">
        <v>43030</v>
      </c>
      <c r="C1124" s="1">
        <v>3331.2400000000002</v>
      </c>
      <c r="D1124" s="1">
        <v>46.92</v>
      </c>
      <c r="E1124" s="1">
        <v>38.132899999999999</v>
      </c>
      <c r="F1124" s="1">
        <v>1</v>
      </c>
      <c r="G1124" s="1">
        <f>WEEKNUM(B1124)</f>
        <v>43</v>
      </c>
      <c r="H1124" s="1">
        <f>MONTH(B1124)</f>
        <v>10</v>
      </c>
      <c r="I1124" s="1">
        <f>YEAR(B1124)</f>
        <v>2017</v>
      </c>
      <c r="J1124" s="1"/>
    </row>
    <row r="1125" spans="1:10" ht="14.25" customHeight="1" x14ac:dyDescent="0.3">
      <c r="A1125" s="1" t="s">
        <v>18</v>
      </c>
      <c r="B1125" s="2">
        <v>43030</v>
      </c>
      <c r="C1125" s="1">
        <v>404.19499999999999</v>
      </c>
      <c r="D1125" s="1">
        <v>4.4799999999999995</v>
      </c>
      <c r="E1125" s="1">
        <v>30.374499999999998</v>
      </c>
      <c r="F1125" s="1">
        <v>0</v>
      </c>
      <c r="G1125" s="1">
        <f>WEEKNUM(B1125)</f>
        <v>43</v>
      </c>
      <c r="H1125" s="1">
        <f>MONTH(B1125)</f>
        <v>10</v>
      </c>
      <c r="I1125" s="1">
        <f>YEAR(B1125)</f>
        <v>2017</v>
      </c>
      <c r="J1125" s="1"/>
    </row>
    <row r="1126" spans="1:10" ht="14.25" customHeight="1" x14ac:dyDescent="0.3">
      <c r="A1126" s="1" t="s">
        <v>18</v>
      </c>
      <c r="B1126" s="2">
        <v>43030</v>
      </c>
      <c r="C1126" s="1">
        <v>456.33500000000004</v>
      </c>
      <c r="D1126" s="1">
        <v>5</v>
      </c>
      <c r="E1126" s="1">
        <v>543.88229999999999</v>
      </c>
      <c r="F1126" s="1">
        <v>1</v>
      </c>
      <c r="G1126" s="1">
        <f>WEEKNUM(B1126)</f>
        <v>43</v>
      </c>
      <c r="H1126" s="1">
        <f>MONTH(B1126)</f>
        <v>10</v>
      </c>
      <c r="I1126" s="1">
        <f>YEAR(B1126)</f>
        <v>2017</v>
      </c>
      <c r="J1126" s="1"/>
    </row>
    <row r="1127" spans="1:10" ht="14.25" customHeight="1" x14ac:dyDescent="0.3">
      <c r="A1127" s="1" t="s">
        <v>14</v>
      </c>
      <c r="B1127" s="2">
        <v>43037</v>
      </c>
      <c r="C1127" s="1">
        <v>14691.6</v>
      </c>
      <c r="D1127" s="1">
        <v>176.20000000000002</v>
      </c>
      <c r="E1127" s="1">
        <v>688.08220000000006</v>
      </c>
      <c r="F1127" s="1">
        <v>0</v>
      </c>
      <c r="G1127" s="1">
        <f>WEEKNUM(B1127)</f>
        <v>44</v>
      </c>
      <c r="H1127" s="1">
        <f>MONTH(B1127)</f>
        <v>10</v>
      </c>
      <c r="I1127" s="1">
        <f>YEAR(B1127)</f>
        <v>2017</v>
      </c>
      <c r="J1127" s="1"/>
    </row>
    <row r="1128" spans="1:10" ht="14.25" customHeight="1" x14ac:dyDescent="0.3">
      <c r="A1128" s="1" t="s">
        <v>14</v>
      </c>
      <c r="B1128" s="2">
        <v>43037</v>
      </c>
      <c r="C1128" s="1">
        <v>5740.02</v>
      </c>
      <c r="D1128" s="1">
        <v>82.52000000000001</v>
      </c>
      <c r="E1128" s="1">
        <v>1010.2715999999999</v>
      </c>
      <c r="F1128" s="1">
        <v>1</v>
      </c>
      <c r="G1128" s="1">
        <f>WEEKNUM(B1128)</f>
        <v>44</v>
      </c>
      <c r="H1128" s="1">
        <f>MONTH(B1128)</f>
        <v>10</v>
      </c>
      <c r="I1128" s="1">
        <f>YEAR(B1128)</f>
        <v>2017</v>
      </c>
      <c r="J1128" s="1"/>
    </row>
    <row r="1129" spans="1:10" ht="14.25" customHeight="1" x14ac:dyDescent="0.3">
      <c r="A1129" s="1" t="s">
        <v>16</v>
      </c>
      <c r="B1129" s="2">
        <v>43037</v>
      </c>
      <c r="C1129" s="1">
        <v>21676.325000000001</v>
      </c>
      <c r="D1129" s="1">
        <v>270</v>
      </c>
      <c r="E1129" s="1">
        <v>460.49900000000002</v>
      </c>
      <c r="F1129" s="1">
        <v>0</v>
      </c>
      <c r="G1129" s="1">
        <f>WEEKNUM(B1129)</f>
        <v>44</v>
      </c>
      <c r="H1129" s="1">
        <f>MONTH(B1129)</f>
        <v>10</v>
      </c>
      <c r="I1129" s="1">
        <f>YEAR(B1129)</f>
        <v>2017</v>
      </c>
      <c r="J1129" s="1"/>
    </row>
    <row r="1130" spans="1:10" ht="14.25" customHeight="1" x14ac:dyDescent="0.3">
      <c r="A1130" s="1" t="s">
        <v>16</v>
      </c>
      <c r="B1130" s="2">
        <v>43037</v>
      </c>
      <c r="C1130" s="1">
        <v>2201.8700000000003</v>
      </c>
      <c r="D1130" s="1">
        <v>27.52</v>
      </c>
      <c r="E1130" s="1">
        <v>488.20850000000002</v>
      </c>
      <c r="F1130" s="1">
        <v>1</v>
      </c>
      <c r="G1130" s="1">
        <f>WEEKNUM(B1130)</f>
        <v>44</v>
      </c>
      <c r="H1130" s="1">
        <f>MONTH(B1130)</f>
        <v>10</v>
      </c>
      <c r="I1130" s="1">
        <f>YEAR(B1130)</f>
        <v>2017</v>
      </c>
      <c r="J1130" s="1"/>
    </row>
    <row r="1131" spans="1:10" ht="14.25" customHeight="1" x14ac:dyDescent="0.3">
      <c r="A1131" s="1" t="s">
        <v>6</v>
      </c>
      <c r="B1131" s="2">
        <v>43037</v>
      </c>
      <c r="C1131" s="1">
        <v>64351.705000000009</v>
      </c>
      <c r="D1131" s="1">
        <v>730.64</v>
      </c>
      <c r="E1131" s="1">
        <v>0</v>
      </c>
      <c r="F1131" s="1">
        <v>0</v>
      </c>
      <c r="G1131" s="1">
        <f>WEEKNUM(B1131)</f>
        <v>44</v>
      </c>
      <c r="H1131" s="1">
        <f>MONTH(B1131)</f>
        <v>10</v>
      </c>
      <c r="I1131" s="1">
        <f>YEAR(B1131)</f>
        <v>2017</v>
      </c>
      <c r="J1131" s="1"/>
    </row>
    <row r="1132" spans="1:10" ht="14.25" customHeight="1" x14ac:dyDescent="0.3">
      <c r="A1132" s="1" t="s">
        <v>6</v>
      </c>
      <c r="B1132" s="2">
        <v>43037</v>
      </c>
      <c r="C1132" s="1">
        <v>14407.635000000002</v>
      </c>
      <c r="D1132" s="1">
        <v>182.8</v>
      </c>
      <c r="E1132" s="1">
        <v>0</v>
      </c>
      <c r="F1132" s="1">
        <v>1</v>
      </c>
      <c r="G1132" s="1">
        <f>WEEKNUM(B1132)</f>
        <v>44</v>
      </c>
      <c r="H1132" s="1">
        <f>MONTH(B1132)</f>
        <v>10</v>
      </c>
      <c r="I1132" s="1">
        <f>YEAR(B1132)</f>
        <v>2017</v>
      </c>
      <c r="J1132" s="1"/>
    </row>
    <row r="1133" spans="1:10" ht="14.25" customHeight="1" x14ac:dyDescent="0.3">
      <c r="A1133" s="1" t="s">
        <v>26</v>
      </c>
      <c r="B1133" s="2">
        <v>43037</v>
      </c>
      <c r="C1133" s="1">
        <v>603.0200000000001</v>
      </c>
      <c r="D1133" s="1">
        <v>8.2799999999999994</v>
      </c>
      <c r="E1133" s="1">
        <v>196.4521</v>
      </c>
      <c r="F1133" s="1">
        <v>0</v>
      </c>
      <c r="G1133" s="1">
        <f>WEEKNUM(B1133)</f>
        <v>44</v>
      </c>
      <c r="H1133" s="1">
        <f>MONTH(B1133)</f>
        <v>10</v>
      </c>
      <c r="I1133" s="1">
        <f>YEAR(B1133)</f>
        <v>2017</v>
      </c>
      <c r="J1133" s="1"/>
    </row>
    <row r="1134" spans="1:10" ht="14.25" customHeight="1" x14ac:dyDescent="0.3">
      <c r="A1134" s="1" t="s">
        <v>26</v>
      </c>
      <c r="B1134" s="2">
        <v>43037</v>
      </c>
      <c r="C1134" s="1">
        <v>764.11500000000001</v>
      </c>
      <c r="D1134" s="1">
        <v>11.040000000000001</v>
      </c>
      <c r="E1134" s="1">
        <v>1967.7989499999999</v>
      </c>
      <c r="F1134" s="1">
        <v>1</v>
      </c>
      <c r="G1134" s="1">
        <f>WEEKNUM(B1134)</f>
        <v>44</v>
      </c>
      <c r="H1134" s="1">
        <f>MONTH(B1134)</f>
        <v>10</v>
      </c>
      <c r="I1134" s="1">
        <f>YEAR(B1134)</f>
        <v>2017</v>
      </c>
      <c r="J1134" s="1"/>
    </row>
    <row r="1135" spans="1:10" ht="14.25" customHeight="1" x14ac:dyDescent="0.3">
      <c r="A1135" s="1" t="s">
        <v>20</v>
      </c>
      <c r="B1135" s="2">
        <v>43037</v>
      </c>
      <c r="C1135" s="1">
        <v>8195.6050000000014</v>
      </c>
      <c r="D1135" s="1">
        <v>110.32000000000001</v>
      </c>
      <c r="E1135" s="1">
        <v>278.81619999999998</v>
      </c>
      <c r="F1135" s="1">
        <v>0</v>
      </c>
      <c r="G1135" s="1">
        <f>WEEKNUM(B1135)</f>
        <v>44</v>
      </c>
      <c r="H1135" s="1">
        <f>MONTH(B1135)</f>
        <v>10</v>
      </c>
      <c r="I1135" s="1">
        <f>YEAR(B1135)</f>
        <v>2017</v>
      </c>
      <c r="J1135" s="1"/>
    </row>
    <row r="1136" spans="1:10" ht="14.25" customHeight="1" x14ac:dyDescent="0.3">
      <c r="A1136" s="1" t="s">
        <v>20</v>
      </c>
      <c r="B1136" s="2">
        <v>43037</v>
      </c>
      <c r="C1136" s="1">
        <v>4264.26</v>
      </c>
      <c r="D1136" s="1">
        <v>58.760000000000005</v>
      </c>
      <c r="E1136" s="1">
        <v>687.95480000000009</v>
      </c>
      <c r="F1136" s="1">
        <v>1</v>
      </c>
      <c r="G1136" s="1">
        <f>WEEKNUM(B1136)</f>
        <v>44</v>
      </c>
      <c r="H1136" s="1">
        <f>MONTH(B1136)</f>
        <v>10</v>
      </c>
      <c r="I1136" s="1">
        <f>YEAR(B1136)</f>
        <v>2017</v>
      </c>
      <c r="J1136" s="1"/>
    </row>
    <row r="1137" spans="1:10" ht="14.25" customHeight="1" x14ac:dyDescent="0.3">
      <c r="A1137" s="1" t="s">
        <v>30</v>
      </c>
      <c r="B1137" s="2">
        <v>43037</v>
      </c>
      <c r="C1137" s="1">
        <v>2711.61</v>
      </c>
      <c r="D1137" s="1">
        <v>38.72</v>
      </c>
      <c r="E1137" s="1">
        <v>107.536</v>
      </c>
      <c r="F1137" s="1">
        <v>0</v>
      </c>
      <c r="G1137" s="1">
        <f>WEEKNUM(B1137)</f>
        <v>44</v>
      </c>
      <c r="H1137" s="1">
        <f>MONTH(B1137)</f>
        <v>10</v>
      </c>
      <c r="I1137" s="1">
        <f>YEAR(B1137)</f>
        <v>2017</v>
      </c>
      <c r="J1137" s="1"/>
    </row>
    <row r="1138" spans="1:10" ht="14.25" customHeight="1" x14ac:dyDescent="0.3">
      <c r="A1138" s="1" t="s">
        <v>30</v>
      </c>
      <c r="B1138" s="2">
        <v>43037</v>
      </c>
      <c r="C1138" s="1">
        <v>2376.3850000000002</v>
      </c>
      <c r="D1138" s="1">
        <v>35.96</v>
      </c>
      <c r="E1138" s="1">
        <v>250.87920000000003</v>
      </c>
      <c r="F1138" s="1">
        <v>1</v>
      </c>
      <c r="G1138" s="1">
        <f>WEEKNUM(B1138)</f>
        <v>44</v>
      </c>
      <c r="H1138" s="1">
        <f>MONTH(B1138)</f>
        <v>10</v>
      </c>
      <c r="I1138" s="1">
        <f>YEAR(B1138)</f>
        <v>2017</v>
      </c>
      <c r="J1138" s="1"/>
    </row>
    <row r="1139" spans="1:10" ht="14.25" customHeight="1" x14ac:dyDescent="0.3">
      <c r="A1139" s="1" t="s">
        <v>8</v>
      </c>
      <c r="B1139" s="2">
        <v>43037</v>
      </c>
      <c r="C1139" s="1">
        <v>1177.825</v>
      </c>
      <c r="D1139" s="1">
        <v>13.92</v>
      </c>
      <c r="E1139" s="1">
        <v>0</v>
      </c>
      <c r="F1139" s="1">
        <v>0</v>
      </c>
      <c r="G1139" s="1">
        <f>WEEKNUM(B1139)</f>
        <v>44</v>
      </c>
      <c r="H1139" s="1">
        <f>MONTH(B1139)</f>
        <v>10</v>
      </c>
      <c r="I1139" s="1">
        <f>YEAR(B1139)</f>
        <v>2017</v>
      </c>
      <c r="J1139" s="1"/>
    </row>
    <row r="1140" spans="1:10" ht="14.25" customHeight="1" x14ac:dyDescent="0.3">
      <c r="A1140" s="1" t="s">
        <v>8</v>
      </c>
      <c r="B1140" s="2">
        <v>43037</v>
      </c>
      <c r="C1140" s="1">
        <v>302.61000000000007</v>
      </c>
      <c r="D1140" s="1">
        <v>4.3600000000000003</v>
      </c>
      <c r="E1140" s="1">
        <v>0</v>
      </c>
      <c r="F1140" s="1">
        <v>1</v>
      </c>
      <c r="G1140" s="1">
        <f>WEEKNUM(B1140)</f>
        <v>44</v>
      </c>
      <c r="H1140" s="1">
        <f>MONTH(B1140)</f>
        <v>10</v>
      </c>
      <c r="I1140" s="1">
        <f>YEAR(B1140)</f>
        <v>2017</v>
      </c>
      <c r="J1140" s="1"/>
    </row>
    <row r="1141" spans="1:10" ht="14.25" customHeight="1" x14ac:dyDescent="0.3">
      <c r="A1141" s="1" t="s">
        <v>24</v>
      </c>
      <c r="B1141" s="2">
        <v>43037</v>
      </c>
      <c r="C1141" s="1">
        <v>1986.71</v>
      </c>
      <c r="D1141" s="1">
        <v>26.439999999999998</v>
      </c>
      <c r="E1141" s="1">
        <v>246.7062</v>
      </c>
      <c r="F1141" s="1">
        <v>0</v>
      </c>
      <c r="G1141" s="1">
        <f>WEEKNUM(B1141)</f>
        <v>44</v>
      </c>
      <c r="H1141" s="1">
        <f>MONTH(B1141)</f>
        <v>10</v>
      </c>
      <c r="I1141" s="1">
        <f>YEAR(B1141)</f>
        <v>2017</v>
      </c>
      <c r="J1141" s="1"/>
    </row>
    <row r="1142" spans="1:10" ht="14.25" customHeight="1" x14ac:dyDescent="0.3">
      <c r="A1142" s="1" t="s">
        <v>24</v>
      </c>
      <c r="B1142" s="2">
        <v>43037</v>
      </c>
      <c r="C1142" s="1">
        <v>822.80000000000007</v>
      </c>
      <c r="D1142" s="1">
        <v>12.040000000000001</v>
      </c>
      <c r="E1142" s="1">
        <v>895.57910000000004</v>
      </c>
      <c r="F1142" s="1">
        <v>1</v>
      </c>
      <c r="G1142" s="1">
        <f>WEEKNUM(B1142)</f>
        <v>44</v>
      </c>
      <c r="H1142" s="1">
        <f>MONTH(B1142)</f>
        <v>10</v>
      </c>
      <c r="I1142" s="1">
        <f>YEAR(B1142)</f>
        <v>2017</v>
      </c>
      <c r="J1142" s="1"/>
    </row>
    <row r="1143" spans="1:10" ht="14.25" customHeight="1" x14ac:dyDescent="0.3">
      <c r="A1143" s="1" t="s">
        <v>12</v>
      </c>
      <c r="B1143" s="2">
        <v>43037</v>
      </c>
      <c r="C1143" s="1">
        <v>25942.620000000003</v>
      </c>
      <c r="D1143" s="1">
        <v>326.68000000000006</v>
      </c>
      <c r="E1143" s="1">
        <v>402.09585000000004</v>
      </c>
      <c r="F1143" s="1">
        <v>0</v>
      </c>
      <c r="G1143" s="1">
        <f>WEEKNUM(B1143)</f>
        <v>44</v>
      </c>
      <c r="H1143" s="1">
        <f>MONTH(B1143)</f>
        <v>10</v>
      </c>
      <c r="I1143" s="1">
        <f>YEAR(B1143)</f>
        <v>2017</v>
      </c>
      <c r="J1143" s="1"/>
    </row>
    <row r="1144" spans="1:10" ht="14.25" customHeight="1" x14ac:dyDescent="0.3">
      <c r="A1144" s="1" t="s">
        <v>12</v>
      </c>
      <c r="B1144" s="2">
        <v>43037</v>
      </c>
      <c r="C1144" s="1">
        <v>8107.22</v>
      </c>
      <c r="D1144" s="1">
        <v>102.04</v>
      </c>
      <c r="E1144" s="1">
        <v>518.11955</v>
      </c>
      <c r="F1144" s="1">
        <v>1</v>
      </c>
      <c r="G1144" s="1">
        <f>WEEKNUM(B1144)</f>
        <v>44</v>
      </c>
      <c r="H1144" s="1">
        <f>MONTH(B1144)</f>
        <v>10</v>
      </c>
      <c r="I1144" s="1">
        <f>YEAR(B1144)</f>
        <v>2017</v>
      </c>
      <c r="J1144" s="1"/>
    </row>
    <row r="1145" spans="1:10" ht="14.25" customHeight="1" x14ac:dyDescent="0.3">
      <c r="A1145" s="1" t="s">
        <v>28</v>
      </c>
      <c r="B1145" s="2">
        <v>43037</v>
      </c>
      <c r="C1145" s="1">
        <v>28662.975000000002</v>
      </c>
      <c r="D1145" s="1">
        <v>404.36</v>
      </c>
      <c r="E1145" s="1">
        <v>2839.0817000000002</v>
      </c>
      <c r="F1145" s="1">
        <v>0</v>
      </c>
      <c r="G1145" s="1">
        <f>WEEKNUM(B1145)</f>
        <v>44</v>
      </c>
      <c r="H1145" s="1">
        <f>MONTH(B1145)</f>
        <v>10</v>
      </c>
      <c r="I1145" s="1">
        <f>YEAR(B1145)</f>
        <v>2017</v>
      </c>
      <c r="J1145" s="1"/>
    </row>
    <row r="1146" spans="1:10" ht="14.25" customHeight="1" x14ac:dyDescent="0.3">
      <c r="A1146" s="1" t="s">
        <v>28</v>
      </c>
      <c r="B1146" s="2">
        <v>43037</v>
      </c>
      <c r="C1146" s="1">
        <v>22636.295000000002</v>
      </c>
      <c r="D1146" s="1">
        <v>332.64000000000004</v>
      </c>
      <c r="E1146" s="1">
        <v>16089.525400000002</v>
      </c>
      <c r="F1146" s="1">
        <v>1</v>
      </c>
      <c r="G1146" s="1">
        <f>WEEKNUM(B1146)</f>
        <v>44</v>
      </c>
      <c r="H1146" s="1">
        <f>MONTH(B1146)</f>
        <v>10</v>
      </c>
      <c r="I1146" s="1">
        <f>YEAR(B1146)</f>
        <v>2017</v>
      </c>
      <c r="J1146" s="1"/>
    </row>
    <row r="1147" spans="1:10" ht="14.25" customHeight="1" x14ac:dyDescent="0.3">
      <c r="A1147" s="1" t="s">
        <v>10</v>
      </c>
      <c r="B1147" s="2">
        <v>43037</v>
      </c>
      <c r="C1147" s="1">
        <v>4947.3600000000006</v>
      </c>
      <c r="D1147" s="1">
        <v>61.68</v>
      </c>
      <c r="E1147" s="1">
        <v>5.7466499999999998</v>
      </c>
      <c r="F1147" s="1">
        <v>0</v>
      </c>
      <c r="G1147" s="1">
        <f>WEEKNUM(B1147)</f>
        <v>44</v>
      </c>
      <c r="H1147" s="1">
        <f>MONTH(B1147)</f>
        <v>10</v>
      </c>
      <c r="I1147" s="1">
        <f>YEAR(B1147)</f>
        <v>2017</v>
      </c>
      <c r="J1147" s="1"/>
    </row>
    <row r="1148" spans="1:10" ht="14.25" customHeight="1" x14ac:dyDescent="0.3">
      <c r="A1148" s="1" t="s">
        <v>10</v>
      </c>
      <c r="B1148" s="2">
        <v>43037</v>
      </c>
      <c r="C1148" s="1">
        <v>1554.4650000000001</v>
      </c>
      <c r="D1148" s="1">
        <v>20.16</v>
      </c>
      <c r="E1148" s="1">
        <v>13.48685</v>
      </c>
      <c r="F1148" s="1">
        <v>1</v>
      </c>
      <c r="G1148" s="1">
        <f>WEEKNUM(B1148)</f>
        <v>44</v>
      </c>
      <c r="H1148" s="1">
        <f>MONTH(B1148)</f>
        <v>10</v>
      </c>
      <c r="I1148" s="1">
        <f>YEAR(B1148)</f>
        <v>2017</v>
      </c>
      <c r="J1148" s="1"/>
    </row>
    <row r="1149" spans="1:10" ht="14.25" customHeight="1" x14ac:dyDescent="0.3">
      <c r="A1149" s="1" t="s">
        <v>22</v>
      </c>
      <c r="B1149" s="2">
        <v>43037</v>
      </c>
      <c r="C1149" s="1">
        <v>5892.9750000000004</v>
      </c>
      <c r="D1149" s="1">
        <v>77.360000000000014</v>
      </c>
      <c r="E1149" s="1">
        <v>7.6492000000000004</v>
      </c>
      <c r="F1149" s="1">
        <v>0</v>
      </c>
      <c r="G1149" s="1">
        <f>WEEKNUM(B1149)</f>
        <v>44</v>
      </c>
      <c r="H1149" s="1">
        <f>MONTH(B1149)</f>
        <v>10</v>
      </c>
      <c r="I1149" s="1">
        <f>YEAR(B1149)</f>
        <v>2017</v>
      </c>
      <c r="J1149" s="1"/>
    </row>
    <row r="1150" spans="1:10" ht="14.25" customHeight="1" x14ac:dyDescent="0.3">
      <c r="A1150" s="1" t="s">
        <v>22</v>
      </c>
      <c r="B1150" s="2">
        <v>43037</v>
      </c>
      <c r="C1150" s="1">
        <v>3817.4400000000005</v>
      </c>
      <c r="D1150" s="1">
        <v>53.2</v>
      </c>
      <c r="E1150" s="1">
        <v>37.67465</v>
      </c>
      <c r="F1150" s="1">
        <v>1</v>
      </c>
      <c r="G1150" s="1">
        <f>WEEKNUM(B1150)</f>
        <v>44</v>
      </c>
      <c r="H1150" s="1">
        <f>MONTH(B1150)</f>
        <v>10</v>
      </c>
      <c r="I1150" s="1">
        <f>YEAR(B1150)</f>
        <v>2017</v>
      </c>
      <c r="J1150" s="1"/>
    </row>
    <row r="1151" spans="1:10" ht="14.25" customHeight="1" x14ac:dyDescent="0.3">
      <c r="A1151" s="1" t="s">
        <v>18</v>
      </c>
      <c r="B1151" s="2">
        <v>43037</v>
      </c>
      <c r="C1151" s="1">
        <v>362.23</v>
      </c>
      <c r="D1151" s="1">
        <v>5</v>
      </c>
      <c r="E1151" s="1">
        <v>23.057449999999999</v>
      </c>
      <c r="F1151" s="1">
        <v>0</v>
      </c>
      <c r="G1151" s="1">
        <f>WEEKNUM(B1151)</f>
        <v>44</v>
      </c>
      <c r="H1151" s="1">
        <f>MONTH(B1151)</f>
        <v>10</v>
      </c>
      <c r="I1151" s="1">
        <f>YEAR(B1151)</f>
        <v>2017</v>
      </c>
      <c r="J1151" s="1"/>
    </row>
    <row r="1152" spans="1:10" ht="14.25" customHeight="1" x14ac:dyDescent="0.3">
      <c r="A1152" s="1" t="s">
        <v>18</v>
      </c>
      <c r="B1152" s="2">
        <v>43037</v>
      </c>
      <c r="C1152" s="1">
        <v>325.38000000000005</v>
      </c>
      <c r="D1152" s="1">
        <v>4.2</v>
      </c>
      <c r="E1152" s="1">
        <v>368.12554999999998</v>
      </c>
      <c r="F1152" s="1">
        <v>1</v>
      </c>
      <c r="G1152" s="1">
        <f>WEEKNUM(B1152)</f>
        <v>44</v>
      </c>
      <c r="H1152" s="1">
        <f>MONTH(B1152)</f>
        <v>10</v>
      </c>
      <c r="I1152" s="1">
        <f>YEAR(B1152)</f>
        <v>2017</v>
      </c>
      <c r="J1152" s="1"/>
    </row>
    <row r="1153" spans="1:10" ht="14.25" customHeight="1" x14ac:dyDescent="0.3">
      <c r="A1153" s="1" t="s">
        <v>14</v>
      </c>
      <c r="B1153" s="2">
        <v>43044</v>
      </c>
      <c r="C1153" s="1">
        <v>26569.565000000002</v>
      </c>
      <c r="D1153" s="1">
        <v>298.32</v>
      </c>
      <c r="E1153" s="1">
        <v>974.51120000000003</v>
      </c>
      <c r="F1153" s="1">
        <v>0</v>
      </c>
      <c r="G1153" s="1">
        <f>WEEKNUM(B1153)</f>
        <v>45</v>
      </c>
      <c r="H1153" s="1">
        <f>MONTH(B1153)</f>
        <v>11</v>
      </c>
      <c r="I1153" s="1">
        <f>YEAR(B1153)</f>
        <v>2017</v>
      </c>
      <c r="J1153" s="1"/>
    </row>
    <row r="1154" spans="1:10" ht="14.25" customHeight="1" x14ac:dyDescent="0.3">
      <c r="A1154" s="1" t="s">
        <v>14</v>
      </c>
      <c r="B1154" s="2">
        <v>43044</v>
      </c>
      <c r="C1154" s="1">
        <v>9985.3050000000003</v>
      </c>
      <c r="D1154" s="1">
        <v>141.88</v>
      </c>
      <c r="E1154" s="1">
        <v>1255.6270999999999</v>
      </c>
      <c r="F1154" s="1">
        <v>1</v>
      </c>
      <c r="G1154" s="1">
        <f>WEEKNUM(B1154)</f>
        <v>45</v>
      </c>
      <c r="H1154" s="1">
        <f>MONTH(B1154)</f>
        <v>11</v>
      </c>
      <c r="I1154" s="1">
        <f>YEAR(B1154)</f>
        <v>2017</v>
      </c>
      <c r="J1154" s="1"/>
    </row>
    <row r="1155" spans="1:10" ht="14.25" customHeight="1" x14ac:dyDescent="0.3">
      <c r="A1155" s="1" t="s">
        <v>16</v>
      </c>
      <c r="B1155" s="2">
        <v>43044</v>
      </c>
      <c r="C1155" s="1">
        <v>33405.130000000005</v>
      </c>
      <c r="D1155" s="1">
        <v>402.72</v>
      </c>
      <c r="E1155" s="1">
        <v>550.45119999999997</v>
      </c>
      <c r="F1155" s="1">
        <v>0</v>
      </c>
      <c r="G1155" s="1">
        <f>WEEKNUM(B1155)</f>
        <v>45</v>
      </c>
      <c r="H1155" s="1">
        <f>MONTH(B1155)</f>
        <v>11</v>
      </c>
      <c r="I1155" s="1">
        <f>YEAR(B1155)</f>
        <v>2017</v>
      </c>
      <c r="J1155" s="1"/>
    </row>
    <row r="1156" spans="1:10" ht="14.25" customHeight="1" x14ac:dyDescent="0.3">
      <c r="A1156" s="1" t="s">
        <v>16</v>
      </c>
      <c r="B1156" s="2">
        <v>43044</v>
      </c>
      <c r="C1156" s="1">
        <v>3588.0350000000003</v>
      </c>
      <c r="D1156" s="1">
        <v>42.24</v>
      </c>
      <c r="E1156" s="1">
        <v>525.02190000000007</v>
      </c>
      <c r="F1156" s="1">
        <v>1</v>
      </c>
      <c r="G1156" s="1">
        <f>WEEKNUM(B1156)</f>
        <v>45</v>
      </c>
      <c r="H1156" s="1">
        <f>MONTH(B1156)</f>
        <v>11</v>
      </c>
      <c r="I1156" s="1">
        <f>YEAR(B1156)</f>
        <v>2017</v>
      </c>
      <c r="J1156" s="1"/>
    </row>
    <row r="1157" spans="1:10" ht="14.25" customHeight="1" x14ac:dyDescent="0.3">
      <c r="A1157" s="1" t="s">
        <v>6</v>
      </c>
      <c r="B1157" s="2">
        <v>43044</v>
      </c>
      <c r="C1157" s="1">
        <v>103052.78500000002</v>
      </c>
      <c r="D1157" s="1">
        <v>1015.68</v>
      </c>
      <c r="E1157" s="1">
        <v>0</v>
      </c>
      <c r="F1157" s="1">
        <v>0</v>
      </c>
      <c r="G1157" s="1">
        <f>WEEKNUM(B1157)</f>
        <v>45</v>
      </c>
      <c r="H1157" s="1">
        <f>MONTH(B1157)</f>
        <v>11</v>
      </c>
      <c r="I1157" s="1">
        <f>YEAR(B1157)</f>
        <v>2017</v>
      </c>
      <c r="J1157" s="1"/>
    </row>
    <row r="1158" spans="1:10" ht="14.25" customHeight="1" x14ac:dyDescent="0.3">
      <c r="A1158" s="1" t="s">
        <v>6</v>
      </c>
      <c r="B1158" s="2">
        <v>43044</v>
      </c>
      <c r="C1158" s="1">
        <v>21871.245000000003</v>
      </c>
      <c r="D1158" s="1">
        <v>264.68</v>
      </c>
      <c r="E1158" s="1">
        <v>0</v>
      </c>
      <c r="F1158" s="1">
        <v>1</v>
      </c>
      <c r="G1158" s="1">
        <f>WEEKNUM(B1158)</f>
        <v>45</v>
      </c>
      <c r="H1158" s="1">
        <f>MONTH(B1158)</f>
        <v>11</v>
      </c>
      <c r="I1158" s="1">
        <f>YEAR(B1158)</f>
        <v>2017</v>
      </c>
      <c r="J1158" s="1"/>
    </row>
    <row r="1159" spans="1:10" ht="14.25" customHeight="1" x14ac:dyDescent="0.3">
      <c r="A1159" s="1" t="s">
        <v>26</v>
      </c>
      <c r="B1159" s="2">
        <v>43044</v>
      </c>
      <c r="C1159" s="1">
        <v>744.04000000000008</v>
      </c>
      <c r="D1159" s="1">
        <v>10.32</v>
      </c>
      <c r="E1159" s="1">
        <v>207.0445</v>
      </c>
      <c r="F1159" s="1">
        <v>0</v>
      </c>
      <c r="G1159" s="1">
        <f>WEEKNUM(B1159)</f>
        <v>45</v>
      </c>
      <c r="H1159" s="1">
        <f>MONTH(B1159)</f>
        <v>11</v>
      </c>
      <c r="I1159" s="1">
        <f>YEAR(B1159)</f>
        <v>2017</v>
      </c>
      <c r="J1159" s="1"/>
    </row>
    <row r="1160" spans="1:10" ht="14.25" customHeight="1" x14ac:dyDescent="0.3">
      <c r="A1160" s="1" t="s">
        <v>26</v>
      </c>
      <c r="B1160" s="2">
        <v>43044</v>
      </c>
      <c r="C1160" s="1">
        <v>1011.1200000000001</v>
      </c>
      <c r="D1160" s="1">
        <v>14.4</v>
      </c>
      <c r="E1160" s="1">
        <v>2174.3656999999998</v>
      </c>
      <c r="F1160" s="1">
        <v>1</v>
      </c>
      <c r="G1160" s="1">
        <f>WEEKNUM(B1160)</f>
        <v>45</v>
      </c>
      <c r="H1160" s="1">
        <f>MONTH(B1160)</f>
        <v>11</v>
      </c>
      <c r="I1160" s="1">
        <f>YEAR(B1160)</f>
        <v>2017</v>
      </c>
      <c r="J1160" s="1"/>
    </row>
    <row r="1161" spans="1:10" ht="14.25" customHeight="1" x14ac:dyDescent="0.3">
      <c r="A1161" s="1" t="s">
        <v>20</v>
      </c>
      <c r="B1161" s="2">
        <v>43044</v>
      </c>
      <c r="C1161" s="1">
        <v>10234.565000000001</v>
      </c>
      <c r="D1161" s="1">
        <v>141.68</v>
      </c>
      <c r="E1161" s="1">
        <v>460.73105000000004</v>
      </c>
      <c r="F1161" s="1">
        <v>0</v>
      </c>
      <c r="G1161" s="1">
        <f>WEEKNUM(B1161)</f>
        <v>45</v>
      </c>
      <c r="H1161" s="1">
        <f>MONTH(B1161)</f>
        <v>11</v>
      </c>
      <c r="I1161" s="1">
        <f>YEAR(B1161)</f>
        <v>2017</v>
      </c>
      <c r="J1161" s="1"/>
    </row>
    <row r="1162" spans="1:10" ht="14.25" customHeight="1" x14ac:dyDescent="0.3">
      <c r="A1162" s="1" t="s">
        <v>20</v>
      </c>
      <c r="B1162" s="2">
        <v>43044</v>
      </c>
      <c r="C1162" s="1">
        <v>5424.2100000000009</v>
      </c>
      <c r="D1162" s="1">
        <v>78.2</v>
      </c>
      <c r="E1162" s="1">
        <v>1265.5363500000001</v>
      </c>
      <c r="F1162" s="1">
        <v>1</v>
      </c>
      <c r="G1162" s="1">
        <f>WEEKNUM(B1162)</f>
        <v>45</v>
      </c>
      <c r="H1162" s="1">
        <f>MONTH(B1162)</f>
        <v>11</v>
      </c>
      <c r="I1162" s="1">
        <f>YEAR(B1162)</f>
        <v>2017</v>
      </c>
      <c r="J1162" s="1"/>
    </row>
    <row r="1163" spans="1:10" ht="14.25" customHeight="1" x14ac:dyDescent="0.3">
      <c r="A1163" s="1" t="s">
        <v>30</v>
      </c>
      <c r="B1163" s="2">
        <v>43044</v>
      </c>
      <c r="C1163" s="1">
        <v>3497.2300000000005</v>
      </c>
      <c r="D1163" s="1">
        <v>47.44</v>
      </c>
      <c r="E1163" s="1">
        <v>134.27440000000001</v>
      </c>
      <c r="F1163" s="1">
        <v>0</v>
      </c>
      <c r="G1163" s="1">
        <f>WEEKNUM(B1163)</f>
        <v>45</v>
      </c>
      <c r="H1163" s="1">
        <f>MONTH(B1163)</f>
        <v>11</v>
      </c>
      <c r="I1163" s="1">
        <f>YEAR(B1163)</f>
        <v>2017</v>
      </c>
      <c r="J1163" s="1"/>
    </row>
    <row r="1164" spans="1:10" ht="14.25" customHeight="1" x14ac:dyDescent="0.3">
      <c r="A1164" s="1" t="s">
        <v>30</v>
      </c>
      <c r="B1164" s="2">
        <v>43044</v>
      </c>
      <c r="C1164" s="1">
        <v>2759.0750000000003</v>
      </c>
      <c r="D1164" s="1">
        <v>46.72</v>
      </c>
      <c r="E1164" s="1">
        <v>299.85345000000001</v>
      </c>
      <c r="F1164" s="1">
        <v>1</v>
      </c>
      <c r="G1164" s="1">
        <f>WEEKNUM(B1164)</f>
        <v>45</v>
      </c>
      <c r="H1164" s="1">
        <f>MONTH(B1164)</f>
        <v>11</v>
      </c>
      <c r="I1164" s="1">
        <f>YEAR(B1164)</f>
        <v>2017</v>
      </c>
      <c r="J1164" s="1"/>
    </row>
    <row r="1165" spans="1:10" ht="14.25" customHeight="1" x14ac:dyDescent="0.3">
      <c r="A1165" s="1" t="s">
        <v>8</v>
      </c>
      <c r="B1165" s="2">
        <v>43044</v>
      </c>
      <c r="C1165" s="1">
        <v>1755.16</v>
      </c>
      <c r="D1165" s="1">
        <v>19.96</v>
      </c>
      <c r="E1165" s="1">
        <v>0</v>
      </c>
      <c r="F1165" s="1">
        <v>0</v>
      </c>
      <c r="G1165" s="1">
        <f>WEEKNUM(B1165)</f>
        <v>45</v>
      </c>
      <c r="H1165" s="1">
        <f>MONTH(B1165)</f>
        <v>11</v>
      </c>
      <c r="I1165" s="1">
        <f>YEAR(B1165)</f>
        <v>2017</v>
      </c>
      <c r="J1165" s="1"/>
    </row>
    <row r="1166" spans="1:10" ht="14.25" customHeight="1" x14ac:dyDescent="0.3">
      <c r="A1166" s="1" t="s">
        <v>8</v>
      </c>
      <c r="B1166" s="2">
        <v>43044</v>
      </c>
      <c r="C1166" s="1">
        <v>474.76000000000005</v>
      </c>
      <c r="D1166" s="1">
        <v>6.68</v>
      </c>
      <c r="E1166" s="1">
        <v>0</v>
      </c>
      <c r="F1166" s="1">
        <v>1</v>
      </c>
      <c r="G1166" s="1">
        <f>WEEKNUM(B1166)</f>
        <v>45</v>
      </c>
      <c r="H1166" s="1">
        <f>MONTH(B1166)</f>
        <v>11</v>
      </c>
      <c r="I1166" s="1">
        <f>YEAR(B1166)</f>
        <v>2017</v>
      </c>
      <c r="J1166" s="1"/>
    </row>
    <row r="1167" spans="1:10" ht="14.25" customHeight="1" x14ac:dyDescent="0.3">
      <c r="A1167" s="1" t="s">
        <v>24</v>
      </c>
      <c r="B1167" s="2">
        <v>43044</v>
      </c>
      <c r="C1167" s="1">
        <v>2291.5750000000003</v>
      </c>
      <c r="D1167" s="1">
        <v>31.480000000000004</v>
      </c>
      <c r="E1167" s="1">
        <v>304.4366</v>
      </c>
      <c r="F1167" s="1">
        <v>0</v>
      </c>
      <c r="G1167" s="1">
        <f>WEEKNUM(B1167)</f>
        <v>45</v>
      </c>
      <c r="H1167" s="1">
        <f>MONTH(B1167)</f>
        <v>11</v>
      </c>
      <c r="I1167" s="1">
        <f>YEAR(B1167)</f>
        <v>2017</v>
      </c>
      <c r="J1167" s="1"/>
    </row>
    <row r="1168" spans="1:10" ht="14.25" customHeight="1" x14ac:dyDescent="0.3">
      <c r="A1168" s="1" t="s">
        <v>24</v>
      </c>
      <c r="B1168" s="2">
        <v>43044</v>
      </c>
      <c r="C1168" s="1">
        <v>1112.7049999999999</v>
      </c>
      <c r="D1168" s="1">
        <v>17.16</v>
      </c>
      <c r="E1168" s="1">
        <v>1137.0255</v>
      </c>
      <c r="F1168" s="1">
        <v>1</v>
      </c>
      <c r="G1168" s="1">
        <f>WEEKNUM(B1168)</f>
        <v>45</v>
      </c>
      <c r="H1168" s="1">
        <f>MONTH(B1168)</f>
        <v>11</v>
      </c>
      <c r="I1168" s="1">
        <f>YEAR(B1168)</f>
        <v>2017</v>
      </c>
      <c r="J1168" s="1"/>
    </row>
    <row r="1169" spans="1:10" ht="14.25" customHeight="1" x14ac:dyDescent="0.3">
      <c r="A1169" s="1" t="s">
        <v>12</v>
      </c>
      <c r="B1169" s="2">
        <v>43044</v>
      </c>
      <c r="C1169" s="1">
        <v>35178.275000000001</v>
      </c>
      <c r="D1169" s="1">
        <v>438.56000000000006</v>
      </c>
      <c r="E1169" s="1">
        <v>504.03925000000004</v>
      </c>
      <c r="F1169" s="1">
        <v>0</v>
      </c>
      <c r="G1169" s="1">
        <f>WEEKNUM(B1169)</f>
        <v>45</v>
      </c>
      <c r="H1169" s="1">
        <f>MONTH(B1169)</f>
        <v>11</v>
      </c>
      <c r="I1169" s="1">
        <f>YEAR(B1169)</f>
        <v>2017</v>
      </c>
      <c r="J1169" s="1"/>
    </row>
    <row r="1170" spans="1:10" ht="14.25" customHeight="1" x14ac:dyDescent="0.3">
      <c r="A1170" s="1" t="s">
        <v>12</v>
      </c>
      <c r="B1170" s="2">
        <v>43044</v>
      </c>
      <c r="C1170" s="1">
        <v>10094.370000000001</v>
      </c>
      <c r="D1170" s="1">
        <v>132.56</v>
      </c>
      <c r="E1170" s="1">
        <v>665.23145</v>
      </c>
      <c r="F1170" s="1">
        <v>1</v>
      </c>
      <c r="G1170" s="1">
        <f>WEEKNUM(B1170)</f>
        <v>45</v>
      </c>
      <c r="H1170" s="1">
        <f>MONTH(B1170)</f>
        <v>11</v>
      </c>
      <c r="I1170" s="1">
        <f>YEAR(B1170)</f>
        <v>2017</v>
      </c>
      <c r="J1170" s="1"/>
    </row>
    <row r="1171" spans="1:10" ht="14.25" customHeight="1" x14ac:dyDescent="0.3">
      <c r="A1171" s="1" t="s">
        <v>28</v>
      </c>
      <c r="B1171" s="2">
        <v>43044</v>
      </c>
      <c r="C1171" s="1">
        <v>37382.785000000003</v>
      </c>
      <c r="D1171" s="1">
        <v>523.28000000000009</v>
      </c>
      <c r="E1171" s="1">
        <v>3979.83365</v>
      </c>
      <c r="F1171" s="1">
        <v>0</v>
      </c>
      <c r="G1171" s="1">
        <f>WEEKNUM(B1171)</f>
        <v>45</v>
      </c>
      <c r="H1171" s="1">
        <f>MONTH(B1171)</f>
        <v>11</v>
      </c>
      <c r="I1171" s="1">
        <f>YEAR(B1171)</f>
        <v>2017</v>
      </c>
      <c r="J1171" s="1"/>
    </row>
    <row r="1172" spans="1:10" ht="14.25" customHeight="1" x14ac:dyDescent="0.3">
      <c r="A1172" s="1" t="s">
        <v>28</v>
      </c>
      <c r="B1172" s="2">
        <v>43044</v>
      </c>
      <c r="C1172" s="1">
        <v>30223.655000000002</v>
      </c>
      <c r="D1172" s="1">
        <v>466.52</v>
      </c>
      <c r="E1172" s="1">
        <v>23708.724650000004</v>
      </c>
      <c r="F1172" s="1">
        <v>1</v>
      </c>
      <c r="G1172" s="1">
        <f>WEEKNUM(B1172)</f>
        <v>45</v>
      </c>
      <c r="H1172" s="1">
        <f>MONTH(B1172)</f>
        <v>11</v>
      </c>
      <c r="I1172" s="1">
        <f>YEAR(B1172)</f>
        <v>2017</v>
      </c>
      <c r="J1172" s="1"/>
    </row>
    <row r="1173" spans="1:10" ht="14.25" customHeight="1" x14ac:dyDescent="0.3">
      <c r="A1173" s="1" t="s">
        <v>10</v>
      </c>
      <c r="B1173" s="2">
        <v>43044</v>
      </c>
      <c r="C1173" s="1">
        <v>6556.3850000000011</v>
      </c>
      <c r="D1173" s="1">
        <v>79.800000000000011</v>
      </c>
      <c r="E1173" s="1">
        <v>6.3777999999999997</v>
      </c>
      <c r="F1173" s="1">
        <v>0</v>
      </c>
      <c r="G1173" s="1">
        <f>WEEKNUM(B1173)</f>
        <v>45</v>
      </c>
      <c r="H1173" s="1">
        <f>MONTH(B1173)</f>
        <v>11</v>
      </c>
      <c r="I1173" s="1">
        <f>YEAR(B1173)</f>
        <v>2017</v>
      </c>
      <c r="J1173" s="1"/>
    </row>
    <row r="1174" spans="1:10" ht="14.25" customHeight="1" x14ac:dyDescent="0.3">
      <c r="A1174" s="1" t="s">
        <v>10</v>
      </c>
      <c r="B1174" s="2">
        <v>43044</v>
      </c>
      <c r="C1174" s="1">
        <v>1891.5050000000001</v>
      </c>
      <c r="D1174" s="1">
        <v>24.96</v>
      </c>
      <c r="E1174" s="1">
        <v>13.612950000000001</v>
      </c>
      <c r="F1174" s="1">
        <v>1</v>
      </c>
      <c r="G1174" s="1">
        <f>WEEKNUM(B1174)</f>
        <v>45</v>
      </c>
      <c r="H1174" s="1">
        <f>MONTH(B1174)</f>
        <v>11</v>
      </c>
      <c r="I1174" s="1">
        <f>YEAR(B1174)</f>
        <v>2017</v>
      </c>
      <c r="J1174" s="1"/>
    </row>
    <row r="1175" spans="1:10" ht="14.25" customHeight="1" x14ac:dyDescent="0.3">
      <c r="A1175" s="1" t="s">
        <v>22</v>
      </c>
      <c r="B1175" s="2">
        <v>43044</v>
      </c>
      <c r="C1175" s="1">
        <v>6815.3250000000007</v>
      </c>
      <c r="D1175" s="1">
        <v>90.76</v>
      </c>
      <c r="E1175" s="1">
        <v>8.1275999999999993</v>
      </c>
      <c r="F1175" s="1">
        <v>0</v>
      </c>
      <c r="G1175" s="1">
        <f>WEEKNUM(B1175)</f>
        <v>45</v>
      </c>
      <c r="H1175" s="1">
        <f>MONTH(B1175)</f>
        <v>11</v>
      </c>
      <c r="I1175" s="1">
        <f>YEAR(B1175)</f>
        <v>2017</v>
      </c>
      <c r="J1175" s="1"/>
    </row>
    <row r="1176" spans="1:10" ht="14.25" customHeight="1" x14ac:dyDescent="0.3">
      <c r="A1176" s="1" t="s">
        <v>22</v>
      </c>
      <c r="B1176" s="2">
        <v>43044</v>
      </c>
      <c r="C1176" s="1">
        <v>4561.04</v>
      </c>
      <c r="D1176" s="1">
        <v>65.84</v>
      </c>
      <c r="E1176" s="1">
        <v>39.19435</v>
      </c>
      <c r="F1176" s="1">
        <v>1</v>
      </c>
      <c r="G1176" s="1">
        <f>WEEKNUM(B1176)</f>
        <v>45</v>
      </c>
      <c r="H1176" s="1">
        <f>MONTH(B1176)</f>
        <v>11</v>
      </c>
      <c r="I1176" s="1">
        <f>YEAR(B1176)</f>
        <v>2017</v>
      </c>
      <c r="J1176" s="1"/>
    </row>
    <row r="1177" spans="1:10" ht="14.25" customHeight="1" x14ac:dyDescent="0.3">
      <c r="A1177" s="1" t="s">
        <v>18</v>
      </c>
      <c r="B1177" s="2">
        <v>43044</v>
      </c>
      <c r="C1177" s="1">
        <v>429.77000000000004</v>
      </c>
      <c r="D1177" s="1">
        <v>6</v>
      </c>
      <c r="E1177" s="1">
        <v>28.041</v>
      </c>
      <c r="F1177" s="1">
        <v>0</v>
      </c>
      <c r="G1177" s="1">
        <f>WEEKNUM(B1177)</f>
        <v>45</v>
      </c>
      <c r="H1177" s="1">
        <f>MONTH(B1177)</f>
        <v>11</v>
      </c>
      <c r="I1177" s="1">
        <f>YEAR(B1177)</f>
        <v>2017</v>
      </c>
      <c r="J1177" s="1"/>
    </row>
    <row r="1178" spans="1:10" ht="14.25" customHeight="1" x14ac:dyDescent="0.3">
      <c r="A1178" s="1" t="s">
        <v>18</v>
      </c>
      <c r="B1178" s="2">
        <v>43044</v>
      </c>
      <c r="C1178" s="1">
        <v>424.54500000000002</v>
      </c>
      <c r="D1178" s="1">
        <v>6.76</v>
      </c>
      <c r="E1178" s="1">
        <v>423.74995000000001</v>
      </c>
      <c r="F1178" s="1">
        <v>1</v>
      </c>
      <c r="G1178" s="1">
        <f>WEEKNUM(B1178)</f>
        <v>45</v>
      </c>
      <c r="H1178" s="1">
        <f>MONTH(B1178)</f>
        <v>11</v>
      </c>
      <c r="I1178" s="1">
        <f>YEAR(B1178)</f>
        <v>2017</v>
      </c>
      <c r="J1178" s="1"/>
    </row>
    <row r="1179" spans="1:10" ht="14.25" customHeight="1" x14ac:dyDescent="0.3">
      <c r="A1179" s="1" t="s">
        <v>4</v>
      </c>
      <c r="B1179" s="2">
        <v>43051</v>
      </c>
      <c r="C1179" s="1">
        <v>1.1000000000000001</v>
      </c>
      <c r="D1179" s="1">
        <v>0</v>
      </c>
      <c r="E1179" s="1">
        <v>0</v>
      </c>
      <c r="F1179" s="1">
        <v>0</v>
      </c>
      <c r="G1179" s="1">
        <f>WEEKNUM(B1179)</f>
        <v>46</v>
      </c>
      <c r="H1179" s="1">
        <f>MONTH(B1179)</f>
        <v>11</v>
      </c>
      <c r="I1179" s="1">
        <f>YEAR(B1179)</f>
        <v>2017</v>
      </c>
      <c r="J1179" s="1"/>
    </row>
    <row r="1180" spans="1:10" ht="14.25" customHeight="1" x14ac:dyDescent="0.3">
      <c r="A1180" s="1" t="s">
        <v>14</v>
      </c>
      <c r="B1180" s="2">
        <v>43051</v>
      </c>
      <c r="C1180" s="1">
        <v>20074.340000000004</v>
      </c>
      <c r="D1180" s="1">
        <v>252.92</v>
      </c>
      <c r="E1180" s="1">
        <v>839.33135000000004</v>
      </c>
      <c r="F1180" s="1">
        <v>0</v>
      </c>
      <c r="G1180" s="1">
        <f>WEEKNUM(B1180)</f>
        <v>46</v>
      </c>
      <c r="H1180" s="1">
        <f>MONTH(B1180)</f>
        <v>11</v>
      </c>
      <c r="I1180" s="1">
        <f>YEAR(B1180)</f>
        <v>2017</v>
      </c>
      <c r="J1180" s="1"/>
    </row>
    <row r="1181" spans="1:10" ht="14.25" customHeight="1" x14ac:dyDescent="0.3">
      <c r="A1181" s="1" t="s">
        <v>14</v>
      </c>
      <c r="B1181" s="2">
        <v>43051</v>
      </c>
      <c r="C1181" s="1">
        <v>8848.4000000000015</v>
      </c>
      <c r="D1181" s="1">
        <v>119.88</v>
      </c>
      <c r="E1181" s="1">
        <v>1111.5877500000001</v>
      </c>
      <c r="F1181" s="1">
        <v>1</v>
      </c>
      <c r="G1181" s="1">
        <f>WEEKNUM(B1181)</f>
        <v>46</v>
      </c>
      <c r="H1181" s="1">
        <f>MONTH(B1181)</f>
        <v>11</v>
      </c>
      <c r="I1181" s="1">
        <f>YEAR(B1181)</f>
        <v>2017</v>
      </c>
      <c r="J1181" s="1"/>
    </row>
    <row r="1182" spans="1:10" ht="14.25" customHeight="1" x14ac:dyDescent="0.3">
      <c r="A1182" s="1" t="s">
        <v>16</v>
      </c>
      <c r="B1182" s="2">
        <v>43051</v>
      </c>
      <c r="C1182" s="1">
        <v>36185.765000000007</v>
      </c>
      <c r="D1182" s="1">
        <v>472.48</v>
      </c>
      <c r="E1182" s="1">
        <v>658.54165</v>
      </c>
      <c r="F1182" s="1">
        <v>0</v>
      </c>
      <c r="G1182" s="1">
        <f>WEEKNUM(B1182)</f>
        <v>46</v>
      </c>
      <c r="H1182" s="1">
        <f>MONTH(B1182)</f>
        <v>11</v>
      </c>
      <c r="I1182" s="1">
        <f>YEAR(B1182)</f>
        <v>2017</v>
      </c>
      <c r="J1182" s="1"/>
    </row>
    <row r="1183" spans="1:10" ht="14.25" customHeight="1" x14ac:dyDescent="0.3">
      <c r="A1183" s="1" t="s">
        <v>16</v>
      </c>
      <c r="B1183" s="2">
        <v>43051</v>
      </c>
      <c r="C1183" s="1">
        <v>3447.8400000000006</v>
      </c>
      <c r="D1183" s="1">
        <v>44.400000000000006</v>
      </c>
      <c r="E1183" s="1">
        <v>587.55060000000003</v>
      </c>
      <c r="F1183" s="1">
        <v>1</v>
      </c>
      <c r="G1183" s="1">
        <f>WEEKNUM(B1183)</f>
        <v>46</v>
      </c>
      <c r="H1183" s="1">
        <f>MONTH(B1183)</f>
        <v>11</v>
      </c>
      <c r="I1183" s="1">
        <f>YEAR(B1183)</f>
        <v>2017</v>
      </c>
      <c r="J1183" s="1"/>
    </row>
    <row r="1184" spans="1:10" ht="14.25" customHeight="1" x14ac:dyDescent="0.3">
      <c r="A1184" s="1" t="s">
        <v>6</v>
      </c>
      <c r="B1184" s="2">
        <v>43051</v>
      </c>
      <c r="C1184" s="1">
        <v>92393.565000000002</v>
      </c>
      <c r="D1184" s="1">
        <v>1103.24</v>
      </c>
      <c r="E1184" s="1">
        <v>0</v>
      </c>
      <c r="F1184" s="1">
        <v>0</v>
      </c>
      <c r="G1184" s="1">
        <f>WEEKNUM(B1184)</f>
        <v>46</v>
      </c>
      <c r="H1184" s="1">
        <f>MONTH(B1184)</f>
        <v>11</v>
      </c>
      <c r="I1184" s="1">
        <f>YEAR(B1184)</f>
        <v>2017</v>
      </c>
      <c r="J1184" s="1"/>
    </row>
    <row r="1185" spans="1:10" ht="14.25" customHeight="1" x14ac:dyDescent="0.3">
      <c r="A1185" s="1" t="s">
        <v>6</v>
      </c>
      <c r="B1185" s="2">
        <v>43051</v>
      </c>
      <c r="C1185" s="1">
        <v>23502.600000000002</v>
      </c>
      <c r="D1185" s="1">
        <v>302.76</v>
      </c>
      <c r="E1185" s="1">
        <v>0</v>
      </c>
      <c r="F1185" s="1">
        <v>1</v>
      </c>
      <c r="G1185" s="1">
        <f>WEEKNUM(B1185)</f>
        <v>46</v>
      </c>
      <c r="H1185" s="1">
        <f>MONTH(B1185)</f>
        <v>11</v>
      </c>
      <c r="I1185" s="1">
        <f>YEAR(B1185)</f>
        <v>2017</v>
      </c>
      <c r="J1185" s="1"/>
    </row>
    <row r="1186" spans="1:10" ht="14.25" customHeight="1" x14ac:dyDescent="0.3">
      <c r="A1186" s="1" t="s">
        <v>26</v>
      </c>
      <c r="B1186" s="2">
        <v>43051</v>
      </c>
      <c r="C1186" s="1">
        <v>924.66000000000008</v>
      </c>
      <c r="D1186" s="1">
        <v>13</v>
      </c>
      <c r="E1186" s="1">
        <v>175.73270000000002</v>
      </c>
      <c r="F1186" s="1">
        <v>0</v>
      </c>
      <c r="G1186" s="1">
        <f>WEEKNUM(B1186)</f>
        <v>46</v>
      </c>
      <c r="H1186" s="1">
        <f>MONTH(B1186)</f>
        <v>11</v>
      </c>
      <c r="I1186" s="1">
        <f>YEAR(B1186)</f>
        <v>2017</v>
      </c>
      <c r="J1186" s="1"/>
    </row>
    <row r="1187" spans="1:10" ht="14.25" customHeight="1" x14ac:dyDescent="0.3">
      <c r="A1187" s="1" t="s">
        <v>26</v>
      </c>
      <c r="B1187" s="2">
        <v>43051</v>
      </c>
      <c r="C1187" s="1">
        <v>1231.78</v>
      </c>
      <c r="D1187" s="1">
        <v>18.84</v>
      </c>
      <c r="E1187" s="1">
        <v>2224.9760000000001</v>
      </c>
      <c r="F1187" s="1">
        <v>1</v>
      </c>
      <c r="G1187" s="1">
        <f>WEEKNUM(B1187)</f>
        <v>46</v>
      </c>
      <c r="H1187" s="1">
        <f>MONTH(B1187)</f>
        <v>11</v>
      </c>
      <c r="I1187" s="1">
        <f>YEAR(B1187)</f>
        <v>2017</v>
      </c>
      <c r="J1187" s="1"/>
    </row>
    <row r="1188" spans="1:10" ht="14.25" customHeight="1" x14ac:dyDescent="0.3">
      <c r="A1188" s="1" t="s">
        <v>20</v>
      </c>
      <c r="B1188" s="2">
        <v>43051</v>
      </c>
      <c r="C1188" s="1">
        <v>9345.1049999999996</v>
      </c>
      <c r="D1188" s="1">
        <v>130.08000000000001</v>
      </c>
      <c r="E1188" s="1">
        <v>355.46875</v>
      </c>
      <c r="F1188" s="1">
        <v>0</v>
      </c>
      <c r="G1188" s="1">
        <f>WEEKNUM(B1188)</f>
        <v>46</v>
      </c>
      <c r="H1188" s="1">
        <f>MONTH(B1188)</f>
        <v>11</v>
      </c>
      <c r="I1188" s="1">
        <f>YEAR(B1188)</f>
        <v>2017</v>
      </c>
      <c r="J1188" s="1"/>
    </row>
    <row r="1189" spans="1:10" ht="14.25" customHeight="1" x14ac:dyDescent="0.3">
      <c r="A1189" s="1" t="s">
        <v>20</v>
      </c>
      <c r="B1189" s="2">
        <v>43051</v>
      </c>
      <c r="C1189" s="1">
        <v>5237.8149999999996</v>
      </c>
      <c r="D1189" s="1">
        <v>75.320000000000007</v>
      </c>
      <c r="E1189" s="1">
        <v>939.07709999999997</v>
      </c>
      <c r="F1189" s="1">
        <v>1</v>
      </c>
      <c r="G1189" s="1">
        <f>WEEKNUM(B1189)</f>
        <v>46</v>
      </c>
      <c r="H1189" s="1">
        <f>MONTH(B1189)</f>
        <v>11</v>
      </c>
      <c r="I1189" s="1">
        <f>YEAR(B1189)</f>
        <v>2017</v>
      </c>
      <c r="J1189" s="1"/>
    </row>
    <row r="1190" spans="1:10" ht="14.25" customHeight="1" x14ac:dyDescent="0.3">
      <c r="A1190" s="1" t="s">
        <v>30</v>
      </c>
      <c r="B1190" s="2">
        <v>43051</v>
      </c>
      <c r="C1190" s="1">
        <v>2705.0650000000005</v>
      </c>
      <c r="D1190" s="1">
        <v>38.44</v>
      </c>
      <c r="E1190" s="1">
        <v>114.91415000000001</v>
      </c>
      <c r="F1190" s="1">
        <v>0</v>
      </c>
      <c r="G1190" s="1">
        <f>WEEKNUM(B1190)</f>
        <v>46</v>
      </c>
      <c r="H1190" s="1">
        <f>MONTH(B1190)</f>
        <v>11</v>
      </c>
      <c r="I1190" s="1">
        <f>YEAR(B1190)</f>
        <v>2017</v>
      </c>
      <c r="J1190" s="1"/>
    </row>
    <row r="1191" spans="1:10" ht="14.25" customHeight="1" x14ac:dyDescent="0.3">
      <c r="A1191" s="1" t="s">
        <v>30</v>
      </c>
      <c r="B1191" s="2">
        <v>43051</v>
      </c>
      <c r="C1191" s="1">
        <v>2503.3800000000006</v>
      </c>
      <c r="D1191" s="1">
        <v>39.28</v>
      </c>
      <c r="E1191" s="1">
        <v>249.3673</v>
      </c>
      <c r="F1191" s="1">
        <v>1</v>
      </c>
      <c r="G1191" s="1">
        <f>WEEKNUM(B1191)</f>
        <v>46</v>
      </c>
      <c r="H1191" s="1">
        <f>MONTH(B1191)</f>
        <v>11</v>
      </c>
      <c r="I1191" s="1">
        <f>YEAR(B1191)</f>
        <v>2017</v>
      </c>
      <c r="J1191" s="1"/>
    </row>
    <row r="1192" spans="1:10" ht="14.25" customHeight="1" x14ac:dyDescent="0.3">
      <c r="A1192" s="1" t="s">
        <v>8</v>
      </c>
      <c r="B1192" s="2">
        <v>43051</v>
      </c>
      <c r="C1192" s="1">
        <v>1788.7650000000003</v>
      </c>
      <c r="D1192" s="1">
        <v>22.16</v>
      </c>
      <c r="E1192" s="1">
        <v>0</v>
      </c>
      <c r="F1192" s="1">
        <v>0</v>
      </c>
      <c r="G1192" s="1">
        <f>WEEKNUM(B1192)</f>
        <v>46</v>
      </c>
      <c r="H1192" s="1">
        <f>MONTH(B1192)</f>
        <v>11</v>
      </c>
      <c r="I1192" s="1">
        <f>YEAR(B1192)</f>
        <v>2017</v>
      </c>
      <c r="J1192" s="1"/>
    </row>
    <row r="1193" spans="1:10" ht="14.25" customHeight="1" x14ac:dyDescent="0.3">
      <c r="A1193" s="1" t="s">
        <v>8</v>
      </c>
      <c r="B1193" s="2">
        <v>43051</v>
      </c>
      <c r="C1193" s="1">
        <v>572.60500000000002</v>
      </c>
      <c r="D1193" s="1">
        <v>8.24</v>
      </c>
      <c r="E1193" s="1">
        <v>0</v>
      </c>
      <c r="F1193" s="1">
        <v>1</v>
      </c>
      <c r="G1193" s="1">
        <f>WEEKNUM(B1193)</f>
        <v>46</v>
      </c>
      <c r="H1193" s="1">
        <f>MONTH(B1193)</f>
        <v>11</v>
      </c>
      <c r="I1193" s="1">
        <f>YEAR(B1193)</f>
        <v>2017</v>
      </c>
      <c r="J1193" s="1"/>
    </row>
    <row r="1194" spans="1:10" ht="14.25" customHeight="1" x14ac:dyDescent="0.3">
      <c r="A1194" s="1" t="s">
        <v>24</v>
      </c>
      <c r="B1194" s="2">
        <v>43051</v>
      </c>
      <c r="C1194" s="1">
        <v>2717.9349999999999</v>
      </c>
      <c r="D1194" s="1">
        <v>40.120000000000005</v>
      </c>
      <c r="E1194" s="1">
        <v>408.23575</v>
      </c>
      <c r="F1194" s="1">
        <v>0</v>
      </c>
      <c r="G1194" s="1">
        <f>WEEKNUM(B1194)</f>
        <v>46</v>
      </c>
      <c r="H1194" s="1">
        <f>MONTH(B1194)</f>
        <v>11</v>
      </c>
      <c r="I1194" s="1">
        <f>YEAR(B1194)</f>
        <v>2017</v>
      </c>
      <c r="J1194" s="1"/>
    </row>
    <row r="1195" spans="1:10" ht="14.25" customHeight="1" x14ac:dyDescent="0.3">
      <c r="A1195" s="1" t="s">
        <v>24</v>
      </c>
      <c r="B1195" s="2">
        <v>43051</v>
      </c>
      <c r="C1195" s="1">
        <v>1339.4150000000002</v>
      </c>
      <c r="D1195" s="1">
        <v>19.28</v>
      </c>
      <c r="E1195" s="1">
        <v>1270.8533500000001</v>
      </c>
      <c r="F1195" s="1">
        <v>1</v>
      </c>
      <c r="G1195" s="1">
        <f>WEEKNUM(B1195)</f>
        <v>46</v>
      </c>
      <c r="H1195" s="1">
        <f>MONTH(B1195)</f>
        <v>11</v>
      </c>
      <c r="I1195" s="1">
        <f>YEAR(B1195)</f>
        <v>2017</v>
      </c>
      <c r="J1195" s="1"/>
    </row>
    <row r="1196" spans="1:10" ht="14.25" customHeight="1" x14ac:dyDescent="0.3">
      <c r="A1196" s="1" t="s">
        <v>12</v>
      </c>
      <c r="B1196" s="2">
        <v>43051</v>
      </c>
      <c r="C1196" s="1">
        <v>36064.600000000006</v>
      </c>
      <c r="D1196" s="1">
        <v>462.40000000000003</v>
      </c>
      <c r="E1196" s="1">
        <v>545.06074999999998</v>
      </c>
      <c r="F1196" s="1">
        <v>0</v>
      </c>
      <c r="G1196" s="1">
        <f>WEEKNUM(B1196)</f>
        <v>46</v>
      </c>
      <c r="H1196" s="1">
        <f>MONTH(B1196)</f>
        <v>11</v>
      </c>
      <c r="I1196" s="1">
        <f>YEAR(B1196)</f>
        <v>2017</v>
      </c>
      <c r="J1196" s="1"/>
    </row>
    <row r="1197" spans="1:10" ht="14.25" customHeight="1" x14ac:dyDescent="0.3">
      <c r="A1197" s="1" t="s">
        <v>12</v>
      </c>
      <c r="B1197" s="2">
        <v>43051</v>
      </c>
      <c r="C1197" s="1">
        <v>11160.270000000002</v>
      </c>
      <c r="D1197" s="1">
        <v>146.08000000000001</v>
      </c>
      <c r="E1197" s="1">
        <v>664.3143</v>
      </c>
      <c r="F1197" s="1">
        <v>1</v>
      </c>
      <c r="G1197" s="1">
        <f>WEEKNUM(B1197)</f>
        <v>46</v>
      </c>
      <c r="H1197" s="1">
        <f>MONTH(B1197)</f>
        <v>11</v>
      </c>
      <c r="I1197" s="1">
        <f>YEAR(B1197)</f>
        <v>2017</v>
      </c>
      <c r="J1197" s="1"/>
    </row>
    <row r="1198" spans="1:10" ht="14.25" customHeight="1" x14ac:dyDescent="0.3">
      <c r="A1198" s="1" t="s">
        <v>28</v>
      </c>
      <c r="B1198" s="2">
        <v>43051</v>
      </c>
      <c r="C1198" s="1">
        <v>39947.930000000008</v>
      </c>
      <c r="D1198" s="1">
        <v>589.32000000000005</v>
      </c>
      <c r="E1198" s="1">
        <v>4161.2557999999999</v>
      </c>
      <c r="F1198" s="1">
        <v>0</v>
      </c>
      <c r="G1198" s="1">
        <f>WEEKNUM(B1198)</f>
        <v>46</v>
      </c>
      <c r="H1198" s="1">
        <f>MONTH(B1198)</f>
        <v>11</v>
      </c>
      <c r="I1198" s="1">
        <f>YEAR(B1198)</f>
        <v>2017</v>
      </c>
      <c r="J1198" s="1"/>
    </row>
    <row r="1199" spans="1:10" ht="14.25" customHeight="1" x14ac:dyDescent="0.3">
      <c r="A1199" s="1" t="s">
        <v>28</v>
      </c>
      <c r="B1199" s="2">
        <v>43051</v>
      </c>
      <c r="C1199" s="1">
        <v>33445.445000000007</v>
      </c>
      <c r="D1199" s="1">
        <v>519.7600000000001</v>
      </c>
      <c r="E1199" s="1">
        <v>22560.360550000001</v>
      </c>
      <c r="F1199" s="1">
        <v>1</v>
      </c>
      <c r="G1199" s="1">
        <f>WEEKNUM(B1199)</f>
        <v>46</v>
      </c>
      <c r="H1199" s="1">
        <f>MONTH(B1199)</f>
        <v>11</v>
      </c>
      <c r="I1199" s="1">
        <f>YEAR(B1199)</f>
        <v>2017</v>
      </c>
      <c r="J1199" s="1"/>
    </row>
    <row r="1200" spans="1:10" ht="14.25" customHeight="1" x14ac:dyDescent="0.3">
      <c r="A1200" s="1" t="s">
        <v>10</v>
      </c>
      <c r="B1200" s="2">
        <v>43051</v>
      </c>
      <c r="C1200" s="1">
        <v>6261.1450000000004</v>
      </c>
      <c r="D1200" s="1">
        <v>81.64</v>
      </c>
      <c r="E1200" s="1">
        <v>6.7027999999999999</v>
      </c>
      <c r="F1200" s="1">
        <v>0</v>
      </c>
      <c r="G1200" s="1">
        <f>WEEKNUM(B1200)</f>
        <v>46</v>
      </c>
      <c r="H1200" s="1">
        <f>MONTH(B1200)</f>
        <v>11</v>
      </c>
      <c r="I1200" s="1">
        <f>YEAR(B1200)</f>
        <v>2017</v>
      </c>
      <c r="J1200" s="1"/>
    </row>
    <row r="1201" spans="1:10" ht="14.25" customHeight="1" x14ac:dyDescent="0.3">
      <c r="A1201" s="1" t="s">
        <v>10</v>
      </c>
      <c r="B1201" s="2">
        <v>43051</v>
      </c>
      <c r="C1201" s="1">
        <v>1915.4850000000001</v>
      </c>
      <c r="D1201" s="1">
        <v>25.680000000000003</v>
      </c>
      <c r="E1201" s="1">
        <v>13.0806</v>
      </c>
      <c r="F1201" s="1">
        <v>1</v>
      </c>
      <c r="G1201" s="1">
        <f>WEEKNUM(B1201)</f>
        <v>46</v>
      </c>
      <c r="H1201" s="1">
        <f>MONTH(B1201)</f>
        <v>11</v>
      </c>
      <c r="I1201" s="1">
        <f>YEAR(B1201)</f>
        <v>2017</v>
      </c>
      <c r="J1201" s="1"/>
    </row>
    <row r="1202" spans="1:10" ht="14.25" customHeight="1" x14ac:dyDescent="0.3">
      <c r="A1202" s="1" t="s">
        <v>22</v>
      </c>
      <c r="B1202" s="2">
        <v>43051</v>
      </c>
      <c r="C1202" s="1">
        <v>7127.4500000000007</v>
      </c>
      <c r="D1202" s="1">
        <v>97.12</v>
      </c>
      <c r="E1202" s="1">
        <v>8.7126000000000001</v>
      </c>
      <c r="F1202" s="1">
        <v>0</v>
      </c>
      <c r="G1202" s="1">
        <f>WEEKNUM(B1202)</f>
        <v>46</v>
      </c>
      <c r="H1202" s="1">
        <f>MONTH(B1202)</f>
        <v>11</v>
      </c>
      <c r="I1202" s="1">
        <f>YEAR(B1202)</f>
        <v>2017</v>
      </c>
      <c r="J1202" s="1"/>
    </row>
    <row r="1203" spans="1:10" ht="14.25" customHeight="1" x14ac:dyDescent="0.3">
      <c r="A1203" s="1" t="s">
        <v>22</v>
      </c>
      <c r="B1203" s="2">
        <v>43051</v>
      </c>
      <c r="C1203" s="1">
        <v>4775.9250000000002</v>
      </c>
      <c r="D1203" s="1">
        <v>68.679999999999993</v>
      </c>
      <c r="E1203" s="1">
        <v>38.207650000000001</v>
      </c>
      <c r="F1203" s="1">
        <v>1</v>
      </c>
      <c r="G1203" s="1">
        <f>WEEKNUM(B1203)</f>
        <v>46</v>
      </c>
      <c r="H1203" s="1">
        <f>MONTH(B1203)</f>
        <v>11</v>
      </c>
      <c r="I1203" s="1">
        <f>YEAR(B1203)</f>
        <v>2017</v>
      </c>
      <c r="J1203" s="1"/>
    </row>
    <row r="1204" spans="1:10" ht="14.25" customHeight="1" x14ac:dyDescent="0.3">
      <c r="A1204" s="1" t="s">
        <v>18</v>
      </c>
      <c r="B1204" s="2">
        <v>43051</v>
      </c>
      <c r="C1204" s="1">
        <v>427.62500000000006</v>
      </c>
      <c r="D1204" s="1">
        <v>5.16</v>
      </c>
      <c r="E1204" s="1">
        <v>28.360150000000001</v>
      </c>
      <c r="F1204" s="1">
        <v>0</v>
      </c>
      <c r="G1204" s="1">
        <f>WEEKNUM(B1204)</f>
        <v>46</v>
      </c>
      <c r="H1204" s="1">
        <f>MONTH(B1204)</f>
        <v>11</v>
      </c>
      <c r="I1204" s="1">
        <f>YEAR(B1204)</f>
        <v>2017</v>
      </c>
      <c r="J1204" s="1"/>
    </row>
    <row r="1205" spans="1:10" ht="14.25" customHeight="1" x14ac:dyDescent="0.3">
      <c r="A1205" s="1" t="s">
        <v>18</v>
      </c>
      <c r="B1205" s="2">
        <v>43051</v>
      </c>
      <c r="C1205" s="1">
        <v>470.745</v>
      </c>
      <c r="D1205" s="1">
        <v>5.36</v>
      </c>
      <c r="E1205" s="1">
        <v>531.91060000000004</v>
      </c>
      <c r="F1205" s="1">
        <v>1</v>
      </c>
      <c r="G1205" s="1">
        <f>WEEKNUM(B1205)</f>
        <v>46</v>
      </c>
      <c r="H1205" s="1">
        <f>MONTH(B1205)</f>
        <v>11</v>
      </c>
      <c r="I1205" s="1">
        <f>YEAR(B1205)</f>
        <v>2017</v>
      </c>
      <c r="J1205" s="1"/>
    </row>
    <row r="1206" spans="1:10" ht="14.25" customHeight="1" x14ac:dyDescent="0.3">
      <c r="A1206" s="1" t="s">
        <v>4</v>
      </c>
      <c r="B1206" s="2">
        <v>43058</v>
      </c>
      <c r="C1206" s="1">
        <v>0.16500000000000001</v>
      </c>
      <c r="D1206" s="1">
        <v>0</v>
      </c>
      <c r="E1206" s="1">
        <v>0</v>
      </c>
      <c r="F1206" s="1">
        <v>0</v>
      </c>
      <c r="G1206" s="1">
        <f>WEEKNUM(B1206)</f>
        <v>47</v>
      </c>
      <c r="H1206" s="1">
        <f>MONTH(B1206)</f>
        <v>11</v>
      </c>
      <c r="I1206" s="1">
        <f>YEAR(B1206)</f>
        <v>2017</v>
      </c>
      <c r="J1206" s="1"/>
    </row>
    <row r="1207" spans="1:10" ht="14.25" customHeight="1" x14ac:dyDescent="0.3">
      <c r="A1207" s="1" t="s">
        <v>14</v>
      </c>
      <c r="B1207" s="2">
        <v>43058</v>
      </c>
      <c r="C1207" s="1">
        <v>15280.925000000001</v>
      </c>
      <c r="D1207" s="1">
        <v>190.12</v>
      </c>
      <c r="E1207" s="1">
        <v>695.85425000000009</v>
      </c>
      <c r="F1207" s="1">
        <v>0</v>
      </c>
      <c r="G1207" s="1">
        <f>WEEKNUM(B1207)</f>
        <v>47</v>
      </c>
      <c r="H1207" s="1">
        <f>MONTH(B1207)</f>
        <v>11</v>
      </c>
      <c r="I1207" s="1">
        <f>YEAR(B1207)</f>
        <v>2017</v>
      </c>
      <c r="J1207" s="1"/>
    </row>
    <row r="1208" spans="1:10" ht="14.25" customHeight="1" x14ac:dyDescent="0.3">
      <c r="A1208" s="1" t="s">
        <v>14</v>
      </c>
      <c r="B1208" s="2">
        <v>43058</v>
      </c>
      <c r="C1208" s="1">
        <v>6087.7850000000008</v>
      </c>
      <c r="D1208" s="1">
        <v>82.240000000000009</v>
      </c>
      <c r="E1208" s="1">
        <v>916.18214999999998</v>
      </c>
      <c r="F1208" s="1">
        <v>1</v>
      </c>
      <c r="G1208" s="1">
        <f>WEEKNUM(B1208)</f>
        <v>47</v>
      </c>
      <c r="H1208" s="1">
        <f>MONTH(B1208)</f>
        <v>11</v>
      </c>
      <c r="I1208" s="1">
        <f>YEAR(B1208)</f>
        <v>2017</v>
      </c>
      <c r="J1208" s="1"/>
    </row>
    <row r="1209" spans="1:10" ht="14.25" customHeight="1" x14ac:dyDescent="0.3">
      <c r="A1209" s="1" t="s">
        <v>16</v>
      </c>
      <c r="B1209" s="2">
        <v>43058</v>
      </c>
      <c r="C1209" s="1">
        <v>33366.410000000003</v>
      </c>
      <c r="D1209" s="1">
        <v>443.56000000000006</v>
      </c>
      <c r="E1209" s="1">
        <v>1038.0532500000002</v>
      </c>
      <c r="F1209" s="1">
        <v>0</v>
      </c>
      <c r="G1209" s="1">
        <f>WEEKNUM(B1209)</f>
        <v>47</v>
      </c>
      <c r="H1209" s="1">
        <f>MONTH(B1209)</f>
        <v>11</v>
      </c>
      <c r="I1209" s="1">
        <f>YEAR(B1209)</f>
        <v>2017</v>
      </c>
      <c r="J1209" s="1"/>
    </row>
    <row r="1210" spans="1:10" ht="14.25" customHeight="1" x14ac:dyDescent="0.3">
      <c r="A1210" s="1" t="s">
        <v>16</v>
      </c>
      <c r="B1210" s="2">
        <v>43058</v>
      </c>
      <c r="C1210" s="1">
        <v>3250.8300000000004</v>
      </c>
      <c r="D1210" s="1">
        <v>40.960000000000008</v>
      </c>
      <c r="E1210" s="1">
        <v>985.46434999999997</v>
      </c>
      <c r="F1210" s="1">
        <v>1</v>
      </c>
      <c r="G1210" s="1">
        <f>WEEKNUM(B1210)</f>
        <v>47</v>
      </c>
      <c r="H1210" s="1">
        <f>MONTH(B1210)</f>
        <v>11</v>
      </c>
      <c r="I1210" s="1">
        <f>YEAR(B1210)</f>
        <v>2017</v>
      </c>
      <c r="J1210" s="1"/>
    </row>
    <row r="1211" spans="1:10" ht="14.25" customHeight="1" x14ac:dyDescent="0.3">
      <c r="A1211" s="1" t="s">
        <v>6</v>
      </c>
      <c r="B1211" s="2">
        <v>43058</v>
      </c>
      <c r="C1211" s="1">
        <v>96538.42</v>
      </c>
      <c r="D1211" s="1">
        <v>1130.48</v>
      </c>
      <c r="E1211" s="1">
        <v>0</v>
      </c>
      <c r="F1211" s="1">
        <v>0</v>
      </c>
      <c r="G1211" s="1">
        <f>WEEKNUM(B1211)</f>
        <v>47</v>
      </c>
      <c r="H1211" s="1">
        <f>MONTH(B1211)</f>
        <v>11</v>
      </c>
      <c r="I1211" s="1">
        <f>YEAR(B1211)</f>
        <v>2017</v>
      </c>
      <c r="J1211" s="1"/>
    </row>
    <row r="1212" spans="1:10" ht="14.25" customHeight="1" x14ac:dyDescent="0.3">
      <c r="A1212" s="1" t="s">
        <v>6</v>
      </c>
      <c r="B1212" s="2">
        <v>43058</v>
      </c>
      <c r="C1212" s="1">
        <v>25896.805</v>
      </c>
      <c r="D1212" s="1">
        <v>335.52</v>
      </c>
      <c r="E1212" s="1">
        <v>0</v>
      </c>
      <c r="F1212" s="1">
        <v>1</v>
      </c>
      <c r="G1212" s="1">
        <f>WEEKNUM(B1212)</f>
        <v>47</v>
      </c>
      <c r="H1212" s="1">
        <f>MONTH(B1212)</f>
        <v>11</v>
      </c>
      <c r="I1212" s="1">
        <f>YEAR(B1212)</f>
        <v>2017</v>
      </c>
      <c r="J1212" s="1"/>
    </row>
    <row r="1213" spans="1:10" ht="14.25" customHeight="1" x14ac:dyDescent="0.3">
      <c r="A1213" s="1" t="s">
        <v>26</v>
      </c>
      <c r="B1213" s="2">
        <v>43058</v>
      </c>
      <c r="C1213" s="1">
        <v>1020.9100000000001</v>
      </c>
      <c r="D1213" s="1">
        <v>14.96</v>
      </c>
      <c r="E1213" s="1">
        <v>197.41020000000003</v>
      </c>
      <c r="F1213" s="1">
        <v>0</v>
      </c>
      <c r="G1213" s="1">
        <f>WEEKNUM(B1213)</f>
        <v>47</v>
      </c>
      <c r="H1213" s="1">
        <f>MONTH(B1213)</f>
        <v>11</v>
      </c>
      <c r="I1213" s="1">
        <f>YEAR(B1213)</f>
        <v>2017</v>
      </c>
      <c r="J1213" s="1"/>
    </row>
    <row r="1214" spans="1:10" ht="14.25" customHeight="1" x14ac:dyDescent="0.3">
      <c r="A1214" s="1" t="s">
        <v>26</v>
      </c>
      <c r="B1214" s="2">
        <v>43058</v>
      </c>
      <c r="C1214" s="1">
        <v>929.99500000000012</v>
      </c>
      <c r="D1214" s="1">
        <v>14.52</v>
      </c>
      <c r="E1214" s="1">
        <v>2220.5963000000002</v>
      </c>
      <c r="F1214" s="1">
        <v>1</v>
      </c>
      <c r="G1214" s="1">
        <f>WEEKNUM(B1214)</f>
        <v>47</v>
      </c>
      <c r="H1214" s="1">
        <f>MONTH(B1214)</f>
        <v>11</v>
      </c>
      <c r="I1214" s="1">
        <f>YEAR(B1214)</f>
        <v>2017</v>
      </c>
      <c r="J1214" s="1"/>
    </row>
    <row r="1215" spans="1:10" ht="14.25" customHeight="1" x14ac:dyDescent="0.3">
      <c r="A1215" s="1" t="s">
        <v>20</v>
      </c>
      <c r="B1215" s="2">
        <v>43058</v>
      </c>
      <c r="C1215" s="1">
        <v>11000.495000000001</v>
      </c>
      <c r="D1215" s="1">
        <v>147.52000000000001</v>
      </c>
      <c r="E1215" s="1">
        <v>495.74459999999999</v>
      </c>
      <c r="F1215" s="1">
        <v>0</v>
      </c>
      <c r="G1215" s="1">
        <f>WEEKNUM(B1215)</f>
        <v>47</v>
      </c>
      <c r="H1215" s="1">
        <f>MONTH(B1215)</f>
        <v>11</v>
      </c>
      <c r="I1215" s="1">
        <f>YEAR(B1215)</f>
        <v>2017</v>
      </c>
      <c r="J1215" s="1"/>
    </row>
    <row r="1216" spans="1:10" ht="14.25" customHeight="1" x14ac:dyDescent="0.3">
      <c r="A1216" s="1" t="s">
        <v>20</v>
      </c>
      <c r="B1216" s="2">
        <v>43058</v>
      </c>
      <c r="C1216" s="1">
        <v>6216.7600000000011</v>
      </c>
      <c r="D1216" s="1">
        <v>84.800000000000011</v>
      </c>
      <c r="E1216" s="1">
        <v>1388.9395</v>
      </c>
      <c r="F1216" s="1">
        <v>1</v>
      </c>
      <c r="G1216" s="1">
        <f>WEEKNUM(B1216)</f>
        <v>47</v>
      </c>
      <c r="H1216" s="1">
        <f>MONTH(B1216)</f>
        <v>11</v>
      </c>
      <c r="I1216" s="1">
        <f>YEAR(B1216)</f>
        <v>2017</v>
      </c>
      <c r="J1216" s="1"/>
    </row>
    <row r="1217" spans="1:10" ht="14.25" customHeight="1" x14ac:dyDescent="0.3">
      <c r="A1217" s="1" t="s">
        <v>30</v>
      </c>
      <c r="B1217" s="2">
        <v>43058</v>
      </c>
      <c r="C1217" s="1">
        <v>3156.4500000000003</v>
      </c>
      <c r="D1217" s="1">
        <v>46.32</v>
      </c>
      <c r="E1217" s="1">
        <v>148.9956</v>
      </c>
      <c r="F1217" s="1">
        <v>0</v>
      </c>
      <c r="G1217" s="1">
        <f>WEEKNUM(B1217)</f>
        <v>47</v>
      </c>
      <c r="H1217" s="1">
        <f>MONTH(B1217)</f>
        <v>11</v>
      </c>
      <c r="I1217" s="1">
        <f>YEAR(B1217)</f>
        <v>2017</v>
      </c>
      <c r="J1217" s="1"/>
    </row>
    <row r="1218" spans="1:10" ht="14.25" customHeight="1" x14ac:dyDescent="0.3">
      <c r="A1218" s="1" t="s">
        <v>30</v>
      </c>
      <c r="B1218" s="2">
        <v>43058</v>
      </c>
      <c r="C1218" s="1">
        <v>2471.37</v>
      </c>
      <c r="D1218" s="1">
        <v>39.120000000000005</v>
      </c>
      <c r="E1218" s="1">
        <v>330.38070000000005</v>
      </c>
      <c r="F1218" s="1">
        <v>1</v>
      </c>
      <c r="G1218" s="1">
        <f>WEEKNUM(B1218)</f>
        <v>47</v>
      </c>
      <c r="H1218" s="1">
        <f>MONTH(B1218)</f>
        <v>11</v>
      </c>
      <c r="I1218" s="1">
        <f>YEAR(B1218)</f>
        <v>2017</v>
      </c>
      <c r="J1218" s="1"/>
    </row>
    <row r="1219" spans="1:10" ht="14.25" customHeight="1" x14ac:dyDescent="0.3">
      <c r="A1219" s="1" t="s">
        <v>8</v>
      </c>
      <c r="B1219" s="2">
        <v>43058</v>
      </c>
      <c r="C1219" s="1">
        <v>1573.5500000000002</v>
      </c>
      <c r="D1219" s="1">
        <v>20.080000000000002</v>
      </c>
      <c r="E1219" s="1">
        <v>0</v>
      </c>
      <c r="F1219" s="1">
        <v>0</v>
      </c>
      <c r="G1219" s="1">
        <f>WEEKNUM(B1219)</f>
        <v>47</v>
      </c>
      <c r="H1219" s="1">
        <f>MONTH(B1219)</f>
        <v>11</v>
      </c>
      <c r="I1219" s="1">
        <f>YEAR(B1219)</f>
        <v>2017</v>
      </c>
      <c r="J1219" s="1"/>
    </row>
    <row r="1220" spans="1:10" ht="14.25" customHeight="1" x14ac:dyDescent="0.3">
      <c r="A1220" s="1" t="s">
        <v>8</v>
      </c>
      <c r="B1220" s="2">
        <v>43058</v>
      </c>
      <c r="C1220" s="1">
        <v>468.93000000000006</v>
      </c>
      <c r="D1220" s="1">
        <v>5.9200000000000008</v>
      </c>
      <c r="E1220" s="1">
        <v>0</v>
      </c>
      <c r="F1220" s="1">
        <v>1</v>
      </c>
      <c r="G1220" s="1">
        <f>WEEKNUM(B1220)</f>
        <v>47</v>
      </c>
      <c r="H1220" s="1">
        <f>MONTH(B1220)</f>
        <v>11</v>
      </c>
      <c r="I1220" s="1">
        <f>YEAR(B1220)</f>
        <v>2017</v>
      </c>
      <c r="J1220" s="1"/>
    </row>
    <row r="1221" spans="1:10" ht="14.25" customHeight="1" x14ac:dyDescent="0.3">
      <c r="A1221" s="1" t="s">
        <v>24</v>
      </c>
      <c r="B1221" s="2">
        <v>43058</v>
      </c>
      <c r="C1221" s="1">
        <v>2568.335</v>
      </c>
      <c r="D1221" s="1">
        <v>35.44</v>
      </c>
      <c r="E1221" s="1">
        <v>372.27970000000005</v>
      </c>
      <c r="F1221" s="1">
        <v>0</v>
      </c>
      <c r="G1221" s="1">
        <f>WEEKNUM(B1221)</f>
        <v>47</v>
      </c>
      <c r="H1221" s="1">
        <f>MONTH(B1221)</f>
        <v>11</v>
      </c>
      <c r="I1221" s="1">
        <f>YEAR(B1221)</f>
        <v>2017</v>
      </c>
      <c r="J1221" s="1"/>
    </row>
    <row r="1222" spans="1:10" ht="14.25" customHeight="1" x14ac:dyDescent="0.3">
      <c r="A1222" s="1" t="s">
        <v>24</v>
      </c>
      <c r="B1222" s="2">
        <v>43058</v>
      </c>
      <c r="C1222" s="1">
        <v>1036.1450000000002</v>
      </c>
      <c r="D1222" s="1">
        <v>15.280000000000001</v>
      </c>
      <c r="E1222" s="1">
        <v>1257.5823</v>
      </c>
      <c r="F1222" s="1">
        <v>1</v>
      </c>
      <c r="G1222" s="1">
        <f>WEEKNUM(B1222)</f>
        <v>47</v>
      </c>
      <c r="H1222" s="1">
        <f>MONTH(B1222)</f>
        <v>11</v>
      </c>
      <c r="I1222" s="1">
        <f>YEAR(B1222)</f>
        <v>2017</v>
      </c>
      <c r="J1222" s="1"/>
    </row>
    <row r="1223" spans="1:10" ht="14.25" customHeight="1" x14ac:dyDescent="0.3">
      <c r="A1223" s="1" t="s">
        <v>12</v>
      </c>
      <c r="B1223" s="2">
        <v>43058</v>
      </c>
      <c r="C1223" s="1">
        <v>37364.195</v>
      </c>
      <c r="D1223" s="1">
        <v>479.16000000000008</v>
      </c>
      <c r="E1223" s="1">
        <v>543.67755</v>
      </c>
      <c r="F1223" s="1">
        <v>0</v>
      </c>
      <c r="G1223" s="1">
        <f>WEEKNUM(B1223)</f>
        <v>47</v>
      </c>
      <c r="H1223" s="1">
        <f>MONTH(B1223)</f>
        <v>11</v>
      </c>
      <c r="I1223" s="1">
        <f>YEAR(B1223)</f>
        <v>2017</v>
      </c>
      <c r="J1223" s="1"/>
    </row>
    <row r="1224" spans="1:10" ht="14.25" customHeight="1" x14ac:dyDescent="0.3">
      <c r="A1224" s="1" t="s">
        <v>12</v>
      </c>
      <c r="B1224" s="2">
        <v>43058</v>
      </c>
      <c r="C1224" s="1">
        <v>12420.265000000001</v>
      </c>
      <c r="D1224" s="1">
        <v>160.24</v>
      </c>
      <c r="E1224" s="1">
        <v>727.16215</v>
      </c>
      <c r="F1224" s="1">
        <v>1</v>
      </c>
      <c r="G1224" s="1">
        <f>WEEKNUM(B1224)</f>
        <v>47</v>
      </c>
      <c r="H1224" s="1">
        <f>MONTH(B1224)</f>
        <v>11</v>
      </c>
      <c r="I1224" s="1">
        <f>YEAR(B1224)</f>
        <v>2017</v>
      </c>
      <c r="J1224" s="1"/>
    </row>
    <row r="1225" spans="1:10" ht="14.25" customHeight="1" x14ac:dyDescent="0.3">
      <c r="A1225" s="1" t="s">
        <v>28</v>
      </c>
      <c r="B1225" s="2">
        <v>43058</v>
      </c>
      <c r="C1225" s="1">
        <v>39819.725000000006</v>
      </c>
      <c r="D1225" s="1">
        <v>574.32000000000005</v>
      </c>
      <c r="E1225" s="1">
        <v>3852.3251000000005</v>
      </c>
      <c r="F1225" s="1">
        <v>0</v>
      </c>
      <c r="G1225" s="1">
        <f>WEEKNUM(B1225)</f>
        <v>47</v>
      </c>
      <c r="H1225" s="1">
        <f>MONTH(B1225)</f>
        <v>11</v>
      </c>
      <c r="I1225" s="1">
        <f>YEAR(B1225)</f>
        <v>2017</v>
      </c>
      <c r="J1225" s="1"/>
    </row>
    <row r="1226" spans="1:10" ht="14.25" customHeight="1" x14ac:dyDescent="0.3">
      <c r="A1226" s="1" t="s">
        <v>28</v>
      </c>
      <c r="B1226" s="2">
        <v>43058</v>
      </c>
      <c r="C1226" s="1">
        <v>32225.435000000001</v>
      </c>
      <c r="D1226" s="1">
        <v>485.48</v>
      </c>
      <c r="E1226" s="1">
        <v>20696.455000000002</v>
      </c>
      <c r="F1226" s="1">
        <v>1</v>
      </c>
      <c r="G1226" s="1">
        <f>WEEKNUM(B1226)</f>
        <v>47</v>
      </c>
      <c r="H1226" s="1">
        <f>MONTH(B1226)</f>
        <v>11</v>
      </c>
      <c r="I1226" s="1">
        <f>YEAR(B1226)</f>
        <v>2017</v>
      </c>
      <c r="J1226" s="1"/>
    </row>
    <row r="1227" spans="1:10" ht="14.25" customHeight="1" x14ac:dyDescent="0.3">
      <c r="A1227" s="1" t="s">
        <v>10</v>
      </c>
      <c r="B1227" s="2">
        <v>43058</v>
      </c>
      <c r="C1227" s="1">
        <v>6094.2750000000005</v>
      </c>
      <c r="D1227" s="1">
        <v>78.360000000000014</v>
      </c>
      <c r="E1227" s="1">
        <v>6.0014500000000002</v>
      </c>
      <c r="F1227" s="1">
        <v>0</v>
      </c>
      <c r="G1227" s="1">
        <f>WEEKNUM(B1227)</f>
        <v>47</v>
      </c>
      <c r="H1227" s="1">
        <f>MONTH(B1227)</f>
        <v>11</v>
      </c>
      <c r="I1227" s="1">
        <f>YEAR(B1227)</f>
        <v>2017</v>
      </c>
      <c r="J1227" s="1"/>
    </row>
    <row r="1228" spans="1:10" ht="14.25" customHeight="1" x14ac:dyDescent="0.3">
      <c r="A1228" s="1" t="s">
        <v>10</v>
      </c>
      <c r="B1228" s="2">
        <v>43058</v>
      </c>
      <c r="C1228" s="1">
        <v>2358.5650000000005</v>
      </c>
      <c r="D1228" s="1">
        <v>29.080000000000002</v>
      </c>
      <c r="E1228" s="1">
        <v>13.3926</v>
      </c>
      <c r="F1228" s="1">
        <v>1</v>
      </c>
      <c r="G1228" s="1">
        <f>WEEKNUM(B1228)</f>
        <v>47</v>
      </c>
      <c r="H1228" s="1">
        <f>MONTH(B1228)</f>
        <v>11</v>
      </c>
      <c r="I1228" s="1">
        <f>YEAR(B1228)</f>
        <v>2017</v>
      </c>
      <c r="J1228" s="1"/>
    </row>
    <row r="1229" spans="1:10" ht="14.25" customHeight="1" x14ac:dyDescent="0.3">
      <c r="A1229" s="1" t="s">
        <v>22</v>
      </c>
      <c r="B1229" s="2">
        <v>43058</v>
      </c>
      <c r="C1229" s="1">
        <v>7588.5150000000003</v>
      </c>
      <c r="D1229" s="1">
        <v>101.80000000000001</v>
      </c>
      <c r="E1229" s="1">
        <v>8.4214000000000002</v>
      </c>
      <c r="F1229" s="1">
        <v>0</v>
      </c>
      <c r="G1229" s="1">
        <f>WEEKNUM(B1229)</f>
        <v>47</v>
      </c>
      <c r="H1229" s="1">
        <f>MONTH(B1229)</f>
        <v>11</v>
      </c>
      <c r="I1229" s="1">
        <f>YEAR(B1229)</f>
        <v>2017</v>
      </c>
      <c r="J1229" s="1"/>
    </row>
    <row r="1230" spans="1:10" ht="14.25" customHeight="1" x14ac:dyDescent="0.3">
      <c r="A1230" s="1" t="s">
        <v>22</v>
      </c>
      <c r="B1230" s="2">
        <v>43058</v>
      </c>
      <c r="C1230" s="1">
        <v>4969.8</v>
      </c>
      <c r="D1230" s="1">
        <v>69.239999999999995</v>
      </c>
      <c r="E1230" s="1">
        <v>34.807499999999997</v>
      </c>
      <c r="F1230" s="1">
        <v>1</v>
      </c>
      <c r="G1230" s="1">
        <f>WEEKNUM(B1230)</f>
        <v>47</v>
      </c>
      <c r="H1230" s="1">
        <f>MONTH(B1230)</f>
        <v>11</v>
      </c>
      <c r="I1230" s="1">
        <f>YEAR(B1230)</f>
        <v>2017</v>
      </c>
      <c r="J1230" s="1"/>
    </row>
    <row r="1231" spans="1:10" ht="14.25" customHeight="1" x14ac:dyDescent="0.3">
      <c r="A1231" s="1" t="s">
        <v>18</v>
      </c>
      <c r="B1231" s="2">
        <v>43058</v>
      </c>
      <c r="C1231" s="1">
        <v>892.37500000000011</v>
      </c>
      <c r="D1231" s="1">
        <v>14.240000000000002</v>
      </c>
      <c r="E1231" s="1">
        <v>195.8398</v>
      </c>
      <c r="F1231" s="1">
        <v>0</v>
      </c>
      <c r="G1231" s="1">
        <f>WEEKNUM(B1231)</f>
        <v>47</v>
      </c>
      <c r="H1231" s="1">
        <f>MONTH(B1231)</f>
        <v>11</v>
      </c>
      <c r="I1231" s="1">
        <f>YEAR(B1231)</f>
        <v>2017</v>
      </c>
      <c r="J1231" s="1"/>
    </row>
    <row r="1232" spans="1:10" ht="14.25" customHeight="1" x14ac:dyDescent="0.3">
      <c r="A1232" s="1" t="s">
        <v>18</v>
      </c>
      <c r="B1232" s="2">
        <v>43058</v>
      </c>
      <c r="C1232" s="1">
        <v>1295.4700000000003</v>
      </c>
      <c r="D1232" s="1">
        <v>21.8</v>
      </c>
      <c r="E1232" s="1">
        <v>4805.9680499999995</v>
      </c>
      <c r="F1232" s="1">
        <v>1</v>
      </c>
      <c r="G1232" s="1">
        <f>WEEKNUM(B1232)</f>
        <v>47</v>
      </c>
      <c r="H1232" s="1">
        <f>MONTH(B1232)</f>
        <v>11</v>
      </c>
      <c r="I1232" s="1">
        <f>YEAR(B1232)</f>
        <v>2017</v>
      </c>
      <c r="J1232" s="1"/>
    </row>
    <row r="1233" spans="1:10" ht="14.25" customHeight="1" x14ac:dyDescent="0.3">
      <c r="A1233" s="1" t="s">
        <v>14</v>
      </c>
      <c r="B1233" s="2">
        <v>43065</v>
      </c>
      <c r="C1233" s="1">
        <v>42084.57</v>
      </c>
      <c r="D1233" s="1">
        <v>476.08000000000004</v>
      </c>
      <c r="E1233" s="1">
        <v>2966.9666000000002</v>
      </c>
      <c r="F1233" s="1">
        <v>0</v>
      </c>
      <c r="G1233" s="1">
        <f>WEEKNUM(B1233)</f>
        <v>48</v>
      </c>
      <c r="H1233" s="1">
        <f>MONTH(B1233)</f>
        <v>11</v>
      </c>
      <c r="I1233" s="1">
        <f>YEAR(B1233)</f>
        <v>2017</v>
      </c>
      <c r="J1233" s="1"/>
    </row>
    <row r="1234" spans="1:10" ht="14.25" customHeight="1" x14ac:dyDescent="0.3">
      <c r="A1234" s="1" t="s">
        <v>14</v>
      </c>
      <c r="B1234" s="2">
        <v>43065</v>
      </c>
      <c r="C1234" s="1">
        <v>23601.105</v>
      </c>
      <c r="D1234" s="1">
        <v>278.56</v>
      </c>
      <c r="E1234" s="1">
        <v>4834.8098499999996</v>
      </c>
      <c r="F1234" s="1">
        <v>1</v>
      </c>
      <c r="G1234" s="1">
        <f>WEEKNUM(B1234)</f>
        <v>48</v>
      </c>
      <c r="H1234" s="1">
        <f>MONTH(B1234)</f>
        <v>11</v>
      </c>
      <c r="I1234" s="1">
        <f>YEAR(B1234)</f>
        <v>2017</v>
      </c>
      <c r="J1234" s="1"/>
    </row>
    <row r="1235" spans="1:10" ht="14.25" customHeight="1" x14ac:dyDescent="0.3">
      <c r="A1235" s="1" t="s">
        <v>16</v>
      </c>
      <c r="B1235" s="2">
        <v>43065</v>
      </c>
      <c r="C1235" s="1">
        <v>67910.975000000006</v>
      </c>
      <c r="D1235" s="1">
        <v>847.96</v>
      </c>
      <c r="E1235" s="1">
        <v>856.21444999999994</v>
      </c>
      <c r="F1235" s="1">
        <v>0</v>
      </c>
      <c r="G1235" s="1">
        <f>WEEKNUM(B1235)</f>
        <v>48</v>
      </c>
      <c r="H1235" s="1">
        <f>MONTH(B1235)</f>
        <v>11</v>
      </c>
      <c r="I1235" s="1">
        <f>YEAR(B1235)</f>
        <v>2017</v>
      </c>
      <c r="J1235" s="1"/>
    </row>
    <row r="1236" spans="1:10" ht="14.25" customHeight="1" x14ac:dyDescent="0.3">
      <c r="A1236" s="1" t="s">
        <v>16</v>
      </c>
      <c r="B1236" s="2">
        <v>43065</v>
      </c>
      <c r="C1236" s="1">
        <v>9235.6550000000007</v>
      </c>
      <c r="D1236" s="1">
        <v>102.48</v>
      </c>
      <c r="E1236" s="1">
        <v>618.61604999999997</v>
      </c>
      <c r="F1236" s="1">
        <v>1</v>
      </c>
      <c r="G1236" s="1">
        <f>WEEKNUM(B1236)</f>
        <v>48</v>
      </c>
      <c r="H1236" s="1">
        <f>MONTH(B1236)</f>
        <v>11</v>
      </c>
      <c r="I1236" s="1">
        <f>YEAR(B1236)</f>
        <v>2017</v>
      </c>
      <c r="J1236" s="1"/>
    </row>
    <row r="1237" spans="1:10" ht="14.25" customHeight="1" x14ac:dyDescent="0.3">
      <c r="A1237" s="1" t="s">
        <v>6</v>
      </c>
      <c r="B1237" s="2">
        <v>43065</v>
      </c>
      <c r="C1237" s="1">
        <v>251366.66500000001</v>
      </c>
      <c r="D1237" s="1">
        <v>2848.36</v>
      </c>
      <c r="E1237" s="1">
        <v>0</v>
      </c>
      <c r="F1237" s="1">
        <v>0</v>
      </c>
      <c r="G1237" s="1">
        <f>WEEKNUM(B1237)</f>
        <v>48</v>
      </c>
      <c r="H1237" s="1">
        <f>MONTH(B1237)</f>
        <v>11</v>
      </c>
      <c r="I1237" s="1">
        <f>YEAR(B1237)</f>
        <v>2017</v>
      </c>
      <c r="J1237" s="1"/>
    </row>
    <row r="1238" spans="1:10" ht="14.25" customHeight="1" x14ac:dyDescent="0.3">
      <c r="A1238" s="1" t="s">
        <v>6</v>
      </c>
      <c r="B1238" s="2">
        <v>43065</v>
      </c>
      <c r="C1238" s="1">
        <v>92912.764999999999</v>
      </c>
      <c r="D1238" s="1">
        <v>1109.24</v>
      </c>
      <c r="E1238" s="1">
        <v>0</v>
      </c>
      <c r="F1238" s="1">
        <v>1</v>
      </c>
      <c r="G1238" s="1">
        <f>WEEKNUM(B1238)</f>
        <v>48</v>
      </c>
      <c r="H1238" s="1">
        <f>MONTH(B1238)</f>
        <v>11</v>
      </c>
      <c r="I1238" s="1">
        <f>YEAR(B1238)</f>
        <v>2017</v>
      </c>
      <c r="J1238" s="1"/>
    </row>
    <row r="1239" spans="1:10" ht="14.25" customHeight="1" x14ac:dyDescent="0.3">
      <c r="A1239" s="1" t="s">
        <v>26</v>
      </c>
      <c r="B1239" s="2">
        <v>43065</v>
      </c>
      <c r="C1239" s="1">
        <v>1961.2450000000001</v>
      </c>
      <c r="D1239" s="1">
        <v>25.32</v>
      </c>
      <c r="E1239" s="1">
        <v>348.31225000000001</v>
      </c>
      <c r="F1239" s="1">
        <v>0</v>
      </c>
      <c r="G1239" s="1">
        <f>WEEKNUM(B1239)</f>
        <v>48</v>
      </c>
      <c r="H1239" s="1">
        <f>MONTH(B1239)</f>
        <v>11</v>
      </c>
      <c r="I1239" s="1">
        <f>YEAR(B1239)</f>
        <v>2017</v>
      </c>
      <c r="J1239" s="1"/>
    </row>
    <row r="1240" spans="1:10" ht="14.25" customHeight="1" x14ac:dyDescent="0.3">
      <c r="A1240" s="1" t="s">
        <v>26</v>
      </c>
      <c r="B1240" s="2">
        <v>43065</v>
      </c>
      <c r="C1240" s="1">
        <v>1484.01</v>
      </c>
      <c r="D1240" s="1">
        <v>21.52</v>
      </c>
      <c r="E1240" s="1">
        <v>2346.1815000000001</v>
      </c>
      <c r="F1240" s="1">
        <v>1</v>
      </c>
      <c r="G1240" s="1">
        <f>WEEKNUM(B1240)</f>
        <v>48</v>
      </c>
      <c r="H1240" s="1">
        <f>MONTH(B1240)</f>
        <v>11</v>
      </c>
      <c r="I1240" s="1">
        <f>YEAR(B1240)</f>
        <v>2017</v>
      </c>
      <c r="J1240" s="1"/>
    </row>
    <row r="1241" spans="1:10" ht="14.25" customHeight="1" x14ac:dyDescent="0.3">
      <c r="A1241" s="1" t="s">
        <v>20</v>
      </c>
      <c r="B1241" s="2">
        <v>43065</v>
      </c>
      <c r="C1241" s="1">
        <v>24940.245000000003</v>
      </c>
      <c r="D1241" s="1">
        <v>317.36</v>
      </c>
      <c r="E1241" s="1">
        <v>812.53510000000006</v>
      </c>
      <c r="F1241" s="1">
        <v>0</v>
      </c>
      <c r="G1241" s="1">
        <f>WEEKNUM(B1241)</f>
        <v>48</v>
      </c>
      <c r="H1241" s="1">
        <f>MONTH(B1241)</f>
        <v>11</v>
      </c>
      <c r="I1241" s="1">
        <f>YEAR(B1241)</f>
        <v>2017</v>
      </c>
      <c r="J1241" s="1"/>
    </row>
    <row r="1242" spans="1:10" ht="14.25" customHeight="1" x14ac:dyDescent="0.3">
      <c r="A1242" s="1" t="s">
        <v>20</v>
      </c>
      <c r="B1242" s="2">
        <v>43065</v>
      </c>
      <c r="C1242" s="1">
        <v>16563.47</v>
      </c>
      <c r="D1242" s="1">
        <v>210.84000000000003</v>
      </c>
      <c r="E1242" s="1">
        <v>2478.54295</v>
      </c>
      <c r="F1242" s="1">
        <v>1</v>
      </c>
      <c r="G1242" s="1">
        <f>WEEKNUM(B1242)</f>
        <v>48</v>
      </c>
      <c r="H1242" s="1">
        <f>MONTH(B1242)</f>
        <v>11</v>
      </c>
      <c r="I1242" s="1">
        <f>YEAR(B1242)</f>
        <v>2017</v>
      </c>
      <c r="J1242" s="1"/>
    </row>
    <row r="1243" spans="1:10" ht="14.25" customHeight="1" x14ac:dyDescent="0.3">
      <c r="A1243" s="1" t="s">
        <v>30</v>
      </c>
      <c r="B1243" s="2">
        <v>43065</v>
      </c>
      <c r="C1243" s="1">
        <v>6541.2050000000008</v>
      </c>
      <c r="D1243" s="1">
        <v>72.8</v>
      </c>
      <c r="E1243" s="1">
        <v>217.36779999999999</v>
      </c>
      <c r="F1243" s="1">
        <v>0</v>
      </c>
      <c r="G1243" s="1">
        <f>WEEKNUM(B1243)</f>
        <v>48</v>
      </c>
      <c r="H1243" s="1">
        <f>MONTH(B1243)</f>
        <v>11</v>
      </c>
      <c r="I1243" s="1">
        <f>YEAR(B1243)</f>
        <v>2017</v>
      </c>
      <c r="J1243" s="1"/>
    </row>
    <row r="1244" spans="1:10" ht="14.25" customHeight="1" x14ac:dyDescent="0.3">
      <c r="A1244" s="1" t="s">
        <v>30</v>
      </c>
      <c r="B1244" s="2">
        <v>43065</v>
      </c>
      <c r="C1244" s="1">
        <v>8404.0550000000003</v>
      </c>
      <c r="D1244" s="1">
        <v>85.360000000000014</v>
      </c>
      <c r="E1244" s="1">
        <v>546.82159999999999</v>
      </c>
      <c r="F1244" s="1">
        <v>1</v>
      </c>
      <c r="G1244" s="1">
        <f>WEEKNUM(B1244)</f>
        <v>48</v>
      </c>
      <c r="H1244" s="1">
        <f>MONTH(B1244)</f>
        <v>11</v>
      </c>
      <c r="I1244" s="1">
        <f>YEAR(B1244)</f>
        <v>2017</v>
      </c>
      <c r="J1244" s="1"/>
    </row>
    <row r="1245" spans="1:10" ht="14.25" customHeight="1" x14ac:dyDescent="0.3">
      <c r="A1245" s="1" t="s">
        <v>8</v>
      </c>
      <c r="B1245" s="2">
        <v>43065</v>
      </c>
      <c r="C1245" s="1">
        <v>4750.68</v>
      </c>
      <c r="D1245" s="1">
        <v>56.56</v>
      </c>
      <c r="E1245" s="1">
        <v>0</v>
      </c>
      <c r="F1245" s="1">
        <v>0</v>
      </c>
      <c r="G1245" s="1">
        <f>WEEKNUM(B1245)</f>
        <v>48</v>
      </c>
      <c r="H1245" s="1">
        <f>MONTH(B1245)</f>
        <v>11</v>
      </c>
      <c r="I1245" s="1">
        <f>YEAR(B1245)</f>
        <v>2017</v>
      </c>
      <c r="J1245" s="1"/>
    </row>
    <row r="1246" spans="1:10" ht="14.25" customHeight="1" x14ac:dyDescent="0.3">
      <c r="A1246" s="1" t="s">
        <v>8</v>
      </c>
      <c r="B1246" s="2">
        <v>43065</v>
      </c>
      <c r="C1246" s="1">
        <v>1973.8400000000004</v>
      </c>
      <c r="D1246" s="1">
        <v>21.480000000000004</v>
      </c>
      <c r="E1246" s="1">
        <v>0</v>
      </c>
      <c r="F1246" s="1">
        <v>1</v>
      </c>
      <c r="G1246" s="1">
        <f>WEEKNUM(B1246)</f>
        <v>48</v>
      </c>
      <c r="H1246" s="1">
        <f>MONTH(B1246)</f>
        <v>11</v>
      </c>
      <c r="I1246" s="1">
        <f>YEAR(B1246)</f>
        <v>2017</v>
      </c>
      <c r="J1246" s="1"/>
    </row>
    <row r="1247" spans="1:10" ht="14.25" customHeight="1" x14ac:dyDescent="0.3">
      <c r="A1247" s="1" t="s">
        <v>24</v>
      </c>
      <c r="B1247" s="2">
        <v>43065</v>
      </c>
      <c r="C1247" s="1">
        <v>5263.8300000000008</v>
      </c>
      <c r="D1247" s="1">
        <v>67.760000000000005</v>
      </c>
      <c r="E1247" s="1">
        <v>681.81944999999996</v>
      </c>
      <c r="F1247" s="1">
        <v>0</v>
      </c>
      <c r="G1247" s="1">
        <f>WEEKNUM(B1247)</f>
        <v>48</v>
      </c>
      <c r="H1247" s="1">
        <f>MONTH(B1247)</f>
        <v>11</v>
      </c>
      <c r="I1247" s="1">
        <f>YEAR(B1247)</f>
        <v>2017</v>
      </c>
      <c r="J1247" s="1"/>
    </row>
    <row r="1248" spans="1:10" ht="14.25" customHeight="1" x14ac:dyDescent="0.3">
      <c r="A1248" s="1" t="s">
        <v>24</v>
      </c>
      <c r="B1248" s="2">
        <v>43065</v>
      </c>
      <c r="C1248" s="1">
        <v>2217.16</v>
      </c>
      <c r="D1248" s="1">
        <v>28.960000000000004</v>
      </c>
      <c r="E1248" s="1">
        <v>2134.8782000000001</v>
      </c>
      <c r="F1248" s="1">
        <v>1</v>
      </c>
      <c r="G1248" s="1">
        <f>WEEKNUM(B1248)</f>
        <v>48</v>
      </c>
      <c r="H1248" s="1">
        <f>MONTH(B1248)</f>
        <v>11</v>
      </c>
      <c r="I1248" s="1">
        <f>YEAR(B1248)</f>
        <v>2017</v>
      </c>
      <c r="J1248" s="1"/>
    </row>
    <row r="1249" spans="1:10" ht="14.25" customHeight="1" x14ac:dyDescent="0.3">
      <c r="A1249" s="1" t="s">
        <v>12</v>
      </c>
      <c r="B1249" s="2">
        <v>43065</v>
      </c>
      <c r="C1249" s="1">
        <v>107911.265</v>
      </c>
      <c r="D1249" s="1">
        <v>1303.4000000000001</v>
      </c>
      <c r="E1249" s="1">
        <v>1265.6169500000001</v>
      </c>
      <c r="F1249" s="1">
        <v>0</v>
      </c>
      <c r="G1249" s="1">
        <f>WEEKNUM(B1249)</f>
        <v>48</v>
      </c>
      <c r="H1249" s="1">
        <f>MONTH(B1249)</f>
        <v>11</v>
      </c>
      <c r="I1249" s="1">
        <f>YEAR(B1249)</f>
        <v>2017</v>
      </c>
      <c r="J1249" s="1"/>
    </row>
    <row r="1250" spans="1:10" ht="14.25" customHeight="1" x14ac:dyDescent="0.3">
      <c r="A1250" s="1" t="s">
        <v>12</v>
      </c>
      <c r="B1250" s="2">
        <v>43065</v>
      </c>
      <c r="C1250" s="1">
        <v>50206.530000000006</v>
      </c>
      <c r="D1250" s="1">
        <v>618.24</v>
      </c>
      <c r="E1250" s="1">
        <v>1872.4225000000001</v>
      </c>
      <c r="F1250" s="1">
        <v>1</v>
      </c>
      <c r="G1250" s="1">
        <f>WEEKNUM(B1250)</f>
        <v>48</v>
      </c>
      <c r="H1250" s="1">
        <f>MONTH(B1250)</f>
        <v>11</v>
      </c>
      <c r="I1250" s="1">
        <f>YEAR(B1250)</f>
        <v>2017</v>
      </c>
      <c r="J1250" s="1"/>
    </row>
    <row r="1251" spans="1:10" ht="14.25" customHeight="1" x14ac:dyDescent="0.3">
      <c r="A1251" s="1" t="s">
        <v>28</v>
      </c>
      <c r="B1251" s="2">
        <v>43065</v>
      </c>
      <c r="C1251" s="1">
        <v>101031.37000000001</v>
      </c>
      <c r="D1251" s="1">
        <v>1333.5200000000002</v>
      </c>
      <c r="E1251" s="1">
        <v>8395.4935999999998</v>
      </c>
      <c r="F1251" s="1">
        <v>0</v>
      </c>
      <c r="G1251" s="1">
        <f>WEEKNUM(B1251)</f>
        <v>48</v>
      </c>
      <c r="H1251" s="1">
        <f>MONTH(B1251)</f>
        <v>11</v>
      </c>
      <c r="I1251" s="1">
        <f>YEAR(B1251)</f>
        <v>2017</v>
      </c>
      <c r="J1251" s="1"/>
    </row>
    <row r="1252" spans="1:10" ht="14.25" customHeight="1" x14ac:dyDescent="0.3">
      <c r="A1252" s="1" t="s">
        <v>28</v>
      </c>
      <c r="B1252" s="2">
        <v>43065</v>
      </c>
      <c r="C1252" s="1">
        <v>106604.13500000001</v>
      </c>
      <c r="D1252" s="1">
        <v>1404.44</v>
      </c>
      <c r="E1252" s="1">
        <v>41339.568400000004</v>
      </c>
      <c r="F1252" s="1">
        <v>1</v>
      </c>
      <c r="G1252" s="1">
        <f>WEEKNUM(B1252)</f>
        <v>48</v>
      </c>
      <c r="H1252" s="1">
        <f>MONTH(B1252)</f>
        <v>11</v>
      </c>
      <c r="I1252" s="1">
        <f>YEAR(B1252)</f>
        <v>2017</v>
      </c>
      <c r="J1252" s="1"/>
    </row>
    <row r="1253" spans="1:10" ht="14.25" customHeight="1" x14ac:dyDescent="0.3">
      <c r="A1253" s="1" t="s">
        <v>10</v>
      </c>
      <c r="B1253" s="2">
        <v>43065</v>
      </c>
      <c r="C1253" s="1">
        <v>16325.54</v>
      </c>
      <c r="D1253" s="1">
        <v>198.12</v>
      </c>
      <c r="E1253" s="1">
        <v>8.4233499999999992</v>
      </c>
      <c r="F1253" s="1">
        <v>0</v>
      </c>
      <c r="G1253" s="1">
        <f>WEEKNUM(B1253)</f>
        <v>48</v>
      </c>
      <c r="H1253" s="1">
        <f>MONTH(B1253)</f>
        <v>11</v>
      </c>
      <c r="I1253" s="1">
        <f>YEAR(B1253)</f>
        <v>2017</v>
      </c>
      <c r="J1253" s="1"/>
    </row>
    <row r="1254" spans="1:10" ht="14.25" customHeight="1" x14ac:dyDescent="0.3">
      <c r="A1254" s="1" t="s">
        <v>10</v>
      </c>
      <c r="B1254" s="2">
        <v>43065</v>
      </c>
      <c r="C1254" s="1">
        <v>7618.05</v>
      </c>
      <c r="D1254" s="1">
        <v>92.08</v>
      </c>
      <c r="E1254" s="1">
        <v>17.746950000000002</v>
      </c>
      <c r="F1254" s="1">
        <v>1</v>
      </c>
      <c r="G1254" s="1">
        <f>WEEKNUM(B1254)</f>
        <v>48</v>
      </c>
      <c r="H1254" s="1">
        <f>MONTH(B1254)</f>
        <v>11</v>
      </c>
      <c r="I1254" s="1">
        <f>YEAR(B1254)</f>
        <v>2017</v>
      </c>
      <c r="J1254" s="1"/>
    </row>
    <row r="1255" spans="1:10" ht="14.25" customHeight="1" x14ac:dyDescent="0.3">
      <c r="A1255" s="1" t="s">
        <v>22</v>
      </c>
      <c r="B1255" s="2">
        <v>43065</v>
      </c>
      <c r="C1255" s="1">
        <v>18651.490000000002</v>
      </c>
      <c r="D1255" s="1">
        <v>236.64000000000001</v>
      </c>
      <c r="E1255" s="1">
        <v>11.360050000000001</v>
      </c>
      <c r="F1255" s="1">
        <v>0</v>
      </c>
      <c r="G1255" s="1">
        <f>WEEKNUM(B1255)</f>
        <v>48</v>
      </c>
      <c r="H1255" s="1">
        <f>MONTH(B1255)</f>
        <v>11</v>
      </c>
      <c r="I1255" s="1">
        <f>YEAR(B1255)</f>
        <v>2017</v>
      </c>
      <c r="J1255" s="1"/>
    </row>
    <row r="1256" spans="1:10" ht="14.25" customHeight="1" x14ac:dyDescent="0.3">
      <c r="A1256" s="1" t="s">
        <v>22</v>
      </c>
      <c r="B1256" s="2">
        <v>43065</v>
      </c>
      <c r="C1256" s="1">
        <v>15457.420000000002</v>
      </c>
      <c r="D1256" s="1">
        <v>204.08</v>
      </c>
      <c r="E1256" s="1">
        <v>43.955599999999997</v>
      </c>
      <c r="F1256" s="1">
        <v>1</v>
      </c>
      <c r="G1256" s="1">
        <f>WEEKNUM(B1256)</f>
        <v>48</v>
      </c>
      <c r="H1256" s="1">
        <f>MONTH(B1256)</f>
        <v>11</v>
      </c>
      <c r="I1256" s="1">
        <f>YEAR(B1256)</f>
        <v>2017</v>
      </c>
      <c r="J1256" s="1"/>
    </row>
    <row r="1257" spans="1:10" ht="14.25" customHeight="1" x14ac:dyDescent="0.3">
      <c r="A1257" s="1" t="s">
        <v>18</v>
      </c>
      <c r="B1257" s="2">
        <v>43065</v>
      </c>
      <c r="C1257" s="1">
        <v>2033.2400000000002</v>
      </c>
      <c r="D1257" s="1">
        <v>28.24</v>
      </c>
      <c r="E1257" s="1">
        <v>196.15765000000002</v>
      </c>
      <c r="F1257" s="1">
        <v>0</v>
      </c>
      <c r="G1257" s="1">
        <f>WEEKNUM(B1257)</f>
        <v>48</v>
      </c>
      <c r="H1257" s="1">
        <f>MONTH(B1257)</f>
        <v>11</v>
      </c>
      <c r="I1257" s="1">
        <f>YEAR(B1257)</f>
        <v>2017</v>
      </c>
      <c r="J1257" s="1"/>
    </row>
    <row r="1258" spans="1:10" ht="14.25" customHeight="1" x14ac:dyDescent="0.3">
      <c r="A1258" s="1" t="s">
        <v>18</v>
      </c>
      <c r="B1258" s="2">
        <v>43065</v>
      </c>
      <c r="C1258" s="1">
        <v>2871.0000000000005</v>
      </c>
      <c r="D1258" s="1">
        <v>42.52</v>
      </c>
      <c r="E1258" s="1">
        <v>2951.2548000000002</v>
      </c>
      <c r="F1258" s="1">
        <v>1</v>
      </c>
      <c r="G1258" s="1">
        <f>WEEKNUM(B1258)</f>
        <v>48</v>
      </c>
      <c r="H1258" s="1">
        <f>MONTH(B1258)</f>
        <v>11</v>
      </c>
      <c r="I1258" s="1">
        <f>YEAR(B1258)</f>
        <v>2017</v>
      </c>
      <c r="J1258" s="1"/>
    </row>
    <row r="1259" spans="1:10" ht="14.25" customHeight="1" x14ac:dyDescent="0.3">
      <c r="A1259" s="1" t="s">
        <v>14</v>
      </c>
      <c r="B1259" s="2">
        <v>43072</v>
      </c>
      <c r="C1259" s="1">
        <v>18853.945000000003</v>
      </c>
      <c r="D1259" s="1">
        <v>246.8</v>
      </c>
      <c r="E1259" s="1">
        <v>807.02830000000006</v>
      </c>
      <c r="F1259" s="1">
        <v>0</v>
      </c>
      <c r="G1259" s="1">
        <f>WEEKNUM(B1259)</f>
        <v>49</v>
      </c>
      <c r="H1259" s="1">
        <f>MONTH(B1259)</f>
        <v>12</v>
      </c>
      <c r="I1259" s="1">
        <f>YEAR(B1259)</f>
        <v>2017</v>
      </c>
      <c r="J1259" s="1"/>
    </row>
    <row r="1260" spans="1:10" ht="14.25" customHeight="1" x14ac:dyDescent="0.3">
      <c r="A1260" s="1" t="s">
        <v>14</v>
      </c>
      <c r="B1260" s="2">
        <v>43072</v>
      </c>
      <c r="C1260" s="1">
        <v>9542.1149999999998</v>
      </c>
      <c r="D1260" s="1">
        <v>131.88</v>
      </c>
      <c r="E1260" s="1">
        <v>1316.9988000000001</v>
      </c>
      <c r="F1260" s="1">
        <v>1</v>
      </c>
      <c r="G1260" s="1">
        <f>WEEKNUM(B1260)</f>
        <v>49</v>
      </c>
      <c r="H1260" s="1">
        <f>MONTH(B1260)</f>
        <v>12</v>
      </c>
      <c r="I1260" s="1">
        <f>YEAR(B1260)</f>
        <v>2017</v>
      </c>
      <c r="J1260" s="1"/>
    </row>
    <row r="1261" spans="1:10" ht="14.25" customHeight="1" x14ac:dyDescent="0.3">
      <c r="A1261" s="1" t="s">
        <v>16</v>
      </c>
      <c r="B1261" s="2">
        <v>43072</v>
      </c>
      <c r="C1261" s="1">
        <v>32897.425000000003</v>
      </c>
      <c r="D1261" s="1">
        <v>455.36000000000007</v>
      </c>
      <c r="E1261" s="1">
        <v>808.28409999999997</v>
      </c>
      <c r="F1261" s="1">
        <v>0</v>
      </c>
      <c r="G1261" s="1">
        <f>WEEKNUM(B1261)</f>
        <v>49</v>
      </c>
      <c r="H1261" s="1">
        <f>MONTH(B1261)</f>
        <v>12</v>
      </c>
      <c r="I1261" s="1">
        <f>YEAR(B1261)</f>
        <v>2017</v>
      </c>
      <c r="J1261" s="1"/>
    </row>
    <row r="1262" spans="1:10" ht="14.25" customHeight="1" x14ac:dyDescent="0.3">
      <c r="A1262" s="1" t="s">
        <v>16</v>
      </c>
      <c r="B1262" s="2">
        <v>43072</v>
      </c>
      <c r="C1262" s="1">
        <v>4206.125</v>
      </c>
      <c r="D1262" s="1">
        <v>52.52000000000001</v>
      </c>
      <c r="E1262" s="1">
        <v>683.64335000000005</v>
      </c>
      <c r="F1262" s="1">
        <v>1</v>
      </c>
      <c r="G1262" s="1">
        <f>WEEKNUM(B1262)</f>
        <v>49</v>
      </c>
      <c r="H1262" s="1">
        <f>MONTH(B1262)</f>
        <v>12</v>
      </c>
      <c r="I1262" s="1">
        <f>YEAR(B1262)</f>
        <v>2017</v>
      </c>
      <c r="J1262" s="1"/>
    </row>
    <row r="1263" spans="1:10" ht="14.25" customHeight="1" x14ac:dyDescent="0.3">
      <c r="A1263" s="1" t="s">
        <v>6</v>
      </c>
      <c r="B1263" s="2">
        <v>43072</v>
      </c>
      <c r="C1263" s="1">
        <v>104224.56000000001</v>
      </c>
      <c r="D1263" s="1">
        <v>1304.96</v>
      </c>
      <c r="E1263" s="1">
        <v>0</v>
      </c>
      <c r="F1263" s="1">
        <v>0</v>
      </c>
      <c r="G1263" s="1">
        <f>WEEKNUM(B1263)</f>
        <v>49</v>
      </c>
      <c r="H1263" s="1">
        <f>MONTH(B1263)</f>
        <v>12</v>
      </c>
      <c r="I1263" s="1">
        <f>YEAR(B1263)</f>
        <v>2017</v>
      </c>
      <c r="J1263" s="1"/>
    </row>
    <row r="1264" spans="1:10" ht="14.25" customHeight="1" x14ac:dyDescent="0.3">
      <c r="A1264" s="1" t="s">
        <v>6</v>
      </c>
      <c r="B1264" s="2">
        <v>43072</v>
      </c>
      <c r="C1264" s="1">
        <v>33693.22</v>
      </c>
      <c r="D1264" s="1">
        <v>455.88000000000005</v>
      </c>
      <c r="E1264" s="1">
        <v>0</v>
      </c>
      <c r="F1264" s="1">
        <v>1</v>
      </c>
      <c r="G1264" s="1">
        <f>WEEKNUM(B1264)</f>
        <v>49</v>
      </c>
      <c r="H1264" s="1">
        <f>MONTH(B1264)</f>
        <v>12</v>
      </c>
      <c r="I1264" s="1">
        <f>YEAR(B1264)</f>
        <v>2017</v>
      </c>
      <c r="J1264" s="1"/>
    </row>
    <row r="1265" spans="1:10" ht="14.25" customHeight="1" x14ac:dyDescent="0.3">
      <c r="A1265" s="1" t="s">
        <v>26</v>
      </c>
      <c r="B1265" s="2">
        <v>43072</v>
      </c>
      <c r="C1265" s="1">
        <v>1155.3300000000002</v>
      </c>
      <c r="D1265" s="1">
        <v>16.760000000000002</v>
      </c>
      <c r="E1265" s="1">
        <v>247.79950000000002</v>
      </c>
      <c r="F1265" s="1">
        <v>0</v>
      </c>
      <c r="G1265" s="1">
        <f>WEEKNUM(B1265)</f>
        <v>49</v>
      </c>
      <c r="H1265" s="1">
        <f>MONTH(B1265)</f>
        <v>12</v>
      </c>
      <c r="I1265" s="1">
        <f>YEAR(B1265)</f>
        <v>2017</v>
      </c>
      <c r="J1265" s="1"/>
    </row>
    <row r="1266" spans="1:10" ht="14.25" customHeight="1" x14ac:dyDescent="0.3">
      <c r="A1266" s="1" t="s">
        <v>26</v>
      </c>
      <c r="B1266" s="2">
        <v>43072</v>
      </c>
      <c r="C1266" s="1">
        <v>1236.18</v>
      </c>
      <c r="D1266" s="1">
        <v>18.760000000000002</v>
      </c>
      <c r="E1266" s="1">
        <v>2228.31765</v>
      </c>
      <c r="F1266" s="1">
        <v>1</v>
      </c>
      <c r="G1266" s="1">
        <f>WEEKNUM(B1266)</f>
        <v>49</v>
      </c>
      <c r="H1266" s="1">
        <f>MONTH(B1266)</f>
        <v>12</v>
      </c>
      <c r="I1266" s="1">
        <f>YEAR(B1266)</f>
        <v>2017</v>
      </c>
      <c r="J1266" s="1"/>
    </row>
    <row r="1267" spans="1:10" ht="14.25" customHeight="1" x14ac:dyDescent="0.3">
      <c r="A1267" s="1" t="s">
        <v>20</v>
      </c>
      <c r="B1267" s="2">
        <v>43072</v>
      </c>
      <c r="C1267" s="1">
        <v>12332.870000000003</v>
      </c>
      <c r="D1267" s="1">
        <v>172.76</v>
      </c>
      <c r="E1267" s="1">
        <v>447.58090000000004</v>
      </c>
      <c r="F1267" s="1">
        <v>0</v>
      </c>
      <c r="G1267" s="1">
        <f>WEEKNUM(B1267)</f>
        <v>49</v>
      </c>
      <c r="H1267" s="1">
        <f>MONTH(B1267)</f>
        <v>12</v>
      </c>
      <c r="I1267" s="1">
        <f>YEAR(B1267)</f>
        <v>2017</v>
      </c>
      <c r="J1267" s="1"/>
    </row>
    <row r="1268" spans="1:10" ht="14.25" customHeight="1" x14ac:dyDescent="0.3">
      <c r="A1268" s="1" t="s">
        <v>20</v>
      </c>
      <c r="B1268" s="2">
        <v>43072</v>
      </c>
      <c r="C1268" s="1">
        <v>7494.7950000000001</v>
      </c>
      <c r="D1268" s="1">
        <v>105.80000000000001</v>
      </c>
      <c r="E1268" s="1">
        <v>1076.20955</v>
      </c>
      <c r="F1268" s="1">
        <v>1</v>
      </c>
      <c r="G1268" s="1">
        <f>WEEKNUM(B1268)</f>
        <v>49</v>
      </c>
      <c r="H1268" s="1">
        <f>MONTH(B1268)</f>
        <v>12</v>
      </c>
      <c r="I1268" s="1">
        <f>YEAR(B1268)</f>
        <v>2017</v>
      </c>
      <c r="J1268" s="1"/>
    </row>
    <row r="1269" spans="1:10" ht="14.25" customHeight="1" x14ac:dyDescent="0.3">
      <c r="A1269" s="1" t="s">
        <v>30</v>
      </c>
      <c r="B1269" s="2">
        <v>43072</v>
      </c>
      <c r="C1269" s="1">
        <v>2063.38</v>
      </c>
      <c r="D1269" s="1">
        <v>28.32</v>
      </c>
      <c r="E1269" s="1">
        <v>89.280100000000019</v>
      </c>
      <c r="F1269" s="1">
        <v>0</v>
      </c>
      <c r="G1269" s="1">
        <f>WEEKNUM(B1269)</f>
        <v>49</v>
      </c>
      <c r="H1269" s="1">
        <f>MONTH(B1269)</f>
        <v>12</v>
      </c>
      <c r="I1269" s="1">
        <f>YEAR(B1269)</f>
        <v>2017</v>
      </c>
      <c r="J1269" s="1"/>
    </row>
    <row r="1270" spans="1:10" ht="14.25" customHeight="1" x14ac:dyDescent="0.3">
      <c r="A1270" s="1" t="s">
        <v>30</v>
      </c>
      <c r="B1270" s="2">
        <v>43072</v>
      </c>
      <c r="C1270" s="1">
        <v>2535.8300000000004</v>
      </c>
      <c r="D1270" s="1">
        <v>31.8</v>
      </c>
      <c r="E1270" s="1">
        <v>216.62549999999999</v>
      </c>
      <c r="F1270" s="1">
        <v>1</v>
      </c>
      <c r="G1270" s="1">
        <f>WEEKNUM(B1270)</f>
        <v>49</v>
      </c>
      <c r="H1270" s="1">
        <f>MONTH(B1270)</f>
        <v>12</v>
      </c>
      <c r="I1270" s="1">
        <f>YEAR(B1270)</f>
        <v>2017</v>
      </c>
      <c r="J1270" s="1"/>
    </row>
    <row r="1271" spans="1:10" ht="14.25" customHeight="1" x14ac:dyDescent="0.3">
      <c r="A1271" s="1" t="s">
        <v>8</v>
      </c>
      <c r="B1271" s="2">
        <v>43072</v>
      </c>
      <c r="C1271" s="1">
        <v>1986.8200000000002</v>
      </c>
      <c r="D1271" s="1">
        <v>26.960000000000004</v>
      </c>
      <c r="E1271" s="1">
        <v>0</v>
      </c>
      <c r="F1271" s="1">
        <v>0</v>
      </c>
      <c r="G1271" s="1">
        <f>WEEKNUM(B1271)</f>
        <v>49</v>
      </c>
      <c r="H1271" s="1">
        <f>MONTH(B1271)</f>
        <v>12</v>
      </c>
      <c r="I1271" s="1">
        <f>YEAR(B1271)</f>
        <v>2017</v>
      </c>
      <c r="J1271" s="1"/>
    </row>
    <row r="1272" spans="1:10" ht="14.25" customHeight="1" x14ac:dyDescent="0.3">
      <c r="A1272" s="1" t="s">
        <v>8</v>
      </c>
      <c r="B1272" s="2">
        <v>43072</v>
      </c>
      <c r="C1272" s="1">
        <v>719.29000000000008</v>
      </c>
      <c r="D1272" s="1">
        <v>9.2799999999999994</v>
      </c>
      <c r="E1272" s="1">
        <v>0</v>
      </c>
      <c r="F1272" s="1">
        <v>1</v>
      </c>
      <c r="G1272" s="1">
        <f>WEEKNUM(B1272)</f>
        <v>49</v>
      </c>
      <c r="H1272" s="1">
        <f>MONTH(B1272)</f>
        <v>12</v>
      </c>
      <c r="I1272" s="1">
        <f>YEAR(B1272)</f>
        <v>2017</v>
      </c>
      <c r="J1272" s="1"/>
    </row>
    <row r="1273" spans="1:10" ht="14.25" customHeight="1" x14ac:dyDescent="0.3">
      <c r="A1273" s="1" t="s">
        <v>24</v>
      </c>
      <c r="B1273" s="2">
        <v>43072</v>
      </c>
      <c r="C1273" s="1">
        <v>2810.72</v>
      </c>
      <c r="D1273" s="1">
        <v>40.880000000000003</v>
      </c>
      <c r="E1273" s="1">
        <v>416.45370000000003</v>
      </c>
      <c r="F1273" s="1">
        <v>0</v>
      </c>
      <c r="G1273" s="1">
        <f>WEEKNUM(B1273)</f>
        <v>49</v>
      </c>
      <c r="H1273" s="1">
        <f>MONTH(B1273)</f>
        <v>12</v>
      </c>
      <c r="I1273" s="1">
        <f>YEAR(B1273)</f>
        <v>2017</v>
      </c>
      <c r="J1273" s="1"/>
    </row>
    <row r="1274" spans="1:10" ht="14.25" customHeight="1" x14ac:dyDescent="0.3">
      <c r="A1274" s="1" t="s">
        <v>24</v>
      </c>
      <c r="B1274" s="2">
        <v>43072</v>
      </c>
      <c r="C1274" s="1">
        <v>1613.3700000000001</v>
      </c>
      <c r="D1274" s="1">
        <v>25.36</v>
      </c>
      <c r="E1274" s="1">
        <v>1645.3931</v>
      </c>
      <c r="F1274" s="1">
        <v>1</v>
      </c>
      <c r="G1274" s="1">
        <f>WEEKNUM(B1274)</f>
        <v>49</v>
      </c>
      <c r="H1274" s="1">
        <f>MONTH(B1274)</f>
        <v>12</v>
      </c>
      <c r="I1274" s="1">
        <f>YEAR(B1274)</f>
        <v>2017</v>
      </c>
      <c r="J1274" s="1"/>
    </row>
    <row r="1275" spans="1:10" ht="14.25" customHeight="1" x14ac:dyDescent="0.3">
      <c r="A1275" s="1" t="s">
        <v>12</v>
      </c>
      <c r="B1275" s="2">
        <v>43072</v>
      </c>
      <c r="C1275" s="1">
        <v>43969.97</v>
      </c>
      <c r="D1275" s="1">
        <v>580.80000000000007</v>
      </c>
      <c r="E1275" s="1">
        <v>762.44479999999999</v>
      </c>
      <c r="F1275" s="1">
        <v>0</v>
      </c>
      <c r="G1275" s="1">
        <f>WEEKNUM(B1275)</f>
        <v>49</v>
      </c>
      <c r="H1275" s="1">
        <f>MONTH(B1275)</f>
        <v>12</v>
      </c>
      <c r="I1275" s="1">
        <f>YEAR(B1275)</f>
        <v>2017</v>
      </c>
      <c r="J1275" s="1"/>
    </row>
    <row r="1276" spans="1:10" ht="14.25" customHeight="1" x14ac:dyDescent="0.3">
      <c r="A1276" s="1" t="s">
        <v>12</v>
      </c>
      <c r="B1276" s="2">
        <v>43072</v>
      </c>
      <c r="C1276" s="1">
        <v>17400.295000000002</v>
      </c>
      <c r="D1276" s="1">
        <v>236.60000000000002</v>
      </c>
      <c r="E1276" s="1">
        <v>1012.77735</v>
      </c>
      <c r="F1276" s="1">
        <v>1</v>
      </c>
      <c r="G1276" s="1">
        <f>WEEKNUM(B1276)</f>
        <v>49</v>
      </c>
      <c r="H1276" s="1">
        <f>MONTH(B1276)</f>
        <v>12</v>
      </c>
      <c r="I1276" s="1">
        <f>YEAR(B1276)</f>
        <v>2017</v>
      </c>
      <c r="J1276" s="1"/>
    </row>
    <row r="1277" spans="1:10" ht="14.25" customHeight="1" x14ac:dyDescent="0.3">
      <c r="A1277" s="1" t="s">
        <v>28</v>
      </c>
      <c r="B1277" s="2">
        <v>43072</v>
      </c>
      <c r="C1277" s="1">
        <v>47972.76</v>
      </c>
      <c r="D1277" s="1">
        <v>714.36000000000013</v>
      </c>
      <c r="E1277" s="1">
        <v>5986.4090000000006</v>
      </c>
      <c r="F1277" s="1">
        <v>0</v>
      </c>
      <c r="G1277" s="1">
        <f>WEEKNUM(B1277)</f>
        <v>49</v>
      </c>
      <c r="H1277" s="1">
        <f>MONTH(B1277)</f>
        <v>12</v>
      </c>
      <c r="I1277" s="1">
        <f>YEAR(B1277)</f>
        <v>2017</v>
      </c>
      <c r="J1277" s="1"/>
    </row>
    <row r="1278" spans="1:10" ht="14.25" customHeight="1" x14ac:dyDescent="0.3">
      <c r="A1278" s="1" t="s">
        <v>28</v>
      </c>
      <c r="B1278" s="2">
        <v>43072</v>
      </c>
      <c r="C1278" s="1">
        <v>51336.945</v>
      </c>
      <c r="D1278" s="1">
        <v>770.68000000000006</v>
      </c>
      <c r="E1278" s="1">
        <v>35461.1374</v>
      </c>
      <c r="F1278" s="1">
        <v>1</v>
      </c>
      <c r="G1278" s="1">
        <f>WEEKNUM(B1278)</f>
        <v>49</v>
      </c>
      <c r="H1278" s="1">
        <f>MONTH(B1278)</f>
        <v>12</v>
      </c>
      <c r="I1278" s="1">
        <f>YEAR(B1278)</f>
        <v>2017</v>
      </c>
      <c r="J1278" s="1"/>
    </row>
    <row r="1279" spans="1:10" ht="14.25" customHeight="1" x14ac:dyDescent="0.3">
      <c r="A1279" s="1" t="s">
        <v>10</v>
      </c>
      <c r="B1279" s="2">
        <v>43072</v>
      </c>
      <c r="C1279" s="1">
        <v>6712.0350000000008</v>
      </c>
      <c r="D1279" s="1">
        <v>88.64</v>
      </c>
      <c r="E1279" s="1">
        <v>5.99885</v>
      </c>
      <c r="F1279" s="1">
        <v>0</v>
      </c>
      <c r="G1279" s="1">
        <f>WEEKNUM(B1279)</f>
        <v>49</v>
      </c>
      <c r="H1279" s="1">
        <f>MONTH(B1279)</f>
        <v>12</v>
      </c>
      <c r="I1279" s="1">
        <f>YEAR(B1279)</f>
        <v>2017</v>
      </c>
      <c r="J1279" s="1"/>
    </row>
    <row r="1280" spans="1:10" ht="14.25" customHeight="1" x14ac:dyDescent="0.3">
      <c r="A1280" s="1" t="s">
        <v>10</v>
      </c>
      <c r="B1280" s="2">
        <v>43072</v>
      </c>
      <c r="C1280" s="1">
        <v>2732.895</v>
      </c>
      <c r="D1280" s="1">
        <v>36.800000000000004</v>
      </c>
      <c r="E1280" s="1">
        <v>13.133249999999999</v>
      </c>
      <c r="F1280" s="1">
        <v>1</v>
      </c>
      <c r="G1280" s="1">
        <f>WEEKNUM(B1280)</f>
        <v>49</v>
      </c>
      <c r="H1280" s="1">
        <f>MONTH(B1280)</f>
        <v>12</v>
      </c>
      <c r="I1280" s="1">
        <f>YEAR(B1280)</f>
        <v>2017</v>
      </c>
      <c r="J1280" s="1"/>
    </row>
    <row r="1281" spans="1:10" ht="14.25" customHeight="1" x14ac:dyDescent="0.3">
      <c r="A1281" s="1" t="s">
        <v>22</v>
      </c>
      <c r="B1281" s="2">
        <v>43072</v>
      </c>
      <c r="C1281" s="1">
        <v>8344.2150000000001</v>
      </c>
      <c r="D1281" s="1">
        <v>117.96</v>
      </c>
      <c r="E1281" s="1">
        <v>8.5676500000000004</v>
      </c>
      <c r="F1281" s="1">
        <v>0</v>
      </c>
      <c r="G1281" s="1">
        <f>WEEKNUM(B1281)</f>
        <v>49</v>
      </c>
      <c r="H1281" s="1">
        <f>MONTH(B1281)</f>
        <v>12</v>
      </c>
      <c r="I1281" s="1">
        <f>YEAR(B1281)</f>
        <v>2017</v>
      </c>
      <c r="J1281" s="1"/>
    </row>
    <row r="1282" spans="1:10" ht="14.25" customHeight="1" x14ac:dyDescent="0.3">
      <c r="A1282" s="1" t="s">
        <v>22</v>
      </c>
      <c r="B1282" s="2">
        <v>43072</v>
      </c>
      <c r="C1282" s="1">
        <v>6745.09</v>
      </c>
      <c r="D1282" s="1">
        <v>98.52000000000001</v>
      </c>
      <c r="E1282" s="1">
        <v>36.996050000000004</v>
      </c>
      <c r="F1282" s="1">
        <v>1</v>
      </c>
      <c r="G1282" s="1">
        <f>WEEKNUM(B1282)</f>
        <v>49</v>
      </c>
      <c r="H1282" s="1">
        <f>MONTH(B1282)</f>
        <v>12</v>
      </c>
      <c r="I1282" s="1">
        <f>YEAR(B1282)</f>
        <v>2017</v>
      </c>
      <c r="J1282" s="1"/>
    </row>
    <row r="1283" spans="1:10" ht="14.25" customHeight="1" x14ac:dyDescent="0.3">
      <c r="A1283" s="1" t="s">
        <v>18</v>
      </c>
      <c r="B1283" s="2">
        <v>43072</v>
      </c>
      <c r="C1283" s="1">
        <v>408.70500000000004</v>
      </c>
      <c r="D1283" s="1">
        <v>5.68</v>
      </c>
      <c r="E1283" s="1">
        <v>59.681049999999999</v>
      </c>
      <c r="F1283" s="1">
        <v>0</v>
      </c>
      <c r="G1283" s="1">
        <f>WEEKNUM(B1283)</f>
        <v>49</v>
      </c>
      <c r="H1283" s="1">
        <f>MONTH(B1283)</f>
        <v>12</v>
      </c>
      <c r="I1283" s="1">
        <f>YEAR(B1283)</f>
        <v>2017</v>
      </c>
      <c r="J1283" s="1"/>
    </row>
    <row r="1284" spans="1:10" ht="14.25" customHeight="1" x14ac:dyDescent="0.3">
      <c r="A1284" s="1" t="s">
        <v>18</v>
      </c>
      <c r="B1284" s="2">
        <v>43072</v>
      </c>
      <c r="C1284" s="1">
        <v>316.85500000000002</v>
      </c>
      <c r="D1284" s="1">
        <v>4.6399999999999997</v>
      </c>
      <c r="E1284" s="1">
        <v>976.64644999999996</v>
      </c>
      <c r="F1284" s="1">
        <v>1</v>
      </c>
      <c r="G1284" s="1">
        <f>WEEKNUM(B1284)</f>
        <v>49</v>
      </c>
      <c r="H1284" s="1">
        <f>MONTH(B1284)</f>
        <v>12</v>
      </c>
      <c r="I1284" s="1">
        <f>YEAR(B1284)</f>
        <v>2017</v>
      </c>
      <c r="J1284" s="1"/>
    </row>
    <row r="1285" spans="1:10" ht="14.25" customHeight="1" x14ac:dyDescent="0.3">
      <c r="A1285" s="1" t="s">
        <v>14</v>
      </c>
      <c r="B1285" s="2">
        <v>43079</v>
      </c>
      <c r="C1285" s="1">
        <v>27331.865000000005</v>
      </c>
      <c r="D1285" s="1">
        <v>336.68000000000006</v>
      </c>
      <c r="E1285" s="1">
        <v>1064.2671</v>
      </c>
      <c r="F1285" s="1">
        <v>0</v>
      </c>
      <c r="G1285" s="1">
        <f>WEEKNUM(B1285)</f>
        <v>50</v>
      </c>
      <c r="H1285" s="1">
        <f>MONTH(B1285)</f>
        <v>12</v>
      </c>
      <c r="I1285" s="1">
        <f>YEAR(B1285)</f>
        <v>2017</v>
      </c>
      <c r="J1285" s="1"/>
    </row>
    <row r="1286" spans="1:10" ht="14.25" customHeight="1" x14ac:dyDescent="0.3">
      <c r="A1286" s="1" t="s">
        <v>14</v>
      </c>
      <c r="B1286" s="2">
        <v>43079</v>
      </c>
      <c r="C1286" s="1">
        <v>13203.74</v>
      </c>
      <c r="D1286" s="1">
        <v>183.16</v>
      </c>
      <c r="E1286" s="1">
        <v>1639.6497000000002</v>
      </c>
      <c r="F1286" s="1">
        <v>1</v>
      </c>
      <c r="G1286" s="1">
        <f>WEEKNUM(B1286)</f>
        <v>50</v>
      </c>
      <c r="H1286" s="1">
        <f>MONTH(B1286)</f>
        <v>12</v>
      </c>
      <c r="I1286" s="1">
        <f>YEAR(B1286)</f>
        <v>2017</v>
      </c>
      <c r="J1286" s="1"/>
    </row>
    <row r="1287" spans="1:10" ht="14.25" customHeight="1" x14ac:dyDescent="0.3">
      <c r="A1287" s="1" t="s">
        <v>16</v>
      </c>
      <c r="B1287" s="2">
        <v>43079</v>
      </c>
      <c r="C1287" s="1">
        <v>40948.105000000003</v>
      </c>
      <c r="D1287" s="1">
        <v>545.20000000000005</v>
      </c>
      <c r="E1287" s="1">
        <v>976.89475000000004</v>
      </c>
      <c r="F1287" s="1">
        <v>0</v>
      </c>
      <c r="G1287" s="1">
        <f>WEEKNUM(B1287)</f>
        <v>50</v>
      </c>
      <c r="H1287" s="1">
        <f>MONTH(B1287)</f>
        <v>12</v>
      </c>
      <c r="I1287" s="1">
        <f>YEAR(B1287)</f>
        <v>2017</v>
      </c>
      <c r="J1287" s="1"/>
    </row>
    <row r="1288" spans="1:10" ht="14.25" customHeight="1" x14ac:dyDescent="0.3">
      <c r="A1288" s="1" t="s">
        <v>16</v>
      </c>
      <c r="B1288" s="2">
        <v>43079</v>
      </c>
      <c r="C1288" s="1">
        <v>5100.04</v>
      </c>
      <c r="D1288" s="1">
        <v>61.320000000000007</v>
      </c>
      <c r="E1288" s="1">
        <v>768.81415000000004</v>
      </c>
      <c r="F1288" s="1">
        <v>1</v>
      </c>
      <c r="G1288" s="1">
        <f>WEEKNUM(B1288)</f>
        <v>50</v>
      </c>
      <c r="H1288" s="1">
        <f>MONTH(B1288)</f>
        <v>12</v>
      </c>
      <c r="I1288" s="1">
        <f>YEAR(B1288)</f>
        <v>2017</v>
      </c>
      <c r="J1288" s="1"/>
    </row>
    <row r="1289" spans="1:10" ht="14.25" customHeight="1" x14ac:dyDescent="0.3">
      <c r="A1289" s="1" t="s">
        <v>6</v>
      </c>
      <c r="B1289" s="2">
        <v>43079</v>
      </c>
      <c r="C1289" s="1">
        <v>150333.315</v>
      </c>
      <c r="D1289" s="1">
        <v>1754.6000000000001</v>
      </c>
      <c r="E1289" s="1">
        <v>0</v>
      </c>
      <c r="F1289" s="1">
        <v>0</v>
      </c>
      <c r="G1289" s="1">
        <f>WEEKNUM(B1289)</f>
        <v>50</v>
      </c>
      <c r="H1289" s="1">
        <f>MONTH(B1289)</f>
        <v>12</v>
      </c>
      <c r="I1289" s="1">
        <f>YEAR(B1289)</f>
        <v>2017</v>
      </c>
      <c r="J1289" s="1"/>
    </row>
    <row r="1290" spans="1:10" ht="14.25" customHeight="1" x14ac:dyDescent="0.3">
      <c r="A1290" s="1" t="s">
        <v>6</v>
      </c>
      <c r="B1290" s="2">
        <v>43079</v>
      </c>
      <c r="C1290" s="1">
        <v>46614.15</v>
      </c>
      <c r="D1290" s="1">
        <v>631.36000000000013</v>
      </c>
      <c r="E1290" s="1">
        <v>0</v>
      </c>
      <c r="F1290" s="1">
        <v>1</v>
      </c>
      <c r="G1290" s="1">
        <f>WEEKNUM(B1290)</f>
        <v>50</v>
      </c>
      <c r="H1290" s="1">
        <f>MONTH(B1290)</f>
        <v>12</v>
      </c>
      <c r="I1290" s="1">
        <f>YEAR(B1290)</f>
        <v>2017</v>
      </c>
      <c r="J1290" s="1"/>
    </row>
    <row r="1291" spans="1:10" ht="14.25" customHeight="1" x14ac:dyDescent="0.3">
      <c r="A1291" s="1" t="s">
        <v>26</v>
      </c>
      <c r="B1291" s="2">
        <v>43079</v>
      </c>
      <c r="C1291" s="1">
        <v>1220.6150000000002</v>
      </c>
      <c r="D1291" s="1">
        <v>18</v>
      </c>
      <c r="E1291" s="1">
        <v>287.70430000000005</v>
      </c>
      <c r="F1291" s="1">
        <v>0</v>
      </c>
      <c r="G1291" s="1">
        <f>WEEKNUM(B1291)</f>
        <v>50</v>
      </c>
      <c r="H1291" s="1">
        <f>MONTH(B1291)</f>
        <v>12</v>
      </c>
      <c r="I1291" s="1">
        <f>YEAR(B1291)</f>
        <v>2017</v>
      </c>
      <c r="J1291" s="1"/>
    </row>
    <row r="1292" spans="1:10" ht="14.25" customHeight="1" x14ac:dyDescent="0.3">
      <c r="A1292" s="1" t="s">
        <v>26</v>
      </c>
      <c r="B1292" s="2">
        <v>43079</v>
      </c>
      <c r="C1292" s="1">
        <v>1416.5800000000002</v>
      </c>
      <c r="D1292" s="1">
        <v>21.96</v>
      </c>
      <c r="E1292" s="1">
        <v>2778.4353999999998</v>
      </c>
      <c r="F1292" s="1">
        <v>1</v>
      </c>
      <c r="G1292" s="1">
        <f>WEEKNUM(B1292)</f>
        <v>50</v>
      </c>
      <c r="H1292" s="1">
        <f>MONTH(B1292)</f>
        <v>12</v>
      </c>
      <c r="I1292" s="1">
        <f>YEAR(B1292)</f>
        <v>2017</v>
      </c>
      <c r="J1292" s="1"/>
    </row>
    <row r="1293" spans="1:10" ht="14.25" customHeight="1" x14ac:dyDescent="0.3">
      <c r="A1293" s="1" t="s">
        <v>20</v>
      </c>
      <c r="B1293" s="2">
        <v>43079</v>
      </c>
      <c r="C1293" s="1">
        <v>15690.675000000001</v>
      </c>
      <c r="D1293" s="1">
        <v>219.72</v>
      </c>
      <c r="E1293" s="1">
        <v>600.45764999999994</v>
      </c>
      <c r="F1293" s="1">
        <v>0</v>
      </c>
      <c r="G1293" s="1">
        <f>WEEKNUM(B1293)</f>
        <v>50</v>
      </c>
      <c r="H1293" s="1">
        <f>MONTH(B1293)</f>
        <v>12</v>
      </c>
      <c r="I1293" s="1">
        <f>YEAR(B1293)</f>
        <v>2017</v>
      </c>
      <c r="J1293" s="1"/>
    </row>
    <row r="1294" spans="1:10" ht="14.25" customHeight="1" x14ac:dyDescent="0.3">
      <c r="A1294" s="1" t="s">
        <v>20</v>
      </c>
      <c r="B1294" s="2">
        <v>43079</v>
      </c>
      <c r="C1294" s="1">
        <v>9428.760000000002</v>
      </c>
      <c r="D1294" s="1">
        <v>133.84</v>
      </c>
      <c r="E1294" s="1">
        <v>1454.7741000000001</v>
      </c>
      <c r="F1294" s="1">
        <v>1</v>
      </c>
      <c r="G1294" s="1">
        <f>WEEKNUM(B1294)</f>
        <v>50</v>
      </c>
      <c r="H1294" s="1">
        <f>MONTH(B1294)</f>
        <v>12</v>
      </c>
      <c r="I1294" s="1">
        <f>YEAR(B1294)</f>
        <v>2017</v>
      </c>
      <c r="J1294" s="1"/>
    </row>
    <row r="1295" spans="1:10" ht="14.25" customHeight="1" x14ac:dyDescent="0.3">
      <c r="A1295" s="1" t="s">
        <v>30</v>
      </c>
      <c r="B1295" s="2">
        <v>43079</v>
      </c>
      <c r="C1295" s="1">
        <v>2924.2400000000002</v>
      </c>
      <c r="D1295" s="1">
        <v>38.760000000000005</v>
      </c>
      <c r="E1295" s="1">
        <v>113.41589999999999</v>
      </c>
      <c r="F1295" s="1">
        <v>0</v>
      </c>
      <c r="G1295" s="1">
        <f>WEEKNUM(B1295)</f>
        <v>50</v>
      </c>
      <c r="H1295" s="1">
        <f>MONTH(B1295)</f>
        <v>12</v>
      </c>
      <c r="I1295" s="1">
        <f>YEAR(B1295)</f>
        <v>2017</v>
      </c>
      <c r="J1295" s="1"/>
    </row>
    <row r="1296" spans="1:10" ht="14.25" customHeight="1" x14ac:dyDescent="0.3">
      <c r="A1296" s="1" t="s">
        <v>30</v>
      </c>
      <c r="B1296" s="2">
        <v>43079</v>
      </c>
      <c r="C1296" s="1">
        <v>4453.2400000000007</v>
      </c>
      <c r="D1296" s="1">
        <v>49.88</v>
      </c>
      <c r="E1296" s="1">
        <v>278.92865</v>
      </c>
      <c r="F1296" s="1">
        <v>1</v>
      </c>
      <c r="G1296" s="1">
        <f>WEEKNUM(B1296)</f>
        <v>50</v>
      </c>
      <c r="H1296" s="1">
        <f>MONTH(B1296)</f>
        <v>12</v>
      </c>
      <c r="I1296" s="1">
        <f>YEAR(B1296)</f>
        <v>2017</v>
      </c>
      <c r="J1296" s="1"/>
    </row>
    <row r="1297" spans="1:10" ht="14.25" customHeight="1" x14ac:dyDescent="0.3">
      <c r="A1297" s="1" t="s">
        <v>8</v>
      </c>
      <c r="B1297" s="2">
        <v>43079</v>
      </c>
      <c r="C1297" s="1">
        <v>2887.7200000000003</v>
      </c>
      <c r="D1297" s="1">
        <v>36.480000000000004</v>
      </c>
      <c r="E1297" s="1">
        <v>0</v>
      </c>
      <c r="F1297" s="1">
        <v>0</v>
      </c>
      <c r="G1297" s="1">
        <f>WEEKNUM(B1297)</f>
        <v>50</v>
      </c>
      <c r="H1297" s="1">
        <f>MONTH(B1297)</f>
        <v>12</v>
      </c>
      <c r="I1297" s="1">
        <f>YEAR(B1297)</f>
        <v>2017</v>
      </c>
      <c r="J1297" s="1"/>
    </row>
    <row r="1298" spans="1:10" ht="14.25" customHeight="1" x14ac:dyDescent="0.3">
      <c r="A1298" s="1" t="s">
        <v>8</v>
      </c>
      <c r="B1298" s="2">
        <v>43079</v>
      </c>
      <c r="C1298" s="1">
        <v>828.63</v>
      </c>
      <c r="D1298" s="1">
        <v>11.08</v>
      </c>
      <c r="E1298" s="1">
        <v>0</v>
      </c>
      <c r="F1298" s="1">
        <v>1</v>
      </c>
      <c r="G1298" s="1">
        <f>WEEKNUM(B1298)</f>
        <v>50</v>
      </c>
      <c r="H1298" s="1">
        <f>MONTH(B1298)</f>
        <v>12</v>
      </c>
      <c r="I1298" s="1">
        <f>YEAR(B1298)</f>
        <v>2017</v>
      </c>
      <c r="J1298" s="1"/>
    </row>
    <row r="1299" spans="1:10" ht="14.25" customHeight="1" x14ac:dyDescent="0.3">
      <c r="A1299" s="1" t="s">
        <v>24</v>
      </c>
      <c r="B1299" s="2">
        <v>43079</v>
      </c>
      <c r="C1299" s="1">
        <v>3114.7050000000004</v>
      </c>
      <c r="D1299" s="1">
        <v>43.480000000000004</v>
      </c>
      <c r="E1299" s="1">
        <v>465.74450000000002</v>
      </c>
      <c r="F1299" s="1">
        <v>0</v>
      </c>
      <c r="G1299" s="1">
        <f>WEEKNUM(B1299)</f>
        <v>50</v>
      </c>
      <c r="H1299" s="1">
        <f>MONTH(B1299)</f>
        <v>12</v>
      </c>
      <c r="I1299" s="1">
        <f>YEAR(B1299)</f>
        <v>2017</v>
      </c>
      <c r="J1299" s="1"/>
    </row>
    <row r="1300" spans="1:10" ht="14.25" customHeight="1" x14ac:dyDescent="0.3">
      <c r="A1300" s="1" t="s">
        <v>24</v>
      </c>
      <c r="B1300" s="2">
        <v>43079</v>
      </c>
      <c r="C1300" s="1">
        <v>1582.6250000000002</v>
      </c>
      <c r="D1300" s="1">
        <v>24.92</v>
      </c>
      <c r="E1300" s="1">
        <v>1911.1235000000001</v>
      </c>
      <c r="F1300" s="1">
        <v>1</v>
      </c>
      <c r="G1300" s="1">
        <f>WEEKNUM(B1300)</f>
        <v>50</v>
      </c>
      <c r="H1300" s="1">
        <f>MONTH(B1300)</f>
        <v>12</v>
      </c>
      <c r="I1300" s="1">
        <f>YEAR(B1300)</f>
        <v>2017</v>
      </c>
      <c r="J1300" s="1"/>
    </row>
    <row r="1301" spans="1:10" ht="14.25" customHeight="1" x14ac:dyDescent="0.3">
      <c r="A1301" s="1" t="s">
        <v>12</v>
      </c>
      <c r="B1301" s="2">
        <v>43079</v>
      </c>
      <c r="C1301" s="1">
        <v>57657.270000000004</v>
      </c>
      <c r="D1301" s="1">
        <v>760.68000000000006</v>
      </c>
      <c r="E1301" s="1">
        <v>937.87720000000002</v>
      </c>
      <c r="F1301" s="1">
        <v>0</v>
      </c>
      <c r="G1301" s="1">
        <f>WEEKNUM(B1301)</f>
        <v>50</v>
      </c>
      <c r="H1301" s="1">
        <f>MONTH(B1301)</f>
        <v>12</v>
      </c>
      <c r="I1301" s="1">
        <f>YEAR(B1301)</f>
        <v>2017</v>
      </c>
      <c r="J1301" s="1"/>
    </row>
    <row r="1302" spans="1:10" ht="14.25" customHeight="1" x14ac:dyDescent="0.3">
      <c r="A1302" s="1" t="s">
        <v>12</v>
      </c>
      <c r="B1302" s="2">
        <v>43079</v>
      </c>
      <c r="C1302" s="1">
        <v>23991.495000000003</v>
      </c>
      <c r="D1302" s="1">
        <v>322.04000000000002</v>
      </c>
      <c r="E1302" s="1">
        <v>1252.1041</v>
      </c>
      <c r="F1302" s="1">
        <v>1</v>
      </c>
      <c r="G1302" s="1">
        <f>WEEKNUM(B1302)</f>
        <v>50</v>
      </c>
      <c r="H1302" s="1">
        <f>MONTH(B1302)</f>
        <v>12</v>
      </c>
      <c r="I1302" s="1">
        <f>YEAR(B1302)</f>
        <v>2017</v>
      </c>
      <c r="J1302" s="1"/>
    </row>
    <row r="1303" spans="1:10" ht="14.25" customHeight="1" x14ac:dyDescent="0.3">
      <c r="A1303" s="1" t="s">
        <v>28</v>
      </c>
      <c r="B1303" s="2">
        <v>43079</v>
      </c>
      <c r="C1303" s="1">
        <v>60613.575000000004</v>
      </c>
      <c r="D1303" s="1">
        <v>874.16000000000008</v>
      </c>
      <c r="E1303" s="1">
        <v>7007.9119500000006</v>
      </c>
      <c r="F1303" s="1">
        <v>0</v>
      </c>
      <c r="G1303" s="1">
        <f>WEEKNUM(B1303)</f>
        <v>50</v>
      </c>
      <c r="H1303" s="1">
        <f>MONTH(B1303)</f>
        <v>12</v>
      </c>
      <c r="I1303" s="1">
        <f>YEAR(B1303)</f>
        <v>2017</v>
      </c>
      <c r="J1303" s="1"/>
    </row>
    <row r="1304" spans="1:10" ht="14.25" customHeight="1" x14ac:dyDescent="0.3">
      <c r="A1304" s="1" t="s">
        <v>28</v>
      </c>
      <c r="B1304" s="2">
        <v>43079</v>
      </c>
      <c r="C1304" s="1">
        <v>62741.69000000001</v>
      </c>
      <c r="D1304" s="1">
        <v>912.32000000000016</v>
      </c>
      <c r="E1304" s="1">
        <v>37113.07015</v>
      </c>
      <c r="F1304" s="1">
        <v>1</v>
      </c>
      <c r="G1304" s="1">
        <f>WEEKNUM(B1304)</f>
        <v>50</v>
      </c>
      <c r="H1304" s="1">
        <f>MONTH(B1304)</f>
        <v>12</v>
      </c>
      <c r="I1304" s="1">
        <f>YEAR(B1304)</f>
        <v>2017</v>
      </c>
      <c r="J1304" s="1"/>
    </row>
    <row r="1305" spans="1:10" ht="14.25" customHeight="1" x14ac:dyDescent="0.3">
      <c r="A1305" s="1" t="s">
        <v>10</v>
      </c>
      <c r="B1305" s="2">
        <v>43079</v>
      </c>
      <c r="C1305" s="1">
        <v>8739.3350000000009</v>
      </c>
      <c r="D1305" s="1">
        <v>114.32000000000001</v>
      </c>
      <c r="E1305" s="1">
        <v>6.6612</v>
      </c>
      <c r="F1305" s="1">
        <v>0</v>
      </c>
      <c r="G1305" s="1">
        <f>WEEKNUM(B1305)</f>
        <v>50</v>
      </c>
      <c r="H1305" s="1">
        <f>MONTH(B1305)</f>
        <v>12</v>
      </c>
      <c r="I1305" s="1">
        <f>YEAR(B1305)</f>
        <v>2017</v>
      </c>
      <c r="J1305" s="1"/>
    </row>
    <row r="1306" spans="1:10" ht="14.25" customHeight="1" x14ac:dyDescent="0.3">
      <c r="A1306" s="1" t="s">
        <v>10</v>
      </c>
      <c r="B1306" s="2">
        <v>43079</v>
      </c>
      <c r="C1306" s="1">
        <v>3621.145</v>
      </c>
      <c r="D1306" s="1">
        <v>50.080000000000005</v>
      </c>
      <c r="E1306" s="1">
        <v>13.41145</v>
      </c>
      <c r="F1306" s="1">
        <v>1</v>
      </c>
      <c r="G1306" s="1">
        <f>WEEKNUM(B1306)</f>
        <v>50</v>
      </c>
      <c r="H1306" s="1">
        <f>MONTH(B1306)</f>
        <v>12</v>
      </c>
      <c r="I1306" s="1">
        <f>YEAR(B1306)</f>
        <v>2017</v>
      </c>
      <c r="J1306" s="1"/>
    </row>
    <row r="1307" spans="1:10" ht="14.25" customHeight="1" x14ac:dyDescent="0.3">
      <c r="A1307" s="1" t="s">
        <v>22</v>
      </c>
      <c r="B1307" s="2">
        <v>43079</v>
      </c>
      <c r="C1307" s="1">
        <v>11575.465</v>
      </c>
      <c r="D1307" s="1">
        <v>158</v>
      </c>
      <c r="E1307" s="1">
        <v>9.8331999999999997</v>
      </c>
      <c r="F1307" s="1">
        <v>0</v>
      </c>
      <c r="G1307" s="1">
        <f>WEEKNUM(B1307)</f>
        <v>50</v>
      </c>
      <c r="H1307" s="1">
        <f>MONTH(B1307)</f>
        <v>12</v>
      </c>
      <c r="I1307" s="1">
        <f>YEAR(B1307)</f>
        <v>2017</v>
      </c>
      <c r="J1307" s="1"/>
    </row>
    <row r="1308" spans="1:10" ht="14.25" customHeight="1" x14ac:dyDescent="0.3">
      <c r="A1308" s="1" t="s">
        <v>22</v>
      </c>
      <c r="B1308" s="2">
        <v>43079</v>
      </c>
      <c r="C1308" s="1">
        <v>9986.1299999999992</v>
      </c>
      <c r="D1308" s="1">
        <v>143</v>
      </c>
      <c r="E1308" s="1">
        <v>41.351050000000001</v>
      </c>
      <c r="F1308" s="1">
        <v>1</v>
      </c>
      <c r="G1308" s="1">
        <f>WEEKNUM(B1308)</f>
        <v>50</v>
      </c>
      <c r="H1308" s="1">
        <f>MONTH(B1308)</f>
        <v>12</v>
      </c>
      <c r="I1308" s="1">
        <f>YEAR(B1308)</f>
        <v>2017</v>
      </c>
      <c r="J1308" s="1"/>
    </row>
    <row r="1309" spans="1:10" ht="14.25" customHeight="1" x14ac:dyDescent="0.3">
      <c r="A1309" s="1" t="s">
        <v>18</v>
      </c>
      <c r="B1309" s="2">
        <v>43079</v>
      </c>
      <c r="C1309" s="1">
        <v>1403.4349999999999</v>
      </c>
      <c r="D1309" s="1">
        <v>22.240000000000002</v>
      </c>
      <c r="E1309" s="1">
        <v>135.09145000000001</v>
      </c>
      <c r="F1309" s="1">
        <v>0</v>
      </c>
      <c r="G1309" s="1">
        <f>WEEKNUM(B1309)</f>
        <v>50</v>
      </c>
      <c r="H1309" s="1">
        <f>MONTH(B1309)</f>
        <v>12</v>
      </c>
      <c r="I1309" s="1">
        <f>YEAR(B1309)</f>
        <v>2017</v>
      </c>
      <c r="J1309" s="1"/>
    </row>
    <row r="1310" spans="1:10" ht="14.25" customHeight="1" x14ac:dyDescent="0.3">
      <c r="A1310" s="1" t="s">
        <v>18</v>
      </c>
      <c r="B1310" s="2">
        <v>43079</v>
      </c>
      <c r="C1310" s="1">
        <v>1513.8750000000002</v>
      </c>
      <c r="D1310" s="1">
        <v>26.560000000000002</v>
      </c>
      <c r="E1310" s="1">
        <v>2710.8873999999996</v>
      </c>
      <c r="F1310" s="1">
        <v>1</v>
      </c>
      <c r="G1310" s="1">
        <f>WEEKNUM(B1310)</f>
        <v>50</v>
      </c>
      <c r="H1310" s="1">
        <f>MONTH(B1310)</f>
        <v>12</v>
      </c>
      <c r="I1310" s="1">
        <f>YEAR(B1310)</f>
        <v>2017</v>
      </c>
      <c r="J1310" s="1"/>
    </row>
    <row r="1311" spans="1:10" ht="14.25" customHeight="1" x14ac:dyDescent="0.3">
      <c r="A1311" s="1" t="s">
        <v>4</v>
      </c>
      <c r="B1311" s="2">
        <v>43086</v>
      </c>
      <c r="C1311" s="1">
        <v>0.49500000000000005</v>
      </c>
      <c r="D1311" s="1">
        <v>0</v>
      </c>
      <c r="E1311" s="1">
        <v>0</v>
      </c>
      <c r="F1311" s="1">
        <v>1</v>
      </c>
      <c r="G1311" s="1">
        <f>WEEKNUM(B1311)</f>
        <v>51</v>
      </c>
      <c r="H1311" s="1">
        <f>MONTH(B1311)</f>
        <v>12</v>
      </c>
      <c r="I1311" s="1">
        <f>YEAR(B1311)</f>
        <v>2017</v>
      </c>
      <c r="J1311" s="1"/>
    </row>
    <row r="1312" spans="1:10" ht="14.25" customHeight="1" x14ac:dyDescent="0.3">
      <c r="A1312" s="1" t="s">
        <v>14</v>
      </c>
      <c r="B1312" s="2">
        <v>43086</v>
      </c>
      <c r="C1312" s="1">
        <v>20175.870000000003</v>
      </c>
      <c r="D1312" s="1">
        <v>277.84000000000003</v>
      </c>
      <c r="E1312" s="1">
        <v>800.34370000000001</v>
      </c>
      <c r="F1312" s="1">
        <v>0</v>
      </c>
      <c r="G1312" s="1">
        <f>WEEKNUM(B1312)</f>
        <v>51</v>
      </c>
      <c r="H1312" s="1">
        <f>MONTH(B1312)</f>
        <v>12</v>
      </c>
      <c r="I1312" s="1">
        <f>YEAR(B1312)</f>
        <v>2017</v>
      </c>
      <c r="J1312" s="1"/>
    </row>
    <row r="1313" spans="1:10" ht="14.25" customHeight="1" x14ac:dyDescent="0.3">
      <c r="A1313" s="1" t="s">
        <v>14</v>
      </c>
      <c r="B1313" s="2">
        <v>43086</v>
      </c>
      <c r="C1313" s="1">
        <v>9154.75</v>
      </c>
      <c r="D1313" s="1">
        <v>151.72</v>
      </c>
      <c r="E1313" s="1">
        <v>1456.6116499999998</v>
      </c>
      <c r="F1313" s="1">
        <v>1</v>
      </c>
      <c r="G1313" s="1">
        <f>WEEKNUM(B1313)</f>
        <v>51</v>
      </c>
      <c r="H1313" s="1">
        <f>MONTH(B1313)</f>
        <v>12</v>
      </c>
      <c r="I1313" s="1">
        <f>YEAR(B1313)</f>
        <v>2017</v>
      </c>
      <c r="J1313" s="1"/>
    </row>
    <row r="1314" spans="1:10" ht="14.25" customHeight="1" x14ac:dyDescent="0.3">
      <c r="A1314" s="1" t="s">
        <v>16</v>
      </c>
      <c r="B1314" s="2">
        <v>43086</v>
      </c>
      <c r="C1314" s="1">
        <v>28037.845000000005</v>
      </c>
      <c r="D1314" s="1">
        <v>395.04</v>
      </c>
      <c r="E1314" s="1">
        <v>896.04255000000001</v>
      </c>
      <c r="F1314" s="1">
        <v>0</v>
      </c>
      <c r="G1314" s="1">
        <f>WEEKNUM(B1314)</f>
        <v>51</v>
      </c>
      <c r="H1314" s="1">
        <f>MONTH(B1314)</f>
        <v>12</v>
      </c>
      <c r="I1314" s="1">
        <f>YEAR(B1314)</f>
        <v>2017</v>
      </c>
      <c r="J1314" s="1"/>
    </row>
    <row r="1315" spans="1:10" ht="14.25" customHeight="1" x14ac:dyDescent="0.3">
      <c r="A1315" s="1" t="s">
        <v>16</v>
      </c>
      <c r="B1315" s="2">
        <v>43086</v>
      </c>
      <c r="C1315" s="1">
        <v>3116.4650000000001</v>
      </c>
      <c r="D1315" s="1">
        <v>43.800000000000004</v>
      </c>
      <c r="E1315" s="1">
        <v>762.53319999999997</v>
      </c>
      <c r="F1315" s="1">
        <v>1</v>
      </c>
      <c r="G1315" s="1">
        <f>WEEKNUM(B1315)</f>
        <v>51</v>
      </c>
      <c r="H1315" s="1">
        <f>MONTH(B1315)</f>
        <v>12</v>
      </c>
      <c r="I1315" s="1">
        <f>YEAR(B1315)</f>
        <v>2017</v>
      </c>
      <c r="J1315" s="1"/>
    </row>
    <row r="1316" spans="1:10" ht="14.25" customHeight="1" x14ac:dyDescent="0.3">
      <c r="A1316" s="1" t="s">
        <v>6</v>
      </c>
      <c r="B1316" s="2">
        <v>43086</v>
      </c>
      <c r="C1316" s="1">
        <v>103991.63500000001</v>
      </c>
      <c r="D1316" s="1">
        <v>1310.1200000000001</v>
      </c>
      <c r="E1316" s="1">
        <v>0</v>
      </c>
      <c r="F1316" s="1">
        <v>0</v>
      </c>
      <c r="G1316" s="1">
        <f>WEEKNUM(B1316)</f>
        <v>51</v>
      </c>
      <c r="H1316" s="1">
        <f>MONTH(B1316)</f>
        <v>12</v>
      </c>
      <c r="I1316" s="1">
        <f>YEAR(B1316)</f>
        <v>2017</v>
      </c>
      <c r="J1316" s="1"/>
    </row>
    <row r="1317" spans="1:10" ht="14.25" customHeight="1" x14ac:dyDescent="0.3">
      <c r="A1317" s="1" t="s">
        <v>6</v>
      </c>
      <c r="B1317" s="2">
        <v>43086</v>
      </c>
      <c r="C1317" s="1">
        <v>28179.415000000005</v>
      </c>
      <c r="D1317" s="1">
        <v>411.20000000000005</v>
      </c>
      <c r="E1317" s="1">
        <v>0</v>
      </c>
      <c r="F1317" s="1">
        <v>1</v>
      </c>
      <c r="G1317" s="1">
        <f>WEEKNUM(B1317)</f>
        <v>51</v>
      </c>
      <c r="H1317" s="1">
        <f>MONTH(B1317)</f>
        <v>12</v>
      </c>
      <c r="I1317" s="1">
        <f>YEAR(B1317)</f>
        <v>2017</v>
      </c>
      <c r="J1317" s="1"/>
    </row>
    <row r="1318" spans="1:10" ht="14.25" customHeight="1" x14ac:dyDescent="0.3">
      <c r="A1318" s="1" t="s">
        <v>26</v>
      </c>
      <c r="B1318" s="2">
        <v>43086</v>
      </c>
      <c r="C1318" s="1">
        <v>2603.81</v>
      </c>
      <c r="D1318" s="1">
        <v>37.92</v>
      </c>
      <c r="E1318" s="1">
        <v>338.89895000000001</v>
      </c>
      <c r="F1318" s="1">
        <v>0</v>
      </c>
      <c r="G1318" s="1">
        <f>WEEKNUM(B1318)</f>
        <v>51</v>
      </c>
      <c r="H1318" s="1">
        <f>MONTH(B1318)</f>
        <v>12</v>
      </c>
      <c r="I1318" s="1">
        <f>YEAR(B1318)</f>
        <v>2017</v>
      </c>
      <c r="J1318" s="1"/>
    </row>
    <row r="1319" spans="1:10" ht="14.25" customHeight="1" x14ac:dyDescent="0.3">
      <c r="A1319" s="1" t="s">
        <v>26</v>
      </c>
      <c r="B1319" s="2">
        <v>43086</v>
      </c>
      <c r="C1319" s="1">
        <v>2214.7950000000001</v>
      </c>
      <c r="D1319" s="1">
        <v>33.160000000000004</v>
      </c>
      <c r="E1319" s="1">
        <v>3089.7035000000005</v>
      </c>
      <c r="F1319" s="1">
        <v>1</v>
      </c>
      <c r="G1319" s="1">
        <f>WEEKNUM(B1319)</f>
        <v>51</v>
      </c>
      <c r="H1319" s="1">
        <f>MONTH(B1319)</f>
        <v>12</v>
      </c>
      <c r="I1319" s="1">
        <f>YEAR(B1319)</f>
        <v>2017</v>
      </c>
      <c r="J1319" s="1"/>
    </row>
    <row r="1320" spans="1:10" ht="14.25" customHeight="1" x14ac:dyDescent="0.3">
      <c r="A1320" s="1" t="s">
        <v>20</v>
      </c>
      <c r="B1320" s="2">
        <v>43086</v>
      </c>
      <c r="C1320" s="1">
        <v>9107.8900000000012</v>
      </c>
      <c r="D1320" s="1">
        <v>133.47999999999999</v>
      </c>
      <c r="E1320" s="1">
        <v>381.00985000000003</v>
      </c>
      <c r="F1320" s="1">
        <v>0</v>
      </c>
      <c r="G1320" s="1">
        <f>WEEKNUM(B1320)</f>
        <v>51</v>
      </c>
      <c r="H1320" s="1">
        <f>MONTH(B1320)</f>
        <v>12</v>
      </c>
      <c r="I1320" s="1">
        <f>YEAR(B1320)</f>
        <v>2017</v>
      </c>
      <c r="J1320" s="1"/>
    </row>
    <row r="1321" spans="1:10" ht="14.25" customHeight="1" x14ac:dyDescent="0.3">
      <c r="A1321" s="1" t="s">
        <v>20</v>
      </c>
      <c r="B1321" s="2">
        <v>43086</v>
      </c>
      <c r="C1321" s="1">
        <v>4771.3600000000006</v>
      </c>
      <c r="D1321" s="1">
        <v>70.88</v>
      </c>
      <c r="E1321" s="1">
        <v>849.63384999999994</v>
      </c>
      <c r="F1321" s="1">
        <v>1</v>
      </c>
      <c r="G1321" s="1">
        <f>WEEKNUM(B1321)</f>
        <v>51</v>
      </c>
      <c r="H1321" s="1">
        <f>MONTH(B1321)</f>
        <v>12</v>
      </c>
      <c r="I1321" s="1">
        <f>YEAR(B1321)</f>
        <v>2017</v>
      </c>
      <c r="J1321" s="1"/>
    </row>
    <row r="1322" spans="1:10" ht="14.25" customHeight="1" x14ac:dyDescent="0.3">
      <c r="A1322" s="1" t="s">
        <v>30</v>
      </c>
      <c r="B1322" s="2">
        <v>43086</v>
      </c>
      <c r="C1322" s="1">
        <v>1436.71</v>
      </c>
      <c r="D1322" s="1">
        <v>22.6</v>
      </c>
      <c r="E1322" s="1">
        <v>81.100499999999997</v>
      </c>
      <c r="F1322" s="1">
        <v>0</v>
      </c>
      <c r="G1322" s="1">
        <f>WEEKNUM(B1322)</f>
        <v>51</v>
      </c>
      <c r="H1322" s="1">
        <f>MONTH(B1322)</f>
        <v>12</v>
      </c>
      <c r="I1322" s="1">
        <f>YEAR(B1322)</f>
        <v>2017</v>
      </c>
      <c r="J1322" s="1"/>
    </row>
    <row r="1323" spans="1:10" ht="14.25" customHeight="1" x14ac:dyDescent="0.3">
      <c r="A1323" s="1" t="s">
        <v>30</v>
      </c>
      <c r="B1323" s="2">
        <v>43086</v>
      </c>
      <c r="C1323" s="1">
        <v>1227.2700000000002</v>
      </c>
      <c r="D1323" s="1">
        <v>21.080000000000002</v>
      </c>
      <c r="E1323" s="1">
        <v>176.59460000000001</v>
      </c>
      <c r="F1323" s="1">
        <v>1</v>
      </c>
      <c r="G1323" s="1">
        <f>WEEKNUM(B1323)</f>
        <v>51</v>
      </c>
      <c r="H1323" s="1">
        <f>MONTH(B1323)</f>
        <v>12</v>
      </c>
      <c r="I1323" s="1">
        <f>YEAR(B1323)</f>
        <v>2017</v>
      </c>
      <c r="J1323" s="1"/>
    </row>
    <row r="1324" spans="1:10" ht="14.25" customHeight="1" x14ac:dyDescent="0.3">
      <c r="A1324" s="1" t="s">
        <v>8</v>
      </c>
      <c r="B1324" s="2">
        <v>43086</v>
      </c>
      <c r="C1324" s="1">
        <v>1922.635</v>
      </c>
      <c r="D1324" s="1">
        <v>25.52</v>
      </c>
      <c r="E1324" s="1">
        <v>0</v>
      </c>
      <c r="F1324" s="1">
        <v>0</v>
      </c>
      <c r="G1324" s="1">
        <f>WEEKNUM(B1324)</f>
        <v>51</v>
      </c>
      <c r="H1324" s="1">
        <f>MONTH(B1324)</f>
        <v>12</v>
      </c>
      <c r="I1324" s="1">
        <f>YEAR(B1324)</f>
        <v>2017</v>
      </c>
      <c r="J1324" s="1"/>
    </row>
    <row r="1325" spans="1:10" ht="14.25" customHeight="1" x14ac:dyDescent="0.3">
      <c r="A1325" s="1" t="s">
        <v>8</v>
      </c>
      <c r="B1325" s="2">
        <v>43086</v>
      </c>
      <c r="C1325" s="1">
        <v>549.34</v>
      </c>
      <c r="D1325" s="1">
        <v>7.88</v>
      </c>
      <c r="E1325" s="1">
        <v>0</v>
      </c>
      <c r="F1325" s="1">
        <v>1</v>
      </c>
      <c r="G1325" s="1">
        <f>WEEKNUM(B1325)</f>
        <v>51</v>
      </c>
      <c r="H1325" s="1">
        <f>MONTH(B1325)</f>
        <v>12</v>
      </c>
      <c r="I1325" s="1">
        <f>YEAR(B1325)</f>
        <v>2017</v>
      </c>
      <c r="J1325" s="1"/>
    </row>
    <row r="1326" spans="1:10" ht="14.25" customHeight="1" x14ac:dyDescent="0.3">
      <c r="A1326" s="1" t="s">
        <v>24</v>
      </c>
      <c r="B1326" s="2">
        <v>43086</v>
      </c>
      <c r="C1326" s="1">
        <v>2156.9900000000002</v>
      </c>
      <c r="D1326" s="1">
        <v>32.56</v>
      </c>
      <c r="E1326" s="1">
        <v>435.05020000000002</v>
      </c>
      <c r="F1326" s="1">
        <v>0</v>
      </c>
      <c r="G1326" s="1">
        <f>WEEKNUM(B1326)</f>
        <v>51</v>
      </c>
      <c r="H1326" s="1">
        <f>MONTH(B1326)</f>
        <v>12</v>
      </c>
      <c r="I1326" s="1">
        <f>YEAR(B1326)</f>
        <v>2017</v>
      </c>
      <c r="J1326" s="1"/>
    </row>
    <row r="1327" spans="1:10" ht="14.25" customHeight="1" x14ac:dyDescent="0.3">
      <c r="A1327" s="1" t="s">
        <v>24</v>
      </c>
      <c r="B1327" s="2">
        <v>43086</v>
      </c>
      <c r="C1327" s="1">
        <v>931.2600000000001</v>
      </c>
      <c r="D1327" s="1">
        <v>15.080000000000002</v>
      </c>
      <c r="E1327" s="1">
        <v>1815.16075</v>
      </c>
      <c r="F1327" s="1">
        <v>1</v>
      </c>
      <c r="G1327" s="1">
        <f>WEEKNUM(B1327)</f>
        <v>51</v>
      </c>
      <c r="H1327" s="1">
        <f>MONTH(B1327)</f>
        <v>12</v>
      </c>
      <c r="I1327" s="1">
        <f>YEAR(B1327)</f>
        <v>2017</v>
      </c>
      <c r="J1327" s="1"/>
    </row>
    <row r="1328" spans="1:10" ht="14.25" customHeight="1" x14ac:dyDescent="0.3">
      <c r="A1328" s="1" t="s">
        <v>12</v>
      </c>
      <c r="B1328" s="2">
        <v>43086</v>
      </c>
      <c r="C1328" s="1">
        <v>41284.980000000003</v>
      </c>
      <c r="D1328" s="1">
        <v>569.6</v>
      </c>
      <c r="E1328" s="1">
        <v>733.39240000000007</v>
      </c>
      <c r="F1328" s="1">
        <v>0</v>
      </c>
      <c r="G1328" s="1">
        <f>WEEKNUM(B1328)</f>
        <v>51</v>
      </c>
      <c r="H1328" s="1">
        <f>MONTH(B1328)</f>
        <v>12</v>
      </c>
      <c r="I1328" s="1">
        <f>YEAR(B1328)</f>
        <v>2017</v>
      </c>
      <c r="J1328" s="1"/>
    </row>
    <row r="1329" spans="1:10" ht="14.25" customHeight="1" x14ac:dyDescent="0.3">
      <c r="A1329" s="1" t="s">
        <v>12</v>
      </c>
      <c r="B1329" s="2">
        <v>43086</v>
      </c>
      <c r="C1329" s="1">
        <v>14521.925000000001</v>
      </c>
      <c r="D1329" s="1">
        <v>203.88</v>
      </c>
      <c r="E1329" s="1">
        <v>954.61795000000006</v>
      </c>
      <c r="F1329" s="1">
        <v>1</v>
      </c>
      <c r="G1329" s="1">
        <f>WEEKNUM(B1329)</f>
        <v>51</v>
      </c>
      <c r="H1329" s="1">
        <f>MONTH(B1329)</f>
        <v>12</v>
      </c>
      <c r="I1329" s="1">
        <f>YEAR(B1329)</f>
        <v>2017</v>
      </c>
      <c r="J1329" s="1"/>
    </row>
    <row r="1330" spans="1:10" ht="14.25" customHeight="1" x14ac:dyDescent="0.3">
      <c r="A1330" s="1" t="s">
        <v>28</v>
      </c>
      <c r="B1330" s="2">
        <v>43086</v>
      </c>
      <c r="C1330" s="1">
        <v>39562.930000000008</v>
      </c>
      <c r="D1330" s="1">
        <v>599.64</v>
      </c>
      <c r="E1330" s="1">
        <v>5294.6347999999998</v>
      </c>
      <c r="F1330" s="1">
        <v>0</v>
      </c>
      <c r="G1330" s="1">
        <f>WEEKNUM(B1330)</f>
        <v>51</v>
      </c>
      <c r="H1330" s="1">
        <f>MONTH(B1330)</f>
        <v>12</v>
      </c>
      <c r="I1330" s="1">
        <f>YEAR(B1330)</f>
        <v>2017</v>
      </c>
      <c r="J1330" s="1"/>
    </row>
    <row r="1331" spans="1:10" ht="14.25" customHeight="1" x14ac:dyDescent="0.3">
      <c r="A1331" s="1" t="s">
        <v>28</v>
      </c>
      <c r="B1331" s="2">
        <v>43086</v>
      </c>
      <c r="C1331" s="1">
        <v>34985.555</v>
      </c>
      <c r="D1331" s="1">
        <v>533.04</v>
      </c>
      <c r="E1331" s="1">
        <v>28654.12355</v>
      </c>
      <c r="F1331" s="1">
        <v>1</v>
      </c>
      <c r="G1331" s="1">
        <f>WEEKNUM(B1331)</f>
        <v>51</v>
      </c>
      <c r="H1331" s="1">
        <f>MONTH(B1331)</f>
        <v>12</v>
      </c>
      <c r="I1331" s="1">
        <f>YEAR(B1331)</f>
        <v>2017</v>
      </c>
      <c r="J1331" s="1"/>
    </row>
    <row r="1332" spans="1:10" ht="14.25" customHeight="1" x14ac:dyDescent="0.3">
      <c r="A1332" s="1" t="s">
        <v>10</v>
      </c>
      <c r="B1332" s="2">
        <v>43086</v>
      </c>
      <c r="C1332" s="1">
        <v>5919.7600000000011</v>
      </c>
      <c r="D1332" s="1">
        <v>82.320000000000007</v>
      </c>
      <c r="E1332" s="1">
        <v>6.1178000000000008</v>
      </c>
      <c r="F1332" s="1">
        <v>0</v>
      </c>
      <c r="G1332" s="1">
        <f>WEEKNUM(B1332)</f>
        <v>51</v>
      </c>
      <c r="H1332" s="1">
        <f>MONTH(B1332)</f>
        <v>12</v>
      </c>
      <c r="I1332" s="1">
        <f>YEAR(B1332)</f>
        <v>2017</v>
      </c>
      <c r="J1332" s="1"/>
    </row>
    <row r="1333" spans="1:10" ht="14.25" customHeight="1" x14ac:dyDescent="0.3">
      <c r="A1333" s="1" t="s">
        <v>10</v>
      </c>
      <c r="B1333" s="2">
        <v>43086</v>
      </c>
      <c r="C1333" s="1">
        <v>2070.4750000000004</v>
      </c>
      <c r="D1333" s="1">
        <v>31.200000000000003</v>
      </c>
      <c r="E1333" s="1">
        <v>13.820950000000002</v>
      </c>
      <c r="F1333" s="1">
        <v>1</v>
      </c>
      <c r="G1333" s="1">
        <f>WEEKNUM(B1333)</f>
        <v>51</v>
      </c>
      <c r="H1333" s="1">
        <f>MONTH(B1333)</f>
        <v>12</v>
      </c>
      <c r="I1333" s="1">
        <f>YEAR(B1333)</f>
        <v>2017</v>
      </c>
      <c r="J1333" s="1"/>
    </row>
    <row r="1334" spans="1:10" ht="14.25" customHeight="1" x14ac:dyDescent="0.3">
      <c r="A1334" s="1" t="s">
        <v>22</v>
      </c>
      <c r="B1334" s="2">
        <v>43086</v>
      </c>
      <c r="C1334" s="1">
        <v>7832.6050000000005</v>
      </c>
      <c r="D1334" s="1">
        <v>112.2</v>
      </c>
      <c r="E1334" s="1">
        <v>8.7685000000000013</v>
      </c>
      <c r="F1334" s="1">
        <v>0</v>
      </c>
      <c r="G1334" s="1">
        <f>WEEKNUM(B1334)</f>
        <v>51</v>
      </c>
      <c r="H1334" s="1">
        <f>MONTH(B1334)</f>
        <v>12</v>
      </c>
      <c r="I1334" s="1">
        <f>YEAR(B1334)</f>
        <v>2017</v>
      </c>
      <c r="J1334" s="1"/>
    </row>
    <row r="1335" spans="1:10" ht="14.25" customHeight="1" x14ac:dyDescent="0.3">
      <c r="A1335" s="1" t="s">
        <v>22</v>
      </c>
      <c r="B1335" s="2">
        <v>43086</v>
      </c>
      <c r="C1335" s="1">
        <v>5673.0300000000007</v>
      </c>
      <c r="D1335" s="1">
        <v>83.12</v>
      </c>
      <c r="E1335" s="1">
        <v>38.530050000000003</v>
      </c>
      <c r="F1335" s="1">
        <v>1</v>
      </c>
      <c r="G1335" s="1">
        <f>WEEKNUM(B1335)</f>
        <v>51</v>
      </c>
      <c r="H1335" s="1">
        <f>MONTH(B1335)</f>
        <v>12</v>
      </c>
      <c r="I1335" s="1">
        <f>YEAR(B1335)</f>
        <v>2017</v>
      </c>
      <c r="J1335" s="1"/>
    </row>
    <row r="1336" spans="1:10" ht="14.25" customHeight="1" x14ac:dyDescent="0.3">
      <c r="A1336" s="1" t="s">
        <v>18</v>
      </c>
      <c r="B1336" s="2">
        <v>43086</v>
      </c>
      <c r="C1336" s="1">
        <v>1014.9700000000001</v>
      </c>
      <c r="D1336" s="1">
        <v>15.480000000000002</v>
      </c>
      <c r="E1336" s="1">
        <v>92.755650000000003</v>
      </c>
      <c r="F1336" s="1">
        <v>0</v>
      </c>
      <c r="G1336" s="1">
        <f>WEEKNUM(B1336)</f>
        <v>51</v>
      </c>
      <c r="H1336" s="1">
        <f>MONTH(B1336)</f>
        <v>12</v>
      </c>
      <c r="I1336" s="1">
        <f>YEAR(B1336)</f>
        <v>2017</v>
      </c>
      <c r="J1336" s="1"/>
    </row>
    <row r="1337" spans="1:10" ht="14.25" customHeight="1" x14ac:dyDescent="0.3">
      <c r="A1337" s="1" t="s">
        <v>18</v>
      </c>
      <c r="B1337" s="2">
        <v>43086</v>
      </c>
      <c r="C1337" s="1">
        <v>1117.71</v>
      </c>
      <c r="D1337" s="1">
        <v>16.52</v>
      </c>
      <c r="E1337" s="1">
        <v>1902.6085</v>
      </c>
      <c r="F1337" s="1">
        <v>1</v>
      </c>
      <c r="G1337" s="1">
        <f>WEEKNUM(B1337)</f>
        <v>51</v>
      </c>
      <c r="H1337" s="1">
        <f>MONTH(B1337)</f>
        <v>12</v>
      </c>
      <c r="I1337" s="1">
        <f>YEAR(B1337)</f>
        <v>2017</v>
      </c>
      <c r="J1337" s="1"/>
    </row>
    <row r="1338" spans="1:10" ht="14.25" customHeight="1" x14ac:dyDescent="0.3">
      <c r="A1338" s="1" t="s">
        <v>14</v>
      </c>
      <c r="B1338" s="2">
        <v>43093</v>
      </c>
      <c r="C1338" s="1">
        <v>9274.3200000000015</v>
      </c>
      <c r="D1338" s="1">
        <v>130.12</v>
      </c>
      <c r="E1338" s="1">
        <v>435.86595</v>
      </c>
      <c r="F1338" s="1">
        <v>0</v>
      </c>
      <c r="G1338" s="1">
        <f>WEEKNUM(B1338)</f>
        <v>52</v>
      </c>
      <c r="H1338" s="1">
        <f>MONTH(B1338)</f>
        <v>12</v>
      </c>
      <c r="I1338" s="1">
        <f>YEAR(B1338)</f>
        <v>2017</v>
      </c>
      <c r="J1338" s="1"/>
    </row>
    <row r="1339" spans="1:10" ht="14.25" customHeight="1" x14ac:dyDescent="0.3">
      <c r="A1339" s="1" t="s">
        <v>14</v>
      </c>
      <c r="B1339" s="2">
        <v>43093</v>
      </c>
      <c r="C1339" s="1">
        <v>3325.4650000000001</v>
      </c>
      <c r="D1339" s="1">
        <v>47.760000000000005</v>
      </c>
      <c r="E1339" s="1">
        <v>734.40705000000003</v>
      </c>
      <c r="F1339" s="1">
        <v>1</v>
      </c>
      <c r="G1339" s="1">
        <f>WEEKNUM(B1339)</f>
        <v>52</v>
      </c>
      <c r="H1339" s="1">
        <f>MONTH(B1339)</f>
        <v>12</v>
      </c>
      <c r="I1339" s="1">
        <f>YEAR(B1339)</f>
        <v>2017</v>
      </c>
      <c r="J1339" s="1"/>
    </row>
    <row r="1340" spans="1:10" ht="14.25" customHeight="1" x14ac:dyDescent="0.3">
      <c r="A1340" s="1" t="s">
        <v>16</v>
      </c>
      <c r="B1340" s="2">
        <v>43093</v>
      </c>
      <c r="C1340" s="1">
        <v>12641.09</v>
      </c>
      <c r="D1340" s="1">
        <v>185.52</v>
      </c>
      <c r="E1340" s="1">
        <v>784.30039999999997</v>
      </c>
      <c r="F1340" s="1">
        <v>0</v>
      </c>
      <c r="G1340" s="1">
        <f>WEEKNUM(B1340)</f>
        <v>52</v>
      </c>
      <c r="H1340" s="1">
        <f>MONTH(B1340)</f>
        <v>12</v>
      </c>
      <c r="I1340" s="1">
        <f>YEAR(B1340)</f>
        <v>2017</v>
      </c>
      <c r="J1340" s="1"/>
    </row>
    <row r="1341" spans="1:10" ht="14.25" customHeight="1" x14ac:dyDescent="0.3">
      <c r="A1341" s="1" t="s">
        <v>16</v>
      </c>
      <c r="B1341" s="2">
        <v>43093</v>
      </c>
      <c r="C1341" s="1">
        <v>1227.71</v>
      </c>
      <c r="D1341" s="1">
        <v>16.2</v>
      </c>
      <c r="E1341" s="1">
        <v>766.78354999999999</v>
      </c>
      <c r="F1341" s="1">
        <v>1</v>
      </c>
      <c r="G1341" s="1">
        <f>WEEKNUM(B1341)</f>
        <v>52</v>
      </c>
      <c r="H1341" s="1">
        <f>MONTH(B1341)</f>
        <v>12</v>
      </c>
      <c r="I1341" s="1">
        <f>YEAR(B1341)</f>
        <v>2017</v>
      </c>
      <c r="J1341" s="1"/>
    </row>
    <row r="1342" spans="1:10" ht="14.25" customHeight="1" x14ac:dyDescent="0.3">
      <c r="A1342" s="1" t="s">
        <v>6</v>
      </c>
      <c r="B1342" s="2">
        <v>43093</v>
      </c>
      <c r="C1342" s="1">
        <v>53311.555000000008</v>
      </c>
      <c r="D1342" s="1">
        <v>716.6</v>
      </c>
      <c r="E1342" s="1">
        <v>0</v>
      </c>
      <c r="F1342" s="1">
        <v>0</v>
      </c>
      <c r="G1342" s="1">
        <f>WEEKNUM(B1342)</f>
        <v>52</v>
      </c>
      <c r="H1342" s="1">
        <f>MONTH(B1342)</f>
        <v>12</v>
      </c>
      <c r="I1342" s="1">
        <f>YEAR(B1342)</f>
        <v>2017</v>
      </c>
      <c r="J1342" s="1"/>
    </row>
    <row r="1343" spans="1:10" ht="14.25" customHeight="1" x14ac:dyDescent="0.3">
      <c r="A1343" s="1" t="s">
        <v>6</v>
      </c>
      <c r="B1343" s="2">
        <v>43093</v>
      </c>
      <c r="C1343" s="1">
        <v>11582.78</v>
      </c>
      <c r="D1343" s="1">
        <v>154.48000000000002</v>
      </c>
      <c r="E1343" s="1">
        <v>0</v>
      </c>
      <c r="F1343" s="1">
        <v>1</v>
      </c>
      <c r="G1343" s="1">
        <f>WEEKNUM(B1343)</f>
        <v>52</v>
      </c>
      <c r="H1343" s="1">
        <f>MONTH(B1343)</f>
        <v>12</v>
      </c>
      <c r="I1343" s="1">
        <f>YEAR(B1343)</f>
        <v>2017</v>
      </c>
      <c r="J1343" s="1"/>
    </row>
    <row r="1344" spans="1:10" ht="14.25" customHeight="1" x14ac:dyDescent="0.3">
      <c r="A1344" s="1" t="s">
        <v>26</v>
      </c>
      <c r="B1344" s="2">
        <v>43093</v>
      </c>
      <c r="C1344" s="1">
        <v>375.26499999999999</v>
      </c>
      <c r="D1344" s="1">
        <v>6</v>
      </c>
      <c r="E1344" s="1">
        <v>100.75585</v>
      </c>
      <c r="F1344" s="1">
        <v>0</v>
      </c>
      <c r="G1344" s="1">
        <f>WEEKNUM(B1344)</f>
        <v>52</v>
      </c>
      <c r="H1344" s="1">
        <f>MONTH(B1344)</f>
        <v>12</v>
      </c>
      <c r="I1344" s="1">
        <f>YEAR(B1344)</f>
        <v>2017</v>
      </c>
      <c r="J1344" s="1"/>
    </row>
    <row r="1345" spans="1:10" ht="14.25" customHeight="1" x14ac:dyDescent="0.3">
      <c r="A1345" s="1" t="s">
        <v>26</v>
      </c>
      <c r="B1345" s="2">
        <v>43093</v>
      </c>
      <c r="C1345" s="1">
        <v>444.51000000000005</v>
      </c>
      <c r="D1345" s="1">
        <v>7.56</v>
      </c>
      <c r="E1345" s="1">
        <v>1526.0453000000002</v>
      </c>
      <c r="F1345" s="1">
        <v>1</v>
      </c>
      <c r="G1345" s="1">
        <f>WEEKNUM(B1345)</f>
        <v>52</v>
      </c>
      <c r="H1345" s="1">
        <f>MONTH(B1345)</f>
        <v>12</v>
      </c>
      <c r="I1345" s="1">
        <f>YEAR(B1345)</f>
        <v>2017</v>
      </c>
      <c r="J1345" s="1"/>
    </row>
    <row r="1346" spans="1:10" ht="14.25" customHeight="1" x14ac:dyDescent="0.3">
      <c r="A1346" s="1" t="s">
        <v>20</v>
      </c>
      <c r="B1346" s="2">
        <v>43093</v>
      </c>
      <c r="C1346" s="1">
        <v>4979.5350000000008</v>
      </c>
      <c r="D1346" s="1">
        <v>70.2</v>
      </c>
      <c r="E1346" s="1">
        <v>230.12535</v>
      </c>
      <c r="F1346" s="1">
        <v>0</v>
      </c>
      <c r="G1346" s="1">
        <f>WEEKNUM(B1346)</f>
        <v>52</v>
      </c>
      <c r="H1346" s="1">
        <f>MONTH(B1346)</f>
        <v>12</v>
      </c>
      <c r="I1346" s="1">
        <f>YEAR(B1346)</f>
        <v>2017</v>
      </c>
      <c r="J1346" s="1"/>
    </row>
    <row r="1347" spans="1:10" ht="14.25" customHeight="1" x14ac:dyDescent="0.3">
      <c r="A1347" s="1" t="s">
        <v>20</v>
      </c>
      <c r="B1347" s="2">
        <v>43093</v>
      </c>
      <c r="C1347" s="1">
        <v>2325.895</v>
      </c>
      <c r="D1347" s="1">
        <v>33.480000000000004</v>
      </c>
      <c r="E1347" s="1">
        <v>550.30495000000008</v>
      </c>
      <c r="F1347" s="1">
        <v>1</v>
      </c>
      <c r="G1347" s="1">
        <f>WEEKNUM(B1347)</f>
        <v>52</v>
      </c>
      <c r="H1347" s="1">
        <f>MONTH(B1347)</f>
        <v>12</v>
      </c>
      <c r="I1347" s="1">
        <f>YEAR(B1347)</f>
        <v>2017</v>
      </c>
      <c r="J1347" s="1"/>
    </row>
    <row r="1348" spans="1:10" ht="14.25" customHeight="1" x14ac:dyDescent="0.3">
      <c r="A1348" s="1" t="s">
        <v>30</v>
      </c>
      <c r="B1348" s="2">
        <v>43093</v>
      </c>
      <c r="C1348" s="1">
        <v>813.06500000000005</v>
      </c>
      <c r="D1348" s="1">
        <v>13.040000000000001</v>
      </c>
      <c r="E1348" s="1">
        <v>59.265050000000009</v>
      </c>
      <c r="F1348" s="1">
        <v>0</v>
      </c>
      <c r="G1348" s="1">
        <f>WEEKNUM(B1348)</f>
        <v>52</v>
      </c>
      <c r="H1348" s="1">
        <f>MONTH(B1348)</f>
        <v>12</v>
      </c>
      <c r="I1348" s="1">
        <f>YEAR(B1348)</f>
        <v>2017</v>
      </c>
      <c r="J1348" s="1"/>
    </row>
    <row r="1349" spans="1:10" ht="14.25" customHeight="1" x14ac:dyDescent="0.3">
      <c r="A1349" s="1" t="s">
        <v>30</v>
      </c>
      <c r="B1349" s="2">
        <v>43093</v>
      </c>
      <c r="C1349" s="1">
        <v>536.30500000000006</v>
      </c>
      <c r="D1349" s="1">
        <v>9.4</v>
      </c>
      <c r="E1349" s="1">
        <v>112.92905</v>
      </c>
      <c r="F1349" s="1">
        <v>1</v>
      </c>
      <c r="G1349" s="1">
        <f>WEEKNUM(B1349)</f>
        <v>52</v>
      </c>
      <c r="H1349" s="1">
        <f>MONTH(B1349)</f>
        <v>12</v>
      </c>
      <c r="I1349" s="1">
        <f>YEAR(B1349)</f>
        <v>2017</v>
      </c>
      <c r="J1349" s="1"/>
    </row>
    <row r="1350" spans="1:10" ht="14.25" customHeight="1" x14ac:dyDescent="0.3">
      <c r="A1350" s="1" t="s">
        <v>8</v>
      </c>
      <c r="B1350" s="2">
        <v>43093</v>
      </c>
      <c r="C1350" s="1">
        <v>866.41500000000008</v>
      </c>
      <c r="D1350" s="1">
        <v>12.08</v>
      </c>
      <c r="E1350" s="1">
        <v>0</v>
      </c>
      <c r="F1350" s="1">
        <v>0</v>
      </c>
      <c r="G1350" s="1">
        <f>WEEKNUM(B1350)</f>
        <v>52</v>
      </c>
      <c r="H1350" s="1">
        <f>MONTH(B1350)</f>
        <v>12</v>
      </c>
      <c r="I1350" s="1">
        <f>YEAR(B1350)</f>
        <v>2017</v>
      </c>
      <c r="J1350" s="1"/>
    </row>
    <row r="1351" spans="1:10" ht="14.25" customHeight="1" x14ac:dyDescent="0.3">
      <c r="A1351" s="1" t="s">
        <v>8</v>
      </c>
      <c r="B1351" s="2">
        <v>43093</v>
      </c>
      <c r="C1351" s="1">
        <v>208.45000000000002</v>
      </c>
      <c r="D1351" s="1">
        <v>2.9600000000000004</v>
      </c>
      <c r="E1351" s="1">
        <v>0</v>
      </c>
      <c r="F1351" s="1">
        <v>1</v>
      </c>
      <c r="G1351" s="1">
        <f>WEEKNUM(B1351)</f>
        <v>52</v>
      </c>
      <c r="H1351" s="1">
        <f>MONTH(B1351)</f>
        <v>12</v>
      </c>
      <c r="I1351" s="1">
        <f>YEAR(B1351)</f>
        <v>2017</v>
      </c>
      <c r="J1351" s="1"/>
    </row>
    <row r="1352" spans="1:10" ht="14.25" customHeight="1" x14ac:dyDescent="0.3">
      <c r="A1352" s="1" t="s">
        <v>24</v>
      </c>
      <c r="B1352" s="2">
        <v>43093</v>
      </c>
      <c r="C1352" s="1">
        <v>1042.1950000000002</v>
      </c>
      <c r="D1352" s="1">
        <v>15.840000000000002</v>
      </c>
      <c r="E1352" s="1">
        <v>206.2099</v>
      </c>
      <c r="F1352" s="1">
        <v>0</v>
      </c>
      <c r="G1352" s="1">
        <f>WEEKNUM(B1352)</f>
        <v>52</v>
      </c>
      <c r="H1352" s="1">
        <f>MONTH(B1352)</f>
        <v>12</v>
      </c>
      <c r="I1352" s="1">
        <f>YEAR(B1352)</f>
        <v>2017</v>
      </c>
      <c r="J1352" s="1"/>
    </row>
    <row r="1353" spans="1:10" ht="14.25" customHeight="1" x14ac:dyDescent="0.3">
      <c r="A1353" s="1" t="s">
        <v>24</v>
      </c>
      <c r="B1353" s="2">
        <v>43093</v>
      </c>
      <c r="C1353" s="1">
        <v>439.94500000000005</v>
      </c>
      <c r="D1353" s="1">
        <v>7.5200000000000005</v>
      </c>
      <c r="E1353" s="1">
        <v>1110.2949000000001</v>
      </c>
      <c r="F1353" s="1">
        <v>1</v>
      </c>
      <c r="G1353" s="1">
        <f>WEEKNUM(B1353)</f>
        <v>52</v>
      </c>
      <c r="H1353" s="1">
        <f>MONTH(B1353)</f>
        <v>12</v>
      </c>
      <c r="I1353" s="1">
        <f>YEAR(B1353)</f>
        <v>2017</v>
      </c>
      <c r="J1353" s="1"/>
    </row>
    <row r="1354" spans="1:10" ht="14.25" customHeight="1" x14ac:dyDescent="0.3">
      <c r="A1354" s="1" t="s">
        <v>12</v>
      </c>
      <c r="B1354" s="2">
        <v>43093</v>
      </c>
      <c r="C1354" s="1">
        <v>19808.800000000003</v>
      </c>
      <c r="D1354" s="1">
        <v>279.76</v>
      </c>
      <c r="E1354" s="1">
        <v>475.11750000000006</v>
      </c>
      <c r="F1354" s="1">
        <v>0</v>
      </c>
      <c r="G1354" s="1">
        <f>WEEKNUM(B1354)</f>
        <v>52</v>
      </c>
      <c r="H1354" s="1">
        <f>MONTH(B1354)</f>
        <v>12</v>
      </c>
      <c r="I1354" s="1">
        <f>YEAR(B1354)</f>
        <v>2017</v>
      </c>
      <c r="J1354" s="1"/>
    </row>
    <row r="1355" spans="1:10" ht="14.25" customHeight="1" x14ac:dyDescent="0.3">
      <c r="A1355" s="1" t="s">
        <v>12</v>
      </c>
      <c r="B1355" s="2">
        <v>43093</v>
      </c>
      <c r="C1355" s="1">
        <v>5177.4800000000005</v>
      </c>
      <c r="D1355" s="1">
        <v>70.400000000000006</v>
      </c>
      <c r="E1355" s="1">
        <v>576.75864999999999</v>
      </c>
      <c r="F1355" s="1">
        <v>1</v>
      </c>
      <c r="G1355" s="1">
        <f>WEEKNUM(B1355)</f>
        <v>52</v>
      </c>
      <c r="H1355" s="1">
        <f>MONTH(B1355)</f>
        <v>12</v>
      </c>
      <c r="I1355" s="1">
        <f>YEAR(B1355)</f>
        <v>2017</v>
      </c>
      <c r="J1355" s="1"/>
    </row>
    <row r="1356" spans="1:10" ht="14.25" customHeight="1" x14ac:dyDescent="0.3">
      <c r="A1356" s="1" t="s">
        <v>28</v>
      </c>
      <c r="B1356" s="2">
        <v>43093</v>
      </c>
      <c r="C1356" s="1">
        <v>19113.490000000002</v>
      </c>
      <c r="D1356" s="1">
        <v>296.16000000000003</v>
      </c>
      <c r="E1356" s="1">
        <v>2373.0889000000002</v>
      </c>
      <c r="F1356" s="1">
        <v>0</v>
      </c>
      <c r="G1356" s="1">
        <f>WEEKNUM(B1356)</f>
        <v>52</v>
      </c>
      <c r="H1356" s="1">
        <f>MONTH(B1356)</f>
        <v>12</v>
      </c>
      <c r="I1356" s="1">
        <f>YEAR(B1356)</f>
        <v>2017</v>
      </c>
      <c r="J1356" s="1"/>
    </row>
    <row r="1357" spans="1:10" ht="14.25" customHeight="1" x14ac:dyDescent="0.3">
      <c r="A1357" s="1" t="s">
        <v>28</v>
      </c>
      <c r="B1357" s="2">
        <v>43093</v>
      </c>
      <c r="C1357" s="1">
        <v>13184.545000000002</v>
      </c>
      <c r="D1357" s="1">
        <v>198.24</v>
      </c>
      <c r="E1357" s="1">
        <v>11896.57625</v>
      </c>
      <c r="F1357" s="1">
        <v>1</v>
      </c>
      <c r="G1357" s="1">
        <f>WEEKNUM(B1357)</f>
        <v>52</v>
      </c>
      <c r="H1357" s="1">
        <f>MONTH(B1357)</f>
        <v>12</v>
      </c>
      <c r="I1357" s="1">
        <f>YEAR(B1357)</f>
        <v>2017</v>
      </c>
      <c r="J1357" s="1"/>
    </row>
    <row r="1358" spans="1:10" ht="14.25" customHeight="1" x14ac:dyDescent="0.3">
      <c r="A1358" s="1" t="s">
        <v>10</v>
      </c>
      <c r="B1358" s="2">
        <v>43093</v>
      </c>
      <c r="C1358" s="1">
        <v>3224.5400000000004</v>
      </c>
      <c r="D1358" s="1">
        <v>44.88</v>
      </c>
      <c r="E1358" s="1">
        <v>5.2221000000000011</v>
      </c>
      <c r="F1358" s="1">
        <v>0</v>
      </c>
      <c r="G1358" s="1">
        <f>WEEKNUM(B1358)</f>
        <v>52</v>
      </c>
      <c r="H1358" s="1">
        <f>MONTH(B1358)</f>
        <v>12</v>
      </c>
      <c r="I1358" s="1">
        <f>YEAR(B1358)</f>
        <v>2017</v>
      </c>
      <c r="J1358" s="1"/>
    </row>
    <row r="1359" spans="1:10" ht="14.25" customHeight="1" x14ac:dyDescent="0.3">
      <c r="A1359" s="1" t="s">
        <v>10</v>
      </c>
      <c r="B1359" s="2">
        <v>43093</v>
      </c>
      <c r="C1359" s="1">
        <v>930.93000000000006</v>
      </c>
      <c r="D1359" s="1">
        <v>11.96</v>
      </c>
      <c r="E1359" s="1">
        <v>12.944749999999999</v>
      </c>
      <c r="F1359" s="1">
        <v>1</v>
      </c>
      <c r="G1359" s="1">
        <f>WEEKNUM(B1359)</f>
        <v>52</v>
      </c>
      <c r="H1359" s="1">
        <f>MONTH(B1359)</f>
        <v>12</v>
      </c>
      <c r="I1359" s="1">
        <f>YEAR(B1359)</f>
        <v>2017</v>
      </c>
      <c r="J1359" s="1"/>
    </row>
    <row r="1360" spans="1:10" ht="14.25" customHeight="1" x14ac:dyDescent="0.3">
      <c r="A1360" s="1" t="s">
        <v>22</v>
      </c>
      <c r="B1360" s="2">
        <v>43093</v>
      </c>
      <c r="C1360" s="1">
        <v>4174.6650000000009</v>
      </c>
      <c r="D1360" s="1">
        <v>60.760000000000005</v>
      </c>
      <c r="E1360" s="1">
        <v>7.7466999999999997</v>
      </c>
      <c r="F1360" s="1">
        <v>0</v>
      </c>
      <c r="G1360" s="1">
        <f>WEEKNUM(B1360)</f>
        <v>52</v>
      </c>
      <c r="H1360" s="1">
        <f>MONTH(B1360)</f>
        <v>12</v>
      </c>
      <c r="I1360" s="1">
        <f>YEAR(B1360)</f>
        <v>2017</v>
      </c>
      <c r="J1360" s="1"/>
    </row>
    <row r="1361" spans="1:10" ht="14.25" customHeight="1" x14ac:dyDescent="0.3">
      <c r="A1361" s="1" t="s">
        <v>22</v>
      </c>
      <c r="B1361" s="2">
        <v>43093</v>
      </c>
      <c r="C1361" s="1">
        <v>2245.3200000000002</v>
      </c>
      <c r="D1361" s="1">
        <v>32.92</v>
      </c>
      <c r="E1361" s="1">
        <v>37.21705</v>
      </c>
      <c r="F1361" s="1">
        <v>1</v>
      </c>
      <c r="G1361" s="1">
        <f>WEEKNUM(B1361)</f>
        <v>52</v>
      </c>
      <c r="H1361" s="1">
        <f>MONTH(B1361)</f>
        <v>12</v>
      </c>
      <c r="I1361" s="1">
        <f>YEAR(B1361)</f>
        <v>2017</v>
      </c>
      <c r="J1361" s="1"/>
    </row>
    <row r="1362" spans="1:10" ht="14.25" customHeight="1" x14ac:dyDescent="0.3">
      <c r="A1362" s="1" t="s">
        <v>18</v>
      </c>
      <c r="B1362" s="2">
        <v>43093</v>
      </c>
      <c r="C1362" s="1">
        <v>187.11</v>
      </c>
      <c r="D1362" s="1">
        <v>2.8000000000000003</v>
      </c>
      <c r="E1362" s="1">
        <v>10.263500000000001</v>
      </c>
      <c r="F1362" s="1">
        <v>0</v>
      </c>
      <c r="G1362" s="1">
        <f>WEEKNUM(B1362)</f>
        <v>52</v>
      </c>
      <c r="H1362" s="1">
        <f>MONTH(B1362)</f>
        <v>12</v>
      </c>
      <c r="I1362" s="1">
        <f>YEAR(B1362)</f>
        <v>2017</v>
      </c>
      <c r="J1362" s="1"/>
    </row>
    <row r="1363" spans="1:10" ht="14.25" customHeight="1" x14ac:dyDescent="0.3">
      <c r="A1363" s="1" t="s">
        <v>18</v>
      </c>
      <c r="B1363" s="2">
        <v>43093</v>
      </c>
      <c r="C1363" s="1">
        <v>121.825</v>
      </c>
      <c r="D1363" s="1">
        <v>1.8</v>
      </c>
      <c r="E1363" s="1">
        <v>172.34229999999999</v>
      </c>
      <c r="F1363" s="1">
        <v>1</v>
      </c>
      <c r="G1363" s="1">
        <f>WEEKNUM(B1363)</f>
        <v>52</v>
      </c>
      <c r="H1363" s="1">
        <f>MONTH(B1363)</f>
        <v>12</v>
      </c>
      <c r="I1363" s="1">
        <f>YEAR(B1363)</f>
        <v>2017</v>
      </c>
      <c r="J1363" s="1"/>
    </row>
    <row r="1364" spans="1:10" ht="14.25" customHeight="1" x14ac:dyDescent="0.3">
      <c r="A1364" s="1" t="s">
        <v>14</v>
      </c>
      <c r="B1364" s="2">
        <v>43100</v>
      </c>
      <c r="C1364" s="1">
        <v>1088.7250000000001</v>
      </c>
      <c r="D1364" s="1">
        <v>14.52</v>
      </c>
      <c r="E1364" s="1">
        <v>61.205950000000001</v>
      </c>
      <c r="F1364" s="1">
        <v>0</v>
      </c>
      <c r="G1364" s="1">
        <f>WEEKNUM(B1364)</f>
        <v>53</v>
      </c>
      <c r="H1364" s="1">
        <f>MONTH(B1364)</f>
        <v>12</v>
      </c>
      <c r="I1364" s="1">
        <f>YEAR(B1364)</f>
        <v>2017</v>
      </c>
      <c r="J1364" s="1"/>
    </row>
    <row r="1365" spans="1:10" ht="14.25" customHeight="1" x14ac:dyDescent="0.3">
      <c r="A1365" s="1" t="s">
        <v>14</v>
      </c>
      <c r="B1365" s="2">
        <v>43100</v>
      </c>
      <c r="C1365" s="1">
        <v>343.91500000000002</v>
      </c>
      <c r="D1365" s="1">
        <v>4.7600000000000007</v>
      </c>
      <c r="E1365" s="1">
        <v>88.195250000000001</v>
      </c>
      <c r="F1365" s="1">
        <v>1</v>
      </c>
      <c r="G1365" s="1">
        <f>WEEKNUM(B1365)</f>
        <v>53</v>
      </c>
      <c r="H1365" s="1">
        <f>MONTH(B1365)</f>
        <v>12</v>
      </c>
      <c r="I1365" s="1">
        <f>YEAR(B1365)</f>
        <v>2017</v>
      </c>
      <c r="J1365" s="1"/>
    </row>
    <row r="1366" spans="1:10" ht="14.25" customHeight="1" x14ac:dyDescent="0.3">
      <c r="A1366" s="1" t="s">
        <v>16</v>
      </c>
      <c r="B1366" s="2">
        <v>43100</v>
      </c>
      <c r="C1366" s="1">
        <v>1802.4050000000002</v>
      </c>
      <c r="D1366" s="1">
        <v>25.8</v>
      </c>
      <c r="E1366" s="1">
        <v>106.55905000000001</v>
      </c>
      <c r="F1366" s="1">
        <v>0</v>
      </c>
      <c r="G1366" s="1">
        <f>WEEKNUM(B1366)</f>
        <v>53</v>
      </c>
      <c r="H1366" s="1">
        <f>MONTH(B1366)</f>
        <v>12</v>
      </c>
      <c r="I1366" s="1">
        <f>YEAR(B1366)</f>
        <v>2017</v>
      </c>
      <c r="J1366" s="1"/>
    </row>
    <row r="1367" spans="1:10" ht="14.25" customHeight="1" x14ac:dyDescent="0.3">
      <c r="A1367" s="1" t="s">
        <v>16</v>
      </c>
      <c r="B1367" s="2">
        <v>43100</v>
      </c>
      <c r="C1367" s="1">
        <v>148.88500000000002</v>
      </c>
      <c r="D1367" s="1">
        <v>1.8</v>
      </c>
      <c r="E1367" s="1">
        <v>106.46220000000001</v>
      </c>
      <c r="F1367" s="1">
        <v>1</v>
      </c>
      <c r="G1367" s="1">
        <f>WEEKNUM(B1367)</f>
        <v>53</v>
      </c>
      <c r="H1367" s="1">
        <f>MONTH(B1367)</f>
        <v>12</v>
      </c>
      <c r="I1367" s="1">
        <f>YEAR(B1367)</f>
        <v>2017</v>
      </c>
      <c r="J1367" s="1"/>
    </row>
    <row r="1368" spans="1:10" ht="14.25" customHeight="1" x14ac:dyDescent="0.3">
      <c r="A1368" s="1" t="s">
        <v>6</v>
      </c>
      <c r="B1368" s="2">
        <v>43100</v>
      </c>
      <c r="C1368" s="1">
        <v>6397.380000000001</v>
      </c>
      <c r="D1368" s="1">
        <v>84.56</v>
      </c>
      <c r="E1368" s="1">
        <v>0</v>
      </c>
      <c r="F1368" s="1">
        <v>0</v>
      </c>
      <c r="G1368" s="1">
        <f>WEEKNUM(B1368)</f>
        <v>53</v>
      </c>
      <c r="H1368" s="1">
        <f>MONTH(B1368)</f>
        <v>12</v>
      </c>
      <c r="I1368" s="1">
        <f>YEAR(B1368)</f>
        <v>2017</v>
      </c>
      <c r="J1368" s="1"/>
    </row>
    <row r="1369" spans="1:10" ht="14.25" customHeight="1" x14ac:dyDescent="0.3">
      <c r="A1369" s="1" t="s">
        <v>6</v>
      </c>
      <c r="B1369" s="2">
        <v>43100</v>
      </c>
      <c r="C1369" s="1">
        <v>1223.3650000000002</v>
      </c>
      <c r="D1369" s="1">
        <v>16.040000000000003</v>
      </c>
      <c r="E1369" s="1">
        <v>0</v>
      </c>
      <c r="F1369" s="1">
        <v>1</v>
      </c>
      <c r="G1369" s="1">
        <f>WEEKNUM(B1369)</f>
        <v>53</v>
      </c>
      <c r="H1369" s="1">
        <f>MONTH(B1369)</f>
        <v>12</v>
      </c>
      <c r="I1369" s="1">
        <f>YEAR(B1369)</f>
        <v>2017</v>
      </c>
      <c r="J1369" s="1"/>
    </row>
    <row r="1370" spans="1:10" ht="14.25" customHeight="1" x14ac:dyDescent="0.3">
      <c r="A1370" s="1" t="s">
        <v>26</v>
      </c>
      <c r="B1370" s="2">
        <v>43100</v>
      </c>
      <c r="C1370" s="1">
        <v>60.005000000000003</v>
      </c>
      <c r="D1370" s="1">
        <v>0.8</v>
      </c>
      <c r="E1370" s="1">
        <v>10.167950000000001</v>
      </c>
      <c r="F1370" s="1">
        <v>0</v>
      </c>
      <c r="G1370" s="1">
        <f>WEEKNUM(B1370)</f>
        <v>53</v>
      </c>
      <c r="H1370" s="1">
        <f>MONTH(B1370)</f>
        <v>12</v>
      </c>
      <c r="I1370" s="1">
        <f>YEAR(B1370)</f>
        <v>2017</v>
      </c>
      <c r="J1370" s="1"/>
    </row>
    <row r="1371" spans="1:10" ht="14.25" customHeight="1" x14ac:dyDescent="0.3">
      <c r="A1371" s="1" t="s">
        <v>26</v>
      </c>
      <c r="B1371" s="2">
        <v>43100</v>
      </c>
      <c r="C1371" s="1">
        <v>30.305000000000003</v>
      </c>
      <c r="D1371" s="1">
        <v>0.76</v>
      </c>
      <c r="E1371" s="1">
        <v>180.30544999999998</v>
      </c>
      <c r="F1371" s="1">
        <v>1</v>
      </c>
      <c r="G1371" s="1">
        <f>WEEKNUM(B1371)</f>
        <v>53</v>
      </c>
      <c r="H1371" s="1">
        <f>MONTH(B1371)</f>
        <v>12</v>
      </c>
      <c r="I1371" s="1">
        <f>YEAR(B1371)</f>
        <v>2017</v>
      </c>
      <c r="J1371" s="1"/>
    </row>
    <row r="1372" spans="1:10" ht="14.25" customHeight="1" x14ac:dyDescent="0.3">
      <c r="A1372" s="1" t="s">
        <v>20</v>
      </c>
      <c r="B1372" s="2">
        <v>43100</v>
      </c>
      <c r="C1372" s="1">
        <v>506.60500000000008</v>
      </c>
      <c r="D1372" s="1">
        <v>7.3599999999999994</v>
      </c>
      <c r="E1372" s="1">
        <v>25.810199999999998</v>
      </c>
      <c r="F1372" s="1">
        <v>0</v>
      </c>
      <c r="G1372" s="1">
        <f>WEEKNUM(B1372)</f>
        <v>53</v>
      </c>
      <c r="H1372" s="1">
        <f>MONTH(B1372)</f>
        <v>12</v>
      </c>
      <c r="I1372" s="1">
        <f>YEAR(B1372)</f>
        <v>2017</v>
      </c>
      <c r="J1372" s="1"/>
    </row>
    <row r="1373" spans="1:10" ht="14.25" customHeight="1" x14ac:dyDescent="0.3">
      <c r="A1373" s="1" t="s">
        <v>20</v>
      </c>
      <c r="B1373" s="2">
        <v>43100</v>
      </c>
      <c r="C1373" s="1">
        <v>262.73500000000001</v>
      </c>
      <c r="D1373" s="1">
        <v>3.4000000000000004</v>
      </c>
      <c r="E1373" s="1">
        <v>60.774999999999999</v>
      </c>
      <c r="F1373" s="1">
        <v>1</v>
      </c>
      <c r="G1373" s="1">
        <f>WEEKNUM(B1373)</f>
        <v>53</v>
      </c>
      <c r="H1373" s="1">
        <f>MONTH(B1373)</f>
        <v>12</v>
      </c>
      <c r="I1373" s="1">
        <f>YEAR(B1373)</f>
        <v>2017</v>
      </c>
      <c r="J1373" s="1"/>
    </row>
    <row r="1374" spans="1:10" ht="14.25" customHeight="1" x14ac:dyDescent="0.3">
      <c r="A1374" s="1" t="s">
        <v>30</v>
      </c>
      <c r="B1374" s="2">
        <v>43100</v>
      </c>
      <c r="C1374" s="1">
        <v>69.685000000000002</v>
      </c>
      <c r="D1374" s="1">
        <v>1.32</v>
      </c>
      <c r="E1374" s="1">
        <v>5.8987499999999997</v>
      </c>
      <c r="F1374" s="1">
        <v>0</v>
      </c>
      <c r="G1374" s="1">
        <f>WEEKNUM(B1374)</f>
        <v>53</v>
      </c>
      <c r="H1374" s="1">
        <f>MONTH(B1374)</f>
        <v>12</v>
      </c>
      <c r="I1374" s="1">
        <f>YEAR(B1374)</f>
        <v>2017</v>
      </c>
      <c r="J1374" s="1"/>
    </row>
    <row r="1375" spans="1:10" ht="14.25" customHeight="1" x14ac:dyDescent="0.3">
      <c r="A1375" s="1" t="s">
        <v>30</v>
      </c>
      <c r="B1375" s="2">
        <v>43100</v>
      </c>
      <c r="C1375" s="1">
        <v>71.995000000000005</v>
      </c>
      <c r="D1375" s="1">
        <v>1.2000000000000002</v>
      </c>
      <c r="E1375" s="1">
        <v>9.920300000000001</v>
      </c>
      <c r="F1375" s="1">
        <v>1</v>
      </c>
      <c r="G1375" s="1">
        <f>WEEKNUM(B1375)</f>
        <v>53</v>
      </c>
      <c r="H1375" s="1">
        <f>MONTH(B1375)</f>
        <v>12</v>
      </c>
      <c r="I1375" s="1">
        <f>YEAR(B1375)</f>
        <v>2017</v>
      </c>
      <c r="J1375" s="1"/>
    </row>
    <row r="1376" spans="1:10" ht="14.25" customHeight="1" x14ac:dyDescent="0.3">
      <c r="A1376" s="1" t="s">
        <v>8</v>
      </c>
      <c r="B1376" s="2">
        <v>43100</v>
      </c>
      <c r="C1376" s="1">
        <v>140.36000000000001</v>
      </c>
      <c r="D1376" s="1">
        <v>1.8399999999999999</v>
      </c>
      <c r="E1376" s="1">
        <v>0</v>
      </c>
      <c r="F1376" s="1">
        <v>0</v>
      </c>
      <c r="G1376" s="1">
        <f>WEEKNUM(B1376)</f>
        <v>53</v>
      </c>
      <c r="H1376" s="1">
        <f>MONTH(B1376)</f>
        <v>12</v>
      </c>
      <c r="I1376" s="1">
        <f>YEAR(B1376)</f>
        <v>2017</v>
      </c>
      <c r="J1376" s="1"/>
    </row>
    <row r="1377" spans="1:10" ht="14.25" customHeight="1" x14ac:dyDescent="0.3">
      <c r="A1377" s="1" t="s">
        <v>8</v>
      </c>
      <c r="B1377" s="2">
        <v>43100</v>
      </c>
      <c r="C1377" s="1">
        <v>24.585000000000004</v>
      </c>
      <c r="D1377" s="1">
        <v>0.36000000000000004</v>
      </c>
      <c r="E1377" s="1">
        <v>0</v>
      </c>
      <c r="F1377" s="1">
        <v>1</v>
      </c>
      <c r="G1377" s="1">
        <f>WEEKNUM(B1377)</f>
        <v>53</v>
      </c>
      <c r="H1377" s="1">
        <f>MONTH(B1377)</f>
        <v>12</v>
      </c>
      <c r="I1377" s="1">
        <f>YEAR(B1377)</f>
        <v>2017</v>
      </c>
      <c r="J1377" s="1"/>
    </row>
    <row r="1378" spans="1:10" ht="14.25" customHeight="1" x14ac:dyDescent="0.3">
      <c r="A1378" s="1" t="s">
        <v>24</v>
      </c>
      <c r="B1378" s="2">
        <v>43100</v>
      </c>
      <c r="C1378" s="1">
        <v>138.82000000000002</v>
      </c>
      <c r="D1378" s="1">
        <v>2.12</v>
      </c>
      <c r="E1378" s="1">
        <v>26.865150000000003</v>
      </c>
      <c r="F1378" s="1">
        <v>0</v>
      </c>
      <c r="G1378" s="1">
        <f>WEEKNUM(B1378)</f>
        <v>53</v>
      </c>
      <c r="H1378" s="1">
        <f>MONTH(B1378)</f>
        <v>12</v>
      </c>
      <c r="I1378" s="1">
        <f>YEAR(B1378)</f>
        <v>2017</v>
      </c>
      <c r="J1378" s="1"/>
    </row>
    <row r="1379" spans="1:10" ht="14.25" customHeight="1" x14ac:dyDescent="0.3">
      <c r="A1379" s="1" t="s">
        <v>24</v>
      </c>
      <c r="B1379" s="2">
        <v>43100</v>
      </c>
      <c r="C1379" s="1">
        <v>33.055000000000007</v>
      </c>
      <c r="D1379" s="1">
        <v>0.64000000000000012</v>
      </c>
      <c r="E1379" s="1">
        <v>121.31145000000001</v>
      </c>
      <c r="F1379" s="1">
        <v>1</v>
      </c>
      <c r="G1379" s="1">
        <f>WEEKNUM(B1379)</f>
        <v>53</v>
      </c>
      <c r="H1379" s="1">
        <f>MONTH(B1379)</f>
        <v>12</v>
      </c>
      <c r="I1379" s="1">
        <f>YEAR(B1379)</f>
        <v>2017</v>
      </c>
      <c r="J1379" s="1"/>
    </row>
    <row r="1380" spans="1:10" ht="14.25" customHeight="1" x14ac:dyDescent="0.3">
      <c r="A1380" s="1" t="s">
        <v>12</v>
      </c>
      <c r="B1380" s="2">
        <v>43100</v>
      </c>
      <c r="C1380" s="1">
        <v>2395.6900000000005</v>
      </c>
      <c r="D1380" s="1">
        <v>32.28</v>
      </c>
      <c r="E1380" s="1">
        <v>55.087499999999999</v>
      </c>
      <c r="F1380" s="1">
        <v>0</v>
      </c>
      <c r="G1380" s="1">
        <f>WEEKNUM(B1380)</f>
        <v>53</v>
      </c>
      <c r="H1380" s="1">
        <f>MONTH(B1380)</f>
        <v>12</v>
      </c>
      <c r="I1380" s="1">
        <f>YEAR(B1380)</f>
        <v>2017</v>
      </c>
      <c r="J1380" s="1"/>
    </row>
    <row r="1381" spans="1:10" ht="14.25" customHeight="1" x14ac:dyDescent="0.3">
      <c r="A1381" s="1" t="s">
        <v>12</v>
      </c>
      <c r="B1381" s="2">
        <v>43100</v>
      </c>
      <c r="C1381" s="1">
        <v>536.47</v>
      </c>
      <c r="D1381" s="1">
        <v>6.5200000000000005</v>
      </c>
      <c r="E1381" s="1">
        <v>54.780700000000003</v>
      </c>
      <c r="F1381" s="1">
        <v>1</v>
      </c>
      <c r="G1381" s="1">
        <f>WEEKNUM(B1381)</f>
        <v>53</v>
      </c>
      <c r="H1381" s="1">
        <f>MONTH(B1381)</f>
        <v>12</v>
      </c>
      <c r="I1381" s="1">
        <f>YEAR(B1381)</f>
        <v>2017</v>
      </c>
      <c r="J1381" s="1"/>
    </row>
    <row r="1382" spans="1:10" ht="14.25" customHeight="1" x14ac:dyDescent="0.3">
      <c r="A1382" s="1" t="s">
        <v>28</v>
      </c>
      <c r="B1382" s="2">
        <v>43100</v>
      </c>
      <c r="C1382" s="1">
        <v>1775.73</v>
      </c>
      <c r="D1382" s="1">
        <v>27.8</v>
      </c>
      <c r="E1382" s="1">
        <v>188.7379</v>
      </c>
      <c r="F1382" s="1">
        <v>0</v>
      </c>
      <c r="G1382" s="1">
        <f>WEEKNUM(B1382)</f>
        <v>53</v>
      </c>
      <c r="H1382" s="1">
        <f>MONTH(B1382)</f>
        <v>12</v>
      </c>
      <c r="I1382" s="1">
        <f>YEAR(B1382)</f>
        <v>2017</v>
      </c>
      <c r="J1382" s="1"/>
    </row>
    <row r="1383" spans="1:10" ht="14.25" customHeight="1" x14ac:dyDescent="0.3">
      <c r="A1383" s="1" t="s">
        <v>28</v>
      </c>
      <c r="B1383" s="2">
        <v>43100</v>
      </c>
      <c r="C1383" s="1">
        <v>1116.9950000000001</v>
      </c>
      <c r="D1383" s="1">
        <v>15.92</v>
      </c>
      <c r="E1383" s="1">
        <v>723.56180000000006</v>
      </c>
      <c r="F1383" s="1">
        <v>1</v>
      </c>
      <c r="G1383" s="1">
        <f>WEEKNUM(B1383)</f>
        <v>53</v>
      </c>
      <c r="H1383" s="1">
        <f>MONTH(B1383)</f>
        <v>12</v>
      </c>
      <c r="I1383" s="1">
        <f>YEAR(B1383)</f>
        <v>2017</v>
      </c>
      <c r="J1383" s="1"/>
    </row>
    <row r="1384" spans="1:10" ht="14.25" customHeight="1" x14ac:dyDescent="0.3">
      <c r="A1384" s="1" t="s">
        <v>10</v>
      </c>
      <c r="B1384" s="2">
        <v>43100</v>
      </c>
      <c r="C1384" s="1">
        <v>521.45500000000004</v>
      </c>
      <c r="D1384" s="1">
        <v>6.9200000000000008</v>
      </c>
      <c r="E1384" s="1">
        <v>1.0387000000000002</v>
      </c>
      <c r="F1384" s="1">
        <v>0</v>
      </c>
      <c r="G1384" s="1">
        <f>WEEKNUM(B1384)</f>
        <v>53</v>
      </c>
      <c r="H1384" s="1">
        <f>MONTH(B1384)</f>
        <v>12</v>
      </c>
      <c r="I1384" s="1">
        <f>YEAR(B1384)</f>
        <v>2017</v>
      </c>
      <c r="J1384" s="1"/>
    </row>
    <row r="1385" spans="1:10" ht="14.25" customHeight="1" x14ac:dyDescent="0.3">
      <c r="A1385" s="1" t="s">
        <v>10</v>
      </c>
      <c r="B1385" s="2">
        <v>43100</v>
      </c>
      <c r="C1385" s="1">
        <v>112.80500000000001</v>
      </c>
      <c r="D1385" s="1">
        <v>1.4800000000000002</v>
      </c>
      <c r="E1385" s="1">
        <v>1.9357000000000002</v>
      </c>
      <c r="F1385" s="1">
        <v>1</v>
      </c>
      <c r="G1385" s="1">
        <f>WEEKNUM(B1385)</f>
        <v>53</v>
      </c>
      <c r="H1385" s="1">
        <f>MONTH(B1385)</f>
        <v>12</v>
      </c>
      <c r="I1385" s="1">
        <f>YEAR(B1385)</f>
        <v>2017</v>
      </c>
      <c r="J1385" s="1"/>
    </row>
    <row r="1386" spans="1:10" ht="14.25" customHeight="1" x14ac:dyDescent="0.3">
      <c r="A1386" s="1" t="s">
        <v>22</v>
      </c>
      <c r="B1386" s="2">
        <v>43100</v>
      </c>
      <c r="C1386" s="1">
        <v>504.57000000000005</v>
      </c>
      <c r="D1386" s="1">
        <v>7.16</v>
      </c>
      <c r="E1386" s="1">
        <v>1.1394500000000001</v>
      </c>
      <c r="F1386" s="1">
        <v>0</v>
      </c>
      <c r="G1386" s="1">
        <f>WEEKNUM(B1386)</f>
        <v>53</v>
      </c>
      <c r="H1386" s="1">
        <f>MONTH(B1386)</f>
        <v>12</v>
      </c>
      <c r="I1386" s="1">
        <f>YEAR(B1386)</f>
        <v>2017</v>
      </c>
      <c r="J1386" s="1"/>
    </row>
    <row r="1387" spans="1:10" ht="14.25" customHeight="1" x14ac:dyDescent="0.3">
      <c r="A1387" s="1" t="s">
        <v>22</v>
      </c>
      <c r="B1387" s="2">
        <v>43100</v>
      </c>
      <c r="C1387" s="1">
        <v>257.73</v>
      </c>
      <c r="D1387" s="1">
        <v>3.5600000000000005</v>
      </c>
      <c r="E1387" s="1">
        <v>5.0544000000000002</v>
      </c>
      <c r="F1387" s="1">
        <v>1</v>
      </c>
      <c r="G1387" s="1">
        <f>WEEKNUM(B1387)</f>
        <v>53</v>
      </c>
      <c r="H1387" s="1">
        <f>MONTH(B1387)</f>
        <v>12</v>
      </c>
      <c r="I1387" s="1">
        <f>YEAR(B1387)</f>
        <v>2017</v>
      </c>
      <c r="J1387" s="1"/>
    </row>
    <row r="1388" spans="1:10" ht="14.25" customHeight="1" x14ac:dyDescent="0.3">
      <c r="A1388" s="1" t="s">
        <v>18</v>
      </c>
      <c r="B1388" s="2">
        <v>43100</v>
      </c>
      <c r="C1388" s="1">
        <v>22.275000000000002</v>
      </c>
      <c r="D1388" s="1">
        <v>0.24</v>
      </c>
      <c r="E1388" s="1">
        <v>0.87100000000000011</v>
      </c>
      <c r="F1388" s="1">
        <v>0</v>
      </c>
      <c r="G1388" s="1">
        <f>WEEKNUM(B1388)</f>
        <v>53</v>
      </c>
      <c r="H1388" s="1">
        <f>MONTH(B1388)</f>
        <v>12</v>
      </c>
      <c r="I1388" s="1">
        <f>YEAR(B1388)</f>
        <v>2017</v>
      </c>
      <c r="J1388" s="1"/>
    </row>
    <row r="1389" spans="1:10" ht="14.25" customHeight="1" x14ac:dyDescent="0.3">
      <c r="A1389" s="1" t="s">
        <v>18</v>
      </c>
      <c r="B1389" s="2">
        <v>43100</v>
      </c>
      <c r="C1389" s="1">
        <v>4.620000000000001</v>
      </c>
      <c r="D1389" s="1">
        <v>8.0000000000000016E-2</v>
      </c>
      <c r="E1389" s="1">
        <v>19.362850000000002</v>
      </c>
      <c r="F1389" s="1">
        <v>1</v>
      </c>
      <c r="G1389" s="1">
        <f>WEEKNUM(B1389)</f>
        <v>53</v>
      </c>
      <c r="H1389" s="1">
        <f>MONTH(B1389)</f>
        <v>12</v>
      </c>
      <c r="I1389" s="1">
        <f>YEAR(B1389)</f>
        <v>2017</v>
      </c>
      <c r="J1389" s="1"/>
    </row>
    <row r="1390" spans="1:10" ht="14.25" customHeight="1" x14ac:dyDescent="0.3">
      <c r="A1390" s="1" t="s">
        <v>14</v>
      </c>
      <c r="B1390" s="2">
        <v>43101</v>
      </c>
      <c r="C1390" s="1">
        <v>8252.2000000000007</v>
      </c>
      <c r="D1390" s="1">
        <v>114.24000000000001</v>
      </c>
      <c r="E1390" s="1">
        <v>300.40400000000005</v>
      </c>
      <c r="F1390" s="1">
        <v>0</v>
      </c>
      <c r="G1390" s="1">
        <f>WEEKNUM(B1390)</f>
        <v>1</v>
      </c>
      <c r="H1390" s="1">
        <f>MONTH(B1390)</f>
        <v>1</v>
      </c>
      <c r="I1390" s="1">
        <f>YEAR(B1390)</f>
        <v>2018</v>
      </c>
      <c r="J1390" s="1"/>
    </row>
    <row r="1391" spans="1:10" ht="14.25" customHeight="1" x14ac:dyDescent="0.3">
      <c r="A1391" s="1" t="s">
        <v>14</v>
      </c>
      <c r="B1391" s="2">
        <v>43101</v>
      </c>
      <c r="C1391" s="1">
        <v>2856.37</v>
      </c>
      <c r="D1391" s="1">
        <v>41.92</v>
      </c>
      <c r="E1391" s="1">
        <v>507.12220000000002</v>
      </c>
      <c r="F1391" s="1">
        <v>1</v>
      </c>
      <c r="G1391" s="1">
        <f>WEEKNUM(B1391)</f>
        <v>1</v>
      </c>
      <c r="H1391" s="1">
        <f>MONTH(B1391)</f>
        <v>1</v>
      </c>
      <c r="I1391" s="1">
        <f>YEAR(B1391)</f>
        <v>2018</v>
      </c>
      <c r="J1391" s="1"/>
    </row>
    <row r="1392" spans="1:10" ht="14.25" customHeight="1" x14ac:dyDescent="0.3">
      <c r="A1392" s="1" t="s">
        <v>16</v>
      </c>
      <c r="B1392" s="2">
        <v>43101</v>
      </c>
      <c r="C1392" s="1">
        <v>10339.395000000002</v>
      </c>
      <c r="D1392" s="1">
        <v>149.24</v>
      </c>
      <c r="E1392" s="1">
        <v>113.93980000000001</v>
      </c>
      <c r="F1392" s="1">
        <v>0</v>
      </c>
      <c r="G1392" s="1">
        <f>WEEKNUM(B1392)</f>
        <v>1</v>
      </c>
      <c r="H1392" s="1">
        <f>MONTH(B1392)</f>
        <v>1</v>
      </c>
      <c r="I1392" s="1">
        <f>YEAR(B1392)</f>
        <v>2018</v>
      </c>
      <c r="J1392" s="1"/>
    </row>
    <row r="1393" spans="1:10" ht="14.25" customHeight="1" x14ac:dyDescent="0.3">
      <c r="A1393" s="1" t="s">
        <v>16</v>
      </c>
      <c r="B1393" s="2">
        <v>43101</v>
      </c>
      <c r="C1393" s="1">
        <v>1069.8050000000001</v>
      </c>
      <c r="D1393" s="1">
        <v>13.76</v>
      </c>
      <c r="E1393" s="1">
        <v>97.583849999999998</v>
      </c>
      <c r="F1393" s="1">
        <v>1</v>
      </c>
      <c r="G1393" s="1">
        <f>WEEKNUM(B1393)</f>
        <v>1</v>
      </c>
      <c r="H1393" s="1">
        <f>MONTH(B1393)</f>
        <v>1</v>
      </c>
      <c r="I1393" s="1">
        <f>YEAR(B1393)</f>
        <v>2018</v>
      </c>
      <c r="J1393" s="1"/>
    </row>
    <row r="1394" spans="1:10" ht="14.25" customHeight="1" x14ac:dyDescent="0.3">
      <c r="A1394" s="1" t="s">
        <v>6</v>
      </c>
      <c r="B1394" s="2">
        <v>43101</v>
      </c>
      <c r="C1394" s="1">
        <v>30170.745000000003</v>
      </c>
      <c r="D1394" s="1">
        <v>398.16</v>
      </c>
      <c r="E1394" s="1">
        <v>0</v>
      </c>
      <c r="F1394" s="1">
        <v>0</v>
      </c>
      <c r="G1394" s="1">
        <f>WEEKNUM(B1394)</f>
        <v>1</v>
      </c>
      <c r="H1394" s="1">
        <f>MONTH(B1394)</f>
        <v>1</v>
      </c>
      <c r="I1394" s="1">
        <f>YEAR(B1394)</f>
        <v>2018</v>
      </c>
      <c r="J1394" s="1"/>
    </row>
    <row r="1395" spans="1:10" ht="14.25" customHeight="1" x14ac:dyDescent="0.3">
      <c r="A1395" s="1" t="s">
        <v>6</v>
      </c>
      <c r="B1395" s="2">
        <v>43101</v>
      </c>
      <c r="C1395" s="1">
        <v>7950.7450000000008</v>
      </c>
      <c r="D1395" s="1">
        <v>107.56</v>
      </c>
      <c r="E1395" s="1">
        <v>0</v>
      </c>
      <c r="F1395" s="1">
        <v>1</v>
      </c>
      <c r="G1395" s="1">
        <f>WEEKNUM(B1395)</f>
        <v>1</v>
      </c>
      <c r="H1395" s="1">
        <f>MONTH(B1395)</f>
        <v>1</v>
      </c>
      <c r="I1395" s="1">
        <f>YEAR(B1395)</f>
        <v>2018</v>
      </c>
      <c r="J1395" s="1"/>
    </row>
    <row r="1396" spans="1:10" ht="14.25" customHeight="1" x14ac:dyDescent="0.3">
      <c r="A1396" s="1" t="s">
        <v>26</v>
      </c>
      <c r="B1396" s="2">
        <v>43101</v>
      </c>
      <c r="C1396" s="1">
        <v>323.73</v>
      </c>
      <c r="D1396" s="1">
        <v>4.8000000000000007</v>
      </c>
      <c r="E1396" s="1">
        <v>58.365450000000003</v>
      </c>
      <c r="F1396" s="1">
        <v>0</v>
      </c>
      <c r="G1396" s="1">
        <f>WEEKNUM(B1396)</f>
        <v>1</v>
      </c>
      <c r="H1396" s="1">
        <f>MONTH(B1396)</f>
        <v>1</v>
      </c>
      <c r="I1396" s="1">
        <f>YEAR(B1396)</f>
        <v>2018</v>
      </c>
      <c r="J1396" s="1"/>
    </row>
    <row r="1397" spans="1:10" ht="14.25" customHeight="1" x14ac:dyDescent="0.3">
      <c r="A1397" s="1" t="s">
        <v>26</v>
      </c>
      <c r="B1397" s="2">
        <v>43101</v>
      </c>
      <c r="C1397" s="1">
        <v>364.04500000000002</v>
      </c>
      <c r="D1397" s="1">
        <v>6.08</v>
      </c>
      <c r="E1397" s="1">
        <v>847.24574999999993</v>
      </c>
      <c r="F1397" s="1">
        <v>1</v>
      </c>
      <c r="G1397" s="1">
        <f>WEEKNUM(B1397)</f>
        <v>1</v>
      </c>
      <c r="H1397" s="1">
        <f>MONTH(B1397)</f>
        <v>1</v>
      </c>
      <c r="I1397" s="1">
        <f>YEAR(B1397)</f>
        <v>2018</v>
      </c>
      <c r="J1397" s="1"/>
    </row>
    <row r="1398" spans="1:10" ht="14.25" customHeight="1" x14ac:dyDescent="0.3">
      <c r="A1398" s="1" t="s">
        <v>20</v>
      </c>
      <c r="B1398" s="2">
        <v>43101</v>
      </c>
      <c r="C1398" s="1">
        <v>4414.6850000000004</v>
      </c>
      <c r="D1398" s="1">
        <v>65.44</v>
      </c>
      <c r="E1398" s="1">
        <v>220.53979999999999</v>
      </c>
      <c r="F1398" s="1">
        <v>0</v>
      </c>
      <c r="G1398" s="1">
        <f>WEEKNUM(B1398)</f>
        <v>1</v>
      </c>
      <c r="H1398" s="1">
        <f>MONTH(B1398)</f>
        <v>1</v>
      </c>
      <c r="I1398" s="1">
        <f>YEAR(B1398)</f>
        <v>2018</v>
      </c>
      <c r="J1398" s="1"/>
    </row>
    <row r="1399" spans="1:10" ht="14.25" customHeight="1" x14ac:dyDescent="0.3">
      <c r="A1399" s="1" t="s">
        <v>20</v>
      </c>
      <c r="B1399" s="2">
        <v>43101</v>
      </c>
      <c r="C1399" s="1">
        <v>1998.7000000000003</v>
      </c>
      <c r="D1399" s="1">
        <v>30.12</v>
      </c>
      <c r="E1399" s="1">
        <v>427.21835000000004</v>
      </c>
      <c r="F1399" s="1">
        <v>1</v>
      </c>
      <c r="G1399" s="1">
        <f>WEEKNUM(B1399)</f>
        <v>1</v>
      </c>
      <c r="H1399" s="1">
        <f>MONTH(B1399)</f>
        <v>1</v>
      </c>
      <c r="I1399" s="1">
        <f>YEAR(B1399)</f>
        <v>2018</v>
      </c>
      <c r="J1399" s="1"/>
    </row>
    <row r="1400" spans="1:10" ht="14.25" customHeight="1" x14ac:dyDescent="0.3">
      <c r="A1400" s="1" t="s">
        <v>30</v>
      </c>
      <c r="B1400" s="2">
        <v>43101</v>
      </c>
      <c r="C1400" s="1">
        <v>587.23500000000013</v>
      </c>
      <c r="D1400" s="1">
        <v>9.56</v>
      </c>
      <c r="E1400" s="1">
        <v>41.732599999999998</v>
      </c>
      <c r="F1400" s="1">
        <v>0</v>
      </c>
      <c r="G1400" s="1">
        <f>WEEKNUM(B1400)</f>
        <v>1</v>
      </c>
      <c r="H1400" s="1">
        <f>MONTH(B1400)</f>
        <v>1</v>
      </c>
      <c r="I1400" s="1">
        <f>YEAR(B1400)</f>
        <v>2018</v>
      </c>
      <c r="J1400" s="1"/>
    </row>
    <row r="1401" spans="1:10" ht="14.25" customHeight="1" x14ac:dyDescent="0.3">
      <c r="A1401" s="1" t="s">
        <v>30</v>
      </c>
      <c r="B1401" s="2">
        <v>43101</v>
      </c>
      <c r="C1401" s="1">
        <v>392.26000000000005</v>
      </c>
      <c r="D1401" s="1">
        <v>7.8400000000000007</v>
      </c>
      <c r="E1401" s="1">
        <v>99.567650000000015</v>
      </c>
      <c r="F1401" s="1">
        <v>1</v>
      </c>
      <c r="G1401" s="1">
        <f>WEEKNUM(B1401)</f>
        <v>1</v>
      </c>
      <c r="H1401" s="1">
        <f>MONTH(B1401)</f>
        <v>1</v>
      </c>
      <c r="I1401" s="1">
        <f>YEAR(B1401)</f>
        <v>2018</v>
      </c>
      <c r="J1401" s="1"/>
    </row>
    <row r="1402" spans="1:10" ht="14.25" customHeight="1" x14ac:dyDescent="0.3">
      <c r="A1402" s="1" t="s">
        <v>8</v>
      </c>
      <c r="B1402" s="2">
        <v>43101</v>
      </c>
      <c r="C1402" s="1">
        <v>625.79000000000008</v>
      </c>
      <c r="D1402" s="1">
        <v>8.4400000000000013</v>
      </c>
      <c r="E1402" s="1">
        <v>0</v>
      </c>
      <c r="F1402" s="1">
        <v>0</v>
      </c>
      <c r="G1402" s="1">
        <f>WEEKNUM(B1402)</f>
        <v>1</v>
      </c>
      <c r="H1402" s="1">
        <f>MONTH(B1402)</f>
        <v>1</v>
      </c>
      <c r="I1402" s="1">
        <f>YEAR(B1402)</f>
        <v>2018</v>
      </c>
      <c r="J1402" s="1"/>
    </row>
    <row r="1403" spans="1:10" ht="14.25" customHeight="1" x14ac:dyDescent="0.3">
      <c r="A1403" s="1" t="s">
        <v>8</v>
      </c>
      <c r="B1403" s="2">
        <v>43101</v>
      </c>
      <c r="C1403" s="1">
        <v>176.935</v>
      </c>
      <c r="D1403" s="1">
        <v>2.44</v>
      </c>
      <c r="E1403" s="1">
        <v>0</v>
      </c>
      <c r="F1403" s="1">
        <v>1</v>
      </c>
      <c r="G1403" s="1">
        <f>WEEKNUM(B1403)</f>
        <v>1</v>
      </c>
      <c r="H1403" s="1">
        <f>MONTH(B1403)</f>
        <v>1</v>
      </c>
      <c r="I1403" s="1">
        <f>YEAR(B1403)</f>
        <v>2018</v>
      </c>
      <c r="J1403" s="1"/>
    </row>
    <row r="1404" spans="1:10" ht="14.25" customHeight="1" x14ac:dyDescent="0.3">
      <c r="A1404" s="1" t="s">
        <v>24</v>
      </c>
      <c r="B1404" s="2">
        <v>43101</v>
      </c>
      <c r="C1404" s="1">
        <v>555.5</v>
      </c>
      <c r="D1404" s="1">
        <v>8.32</v>
      </c>
      <c r="E1404" s="1">
        <v>104.98605000000001</v>
      </c>
      <c r="F1404" s="1">
        <v>0</v>
      </c>
      <c r="G1404" s="1">
        <f>WEEKNUM(B1404)</f>
        <v>1</v>
      </c>
      <c r="H1404" s="1">
        <f>MONTH(B1404)</f>
        <v>1</v>
      </c>
      <c r="I1404" s="1">
        <f>YEAR(B1404)</f>
        <v>2018</v>
      </c>
      <c r="J1404" s="1"/>
    </row>
    <row r="1405" spans="1:10" ht="14.25" customHeight="1" x14ac:dyDescent="0.3">
      <c r="A1405" s="1" t="s">
        <v>24</v>
      </c>
      <c r="B1405" s="2">
        <v>43101</v>
      </c>
      <c r="C1405" s="1">
        <v>271.48</v>
      </c>
      <c r="D1405" s="1">
        <v>4.68</v>
      </c>
      <c r="E1405" s="1">
        <v>609.56674999999996</v>
      </c>
      <c r="F1405" s="1">
        <v>1</v>
      </c>
      <c r="G1405" s="1">
        <f>WEEKNUM(B1405)</f>
        <v>1</v>
      </c>
      <c r="H1405" s="1">
        <f>MONTH(B1405)</f>
        <v>1</v>
      </c>
      <c r="I1405" s="1">
        <f>YEAR(B1405)</f>
        <v>2018</v>
      </c>
      <c r="J1405" s="1"/>
    </row>
    <row r="1406" spans="1:10" ht="14.25" customHeight="1" x14ac:dyDescent="0.3">
      <c r="A1406" s="1" t="s">
        <v>12</v>
      </c>
      <c r="B1406" s="2">
        <v>43101</v>
      </c>
      <c r="C1406" s="1">
        <v>11213.455</v>
      </c>
      <c r="D1406" s="1">
        <v>158</v>
      </c>
      <c r="E1406" s="1">
        <v>336.21055000000001</v>
      </c>
      <c r="F1406" s="1">
        <v>0</v>
      </c>
      <c r="G1406" s="1">
        <f>WEEKNUM(B1406)</f>
        <v>1</v>
      </c>
      <c r="H1406" s="1">
        <f>MONTH(B1406)</f>
        <v>1</v>
      </c>
      <c r="I1406" s="1">
        <f>YEAR(B1406)</f>
        <v>2018</v>
      </c>
      <c r="J1406" s="1"/>
    </row>
    <row r="1407" spans="1:10" ht="14.25" customHeight="1" x14ac:dyDescent="0.3">
      <c r="A1407" s="1" t="s">
        <v>12</v>
      </c>
      <c r="B1407" s="2">
        <v>43101</v>
      </c>
      <c r="C1407" s="1">
        <v>3135.4949999999999</v>
      </c>
      <c r="D1407" s="1">
        <v>42.24</v>
      </c>
      <c r="E1407" s="1">
        <v>451.31515000000002</v>
      </c>
      <c r="F1407" s="1">
        <v>1</v>
      </c>
      <c r="G1407" s="1">
        <f>WEEKNUM(B1407)</f>
        <v>1</v>
      </c>
      <c r="H1407" s="1">
        <f>MONTH(B1407)</f>
        <v>1</v>
      </c>
      <c r="I1407" s="1">
        <f>YEAR(B1407)</f>
        <v>2018</v>
      </c>
      <c r="J1407" s="1"/>
    </row>
    <row r="1408" spans="1:10" ht="14.25" customHeight="1" x14ac:dyDescent="0.3">
      <c r="A1408" s="1" t="s">
        <v>28</v>
      </c>
      <c r="B1408" s="2">
        <v>43101</v>
      </c>
      <c r="C1408" s="1">
        <v>11333.135000000002</v>
      </c>
      <c r="D1408" s="1">
        <v>185.20000000000002</v>
      </c>
      <c r="E1408" s="1">
        <v>1358.9998499999999</v>
      </c>
      <c r="F1408" s="1">
        <v>0</v>
      </c>
      <c r="G1408" s="1">
        <f>WEEKNUM(B1408)</f>
        <v>1</v>
      </c>
      <c r="H1408" s="1">
        <f>MONTH(B1408)</f>
        <v>1</v>
      </c>
      <c r="I1408" s="1">
        <f>YEAR(B1408)</f>
        <v>2018</v>
      </c>
      <c r="J1408" s="1"/>
    </row>
    <row r="1409" spans="1:10" ht="14.25" customHeight="1" x14ac:dyDescent="0.3">
      <c r="A1409" s="1" t="s">
        <v>28</v>
      </c>
      <c r="B1409" s="2">
        <v>43101</v>
      </c>
      <c r="C1409" s="1">
        <v>8474.07</v>
      </c>
      <c r="D1409" s="1">
        <v>140.35999999999999</v>
      </c>
      <c r="E1409" s="1">
        <v>6683.8739500000001</v>
      </c>
      <c r="F1409" s="1">
        <v>1</v>
      </c>
      <c r="G1409" s="1">
        <f>WEEKNUM(B1409)</f>
        <v>1</v>
      </c>
      <c r="H1409" s="1">
        <f>MONTH(B1409)</f>
        <v>1</v>
      </c>
      <c r="I1409" s="1">
        <f>YEAR(B1409)</f>
        <v>2018</v>
      </c>
      <c r="J1409" s="1"/>
    </row>
    <row r="1410" spans="1:10" ht="14.25" customHeight="1" x14ac:dyDescent="0.3">
      <c r="A1410" s="1" t="s">
        <v>10</v>
      </c>
      <c r="B1410" s="2">
        <v>43101</v>
      </c>
      <c r="C1410" s="1">
        <v>1826.88</v>
      </c>
      <c r="D1410" s="1">
        <v>25.480000000000004</v>
      </c>
      <c r="E1410" s="1">
        <v>0</v>
      </c>
      <c r="F1410" s="1">
        <v>0</v>
      </c>
      <c r="G1410" s="1">
        <f>WEEKNUM(B1410)</f>
        <v>1</v>
      </c>
      <c r="H1410" s="1">
        <f>MONTH(B1410)</f>
        <v>1</v>
      </c>
      <c r="I1410" s="1">
        <f>YEAR(B1410)</f>
        <v>2018</v>
      </c>
      <c r="J1410" s="1"/>
    </row>
    <row r="1411" spans="1:10" ht="14.25" customHeight="1" x14ac:dyDescent="0.3">
      <c r="A1411" s="1" t="s">
        <v>10</v>
      </c>
      <c r="B1411" s="2">
        <v>43101</v>
      </c>
      <c r="C1411" s="1">
        <v>660.44</v>
      </c>
      <c r="D1411" s="1">
        <v>8.68</v>
      </c>
      <c r="E1411" s="1">
        <v>0</v>
      </c>
      <c r="F1411" s="1">
        <v>1</v>
      </c>
      <c r="G1411" s="1">
        <f>WEEKNUM(B1411)</f>
        <v>1</v>
      </c>
      <c r="H1411" s="1">
        <f>MONTH(B1411)</f>
        <v>1</v>
      </c>
      <c r="I1411" s="1">
        <f>YEAR(B1411)</f>
        <v>2018</v>
      </c>
      <c r="J1411" s="1"/>
    </row>
    <row r="1412" spans="1:10" ht="14.25" customHeight="1" x14ac:dyDescent="0.3">
      <c r="A1412" s="1" t="s">
        <v>22</v>
      </c>
      <c r="B1412" s="2">
        <v>43101</v>
      </c>
      <c r="C1412" s="1">
        <v>2793.34</v>
      </c>
      <c r="D1412" s="1">
        <v>40.56</v>
      </c>
      <c r="E1412" s="1">
        <v>16.523000000000003</v>
      </c>
      <c r="F1412" s="1">
        <v>0</v>
      </c>
      <c r="G1412" s="1">
        <f>WEEKNUM(B1412)</f>
        <v>1</v>
      </c>
      <c r="H1412" s="1">
        <f>MONTH(B1412)</f>
        <v>1</v>
      </c>
      <c r="I1412" s="1">
        <f>YEAR(B1412)</f>
        <v>2018</v>
      </c>
      <c r="J1412" s="1"/>
    </row>
    <row r="1413" spans="1:10" ht="14.25" customHeight="1" x14ac:dyDescent="0.3">
      <c r="A1413" s="1" t="s">
        <v>22</v>
      </c>
      <c r="B1413" s="2">
        <v>43101</v>
      </c>
      <c r="C1413" s="1">
        <v>2174.15</v>
      </c>
      <c r="D1413" s="1">
        <v>32.04</v>
      </c>
      <c r="E1413" s="1">
        <v>92.643199999999993</v>
      </c>
      <c r="F1413" s="1">
        <v>1</v>
      </c>
      <c r="G1413" s="1">
        <f>WEEKNUM(B1413)</f>
        <v>1</v>
      </c>
      <c r="H1413" s="1">
        <f>MONTH(B1413)</f>
        <v>1</v>
      </c>
      <c r="I1413" s="1">
        <f>YEAR(B1413)</f>
        <v>2018</v>
      </c>
      <c r="J1413" s="1"/>
    </row>
    <row r="1414" spans="1:10" ht="14.25" customHeight="1" x14ac:dyDescent="0.3">
      <c r="A1414" s="1" t="s">
        <v>18</v>
      </c>
      <c r="B1414" s="2">
        <v>43101</v>
      </c>
      <c r="C1414" s="1">
        <v>85.58</v>
      </c>
      <c r="D1414" s="1">
        <v>1.2000000000000002</v>
      </c>
      <c r="E1414" s="1">
        <v>5.3124500000000001</v>
      </c>
      <c r="F1414" s="1">
        <v>0</v>
      </c>
      <c r="G1414" s="1">
        <f>WEEKNUM(B1414)</f>
        <v>1</v>
      </c>
      <c r="H1414" s="1">
        <f>MONTH(B1414)</f>
        <v>1</v>
      </c>
      <c r="I1414" s="1">
        <f>YEAR(B1414)</f>
        <v>2018</v>
      </c>
      <c r="J1414" s="1"/>
    </row>
    <row r="1415" spans="1:10" ht="14.25" customHeight="1" x14ac:dyDescent="0.3">
      <c r="A1415" s="1" t="s">
        <v>18</v>
      </c>
      <c r="B1415" s="2">
        <v>43101</v>
      </c>
      <c r="C1415" s="1">
        <v>61.215000000000003</v>
      </c>
      <c r="D1415" s="1">
        <v>0.84000000000000008</v>
      </c>
      <c r="E1415" s="1">
        <v>74.26315000000001</v>
      </c>
      <c r="F1415" s="1">
        <v>1</v>
      </c>
      <c r="G1415" s="1">
        <f>WEEKNUM(B1415)</f>
        <v>1</v>
      </c>
      <c r="H1415" s="1">
        <f>MONTH(B1415)</f>
        <v>1</v>
      </c>
      <c r="I1415" s="1">
        <f>YEAR(B1415)</f>
        <v>2018</v>
      </c>
      <c r="J1415" s="1"/>
    </row>
    <row r="1416" spans="1:10" ht="14.25" customHeight="1" x14ac:dyDescent="0.3">
      <c r="A1416" s="1" t="s">
        <v>14</v>
      </c>
      <c r="B1416" s="2">
        <v>43108</v>
      </c>
      <c r="C1416" s="1">
        <v>7839.8100000000013</v>
      </c>
      <c r="D1416" s="1">
        <v>108.56</v>
      </c>
      <c r="E1416" s="1">
        <v>239.28514999999999</v>
      </c>
      <c r="F1416" s="1">
        <v>0</v>
      </c>
      <c r="G1416" s="1">
        <f>WEEKNUM(B1416)</f>
        <v>2</v>
      </c>
      <c r="H1416" s="1">
        <f>MONTH(B1416)</f>
        <v>1</v>
      </c>
      <c r="I1416" s="1">
        <f>YEAR(B1416)</f>
        <v>2018</v>
      </c>
      <c r="J1416" s="1"/>
    </row>
    <row r="1417" spans="1:10" ht="14.25" customHeight="1" x14ac:dyDescent="0.3">
      <c r="A1417" s="1" t="s">
        <v>14</v>
      </c>
      <c r="B1417" s="2">
        <v>43108</v>
      </c>
      <c r="C1417" s="1">
        <v>2373.1400000000003</v>
      </c>
      <c r="D1417" s="1">
        <v>35.92</v>
      </c>
      <c r="E1417" s="1">
        <v>432.55485000000004</v>
      </c>
      <c r="F1417" s="1">
        <v>1</v>
      </c>
      <c r="G1417" s="1">
        <f>WEEKNUM(B1417)</f>
        <v>2</v>
      </c>
      <c r="H1417" s="1">
        <f>MONTH(B1417)</f>
        <v>1</v>
      </c>
      <c r="I1417" s="1">
        <f>YEAR(B1417)</f>
        <v>2018</v>
      </c>
      <c r="J1417" s="1"/>
    </row>
    <row r="1418" spans="1:10" ht="14.25" customHeight="1" x14ac:dyDescent="0.3">
      <c r="A1418" s="1" t="s">
        <v>16</v>
      </c>
      <c r="B1418" s="2">
        <v>43108</v>
      </c>
      <c r="C1418" s="1">
        <v>10743.315000000001</v>
      </c>
      <c r="D1418" s="1">
        <v>156.96</v>
      </c>
      <c r="E1418" s="1">
        <v>88.965500000000006</v>
      </c>
      <c r="F1418" s="1">
        <v>0</v>
      </c>
      <c r="G1418" s="1">
        <f>WEEKNUM(B1418)</f>
        <v>2</v>
      </c>
      <c r="H1418" s="1">
        <f>MONTH(B1418)</f>
        <v>1</v>
      </c>
      <c r="I1418" s="1">
        <f>YEAR(B1418)</f>
        <v>2018</v>
      </c>
      <c r="J1418" s="1"/>
    </row>
    <row r="1419" spans="1:10" ht="14.25" customHeight="1" x14ac:dyDescent="0.3">
      <c r="A1419" s="1" t="s">
        <v>16</v>
      </c>
      <c r="B1419" s="2">
        <v>43108</v>
      </c>
      <c r="C1419" s="1">
        <v>1206.3150000000003</v>
      </c>
      <c r="D1419" s="1">
        <v>16.32</v>
      </c>
      <c r="E1419" s="1">
        <v>75.697699999999998</v>
      </c>
      <c r="F1419" s="1">
        <v>1</v>
      </c>
      <c r="G1419" s="1">
        <f>WEEKNUM(B1419)</f>
        <v>2</v>
      </c>
      <c r="H1419" s="1">
        <f>MONTH(B1419)</f>
        <v>1</v>
      </c>
      <c r="I1419" s="1">
        <f>YEAR(B1419)</f>
        <v>2018</v>
      </c>
      <c r="J1419" s="1"/>
    </row>
    <row r="1420" spans="1:10" ht="14.25" customHeight="1" x14ac:dyDescent="0.3">
      <c r="A1420" s="1" t="s">
        <v>6</v>
      </c>
      <c r="B1420" s="2">
        <v>43108</v>
      </c>
      <c r="C1420" s="1">
        <v>36338.060000000005</v>
      </c>
      <c r="D1420" s="1">
        <v>465.68000000000006</v>
      </c>
      <c r="E1420" s="1">
        <v>0</v>
      </c>
      <c r="F1420" s="1">
        <v>0</v>
      </c>
      <c r="G1420" s="1">
        <f>WEEKNUM(B1420)</f>
        <v>2</v>
      </c>
      <c r="H1420" s="1">
        <f>MONTH(B1420)</f>
        <v>1</v>
      </c>
      <c r="I1420" s="1">
        <f>YEAR(B1420)</f>
        <v>2018</v>
      </c>
      <c r="J1420" s="1"/>
    </row>
    <row r="1421" spans="1:10" ht="14.25" customHeight="1" x14ac:dyDescent="0.3">
      <c r="A1421" s="1" t="s">
        <v>6</v>
      </c>
      <c r="B1421" s="2">
        <v>43108</v>
      </c>
      <c r="C1421" s="1">
        <v>8446.130000000001</v>
      </c>
      <c r="D1421" s="1">
        <v>118.68</v>
      </c>
      <c r="E1421" s="1">
        <v>0</v>
      </c>
      <c r="F1421" s="1">
        <v>1</v>
      </c>
      <c r="G1421" s="1">
        <f>WEEKNUM(B1421)</f>
        <v>2</v>
      </c>
      <c r="H1421" s="1">
        <f>MONTH(B1421)</f>
        <v>1</v>
      </c>
      <c r="I1421" s="1">
        <f>YEAR(B1421)</f>
        <v>2018</v>
      </c>
      <c r="J1421" s="1"/>
    </row>
    <row r="1422" spans="1:10" ht="14.25" customHeight="1" x14ac:dyDescent="0.3">
      <c r="A1422" s="1" t="s">
        <v>26</v>
      </c>
      <c r="B1422" s="2">
        <v>43108</v>
      </c>
      <c r="C1422" s="1">
        <v>217.25000000000003</v>
      </c>
      <c r="D1422" s="1">
        <v>3.24</v>
      </c>
      <c r="E1422" s="1">
        <v>76.608350000000002</v>
      </c>
      <c r="F1422" s="1">
        <v>0</v>
      </c>
      <c r="G1422" s="1">
        <f>WEEKNUM(B1422)</f>
        <v>2</v>
      </c>
      <c r="H1422" s="1">
        <f>MONTH(B1422)</f>
        <v>1</v>
      </c>
      <c r="I1422" s="1">
        <f>YEAR(B1422)</f>
        <v>2018</v>
      </c>
      <c r="J1422" s="1"/>
    </row>
    <row r="1423" spans="1:10" ht="14.25" customHeight="1" x14ac:dyDescent="0.3">
      <c r="A1423" s="1" t="s">
        <v>26</v>
      </c>
      <c r="B1423" s="2">
        <v>43108</v>
      </c>
      <c r="C1423" s="1">
        <v>256.57500000000005</v>
      </c>
      <c r="D1423" s="1">
        <v>4.04</v>
      </c>
      <c r="E1423" s="1">
        <v>593.73469999999998</v>
      </c>
      <c r="F1423" s="1">
        <v>1</v>
      </c>
      <c r="G1423" s="1">
        <f>WEEKNUM(B1423)</f>
        <v>2</v>
      </c>
      <c r="H1423" s="1">
        <f>MONTH(B1423)</f>
        <v>1</v>
      </c>
      <c r="I1423" s="1">
        <f>YEAR(B1423)</f>
        <v>2018</v>
      </c>
      <c r="J1423" s="1"/>
    </row>
    <row r="1424" spans="1:10" ht="14.25" customHeight="1" x14ac:dyDescent="0.3">
      <c r="A1424" s="1" t="s">
        <v>20</v>
      </c>
      <c r="B1424" s="2">
        <v>43108</v>
      </c>
      <c r="C1424" s="1">
        <v>5224.5600000000004</v>
      </c>
      <c r="D1424" s="1">
        <v>78.44</v>
      </c>
      <c r="E1424" s="1">
        <v>217.5498</v>
      </c>
      <c r="F1424" s="1">
        <v>0</v>
      </c>
      <c r="G1424" s="1">
        <f>WEEKNUM(B1424)</f>
        <v>2</v>
      </c>
      <c r="H1424" s="1">
        <f>MONTH(B1424)</f>
        <v>1</v>
      </c>
      <c r="I1424" s="1">
        <f>YEAR(B1424)</f>
        <v>2018</v>
      </c>
      <c r="J1424" s="1"/>
    </row>
    <row r="1425" spans="1:10" ht="14.25" customHeight="1" x14ac:dyDescent="0.3">
      <c r="A1425" s="1" t="s">
        <v>20</v>
      </c>
      <c r="B1425" s="2">
        <v>43108</v>
      </c>
      <c r="C1425" s="1">
        <v>2084.4450000000002</v>
      </c>
      <c r="D1425" s="1">
        <v>30.52</v>
      </c>
      <c r="E1425" s="1">
        <v>421.93254999999999</v>
      </c>
      <c r="F1425" s="1">
        <v>1</v>
      </c>
      <c r="G1425" s="1">
        <f>WEEKNUM(B1425)</f>
        <v>2</v>
      </c>
      <c r="H1425" s="1">
        <f>MONTH(B1425)</f>
        <v>1</v>
      </c>
      <c r="I1425" s="1">
        <f>YEAR(B1425)</f>
        <v>2018</v>
      </c>
      <c r="J1425" s="1"/>
    </row>
    <row r="1426" spans="1:10" ht="14.25" customHeight="1" x14ac:dyDescent="0.3">
      <c r="A1426" s="1" t="s">
        <v>30</v>
      </c>
      <c r="B1426" s="2">
        <v>43108</v>
      </c>
      <c r="C1426" s="1">
        <v>502.86500000000001</v>
      </c>
      <c r="D1426" s="1">
        <v>8.5200000000000014</v>
      </c>
      <c r="E1426" s="1">
        <v>39.646749999999997</v>
      </c>
      <c r="F1426" s="1">
        <v>0</v>
      </c>
      <c r="G1426" s="1">
        <f>WEEKNUM(B1426)</f>
        <v>2</v>
      </c>
      <c r="H1426" s="1">
        <f>MONTH(B1426)</f>
        <v>1</v>
      </c>
      <c r="I1426" s="1">
        <f>YEAR(B1426)</f>
        <v>2018</v>
      </c>
      <c r="J1426" s="1"/>
    </row>
    <row r="1427" spans="1:10" ht="14.25" customHeight="1" x14ac:dyDescent="0.3">
      <c r="A1427" s="1" t="s">
        <v>30</v>
      </c>
      <c r="B1427" s="2">
        <v>43108</v>
      </c>
      <c r="C1427" s="1">
        <v>401.22500000000002</v>
      </c>
      <c r="D1427" s="1">
        <v>7.5200000000000005</v>
      </c>
      <c r="E1427" s="1">
        <v>92.901250000000005</v>
      </c>
      <c r="F1427" s="1">
        <v>1</v>
      </c>
      <c r="G1427" s="1">
        <f>WEEKNUM(B1427)</f>
        <v>2</v>
      </c>
      <c r="H1427" s="1">
        <f>MONTH(B1427)</f>
        <v>1</v>
      </c>
      <c r="I1427" s="1">
        <f>YEAR(B1427)</f>
        <v>2018</v>
      </c>
      <c r="J1427" s="1"/>
    </row>
    <row r="1428" spans="1:10" ht="14.25" customHeight="1" x14ac:dyDescent="0.3">
      <c r="A1428" s="1" t="s">
        <v>8</v>
      </c>
      <c r="B1428" s="2">
        <v>43108</v>
      </c>
      <c r="C1428" s="1">
        <v>746.68000000000006</v>
      </c>
      <c r="D1428" s="1">
        <v>9.8400000000000016</v>
      </c>
      <c r="E1428" s="1">
        <v>0</v>
      </c>
      <c r="F1428" s="1">
        <v>0</v>
      </c>
      <c r="G1428" s="1">
        <f>WEEKNUM(B1428)</f>
        <v>2</v>
      </c>
      <c r="H1428" s="1">
        <f>MONTH(B1428)</f>
        <v>1</v>
      </c>
      <c r="I1428" s="1">
        <f>YEAR(B1428)</f>
        <v>2018</v>
      </c>
      <c r="J1428" s="1"/>
    </row>
    <row r="1429" spans="1:10" ht="14.25" customHeight="1" x14ac:dyDescent="0.3">
      <c r="A1429" s="1" t="s">
        <v>8</v>
      </c>
      <c r="B1429" s="2">
        <v>43108</v>
      </c>
      <c r="C1429" s="1">
        <v>217.19499999999999</v>
      </c>
      <c r="D1429" s="1">
        <v>3.44</v>
      </c>
      <c r="E1429" s="1">
        <v>0</v>
      </c>
      <c r="F1429" s="1">
        <v>1</v>
      </c>
      <c r="G1429" s="1">
        <f>WEEKNUM(B1429)</f>
        <v>2</v>
      </c>
      <c r="H1429" s="1">
        <f>MONTH(B1429)</f>
        <v>1</v>
      </c>
      <c r="I1429" s="1">
        <f>YEAR(B1429)</f>
        <v>2018</v>
      </c>
      <c r="J1429" s="1"/>
    </row>
    <row r="1430" spans="1:10" ht="14.25" customHeight="1" x14ac:dyDescent="0.3">
      <c r="A1430" s="1" t="s">
        <v>24</v>
      </c>
      <c r="B1430" s="2">
        <v>43108</v>
      </c>
      <c r="C1430" s="1">
        <v>600.05000000000007</v>
      </c>
      <c r="D1430" s="1">
        <v>9.2000000000000011</v>
      </c>
      <c r="E1430" s="1">
        <v>103.6737</v>
      </c>
      <c r="F1430" s="1">
        <v>0</v>
      </c>
      <c r="G1430" s="1">
        <f>WEEKNUM(B1430)</f>
        <v>2</v>
      </c>
      <c r="H1430" s="1">
        <f>MONTH(B1430)</f>
        <v>1</v>
      </c>
      <c r="I1430" s="1">
        <f>YEAR(B1430)</f>
        <v>2018</v>
      </c>
      <c r="J1430" s="1"/>
    </row>
    <row r="1431" spans="1:10" ht="14.25" customHeight="1" x14ac:dyDescent="0.3">
      <c r="A1431" s="1" t="s">
        <v>24</v>
      </c>
      <c r="B1431" s="2">
        <v>43108</v>
      </c>
      <c r="C1431" s="1">
        <v>236.33500000000001</v>
      </c>
      <c r="D1431" s="1">
        <v>4</v>
      </c>
      <c r="E1431" s="1">
        <v>470.41604999999998</v>
      </c>
      <c r="F1431" s="1">
        <v>1</v>
      </c>
      <c r="G1431" s="1">
        <f>WEEKNUM(B1431)</f>
        <v>2</v>
      </c>
      <c r="H1431" s="1">
        <f>MONTH(B1431)</f>
        <v>1</v>
      </c>
      <c r="I1431" s="1">
        <f>YEAR(B1431)</f>
        <v>2018</v>
      </c>
      <c r="J1431" s="1"/>
    </row>
    <row r="1432" spans="1:10" ht="14.25" customHeight="1" x14ac:dyDescent="0.3">
      <c r="A1432" s="1" t="s">
        <v>12</v>
      </c>
      <c r="B1432" s="2">
        <v>43108</v>
      </c>
      <c r="C1432" s="1">
        <v>13209.900000000001</v>
      </c>
      <c r="D1432" s="1">
        <v>180.4</v>
      </c>
      <c r="E1432" s="1">
        <v>353.30360000000002</v>
      </c>
      <c r="F1432" s="1">
        <v>0</v>
      </c>
      <c r="G1432" s="1">
        <f>WEEKNUM(B1432)</f>
        <v>2</v>
      </c>
      <c r="H1432" s="1">
        <f>MONTH(B1432)</f>
        <v>1</v>
      </c>
      <c r="I1432" s="1">
        <f>YEAR(B1432)</f>
        <v>2018</v>
      </c>
      <c r="J1432" s="1"/>
    </row>
    <row r="1433" spans="1:10" ht="14.25" customHeight="1" x14ac:dyDescent="0.3">
      <c r="A1433" s="1" t="s">
        <v>12</v>
      </c>
      <c r="B1433" s="2">
        <v>43108</v>
      </c>
      <c r="C1433" s="1">
        <v>3423.2550000000006</v>
      </c>
      <c r="D1433" s="1">
        <v>46.28</v>
      </c>
      <c r="E1433" s="1">
        <v>439.61905000000002</v>
      </c>
      <c r="F1433" s="1">
        <v>1</v>
      </c>
      <c r="G1433" s="1">
        <f>WEEKNUM(B1433)</f>
        <v>2</v>
      </c>
      <c r="H1433" s="1">
        <f>MONTH(B1433)</f>
        <v>1</v>
      </c>
      <c r="I1433" s="1">
        <f>YEAR(B1433)</f>
        <v>2018</v>
      </c>
      <c r="J1433" s="1"/>
    </row>
    <row r="1434" spans="1:10" ht="14.25" customHeight="1" x14ac:dyDescent="0.3">
      <c r="A1434" s="1" t="s">
        <v>28</v>
      </c>
      <c r="B1434" s="2">
        <v>43108</v>
      </c>
      <c r="C1434" s="1">
        <v>13038.630000000001</v>
      </c>
      <c r="D1434" s="1">
        <v>207.36</v>
      </c>
      <c r="E1434" s="1">
        <v>1541.7954500000001</v>
      </c>
      <c r="F1434" s="1">
        <v>0</v>
      </c>
      <c r="G1434" s="1">
        <f>WEEKNUM(B1434)</f>
        <v>2</v>
      </c>
      <c r="H1434" s="1">
        <f>MONTH(B1434)</f>
        <v>1</v>
      </c>
      <c r="I1434" s="1">
        <f>YEAR(B1434)</f>
        <v>2018</v>
      </c>
      <c r="J1434" s="1"/>
    </row>
    <row r="1435" spans="1:10" ht="14.25" customHeight="1" x14ac:dyDescent="0.3">
      <c r="A1435" s="1" t="s">
        <v>28</v>
      </c>
      <c r="B1435" s="2">
        <v>43108</v>
      </c>
      <c r="C1435" s="1">
        <v>9282.7350000000006</v>
      </c>
      <c r="D1435" s="1">
        <v>152.28</v>
      </c>
      <c r="E1435" s="1">
        <v>8138.7806499999997</v>
      </c>
      <c r="F1435" s="1">
        <v>1</v>
      </c>
      <c r="G1435" s="1">
        <f>WEEKNUM(B1435)</f>
        <v>2</v>
      </c>
      <c r="H1435" s="1">
        <f>MONTH(B1435)</f>
        <v>1</v>
      </c>
      <c r="I1435" s="1">
        <f>YEAR(B1435)</f>
        <v>2018</v>
      </c>
      <c r="J1435" s="1"/>
    </row>
    <row r="1436" spans="1:10" ht="14.25" customHeight="1" x14ac:dyDescent="0.3">
      <c r="A1436" s="1" t="s">
        <v>10</v>
      </c>
      <c r="B1436" s="2">
        <v>43108</v>
      </c>
      <c r="C1436" s="1">
        <v>2087.4150000000004</v>
      </c>
      <c r="D1436" s="1">
        <v>29.12</v>
      </c>
      <c r="E1436" s="1">
        <v>0</v>
      </c>
      <c r="F1436" s="1">
        <v>0</v>
      </c>
      <c r="G1436" s="1">
        <f>WEEKNUM(B1436)</f>
        <v>2</v>
      </c>
      <c r="H1436" s="1">
        <f>MONTH(B1436)</f>
        <v>1</v>
      </c>
      <c r="I1436" s="1">
        <f>YEAR(B1436)</f>
        <v>2018</v>
      </c>
      <c r="J1436" s="1"/>
    </row>
    <row r="1437" spans="1:10" ht="14.25" customHeight="1" x14ac:dyDescent="0.3">
      <c r="A1437" s="1" t="s">
        <v>10</v>
      </c>
      <c r="B1437" s="2">
        <v>43108</v>
      </c>
      <c r="C1437" s="1">
        <v>600.6</v>
      </c>
      <c r="D1437" s="1">
        <v>8.32</v>
      </c>
      <c r="E1437" s="1">
        <v>0</v>
      </c>
      <c r="F1437" s="1">
        <v>1</v>
      </c>
      <c r="G1437" s="1">
        <f>WEEKNUM(B1437)</f>
        <v>2</v>
      </c>
      <c r="H1437" s="1">
        <f>MONTH(B1437)</f>
        <v>1</v>
      </c>
      <c r="I1437" s="1">
        <f>YEAR(B1437)</f>
        <v>2018</v>
      </c>
      <c r="J1437" s="1"/>
    </row>
    <row r="1438" spans="1:10" ht="14.25" customHeight="1" x14ac:dyDescent="0.3">
      <c r="A1438" s="1" t="s">
        <v>22</v>
      </c>
      <c r="B1438" s="2">
        <v>43108</v>
      </c>
      <c r="C1438" s="1">
        <v>3309.0750000000003</v>
      </c>
      <c r="D1438" s="1">
        <v>48</v>
      </c>
      <c r="E1438" s="1">
        <v>19.49935</v>
      </c>
      <c r="F1438" s="1">
        <v>0</v>
      </c>
      <c r="G1438" s="1">
        <f>WEEKNUM(B1438)</f>
        <v>2</v>
      </c>
      <c r="H1438" s="1">
        <f>MONTH(B1438)</f>
        <v>1</v>
      </c>
      <c r="I1438" s="1">
        <f>YEAR(B1438)</f>
        <v>2018</v>
      </c>
      <c r="J1438" s="1"/>
    </row>
    <row r="1439" spans="1:10" ht="14.25" customHeight="1" x14ac:dyDescent="0.3">
      <c r="A1439" s="1" t="s">
        <v>22</v>
      </c>
      <c r="B1439" s="2">
        <v>43108</v>
      </c>
      <c r="C1439" s="1">
        <v>1970.4850000000001</v>
      </c>
      <c r="D1439" s="1">
        <v>30.400000000000002</v>
      </c>
      <c r="E1439" s="1">
        <v>96.394350000000003</v>
      </c>
      <c r="F1439" s="1">
        <v>1</v>
      </c>
      <c r="G1439" s="1">
        <f>WEEKNUM(B1439)</f>
        <v>2</v>
      </c>
      <c r="H1439" s="1">
        <f>MONTH(B1439)</f>
        <v>1</v>
      </c>
      <c r="I1439" s="1">
        <f>YEAR(B1439)</f>
        <v>2018</v>
      </c>
      <c r="J1439" s="1"/>
    </row>
    <row r="1440" spans="1:10" ht="14.25" customHeight="1" x14ac:dyDescent="0.3">
      <c r="A1440" s="1" t="s">
        <v>18</v>
      </c>
      <c r="B1440" s="2">
        <v>43108</v>
      </c>
      <c r="C1440" s="1">
        <v>93.115000000000009</v>
      </c>
      <c r="D1440" s="1">
        <v>1.4800000000000002</v>
      </c>
      <c r="E1440" s="1">
        <v>4.5376500000000002</v>
      </c>
      <c r="F1440" s="1">
        <v>0</v>
      </c>
      <c r="G1440" s="1">
        <f>WEEKNUM(B1440)</f>
        <v>2</v>
      </c>
      <c r="H1440" s="1">
        <f>MONTH(B1440)</f>
        <v>1</v>
      </c>
      <c r="I1440" s="1">
        <f>YEAR(B1440)</f>
        <v>2018</v>
      </c>
      <c r="J1440" s="1"/>
    </row>
    <row r="1441" spans="1:10" ht="14.25" customHeight="1" x14ac:dyDescent="0.3">
      <c r="A1441" s="1" t="s">
        <v>18</v>
      </c>
      <c r="B1441" s="2">
        <v>43108</v>
      </c>
      <c r="C1441" s="1">
        <v>51.535000000000004</v>
      </c>
      <c r="D1441" s="1">
        <v>0.84000000000000008</v>
      </c>
      <c r="E1441" s="1">
        <v>103.84140000000001</v>
      </c>
      <c r="F1441" s="1">
        <v>1</v>
      </c>
      <c r="G1441" s="1">
        <f>WEEKNUM(B1441)</f>
        <v>2</v>
      </c>
      <c r="H1441" s="1">
        <f>MONTH(B1441)</f>
        <v>1</v>
      </c>
      <c r="I1441" s="1">
        <f>YEAR(B1441)</f>
        <v>2018</v>
      </c>
      <c r="J1441" s="1"/>
    </row>
    <row r="1442" spans="1:10" ht="14.25" customHeight="1" x14ac:dyDescent="0.3">
      <c r="A1442" s="1" t="s">
        <v>14</v>
      </c>
      <c r="B1442" s="2">
        <v>43115</v>
      </c>
      <c r="C1442" s="1">
        <v>8908.02</v>
      </c>
      <c r="D1442" s="1">
        <v>125.68</v>
      </c>
      <c r="E1442" s="1">
        <v>297.32170000000002</v>
      </c>
      <c r="F1442" s="1">
        <v>0</v>
      </c>
      <c r="G1442" s="1">
        <f>WEEKNUM(B1442)</f>
        <v>3</v>
      </c>
      <c r="H1442" s="1">
        <f>MONTH(B1442)</f>
        <v>1</v>
      </c>
      <c r="I1442" s="1">
        <f>YEAR(B1442)</f>
        <v>2018</v>
      </c>
      <c r="J1442" s="1"/>
    </row>
    <row r="1443" spans="1:10" ht="14.25" customHeight="1" x14ac:dyDescent="0.3">
      <c r="A1443" s="1" t="s">
        <v>14</v>
      </c>
      <c r="B1443" s="2">
        <v>43115</v>
      </c>
      <c r="C1443" s="1">
        <v>2377.0450000000001</v>
      </c>
      <c r="D1443" s="1">
        <v>35.760000000000005</v>
      </c>
      <c r="E1443" s="1">
        <v>391.37019999999995</v>
      </c>
      <c r="F1443" s="1">
        <v>1</v>
      </c>
      <c r="G1443" s="1">
        <f>WEEKNUM(B1443)</f>
        <v>3</v>
      </c>
      <c r="H1443" s="1">
        <f>MONTH(B1443)</f>
        <v>1</v>
      </c>
      <c r="I1443" s="1">
        <f>YEAR(B1443)</f>
        <v>2018</v>
      </c>
      <c r="J1443" s="1"/>
    </row>
    <row r="1444" spans="1:10" ht="14.25" customHeight="1" x14ac:dyDescent="0.3">
      <c r="A1444" s="1" t="s">
        <v>16</v>
      </c>
      <c r="B1444" s="2">
        <v>43115</v>
      </c>
      <c r="C1444" s="1">
        <v>12041.150000000001</v>
      </c>
      <c r="D1444" s="1">
        <v>177.4</v>
      </c>
      <c r="E1444" s="1">
        <v>84.506500000000003</v>
      </c>
      <c r="F1444" s="1">
        <v>0</v>
      </c>
      <c r="G1444" s="1">
        <f>WEEKNUM(B1444)</f>
        <v>3</v>
      </c>
      <c r="H1444" s="1">
        <f>MONTH(B1444)</f>
        <v>1</v>
      </c>
      <c r="I1444" s="1">
        <f>YEAR(B1444)</f>
        <v>2018</v>
      </c>
      <c r="J1444" s="1"/>
    </row>
    <row r="1445" spans="1:10" ht="14.25" customHeight="1" x14ac:dyDescent="0.3">
      <c r="A1445" s="1" t="s">
        <v>16</v>
      </c>
      <c r="B1445" s="2">
        <v>43115</v>
      </c>
      <c r="C1445" s="1">
        <v>1167.21</v>
      </c>
      <c r="D1445" s="1">
        <v>15.96</v>
      </c>
      <c r="E1445" s="1">
        <v>70.573099999999997</v>
      </c>
      <c r="F1445" s="1">
        <v>1</v>
      </c>
      <c r="G1445" s="1">
        <f>WEEKNUM(B1445)</f>
        <v>3</v>
      </c>
      <c r="H1445" s="1">
        <f>MONTH(B1445)</f>
        <v>1</v>
      </c>
      <c r="I1445" s="1">
        <f>YEAR(B1445)</f>
        <v>2018</v>
      </c>
      <c r="J1445" s="1"/>
    </row>
    <row r="1446" spans="1:10" ht="14.25" customHeight="1" x14ac:dyDescent="0.3">
      <c r="A1446" s="1" t="s">
        <v>6</v>
      </c>
      <c r="B1446" s="2">
        <v>43115</v>
      </c>
      <c r="C1446" s="1">
        <v>37990.315000000002</v>
      </c>
      <c r="D1446" s="1">
        <v>486.20000000000005</v>
      </c>
      <c r="E1446" s="1">
        <v>0</v>
      </c>
      <c r="F1446" s="1">
        <v>0</v>
      </c>
      <c r="G1446" s="1">
        <f>WEEKNUM(B1446)</f>
        <v>3</v>
      </c>
      <c r="H1446" s="1">
        <f>MONTH(B1446)</f>
        <v>1</v>
      </c>
      <c r="I1446" s="1">
        <f>YEAR(B1446)</f>
        <v>2018</v>
      </c>
      <c r="J1446" s="1"/>
    </row>
    <row r="1447" spans="1:10" ht="14.25" customHeight="1" x14ac:dyDescent="0.3">
      <c r="A1447" s="1" t="s">
        <v>6</v>
      </c>
      <c r="B1447" s="2">
        <v>43115</v>
      </c>
      <c r="C1447" s="1">
        <v>8099.52</v>
      </c>
      <c r="D1447" s="1">
        <v>115.48</v>
      </c>
      <c r="E1447" s="1">
        <v>0</v>
      </c>
      <c r="F1447" s="1">
        <v>1</v>
      </c>
      <c r="G1447" s="1">
        <f>WEEKNUM(B1447)</f>
        <v>3</v>
      </c>
      <c r="H1447" s="1">
        <f>MONTH(B1447)</f>
        <v>1</v>
      </c>
      <c r="I1447" s="1">
        <f>YEAR(B1447)</f>
        <v>2018</v>
      </c>
      <c r="J1447" s="1"/>
    </row>
    <row r="1448" spans="1:10" ht="14.25" customHeight="1" x14ac:dyDescent="0.3">
      <c r="A1448" s="1" t="s">
        <v>26</v>
      </c>
      <c r="B1448" s="2">
        <v>43115</v>
      </c>
      <c r="C1448" s="1">
        <v>297.33000000000004</v>
      </c>
      <c r="D1448" s="1">
        <v>4.32</v>
      </c>
      <c r="E1448" s="1">
        <v>59.219549999999998</v>
      </c>
      <c r="F1448" s="1">
        <v>0</v>
      </c>
      <c r="G1448" s="1">
        <f>WEEKNUM(B1448)</f>
        <v>3</v>
      </c>
      <c r="H1448" s="1">
        <f>MONTH(B1448)</f>
        <v>1</v>
      </c>
      <c r="I1448" s="1">
        <f>YEAR(B1448)</f>
        <v>2018</v>
      </c>
      <c r="J1448" s="1"/>
    </row>
    <row r="1449" spans="1:10" ht="14.25" customHeight="1" x14ac:dyDescent="0.3">
      <c r="A1449" s="1" t="s">
        <v>26</v>
      </c>
      <c r="B1449" s="2">
        <v>43115</v>
      </c>
      <c r="C1449" s="1">
        <v>176.495</v>
      </c>
      <c r="D1449" s="1">
        <v>2.72</v>
      </c>
      <c r="E1449" s="1">
        <v>410.22865000000002</v>
      </c>
      <c r="F1449" s="1">
        <v>1</v>
      </c>
      <c r="G1449" s="1">
        <f>WEEKNUM(B1449)</f>
        <v>3</v>
      </c>
      <c r="H1449" s="1">
        <f>MONTH(B1449)</f>
        <v>1</v>
      </c>
      <c r="I1449" s="1">
        <f>YEAR(B1449)</f>
        <v>2018</v>
      </c>
      <c r="J1449" s="1"/>
    </row>
    <row r="1450" spans="1:10" ht="14.25" customHeight="1" x14ac:dyDescent="0.3">
      <c r="A1450" s="1" t="s">
        <v>20</v>
      </c>
      <c r="B1450" s="2">
        <v>43115</v>
      </c>
      <c r="C1450" s="1">
        <v>5675.9450000000006</v>
      </c>
      <c r="D1450" s="1">
        <v>83.12</v>
      </c>
      <c r="E1450" s="1">
        <v>234.23464999999999</v>
      </c>
      <c r="F1450" s="1">
        <v>0</v>
      </c>
      <c r="G1450" s="1">
        <f>WEEKNUM(B1450)</f>
        <v>3</v>
      </c>
      <c r="H1450" s="1">
        <f>MONTH(B1450)</f>
        <v>1</v>
      </c>
      <c r="I1450" s="1">
        <f>YEAR(B1450)</f>
        <v>2018</v>
      </c>
      <c r="J1450" s="1"/>
    </row>
    <row r="1451" spans="1:10" ht="14.25" customHeight="1" x14ac:dyDescent="0.3">
      <c r="A1451" s="1" t="s">
        <v>20</v>
      </c>
      <c r="B1451" s="2">
        <v>43115</v>
      </c>
      <c r="C1451" s="1">
        <v>2242.2400000000002</v>
      </c>
      <c r="D1451" s="1">
        <v>33.44</v>
      </c>
      <c r="E1451" s="1">
        <v>494.60645</v>
      </c>
      <c r="F1451" s="1">
        <v>1</v>
      </c>
      <c r="G1451" s="1">
        <f>WEEKNUM(B1451)</f>
        <v>3</v>
      </c>
      <c r="H1451" s="1">
        <f>MONTH(B1451)</f>
        <v>1</v>
      </c>
      <c r="I1451" s="1">
        <f>YEAR(B1451)</f>
        <v>2018</v>
      </c>
      <c r="J1451" s="1"/>
    </row>
    <row r="1452" spans="1:10" ht="14.25" customHeight="1" x14ac:dyDescent="0.3">
      <c r="A1452" s="1" t="s">
        <v>30</v>
      </c>
      <c r="B1452" s="2">
        <v>43115</v>
      </c>
      <c r="C1452" s="1">
        <v>589.92999999999995</v>
      </c>
      <c r="D1452" s="1">
        <v>9.7200000000000006</v>
      </c>
      <c r="E1452" s="1">
        <v>39.217750000000002</v>
      </c>
      <c r="F1452" s="1">
        <v>0</v>
      </c>
      <c r="G1452" s="1">
        <f>WEEKNUM(B1452)</f>
        <v>3</v>
      </c>
      <c r="H1452" s="1">
        <f>MONTH(B1452)</f>
        <v>1</v>
      </c>
      <c r="I1452" s="1">
        <f>YEAR(B1452)</f>
        <v>2018</v>
      </c>
      <c r="J1452" s="1"/>
    </row>
    <row r="1453" spans="1:10" ht="14.25" customHeight="1" x14ac:dyDescent="0.3">
      <c r="A1453" s="1" t="s">
        <v>30</v>
      </c>
      <c r="B1453" s="2">
        <v>43115</v>
      </c>
      <c r="C1453" s="1">
        <v>405.79</v>
      </c>
      <c r="D1453" s="1">
        <v>7.56</v>
      </c>
      <c r="E1453" s="1">
        <v>89.488100000000003</v>
      </c>
      <c r="F1453" s="1">
        <v>1</v>
      </c>
      <c r="G1453" s="1">
        <f>WEEKNUM(B1453)</f>
        <v>3</v>
      </c>
      <c r="H1453" s="1">
        <f>MONTH(B1453)</f>
        <v>1</v>
      </c>
      <c r="I1453" s="1">
        <f>YEAR(B1453)</f>
        <v>2018</v>
      </c>
      <c r="J1453" s="1"/>
    </row>
    <row r="1454" spans="1:10" ht="14.25" customHeight="1" x14ac:dyDescent="0.3">
      <c r="A1454" s="1" t="s">
        <v>8</v>
      </c>
      <c r="B1454" s="2">
        <v>43115</v>
      </c>
      <c r="C1454" s="1">
        <v>766.37000000000012</v>
      </c>
      <c r="D1454" s="1">
        <v>10.88</v>
      </c>
      <c r="E1454" s="1">
        <v>0</v>
      </c>
      <c r="F1454" s="1">
        <v>0</v>
      </c>
      <c r="G1454" s="1">
        <f>WEEKNUM(B1454)</f>
        <v>3</v>
      </c>
      <c r="H1454" s="1">
        <f>MONTH(B1454)</f>
        <v>1</v>
      </c>
      <c r="I1454" s="1">
        <f>YEAR(B1454)</f>
        <v>2018</v>
      </c>
      <c r="J1454" s="1"/>
    </row>
    <row r="1455" spans="1:10" ht="14.25" customHeight="1" x14ac:dyDescent="0.3">
      <c r="A1455" s="1" t="s">
        <v>8</v>
      </c>
      <c r="B1455" s="2">
        <v>43115</v>
      </c>
      <c r="C1455" s="1">
        <v>316.91000000000003</v>
      </c>
      <c r="D1455" s="1">
        <v>4.32</v>
      </c>
      <c r="E1455" s="1">
        <v>0</v>
      </c>
      <c r="F1455" s="1">
        <v>1</v>
      </c>
      <c r="G1455" s="1">
        <f>WEEKNUM(B1455)</f>
        <v>3</v>
      </c>
      <c r="H1455" s="1">
        <f>MONTH(B1455)</f>
        <v>1</v>
      </c>
      <c r="I1455" s="1">
        <f>YEAR(B1455)</f>
        <v>2018</v>
      </c>
      <c r="J1455" s="1"/>
    </row>
    <row r="1456" spans="1:10" ht="14.25" customHeight="1" x14ac:dyDescent="0.3">
      <c r="A1456" s="1" t="s">
        <v>24</v>
      </c>
      <c r="B1456" s="2">
        <v>43115</v>
      </c>
      <c r="C1456" s="1">
        <v>592.13</v>
      </c>
      <c r="D1456" s="1">
        <v>8.76</v>
      </c>
      <c r="E1456" s="1">
        <v>98.835100000000011</v>
      </c>
      <c r="F1456" s="1">
        <v>0</v>
      </c>
      <c r="G1456" s="1">
        <f>WEEKNUM(B1456)</f>
        <v>3</v>
      </c>
      <c r="H1456" s="1">
        <f>MONTH(B1456)</f>
        <v>1</v>
      </c>
      <c r="I1456" s="1">
        <f>YEAR(B1456)</f>
        <v>2018</v>
      </c>
      <c r="J1456" s="1"/>
    </row>
    <row r="1457" spans="1:10" ht="14.25" customHeight="1" x14ac:dyDescent="0.3">
      <c r="A1457" s="1" t="s">
        <v>24</v>
      </c>
      <c r="B1457" s="2">
        <v>43115</v>
      </c>
      <c r="C1457" s="1">
        <v>221.32</v>
      </c>
      <c r="D1457" s="1">
        <v>3.8000000000000003</v>
      </c>
      <c r="E1457" s="1">
        <v>372.8218</v>
      </c>
      <c r="F1457" s="1">
        <v>1</v>
      </c>
      <c r="G1457" s="1">
        <f>WEEKNUM(B1457)</f>
        <v>3</v>
      </c>
      <c r="H1457" s="1">
        <f>MONTH(B1457)</f>
        <v>1</v>
      </c>
      <c r="I1457" s="1">
        <f>YEAR(B1457)</f>
        <v>2018</v>
      </c>
      <c r="J1457" s="1"/>
    </row>
    <row r="1458" spans="1:10" ht="14.25" customHeight="1" x14ac:dyDescent="0.3">
      <c r="A1458" s="1" t="s">
        <v>12</v>
      </c>
      <c r="B1458" s="2">
        <v>43115</v>
      </c>
      <c r="C1458" s="1">
        <v>13369.510000000002</v>
      </c>
      <c r="D1458" s="1">
        <v>187.96</v>
      </c>
      <c r="E1458" s="1">
        <v>354.71215000000001</v>
      </c>
      <c r="F1458" s="1">
        <v>0</v>
      </c>
      <c r="G1458" s="1">
        <f>WEEKNUM(B1458)</f>
        <v>3</v>
      </c>
      <c r="H1458" s="1">
        <f>MONTH(B1458)</f>
        <v>1</v>
      </c>
      <c r="I1458" s="1">
        <f>YEAR(B1458)</f>
        <v>2018</v>
      </c>
      <c r="J1458" s="1"/>
    </row>
    <row r="1459" spans="1:10" ht="14.25" customHeight="1" x14ac:dyDescent="0.3">
      <c r="A1459" s="1" t="s">
        <v>12</v>
      </c>
      <c r="B1459" s="2">
        <v>43115</v>
      </c>
      <c r="C1459" s="1">
        <v>3092.5950000000003</v>
      </c>
      <c r="D1459" s="1">
        <v>41.44</v>
      </c>
      <c r="E1459" s="1">
        <v>423.36644999999999</v>
      </c>
      <c r="F1459" s="1">
        <v>1</v>
      </c>
      <c r="G1459" s="1">
        <f>WEEKNUM(B1459)</f>
        <v>3</v>
      </c>
      <c r="H1459" s="1">
        <f>MONTH(B1459)</f>
        <v>1</v>
      </c>
      <c r="I1459" s="1">
        <f>YEAR(B1459)</f>
        <v>2018</v>
      </c>
      <c r="J1459" s="1"/>
    </row>
    <row r="1460" spans="1:10" ht="14.25" customHeight="1" x14ac:dyDescent="0.3">
      <c r="A1460" s="1" t="s">
        <v>28</v>
      </c>
      <c r="B1460" s="2">
        <v>43115</v>
      </c>
      <c r="C1460" s="1">
        <v>13826.175000000001</v>
      </c>
      <c r="D1460" s="1">
        <v>220.51999999999998</v>
      </c>
      <c r="E1460" s="1">
        <v>1595.0272</v>
      </c>
      <c r="F1460" s="1">
        <v>0</v>
      </c>
      <c r="G1460" s="1">
        <f>WEEKNUM(B1460)</f>
        <v>3</v>
      </c>
      <c r="H1460" s="1">
        <f>MONTH(B1460)</f>
        <v>1</v>
      </c>
      <c r="I1460" s="1">
        <f>YEAR(B1460)</f>
        <v>2018</v>
      </c>
      <c r="J1460" s="1"/>
    </row>
    <row r="1461" spans="1:10" ht="14.25" customHeight="1" x14ac:dyDescent="0.3">
      <c r="A1461" s="1" t="s">
        <v>28</v>
      </c>
      <c r="B1461" s="2">
        <v>43115</v>
      </c>
      <c r="C1461" s="1">
        <v>9646.5049999999992</v>
      </c>
      <c r="D1461" s="1">
        <v>156.44000000000003</v>
      </c>
      <c r="E1461" s="1">
        <v>8670.9831000000013</v>
      </c>
      <c r="F1461" s="1">
        <v>1</v>
      </c>
      <c r="G1461" s="1">
        <f>WEEKNUM(B1461)</f>
        <v>3</v>
      </c>
      <c r="H1461" s="1">
        <f>MONTH(B1461)</f>
        <v>1</v>
      </c>
      <c r="I1461" s="1">
        <f>YEAR(B1461)</f>
        <v>2018</v>
      </c>
      <c r="J1461" s="1"/>
    </row>
    <row r="1462" spans="1:10" ht="14.25" customHeight="1" x14ac:dyDescent="0.3">
      <c r="A1462" s="1" t="s">
        <v>10</v>
      </c>
      <c r="B1462" s="2">
        <v>43115</v>
      </c>
      <c r="C1462" s="1">
        <v>2375.67</v>
      </c>
      <c r="D1462" s="1">
        <v>32.96</v>
      </c>
      <c r="E1462" s="1">
        <v>0</v>
      </c>
      <c r="F1462" s="1">
        <v>0</v>
      </c>
      <c r="G1462" s="1">
        <f>WEEKNUM(B1462)</f>
        <v>3</v>
      </c>
      <c r="H1462" s="1">
        <f>MONTH(B1462)</f>
        <v>1</v>
      </c>
      <c r="I1462" s="1">
        <f>YEAR(B1462)</f>
        <v>2018</v>
      </c>
      <c r="J1462" s="1"/>
    </row>
    <row r="1463" spans="1:10" ht="14.25" customHeight="1" x14ac:dyDescent="0.3">
      <c r="A1463" s="1" t="s">
        <v>10</v>
      </c>
      <c r="B1463" s="2">
        <v>43115</v>
      </c>
      <c r="C1463" s="1">
        <v>503.63500000000005</v>
      </c>
      <c r="D1463" s="1">
        <v>6.8400000000000007</v>
      </c>
      <c r="E1463" s="1">
        <v>0</v>
      </c>
      <c r="F1463" s="1">
        <v>1</v>
      </c>
      <c r="G1463" s="1">
        <f>WEEKNUM(B1463)</f>
        <v>3</v>
      </c>
      <c r="H1463" s="1">
        <f>MONTH(B1463)</f>
        <v>1</v>
      </c>
      <c r="I1463" s="1">
        <f>YEAR(B1463)</f>
        <v>2018</v>
      </c>
      <c r="J1463" s="1"/>
    </row>
    <row r="1464" spans="1:10" ht="14.25" customHeight="1" x14ac:dyDescent="0.3">
      <c r="A1464" s="1" t="s">
        <v>22</v>
      </c>
      <c r="B1464" s="2">
        <v>43115</v>
      </c>
      <c r="C1464" s="1">
        <v>3393.0600000000004</v>
      </c>
      <c r="D1464" s="1">
        <v>50.92</v>
      </c>
      <c r="E1464" s="1">
        <v>19.839299999999998</v>
      </c>
      <c r="F1464" s="1">
        <v>0</v>
      </c>
      <c r="G1464" s="1">
        <f>WEEKNUM(B1464)</f>
        <v>3</v>
      </c>
      <c r="H1464" s="1">
        <f>MONTH(B1464)</f>
        <v>1</v>
      </c>
      <c r="I1464" s="1">
        <f>YEAR(B1464)</f>
        <v>2018</v>
      </c>
      <c r="J1464" s="1"/>
    </row>
    <row r="1465" spans="1:10" ht="14.25" customHeight="1" x14ac:dyDescent="0.3">
      <c r="A1465" s="1" t="s">
        <v>22</v>
      </c>
      <c r="B1465" s="2">
        <v>43115</v>
      </c>
      <c r="C1465" s="1">
        <v>1951.0150000000003</v>
      </c>
      <c r="D1465" s="1">
        <v>28.360000000000003</v>
      </c>
      <c r="E1465" s="1">
        <v>101.58200000000001</v>
      </c>
      <c r="F1465" s="1">
        <v>1</v>
      </c>
      <c r="G1465" s="1">
        <f>WEEKNUM(B1465)</f>
        <v>3</v>
      </c>
      <c r="H1465" s="1">
        <f>MONTH(B1465)</f>
        <v>1</v>
      </c>
      <c r="I1465" s="1">
        <f>YEAR(B1465)</f>
        <v>2018</v>
      </c>
      <c r="J1465" s="1"/>
    </row>
    <row r="1466" spans="1:10" ht="14.25" customHeight="1" x14ac:dyDescent="0.3">
      <c r="A1466" s="1" t="s">
        <v>18</v>
      </c>
      <c r="B1466" s="2">
        <v>43115</v>
      </c>
      <c r="C1466" s="1">
        <v>50.710000000000008</v>
      </c>
      <c r="D1466" s="1">
        <v>0.88000000000000012</v>
      </c>
      <c r="E1466" s="1">
        <v>14.166750000000002</v>
      </c>
      <c r="F1466" s="1">
        <v>0</v>
      </c>
      <c r="G1466" s="1">
        <f>WEEKNUM(B1466)</f>
        <v>3</v>
      </c>
      <c r="H1466" s="1">
        <f>MONTH(B1466)</f>
        <v>1</v>
      </c>
      <c r="I1466" s="1">
        <f>YEAR(B1466)</f>
        <v>2018</v>
      </c>
      <c r="J1466" s="1"/>
    </row>
    <row r="1467" spans="1:10" ht="14.25" customHeight="1" x14ac:dyDescent="0.3">
      <c r="A1467" s="1" t="s">
        <v>18</v>
      </c>
      <c r="B1467" s="2">
        <v>43115</v>
      </c>
      <c r="C1467" s="1">
        <v>42.900000000000006</v>
      </c>
      <c r="D1467" s="1">
        <v>0.55999999999999994</v>
      </c>
      <c r="E1467" s="1">
        <v>122.4704</v>
      </c>
      <c r="F1467" s="1">
        <v>1</v>
      </c>
      <c r="G1467" s="1">
        <f>WEEKNUM(B1467)</f>
        <v>3</v>
      </c>
      <c r="H1467" s="1">
        <f>MONTH(B1467)</f>
        <v>1</v>
      </c>
      <c r="I1467" s="1">
        <f>YEAR(B1467)</f>
        <v>2018</v>
      </c>
      <c r="J1467" s="1"/>
    </row>
    <row r="1468" spans="1:10" ht="14.25" customHeight="1" x14ac:dyDescent="0.3">
      <c r="A1468" s="1" t="s">
        <v>4</v>
      </c>
      <c r="B1468" s="2">
        <v>43122</v>
      </c>
      <c r="C1468" s="1">
        <v>0.44000000000000006</v>
      </c>
      <c r="D1468" s="1">
        <v>0</v>
      </c>
      <c r="E1468" s="1">
        <v>0</v>
      </c>
      <c r="F1468" s="1">
        <v>0</v>
      </c>
      <c r="G1468" s="1">
        <f>WEEKNUM(B1468)</f>
        <v>4</v>
      </c>
      <c r="H1468" s="1">
        <f>MONTH(B1468)</f>
        <v>1</v>
      </c>
      <c r="I1468" s="1">
        <f>YEAR(B1468)</f>
        <v>2018</v>
      </c>
      <c r="J1468" s="1"/>
    </row>
    <row r="1469" spans="1:10" ht="14.25" customHeight="1" x14ac:dyDescent="0.3">
      <c r="A1469" s="1" t="s">
        <v>14</v>
      </c>
      <c r="B1469" s="2">
        <v>43122</v>
      </c>
      <c r="C1469" s="1">
        <v>10096.735000000001</v>
      </c>
      <c r="D1469" s="1">
        <v>141.44000000000003</v>
      </c>
      <c r="E1469" s="1">
        <v>346.55530000000005</v>
      </c>
      <c r="F1469" s="1">
        <v>0</v>
      </c>
      <c r="G1469" s="1">
        <f>WEEKNUM(B1469)</f>
        <v>4</v>
      </c>
      <c r="H1469" s="1">
        <f>MONTH(B1469)</f>
        <v>1</v>
      </c>
      <c r="I1469" s="1">
        <f>YEAR(B1469)</f>
        <v>2018</v>
      </c>
      <c r="J1469" s="1"/>
    </row>
    <row r="1470" spans="1:10" ht="14.25" customHeight="1" x14ac:dyDescent="0.3">
      <c r="A1470" s="1" t="s">
        <v>14</v>
      </c>
      <c r="B1470" s="2">
        <v>43122</v>
      </c>
      <c r="C1470" s="1">
        <v>2775.4100000000003</v>
      </c>
      <c r="D1470" s="1">
        <v>42</v>
      </c>
      <c r="E1470" s="1">
        <v>525.05700000000002</v>
      </c>
      <c r="F1470" s="1">
        <v>1</v>
      </c>
      <c r="G1470" s="1">
        <f>WEEKNUM(B1470)</f>
        <v>4</v>
      </c>
      <c r="H1470" s="1">
        <f>MONTH(B1470)</f>
        <v>1</v>
      </c>
      <c r="I1470" s="1">
        <f>YEAR(B1470)</f>
        <v>2018</v>
      </c>
      <c r="J1470" s="1"/>
    </row>
    <row r="1471" spans="1:10" ht="14.25" customHeight="1" x14ac:dyDescent="0.3">
      <c r="A1471" s="1" t="s">
        <v>16</v>
      </c>
      <c r="B1471" s="2">
        <v>43122</v>
      </c>
      <c r="C1471" s="1">
        <v>15121.7</v>
      </c>
      <c r="D1471" s="1">
        <v>219.12</v>
      </c>
      <c r="E1471" s="1">
        <v>146.42679999999999</v>
      </c>
      <c r="F1471" s="1">
        <v>0</v>
      </c>
      <c r="G1471" s="1">
        <f>WEEKNUM(B1471)</f>
        <v>4</v>
      </c>
      <c r="H1471" s="1">
        <f>MONTH(B1471)</f>
        <v>1</v>
      </c>
      <c r="I1471" s="1">
        <f>YEAR(B1471)</f>
        <v>2018</v>
      </c>
      <c r="J1471" s="1"/>
    </row>
    <row r="1472" spans="1:10" ht="14.25" customHeight="1" x14ac:dyDescent="0.3">
      <c r="A1472" s="1" t="s">
        <v>16</v>
      </c>
      <c r="B1472" s="2">
        <v>43122</v>
      </c>
      <c r="C1472" s="1">
        <v>1313.4</v>
      </c>
      <c r="D1472" s="1">
        <v>17.880000000000003</v>
      </c>
      <c r="E1472" s="1">
        <v>173.07485</v>
      </c>
      <c r="F1472" s="1">
        <v>1</v>
      </c>
      <c r="G1472" s="1">
        <f>WEEKNUM(B1472)</f>
        <v>4</v>
      </c>
      <c r="H1472" s="1">
        <f>MONTH(B1472)</f>
        <v>1</v>
      </c>
      <c r="I1472" s="1">
        <f>YEAR(B1472)</f>
        <v>2018</v>
      </c>
      <c r="J1472" s="1"/>
    </row>
    <row r="1473" spans="1:10" ht="14.25" customHeight="1" x14ac:dyDescent="0.3">
      <c r="A1473" s="1" t="s">
        <v>6</v>
      </c>
      <c r="B1473" s="2">
        <v>43122</v>
      </c>
      <c r="C1473" s="1">
        <v>38515.125</v>
      </c>
      <c r="D1473" s="1">
        <v>500.56000000000006</v>
      </c>
      <c r="E1473" s="1">
        <v>0</v>
      </c>
      <c r="F1473" s="1">
        <v>0</v>
      </c>
      <c r="G1473" s="1">
        <f>WEEKNUM(B1473)</f>
        <v>4</v>
      </c>
      <c r="H1473" s="1">
        <f>MONTH(B1473)</f>
        <v>1</v>
      </c>
      <c r="I1473" s="1">
        <f>YEAR(B1473)</f>
        <v>2018</v>
      </c>
      <c r="J1473" s="1"/>
    </row>
    <row r="1474" spans="1:10" ht="14.25" customHeight="1" x14ac:dyDescent="0.3">
      <c r="A1474" s="1" t="s">
        <v>6</v>
      </c>
      <c r="B1474" s="2">
        <v>43122</v>
      </c>
      <c r="C1474" s="1">
        <v>8477.5350000000017</v>
      </c>
      <c r="D1474" s="1">
        <v>115.24000000000001</v>
      </c>
      <c r="E1474" s="1">
        <v>0</v>
      </c>
      <c r="F1474" s="1">
        <v>1</v>
      </c>
      <c r="G1474" s="1">
        <f>WEEKNUM(B1474)</f>
        <v>4</v>
      </c>
      <c r="H1474" s="1">
        <f>MONTH(B1474)</f>
        <v>1</v>
      </c>
      <c r="I1474" s="1">
        <f>YEAR(B1474)</f>
        <v>2018</v>
      </c>
      <c r="J1474" s="1"/>
    </row>
    <row r="1475" spans="1:10" ht="14.25" customHeight="1" x14ac:dyDescent="0.3">
      <c r="A1475" s="1" t="s">
        <v>26</v>
      </c>
      <c r="B1475" s="2">
        <v>43122</v>
      </c>
      <c r="C1475" s="1">
        <v>507.1</v>
      </c>
      <c r="D1475" s="1">
        <v>7.120000000000001</v>
      </c>
      <c r="E1475" s="1">
        <v>100.7032</v>
      </c>
      <c r="F1475" s="1">
        <v>0</v>
      </c>
      <c r="G1475" s="1">
        <f>WEEKNUM(B1475)</f>
        <v>4</v>
      </c>
      <c r="H1475" s="1">
        <f>MONTH(B1475)</f>
        <v>1</v>
      </c>
      <c r="I1475" s="1">
        <f>YEAR(B1475)</f>
        <v>2018</v>
      </c>
      <c r="J1475" s="1"/>
    </row>
    <row r="1476" spans="1:10" ht="14.25" customHeight="1" x14ac:dyDescent="0.3">
      <c r="A1476" s="1" t="s">
        <v>26</v>
      </c>
      <c r="B1476" s="2">
        <v>43122</v>
      </c>
      <c r="C1476" s="1">
        <v>381.64500000000004</v>
      </c>
      <c r="D1476" s="1">
        <v>6.48</v>
      </c>
      <c r="E1476" s="1">
        <v>943.34240000000011</v>
      </c>
      <c r="F1476" s="1">
        <v>1</v>
      </c>
      <c r="G1476" s="1">
        <f>WEEKNUM(B1476)</f>
        <v>4</v>
      </c>
      <c r="H1476" s="1">
        <f>MONTH(B1476)</f>
        <v>1</v>
      </c>
      <c r="I1476" s="1">
        <f>YEAR(B1476)</f>
        <v>2018</v>
      </c>
      <c r="J1476" s="1"/>
    </row>
    <row r="1477" spans="1:10" ht="14.25" customHeight="1" x14ac:dyDescent="0.3">
      <c r="A1477" s="1" t="s">
        <v>20</v>
      </c>
      <c r="B1477" s="2">
        <v>43122</v>
      </c>
      <c r="C1477" s="1">
        <v>6213.0750000000007</v>
      </c>
      <c r="D1477" s="1">
        <v>91.4</v>
      </c>
      <c r="E1477" s="1">
        <v>254.0395</v>
      </c>
      <c r="F1477" s="1">
        <v>0</v>
      </c>
      <c r="G1477" s="1">
        <f>WEEKNUM(B1477)</f>
        <v>4</v>
      </c>
      <c r="H1477" s="1">
        <f>MONTH(B1477)</f>
        <v>1</v>
      </c>
      <c r="I1477" s="1">
        <f>YEAR(B1477)</f>
        <v>2018</v>
      </c>
      <c r="J1477" s="1"/>
    </row>
    <row r="1478" spans="1:10" ht="14.25" customHeight="1" x14ac:dyDescent="0.3">
      <c r="A1478" s="1" t="s">
        <v>20</v>
      </c>
      <c r="B1478" s="2">
        <v>43122</v>
      </c>
      <c r="C1478" s="1">
        <v>2381.5550000000003</v>
      </c>
      <c r="D1478" s="1">
        <v>35.360000000000007</v>
      </c>
      <c r="E1478" s="1">
        <v>510.79469999999998</v>
      </c>
      <c r="F1478" s="1">
        <v>1</v>
      </c>
      <c r="G1478" s="1">
        <f>WEEKNUM(B1478)</f>
        <v>4</v>
      </c>
      <c r="H1478" s="1">
        <f>MONTH(B1478)</f>
        <v>1</v>
      </c>
      <c r="I1478" s="1">
        <f>YEAR(B1478)</f>
        <v>2018</v>
      </c>
      <c r="J1478" s="1"/>
    </row>
    <row r="1479" spans="1:10" ht="14.25" customHeight="1" x14ac:dyDescent="0.3">
      <c r="A1479" s="1" t="s">
        <v>30</v>
      </c>
      <c r="B1479" s="2">
        <v>43122</v>
      </c>
      <c r="C1479" s="1">
        <v>910.1400000000001</v>
      </c>
      <c r="D1479" s="1">
        <v>11.120000000000001</v>
      </c>
      <c r="E1479" s="1">
        <v>39.305500000000002</v>
      </c>
      <c r="F1479" s="1">
        <v>0</v>
      </c>
      <c r="G1479" s="1">
        <f>WEEKNUM(B1479)</f>
        <v>4</v>
      </c>
      <c r="H1479" s="1">
        <f>MONTH(B1479)</f>
        <v>1</v>
      </c>
      <c r="I1479" s="1">
        <f>YEAR(B1479)</f>
        <v>2018</v>
      </c>
      <c r="J1479" s="1"/>
    </row>
    <row r="1480" spans="1:10" ht="14.25" customHeight="1" x14ac:dyDescent="0.3">
      <c r="A1480" s="1" t="s">
        <v>30</v>
      </c>
      <c r="B1480" s="2">
        <v>43122</v>
      </c>
      <c r="C1480" s="1">
        <v>441.92500000000001</v>
      </c>
      <c r="D1480" s="1">
        <v>7.96</v>
      </c>
      <c r="E1480" s="1">
        <v>95.906850000000006</v>
      </c>
      <c r="F1480" s="1">
        <v>1</v>
      </c>
      <c r="G1480" s="1">
        <f>WEEKNUM(B1480)</f>
        <v>4</v>
      </c>
      <c r="H1480" s="1">
        <f>MONTH(B1480)</f>
        <v>1</v>
      </c>
      <c r="I1480" s="1">
        <f>YEAR(B1480)</f>
        <v>2018</v>
      </c>
      <c r="J1480" s="1"/>
    </row>
    <row r="1481" spans="1:10" ht="14.25" customHeight="1" x14ac:dyDescent="0.3">
      <c r="A1481" s="1" t="s">
        <v>8</v>
      </c>
      <c r="B1481" s="2">
        <v>43122</v>
      </c>
      <c r="C1481" s="1">
        <v>736.56000000000006</v>
      </c>
      <c r="D1481" s="1">
        <v>9.9200000000000017</v>
      </c>
      <c r="E1481" s="1">
        <v>0</v>
      </c>
      <c r="F1481" s="1">
        <v>0</v>
      </c>
      <c r="G1481" s="1">
        <f>WEEKNUM(B1481)</f>
        <v>4</v>
      </c>
      <c r="H1481" s="1">
        <f>MONTH(B1481)</f>
        <v>1</v>
      </c>
      <c r="I1481" s="1">
        <f>YEAR(B1481)</f>
        <v>2018</v>
      </c>
      <c r="J1481" s="1"/>
    </row>
    <row r="1482" spans="1:10" ht="14.25" customHeight="1" x14ac:dyDescent="0.3">
      <c r="A1482" s="1" t="s">
        <v>8</v>
      </c>
      <c r="B1482" s="2">
        <v>43122</v>
      </c>
      <c r="C1482" s="1">
        <v>201.08000000000004</v>
      </c>
      <c r="D1482" s="1">
        <v>2.68</v>
      </c>
      <c r="E1482" s="1">
        <v>0</v>
      </c>
      <c r="F1482" s="1">
        <v>1</v>
      </c>
      <c r="G1482" s="1">
        <f>WEEKNUM(B1482)</f>
        <v>4</v>
      </c>
      <c r="H1482" s="1">
        <f>MONTH(B1482)</f>
        <v>1</v>
      </c>
      <c r="I1482" s="1">
        <f>YEAR(B1482)</f>
        <v>2018</v>
      </c>
      <c r="J1482" s="1"/>
    </row>
    <row r="1483" spans="1:10" ht="14.25" customHeight="1" x14ac:dyDescent="0.3">
      <c r="A1483" s="1" t="s">
        <v>24</v>
      </c>
      <c r="B1483" s="2">
        <v>43122</v>
      </c>
      <c r="C1483" s="1">
        <v>698.77500000000009</v>
      </c>
      <c r="D1483" s="1">
        <v>10.280000000000001</v>
      </c>
      <c r="E1483" s="1">
        <v>101.12765</v>
      </c>
      <c r="F1483" s="1">
        <v>0</v>
      </c>
      <c r="G1483" s="1">
        <f>WEEKNUM(B1483)</f>
        <v>4</v>
      </c>
      <c r="H1483" s="1">
        <f>MONTH(B1483)</f>
        <v>1</v>
      </c>
      <c r="I1483" s="1">
        <f>YEAR(B1483)</f>
        <v>2018</v>
      </c>
      <c r="J1483" s="1"/>
    </row>
    <row r="1484" spans="1:10" ht="14.25" customHeight="1" x14ac:dyDescent="0.3">
      <c r="A1484" s="1" t="s">
        <v>24</v>
      </c>
      <c r="B1484" s="2">
        <v>43122</v>
      </c>
      <c r="C1484" s="1">
        <v>255.75000000000003</v>
      </c>
      <c r="D1484" s="1">
        <v>3.5200000000000005</v>
      </c>
      <c r="E1484" s="1">
        <v>308.80720000000002</v>
      </c>
      <c r="F1484" s="1">
        <v>1</v>
      </c>
      <c r="G1484" s="1">
        <f>WEEKNUM(B1484)</f>
        <v>4</v>
      </c>
      <c r="H1484" s="1">
        <f>MONTH(B1484)</f>
        <v>1</v>
      </c>
      <c r="I1484" s="1">
        <f>YEAR(B1484)</f>
        <v>2018</v>
      </c>
      <c r="J1484" s="1"/>
    </row>
    <row r="1485" spans="1:10" ht="14.25" customHeight="1" x14ac:dyDescent="0.3">
      <c r="A1485" s="1" t="s">
        <v>12</v>
      </c>
      <c r="B1485" s="2">
        <v>43122</v>
      </c>
      <c r="C1485" s="1">
        <v>14994.815000000001</v>
      </c>
      <c r="D1485" s="1">
        <v>203.36</v>
      </c>
      <c r="E1485" s="1">
        <v>352.27075000000002</v>
      </c>
      <c r="F1485" s="1">
        <v>0</v>
      </c>
      <c r="G1485" s="1">
        <f>WEEKNUM(B1485)</f>
        <v>4</v>
      </c>
      <c r="H1485" s="1">
        <f>MONTH(B1485)</f>
        <v>1</v>
      </c>
      <c r="I1485" s="1">
        <f>YEAR(B1485)</f>
        <v>2018</v>
      </c>
      <c r="J1485" s="1"/>
    </row>
    <row r="1486" spans="1:10" ht="14.25" customHeight="1" x14ac:dyDescent="0.3">
      <c r="A1486" s="1" t="s">
        <v>12</v>
      </c>
      <c r="B1486" s="2">
        <v>43122</v>
      </c>
      <c r="C1486" s="1">
        <v>3230.645</v>
      </c>
      <c r="D1486" s="1">
        <v>43.84</v>
      </c>
      <c r="E1486" s="1">
        <v>418.81970000000001</v>
      </c>
      <c r="F1486" s="1">
        <v>1</v>
      </c>
      <c r="G1486" s="1">
        <f>WEEKNUM(B1486)</f>
        <v>4</v>
      </c>
      <c r="H1486" s="1">
        <f>MONTH(B1486)</f>
        <v>1</v>
      </c>
      <c r="I1486" s="1">
        <f>YEAR(B1486)</f>
        <v>2018</v>
      </c>
      <c r="J1486" s="1"/>
    </row>
    <row r="1487" spans="1:10" ht="14.25" customHeight="1" x14ac:dyDescent="0.3">
      <c r="A1487" s="1" t="s">
        <v>28</v>
      </c>
      <c r="B1487" s="2">
        <v>43122</v>
      </c>
      <c r="C1487" s="1">
        <v>15612.520000000002</v>
      </c>
      <c r="D1487" s="1">
        <v>245.8</v>
      </c>
      <c r="E1487" s="1">
        <v>1738.2755</v>
      </c>
      <c r="F1487" s="1">
        <v>0</v>
      </c>
      <c r="G1487" s="1">
        <f>WEEKNUM(B1487)</f>
        <v>4</v>
      </c>
      <c r="H1487" s="1">
        <f>MONTH(B1487)</f>
        <v>1</v>
      </c>
      <c r="I1487" s="1">
        <f>YEAR(B1487)</f>
        <v>2018</v>
      </c>
      <c r="J1487" s="1"/>
    </row>
    <row r="1488" spans="1:10" ht="14.25" customHeight="1" x14ac:dyDescent="0.3">
      <c r="A1488" s="1" t="s">
        <v>28</v>
      </c>
      <c r="B1488" s="2">
        <v>43122</v>
      </c>
      <c r="C1488" s="1">
        <v>10647.890000000001</v>
      </c>
      <c r="D1488" s="1">
        <v>173.88</v>
      </c>
      <c r="E1488" s="1">
        <v>10208.997499999999</v>
      </c>
      <c r="F1488" s="1">
        <v>1</v>
      </c>
      <c r="G1488" s="1">
        <f>WEEKNUM(B1488)</f>
        <v>4</v>
      </c>
      <c r="H1488" s="1">
        <f>MONTH(B1488)</f>
        <v>1</v>
      </c>
      <c r="I1488" s="1">
        <f>YEAR(B1488)</f>
        <v>2018</v>
      </c>
      <c r="J1488" s="1"/>
    </row>
    <row r="1489" spans="1:10" ht="14.25" customHeight="1" x14ac:dyDescent="0.3">
      <c r="A1489" s="1" t="s">
        <v>10</v>
      </c>
      <c r="B1489" s="2">
        <v>43122</v>
      </c>
      <c r="C1489" s="1">
        <v>2510.5300000000002</v>
      </c>
      <c r="D1489" s="1">
        <v>34.080000000000005</v>
      </c>
      <c r="E1489" s="1">
        <v>0</v>
      </c>
      <c r="F1489" s="1">
        <v>0</v>
      </c>
      <c r="G1489" s="1">
        <f>WEEKNUM(B1489)</f>
        <v>4</v>
      </c>
      <c r="H1489" s="1">
        <f>MONTH(B1489)</f>
        <v>1</v>
      </c>
      <c r="I1489" s="1">
        <f>YEAR(B1489)</f>
        <v>2018</v>
      </c>
      <c r="J1489" s="1"/>
    </row>
    <row r="1490" spans="1:10" ht="14.25" customHeight="1" x14ac:dyDescent="0.3">
      <c r="A1490" s="1" t="s">
        <v>10</v>
      </c>
      <c r="B1490" s="2">
        <v>43122</v>
      </c>
      <c r="C1490" s="1">
        <v>534.875</v>
      </c>
      <c r="D1490" s="1">
        <v>7.4400000000000013</v>
      </c>
      <c r="E1490" s="1">
        <v>0</v>
      </c>
      <c r="F1490" s="1">
        <v>1</v>
      </c>
      <c r="G1490" s="1">
        <f>WEEKNUM(B1490)</f>
        <v>4</v>
      </c>
      <c r="H1490" s="1">
        <f>MONTH(B1490)</f>
        <v>1</v>
      </c>
      <c r="I1490" s="1">
        <f>YEAR(B1490)</f>
        <v>2018</v>
      </c>
      <c r="J1490" s="1"/>
    </row>
    <row r="1491" spans="1:10" ht="14.25" customHeight="1" x14ac:dyDescent="0.3">
      <c r="A1491" s="1" t="s">
        <v>22</v>
      </c>
      <c r="B1491" s="2">
        <v>43122</v>
      </c>
      <c r="C1491" s="1">
        <v>3549.7000000000003</v>
      </c>
      <c r="D1491" s="1">
        <v>49.800000000000004</v>
      </c>
      <c r="E1491" s="1">
        <v>20.158450000000002</v>
      </c>
      <c r="F1491" s="1">
        <v>0</v>
      </c>
      <c r="G1491" s="1">
        <f>WEEKNUM(B1491)</f>
        <v>4</v>
      </c>
      <c r="H1491" s="1">
        <f>MONTH(B1491)</f>
        <v>1</v>
      </c>
      <c r="I1491" s="1">
        <f>YEAR(B1491)</f>
        <v>2018</v>
      </c>
      <c r="J1491" s="1"/>
    </row>
    <row r="1492" spans="1:10" ht="14.25" customHeight="1" x14ac:dyDescent="0.3">
      <c r="A1492" s="1" t="s">
        <v>22</v>
      </c>
      <c r="B1492" s="2">
        <v>43122</v>
      </c>
      <c r="C1492" s="1">
        <v>1881.4400000000003</v>
      </c>
      <c r="D1492" s="1">
        <v>27.72</v>
      </c>
      <c r="E1492" s="1">
        <v>101.09450000000001</v>
      </c>
      <c r="F1492" s="1">
        <v>1</v>
      </c>
      <c r="G1492" s="1">
        <f>WEEKNUM(B1492)</f>
        <v>4</v>
      </c>
      <c r="H1492" s="1">
        <f>MONTH(B1492)</f>
        <v>1</v>
      </c>
      <c r="I1492" s="1">
        <f>YEAR(B1492)</f>
        <v>2018</v>
      </c>
      <c r="J1492" s="1"/>
    </row>
    <row r="1493" spans="1:10" ht="14.25" customHeight="1" x14ac:dyDescent="0.3">
      <c r="A1493" s="1" t="s">
        <v>18</v>
      </c>
      <c r="B1493" s="2">
        <v>43122</v>
      </c>
      <c r="C1493" s="1">
        <v>436.81000000000006</v>
      </c>
      <c r="D1493" s="1">
        <v>6.8000000000000007</v>
      </c>
      <c r="E1493" s="1">
        <v>61.631049999999995</v>
      </c>
      <c r="F1493" s="1">
        <v>0</v>
      </c>
      <c r="G1493" s="1">
        <f>WEEKNUM(B1493)</f>
        <v>4</v>
      </c>
      <c r="H1493" s="1">
        <f>MONTH(B1493)</f>
        <v>1</v>
      </c>
      <c r="I1493" s="1">
        <f>YEAR(B1493)</f>
        <v>2018</v>
      </c>
      <c r="J1493" s="1"/>
    </row>
    <row r="1494" spans="1:10" ht="14.25" customHeight="1" x14ac:dyDescent="0.3">
      <c r="A1494" s="1" t="s">
        <v>18</v>
      </c>
      <c r="B1494" s="2">
        <v>43122</v>
      </c>
      <c r="C1494" s="1">
        <v>413.87500000000006</v>
      </c>
      <c r="D1494" s="1">
        <v>6.8000000000000007</v>
      </c>
      <c r="E1494" s="1">
        <v>569.56510000000003</v>
      </c>
      <c r="F1494" s="1">
        <v>1</v>
      </c>
      <c r="G1494" s="1">
        <f>WEEKNUM(B1494)</f>
        <v>4</v>
      </c>
      <c r="H1494" s="1">
        <f>MONTH(B1494)</f>
        <v>1</v>
      </c>
      <c r="I1494" s="1">
        <f>YEAR(B1494)</f>
        <v>2018</v>
      </c>
      <c r="J1494" s="1"/>
    </row>
    <row r="1495" spans="1:10" ht="14.25" customHeight="1" x14ac:dyDescent="0.3">
      <c r="A1495" s="1" t="s">
        <v>4</v>
      </c>
      <c r="B1495" s="2">
        <v>43129</v>
      </c>
      <c r="C1495" s="1">
        <v>1.32</v>
      </c>
      <c r="D1495" s="1">
        <v>4.0000000000000008E-2</v>
      </c>
      <c r="E1495" s="1">
        <v>0</v>
      </c>
      <c r="F1495" s="1">
        <v>0</v>
      </c>
      <c r="G1495" s="1">
        <f>WEEKNUM(B1495)</f>
        <v>5</v>
      </c>
      <c r="H1495" s="1">
        <f>MONTH(B1495)</f>
        <v>1</v>
      </c>
      <c r="I1495" s="1">
        <f>YEAR(B1495)</f>
        <v>2018</v>
      </c>
      <c r="J1495" s="1"/>
    </row>
    <row r="1496" spans="1:10" ht="14.25" customHeight="1" x14ac:dyDescent="0.3">
      <c r="A1496" s="1" t="s">
        <v>14</v>
      </c>
      <c r="B1496" s="2">
        <v>43129</v>
      </c>
      <c r="C1496" s="1">
        <v>11818.510000000002</v>
      </c>
      <c r="D1496" s="1">
        <v>157</v>
      </c>
      <c r="E1496" s="1">
        <v>472.40375</v>
      </c>
      <c r="F1496" s="1">
        <v>0</v>
      </c>
      <c r="G1496" s="1">
        <f>WEEKNUM(B1496)</f>
        <v>5</v>
      </c>
      <c r="H1496" s="1">
        <f>MONTH(B1496)</f>
        <v>1</v>
      </c>
      <c r="I1496" s="1">
        <f>YEAR(B1496)</f>
        <v>2018</v>
      </c>
      <c r="J1496" s="1"/>
    </row>
    <row r="1497" spans="1:10" ht="14.25" customHeight="1" x14ac:dyDescent="0.3">
      <c r="A1497" s="1" t="s">
        <v>14</v>
      </c>
      <c r="B1497" s="2">
        <v>43129</v>
      </c>
      <c r="C1497" s="1">
        <v>3272.9949999999999</v>
      </c>
      <c r="D1497" s="1">
        <v>47.400000000000006</v>
      </c>
      <c r="E1497" s="1">
        <v>638.1336</v>
      </c>
      <c r="F1497" s="1">
        <v>1</v>
      </c>
      <c r="G1497" s="1">
        <f>WEEKNUM(B1497)</f>
        <v>5</v>
      </c>
      <c r="H1497" s="1">
        <f>MONTH(B1497)</f>
        <v>1</v>
      </c>
      <c r="I1497" s="1">
        <f>YEAR(B1497)</f>
        <v>2018</v>
      </c>
      <c r="J1497" s="1"/>
    </row>
    <row r="1498" spans="1:10" ht="14.25" customHeight="1" x14ac:dyDescent="0.3">
      <c r="A1498" s="1" t="s">
        <v>16</v>
      </c>
      <c r="B1498" s="2">
        <v>43129</v>
      </c>
      <c r="C1498" s="1">
        <v>15276.305</v>
      </c>
      <c r="D1498" s="1">
        <v>226.76</v>
      </c>
      <c r="E1498" s="1">
        <v>322.1465</v>
      </c>
      <c r="F1498" s="1">
        <v>0</v>
      </c>
      <c r="G1498" s="1">
        <f>WEEKNUM(B1498)</f>
        <v>5</v>
      </c>
      <c r="H1498" s="1">
        <f>MONTH(B1498)</f>
        <v>1</v>
      </c>
      <c r="I1498" s="1">
        <f>YEAR(B1498)</f>
        <v>2018</v>
      </c>
      <c r="J1498" s="1"/>
    </row>
    <row r="1499" spans="1:10" ht="14.25" customHeight="1" x14ac:dyDescent="0.3">
      <c r="A1499" s="1" t="s">
        <v>16</v>
      </c>
      <c r="B1499" s="2">
        <v>43129</v>
      </c>
      <c r="C1499" s="1">
        <v>1394.8000000000002</v>
      </c>
      <c r="D1499" s="1">
        <v>19.680000000000003</v>
      </c>
      <c r="E1499" s="1">
        <v>394.90815000000003</v>
      </c>
      <c r="F1499" s="1">
        <v>1</v>
      </c>
      <c r="G1499" s="1">
        <f>WEEKNUM(B1499)</f>
        <v>5</v>
      </c>
      <c r="H1499" s="1">
        <f>MONTH(B1499)</f>
        <v>1</v>
      </c>
      <c r="I1499" s="1">
        <f>YEAR(B1499)</f>
        <v>2018</v>
      </c>
      <c r="J1499" s="1"/>
    </row>
    <row r="1500" spans="1:10" ht="14.25" customHeight="1" x14ac:dyDescent="0.3">
      <c r="A1500" s="1" t="s">
        <v>6</v>
      </c>
      <c r="B1500" s="2">
        <v>43129</v>
      </c>
      <c r="C1500" s="1">
        <v>44890.615000000005</v>
      </c>
      <c r="D1500" s="1">
        <v>578</v>
      </c>
      <c r="E1500" s="1">
        <v>0</v>
      </c>
      <c r="F1500" s="1">
        <v>0</v>
      </c>
      <c r="G1500" s="1">
        <f>WEEKNUM(B1500)</f>
        <v>5</v>
      </c>
      <c r="H1500" s="1">
        <f>MONTH(B1500)</f>
        <v>1</v>
      </c>
      <c r="I1500" s="1">
        <f>YEAR(B1500)</f>
        <v>2018</v>
      </c>
      <c r="J1500" s="1"/>
    </row>
    <row r="1501" spans="1:10" ht="14.25" customHeight="1" x14ac:dyDescent="0.3">
      <c r="A1501" s="1" t="s">
        <v>6</v>
      </c>
      <c r="B1501" s="2">
        <v>43129</v>
      </c>
      <c r="C1501" s="1">
        <v>9657.010000000002</v>
      </c>
      <c r="D1501" s="1">
        <v>134</v>
      </c>
      <c r="E1501" s="1">
        <v>0</v>
      </c>
      <c r="F1501" s="1">
        <v>1</v>
      </c>
      <c r="G1501" s="1">
        <f>WEEKNUM(B1501)</f>
        <v>5</v>
      </c>
      <c r="H1501" s="1">
        <f>MONTH(B1501)</f>
        <v>1</v>
      </c>
      <c r="I1501" s="1">
        <f>YEAR(B1501)</f>
        <v>2018</v>
      </c>
      <c r="J1501" s="1"/>
    </row>
    <row r="1502" spans="1:10" ht="14.25" customHeight="1" x14ac:dyDescent="0.3">
      <c r="A1502" s="1" t="s">
        <v>26</v>
      </c>
      <c r="B1502" s="2">
        <v>43129</v>
      </c>
      <c r="C1502" s="1">
        <v>334.95000000000005</v>
      </c>
      <c r="D1502" s="1">
        <v>5.2</v>
      </c>
      <c r="E1502" s="1">
        <v>91.162500000000009</v>
      </c>
      <c r="F1502" s="1">
        <v>0</v>
      </c>
      <c r="G1502" s="1">
        <f>WEEKNUM(B1502)</f>
        <v>5</v>
      </c>
      <c r="H1502" s="1">
        <f>MONTH(B1502)</f>
        <v>1</v>
      </c>
      <c r="I1502" s="1">
        <f>YEAR(B1502)</f>
        <v>2018</v>
      </c>
      <c r="J1502" s="1"/>
    </row>
    <row r="1503" spans="1:10" ht="14.25" customHeight="1" x14ac:dyDescent="0.3">
      <c r="A1503" s="1" t="s">
        <v>26</v>
      </c>
      <c r="B1503" s="2">
        <v>43129</v>
      </c>
      <c r="C1503" s="1">
        <v>273.35000000000002</v>
      </c>
      <c r="D1503" s="1">
        <v>4.16</v>
      </c>
      <c r="E1503" s="1">
        <v>625.79335000000003</v>
      </c>
      <c r="F1503" s="1">
        <v>1</v>
      </c>
      <c r="G1503" s="1">
        <f>WEEKNUM(B1503)</f>
        <v>5</v>
      </c>
      <c r="H1503" s="1">
        <f>MONTH(B1503)</f>
        <v>1</v>
      </c>
      <c r="I1503" s="1">
        <f>YEAR(B1503)</f>
        <v>2018</v>
      </c>
      <c r="J1503" s="1"/>
    </row>
    <row r="1504" spans="1:10" ht="14.25" customHeight="1" x14ac:dyDescent="0.3">
      <c r="A1504" s="1" t="s">
        <v>20</v>
      </c>
      <c r="B1504" s="2">
        <v>43129</v>
      </c>
      <c r="C1504" s="1">
        <v>7114.8550000000005</v>
      </c>
      <c r="D1504" s="1">
        <v>103.16</v>
      </c>
      <c r="E1504" s="1">
        <v>371.4984</v>
      </c>
      <c r="F1504" s="1">
        <v>0</v>
      </c>
      <c r="G1504" s="1">
        <f>WEEKNUM(B1504)</f>
        <v>5</v>
      </c>
      <c r="H1504" s="1">
        <f>MONTH(B1504)</f>
        <v>1</v>
      </c>
      <c r="I1504" s="1">
        <f>YEAR(B1504)</f>
        <v>2018</v>
      </c>
      <c r="J1504" s="1"/>
    </row>
    <row r="1505" spans="1:10" ht="14.25" customHeight="1" x14ac:dyDescent="0.3">
      <c r="A1505" s="1" t="s">
        <v>20</v>
      </c>
      <c r="B1505" s="2">
        <v>43129</v>
      </c>
      <c r="C1505" s="1">
        <v>2786.3</v>
      </c>
      <c r="D1505" s="1">
        <v>41.44</v>
      </c>
      <c r="E1505" s="1">
        <v>822.13300000000004</v>
      </c>
      <c r="F1505" s="1">
        <v>1</v>
      </c>
      <c r="G1505" s="1">
        <f>WEEKNUM(B1505)</f>
        <v>5</v>
      </c>
      <c r="H1505" s="1">
        <f>MONTH(B1505)</f>
        <v>1</v>
      </c>
      <c r="I1505" s="1">
        <f>YEAR(B1505)</f>
        <v>2018</v>
      </c>
      <c r="J1505" s="1"/>
    </row>
    <row r="1506" spans="1:10" ht="14.25" customHeight="1" x14ac:dyDescent="0.3">
      <c r="A1506" s="1" t="s">
        <v>30</v>
      </c>
      <c r="B1506" s="2">
        <v>43129</v>
      </c>
      <c r="C1506" s="1">
        <v>903.92500000000007</v>
      </c>
      <c r="D1506" s="1">
        <v>11.920000000000002</v>
      </c>
      <c r="E1506" s="1">
        <v>40.277250000000002</v>
      </c>
      <c r="F1506" s="1">
        <v>0</v>
      </c>
      <c r="G1506" s="1">
        <f>WEEKNUM(B1506)</f>
        <v>5</v>
      </c>
      <c r="H1506" s="1">
        <f>MONTH(B1506)</f>
        <v>1</v>
      </c>
      <c r="I1506" s="1">
        <f>YEAR(B1506)</f>
        <v>2018</v>
      </c>
      <c r="J1506" s="1"/>
    </row>
    <row r="1507" spans="1:10" ht="14.25" customHeight="1" x14ac:dyDescent="0.3">
      <c r="A1507" s="1" t="s">
        <v>30</v>
      </c>
      <c r="B1507" s="2">
        <v>43129</v>
      </c>
      <c r="C1507" s="1">
        <v>482.84500000000003</v>
      </c>
      <c r="D1507" s="1">
        <v>8.6</v>
      </c>
      <c r="E1507" s="1">
        <v>99.031400000000005</v>
      </c>
      <c r="F1507" s="1">
        <v>1</v>
      </c>
      <c r="G1507" s="1">
        <f>WEEKNUM(B1507)</f>
        <v>5</v>
      </c>
      <c r="H1507" s="1">
        <f>MONTH(B1507)</f>
        <v>1</v>
      </c>
      <c r="I1507" s="1">
        <f>YEAR(B1507)</f>
        <v>2018</v>
      </c>
      <c r="J1507" s="1"/>
    </row>
    <row r="1508" spans="1:10" ht="14.25" customHeight="1" x14ac:dyDescent="0.3">
      <c r="A1508" s="1" t="s">
        <v>8</v>
      </c>
      <c r="B1508" s="2">
        <v>43129</v>
      </c>
      <c r="C1508" s="1">
        <v>780.34</v>
      </c>
      <c r="D1508" s="1">
        <v>10.920000000000002</v>
      </c>
      <c r="E1508" s="1">
        <v>0</v>
      </c>
      <c r="F1508" s="1">
        <v>0</v>
      </c>
      <c r="G1508" s="1">
        <f>WEEKNUM(B1508)</f>
        <v>5</v>
      </c>
      <c r="H1508" s="1">
        <f>MONTH(B1508)</f>
        <v>1</v>
      </c>
      <c r="I1508" s="1">
        <f>YEAR(B1508)</f>
        <v>2018</v>
      </c>
      <c r="J1508" s="1"/>
    </row>
    <row r="1509" spans="1:10" ht="14.25" customHeight="1" x14ac:dyDescent="0.3">
      <c r="A1509" s="1" t="s">
        <v>8</v>
      </c>
      <c r="B1509" s="2">
        <v>43129</v>
      </c>
      <c r="C1509" s="1">
        <v>268.07</v>
      </c>
      <c r="D1509" s="1">
        <v>3.3200000000000003</v>
      </c>
      <c r="E1509" s="1">
        <v>0</v>
      </c>
      <c r="F1509" s="1">
        <v>1</v>
      </c>
      <c r="G1509" s="1">
        <f>WEEKNUM(B1509)</f>
        <v>5</v>
      </c>
      <c r="H1509" s="1">
        <f>MONTH(B1509)</f>
        <v>1</v>
      </c>
      <c r="I1509" s="1">
        <f>YEAR(B1509)</f>
        <v>2018</v>
      </c>
      <c r="J1509" s="1"/>
    </row>
    <row r="1510" spans="1:10" ht="14.25" customHeight="1" x14ac:dyDescent="0.3">
      <c r="A1510" s="1" t="s">
        <v>24</v>
      </c>
      <c r="B1510" s="2">
        <v>43129</v>
      </c>
      <c r="C1510" s="1">
        <v>821.48</v>
      </c>
      <c r="D1510" s="1">
        <v>12</v>
      </c>
      <c r="E1510" s="1">
        <v>107.56785000000001</v>
      </c>
      <c r="F1510" s="1">
        <v>0</v>
      </c>
      <c r="G1510" s="1">
        <f>WEEKNUM(B1510)</f>
        <v>5</v>
      </c>
      <c r="H1510" s="1">
        <f>MONTH(B1510)</f>
        <v>1</v>
      </c>
      <c r="I1510" s="1">
        <f>YEAR(B1510)</f>
        <v>2018</v>
      </c>
      <c r="J1510" s="1"/>
    </row>
    <row r="1511" spans="1:10" ht="14.25" customHeight="1" x14ac:dyDescent="0.3">
      <c r="A1511" s="1" t="s">
        <v>24</v>
      </c>
      <c r="B1511" s="2">
        <v>43129</v>
      </c>
      <c r="C1511" s="1">
        <v>300.13500000000005</v>
      </c>
      <c r="D1511" s="1">
        <v>4.8000000000000007</v>
      </c>
      <c r="E1511" s="1">
        <v>368.25555000000003</v>
      </c>
      <c r="F1511" s="1">
        <v>1</v>
      </c>
      <c r="G1511" s="1">
        <f>WEEKNUM(B1511)</f>
        <v>5</v>
      </c>
      <c r="H1511" s="1">
        <f>MONTH(B1511)</f>
        <v>1</v>
      </c>
      <c r="I1511" s="1">
        <f>YEAR(B1511)</f>
        <v>2018</v>
      </c>
      <c r="J1511" s="1"/>
    </row>
    <row r="1512" spans="1:10" ht="14.25" customHeight="1" x14ac:dyDescent="0.3">
      <c r="A1512" s="1" t="s">
        <v>12</v>
      </c>
      <c r="B1512" s="2">
        <v>43129</v>
      </c>
      <c r="C1512" s="1">
        <v>16923.5</v>
      </c>
      <c r="D1512" s="1">
        <v>230.48000000000002</v>
      </c>
      <c r="E1512" s="1">
        <v>399.11885000000001</v>
      </c>
      <c r="F1512" s="1">
        <v>0</v>
      </c>
      <c r="G1512" s="1">
        <f>WEEKNUM(B1512)</f>
        <v>5</v>
      </c>
      <c r="H1512" s="1">
        <f>MONTH(B1512)</f>
        <v>1</v>
      </c>
      <c r="I1512" s="1">
        <f>YEAR(B1512)</f>
        <v>2018</v>
      </c>
      <c r="J1512" s="1"/>
    </row>
    <row r="1513" spans="1:10" ht="14.25" customHeight="1" x14ac:dyDescent="0.3">
      <c r="A1513" s="1" t="s">
        <v>12</v>
      </c>
      <c r="B1513" s="2">
        <v>43129</v>
      </c>
      <c r="C1513" s="1">
        <v>3745.4450000000002</v>
      </c>
      <c r="D1513" s="1">
        <v>51.879999999999995</v>
      </c>
      <c r="E1513" s="1">
        <v>500.77365000000003</v>
      </c>
      <c r="F1513" s="1">
        <v>1</v>
      </c>
      <c r="G1513" s="1">
        <f>WEEKNUM(B1513)</f>
        <v>5</v>
      </c>
      <c r="H1513" s="1">
        <f>MONTH(B1513)</f>
        <v>1</v>
      </c>
      <c r="I1513" s="1">
        <f>YEAR(B1513)</f>
        <v>2018</v>
      </c>
      <c r="J1513" s="1"/>
    </row>
    <row r="1514" spans="1:10" ht="14.25" customHeight="1" x14ac:dyDescent="0.3">
      <c r="A1514" s="1" t="s">
        <v>28</v>
      </c>
      <c r="B1514" s="2">
        <v>43129</v>
      </c>
      <c r="C1514" s="1">
        <v>19158.370000000003</v>
      </c>
      <c r="D1514" s="1">
        <v>299.84000000000003</v>
      </c>
      <c r="E1514" s="1">
        <v>2175.6689500000002</v>
      </c>
      <c r="F1514" s="1">
        <v>0</v>
      </c>
      <c r="G1514" s="1">
        <f>WEEKNUM(B1514)</f>
        <v>5</v>
      </c>
      <c r="H1514" s="1">
        <f>MONTH(B1514)</f>
        <v>1</v>
      </c>
      <c r="I1514" s="1">
        <f>YEAR(B1514)</f>
        <v>2018</v>
      </c>
      <c r="J1514" s="1"/>
    </row>
    <row r="1515" spans="1:10" ht="14.25" customHeight="1" x14ac:dyDescent="0.3">
      <c r="A1515" s="1" t="s">
        <v>28</v>
      </c>
      <c r="B1515" s="2">
        <v>43129</v>
      </c>
      <c r="C1515" s="1">
        <v>13216.445000000002</v>
      </c>
      <c r="D1515" s="1">
        <v>220.8</v>
      </c>
      <c r="E1515" s="1">
        <v>12809.19965</v>
      </c>
      <c r="F1515" s="1">
        <v>1</v>
      </c>
      <c r="G1515" s="1">
        <f>WEEKNUM(B1515)</f>
        <v>5</v>
      </c>
      <c r="H1515" s="1">
        <f>MONTH(B1515)</f>
        <v>1</v>
      </c>
      <c r="I1515" s="1">
        <f>YEAR(B1515)</f>
        <v>2018</v>
      </c>
      <c r="J1515" s="1"/>
    </row>
    <row r="1516" spans="1:10" ht="14.25" customHeight="1" x14ac:dyDescent="0.3">
      <c r="A1516" s="1" t="s">
        <v>10</v>
      </c>
      <c r="B1516" s="2">
        <v>43129</v>
      </c>
      <c r="C1516" s="1">
        <v>2742.1350000000002</v>
      </c>
      <c r="D1516" s="1">
        <v>38.800000000000004</v>
      </c>
      <c r="E1516" s="1">
        <v>0</v>
      </c>
      <c r="F1516" s="1">
        <v>0</v>
      </c>
      <c r="G1516" s="1">
        <f>WEEKNUM(B1516)</f>
        <v>5</v>
      </c>
      <c r="H1516" s="1">
        <f>MONTH(B1516)</f>
        <v>1</v>
      </c>
      <c r="I1516" s="1">
        <f>YEAR(B1516)</f>
        <v>2018</v>
      </c>
      <c r="J1516" s="1"/>
    </row>
    <row r="1517" spans="1:10" ht="14.25" customHeight="1" x14ac:dyDescent="0.3">
      <c r="A1517" s="1" t="s">
        <v>10</v>
      </c>
      <c r="B1517" s="2">
        <v>43129</v>
      </c>
      <c r="C1517" s="1">
        <v>665.005</v>
      </c>
      <c r="D1517" s="1">
        <v>9.16</v>
      </c>
      <c r="E1517" s="1">
        <v>0</v>
      </c>
      <c r="F1517" s="1">
        <v>1</v>
      </c>
      <c r="G1517" s="1">
        <f>WEEKNUM(B1517)</f>
        <v>5</v>
      </c>
      <c r="H1517" s="1">
        <f>MONTH(B1517)</f>
        <v>1</v>
      </c>
      <c r="I1517" s="1">
        <f>YEAR(B1517)</f>
        <v>2018</v>
      </c>
      <c r="J1517" s="1"/>
    </row>
    <row r="1518" spans="1:10" ht="14.25" customHeight="1" x14ac:dyDescent="0.3">
      <c r="A1518" s="1" t="s">
        <v>22</v>
      </c>
      <c r="B1518" s="2">
        <v>43129</v>
      </c>
      <c r="C1518" s="1">
        <v>4251.6650000000009</v>
      </c>
      <c r="D1518" s="1">
        <v>57.920000000000009</v>
      </c>
      <c r="E1518" s="1">
        <v>17.034549999999999</v>
      </c>
      <c r="F1518" s="1">
        <v>0</v>
      </c>
      <c r="G1518" s="1">
        <f>WEEKNUM(B1518)</f>
        <v>5</v>
      </c>
      <c r="H1518" s="1">
        <f>MONTH(B1518)</f>
        <v>1</v>
      </c>
      <c r="I1518" s="1">
        <f>YEAR(B1518)</f>
        <v>2018</v>
      </c>
      <c r="J1518" s="1"/>
    </row>
    <row r="1519" spans="1:10" ht="14.25" customHeight="1" x14ac:dyDescent="0.3">
      <c r="A1519" s="1" t="s">
        <v>22</v>
      </c>
      <c r="B1519" s="2">
        <v>43129</v>
      </c>
      <c r="C1519" s="1">
        <v>2063.105</v>
      </c>
      <c r="D1519" s="1">
        <v>29.680000000000003</v>
      </c>
      <c r="E1519" s="1">
        <v>74.743499999999997</v>
      </c>
      <c r="F1519" s="1">
        <v>1</v>
      </c>
      <c r="G1519" s="1">
        <f>WEEKNUM(B1519)</f>
        <v>5</v>
      </c>
      <c r="H1519" s="1">
        <f>MONTH(B1519)</f>
        <v>1</v>
      </c>
      <c r="I1519" s="1">
        <f>YEAR(B1519)</f>
        <v>2018</v>
      </c>
      <c r="J1519" s="1"/>
    </row>
    <row r="1520" spans="1:10" ht="14.25" customHeight="1" x14ac:dyDescent="0.3">
      <c r="A1520" s="1" t="s">
        <v>18</v>
      </c>
      <c r="B1520" s="2">
        <v>43129</v>
      </c>
      <c r="C1520" s="1">
        <v>522.72</v>
      </c>
      <c r="D1520" s="1">
        <v>8.56</v>
      </c>
      <c r="E1520" s="1">
        <v>117.676</v>
      </c>
      <c r="F1520" s="1">
        <v>0</v>
      </c>
      <c r="G1520" s="1">
        <f>WEEKNUM(B1520)</f>
        <v>5</v>
      </c>
      <c r="H1520" s="1">
        <f>MONTH(B1520)</f>
        <v>1</v>
      </c>
      <c r="I1520" s="1">
        <f>YEAR(B1520)</f>
        <v>2018</v>
      </c>
      <c r="J1520" s="1"/>
    </row>
    <row r="1521" spans="1:10" ht="14.25" customHeight="1" x14ac:dyDescent="0.3">
      <c r="A1521" s="1" t="s">
        <v>18</v>
      </c>
      <c r="B1521" s="2">
        <v>43129</v>
      </c>
      <c r="C1521" s="1">
        <v>416.29500000000002</v>
      </c>
      <c r="D1521" s="1">
        <v>7.0400000000000009</v>
      </c>
      <c r="E1521" s="1">
        <v>2177.1613499999999</v>
      </c>
      <c r="F1521" s="1">
        <v>1</v>
      </c>
      <c r="G1521" s="1">
        <f>WEEKNUM(B1521)</f>
        <v>5</v>
      </c>
      <c r="H1521" s="1">
        <f>MONTH(B1521)</f>
        <v>1</v>
      </c>
      <c r="I1521" s="1">
        <f>YEAR(B1521)</f>
        <v>2018</v>
      </c>
      <c r="J1521" s="1"/>
    </row>
    <row r="1522" spans="1:10" ht="14.25" customHeight="1" x14ac:dyDescent="0.3">
      <c r="A1522" s="1" t="s">
        <v>14</v>
      </c>
      <c r="B1522" s="2">
        <v>43136</v>
      </c>
      <c r="C1522" s="1">
        <v>15756.070000000002</v>
      </c>
      <c r="D1522" s="1">
        <v>189.88</v>
      </c>
      <c r="E1522" s="1">
        <v>828.8039500000001</v>
      </c>
      <c r="F1522" s="1">
        <v>0</v>
      </c>
      <c r="G1522" s="1">
        <f>WEEKNUM(B1522)</f>
        <v>6</v>
      </c>
      <c r="H1522" s="1">
        <f>MONTH(B1522)</f>
        <v>2</v>
      </c>
      <c r="I1522" s="1">
        <f>YEAR(B1522)</f>
        <v>2018</v>
      </c>
      <c r="J1522" s="1"/>
    </row>
    <row r="1523" spans="1:10" ht="14.25" customHeight="1" x14ac:dyDescent="0.3">
      <c r="A1523" s="1" t="s">
        <v>14</v>
      </c>
      <c r="B1523" s="2">
        <v>43136</v>
      </c>
      <c r="C1523" s="1">
        <v>4108.2250000000004</v>
      </c>
      <c r="D1523" s="1">
        <v>53.84</v>
      </c>
      <c r="E1523" s="1">
        <v>1037.8511000000001</v>
      </c>
      <c r="F1523" s="1">
        <v>1</v>
      </c>
      <c r="G1523" s="1">
        <f>WEEKNUM(B1523)</f>
        <v>6</v>
      </c>
      <c r="H1523" s="1">
        <f>MONTH(B1523)</f>
        <v>2</v>
      </c>
      <c r="I1523" s="1">
        <f>YEAR(B1523)</f>
        <v>2018</v>
      </c>
      <c r="J1523" s="1"/>
    </row>
    <row r="1524" spans="1:10" ht="14.25" customHeight="1" x14ac:dyDescent="0.3">
      <c r="A1524" s="1" t="s">
        <v>16</v>
      </c>
      <c r="B1524" s="2">
        <v>43136</v>
      </c>
      <c r="C1524" s="1">
        <v>18838.325000000001</v>
      </c>
      <c r="D1524" s="1">
        <v>261.28000000000003</v>
      </c>
      <c r="E1524" s="1">
        <v>282.78770000000003</v>
      </c>
      <c r="F1524" s="1">
        <v>0</v>
      </c>
      <c r="G1524" s="1">
        <f>WEEKNUM(B1524)</f>
        <v>6</v>
      </c>
      <c r="H1524" s="1">
        <f>MONTH(B1524)</f>
        <v>2</v>
      </c>
      <c r="I1524" s="1">
        <f>YEAR(B1524)</f>
        <v>2018</v>
      </c>
      <c r="J1524" s="1"/>
    </row>
    <row r="1525" spans="1:10" ht="14.25" customHeight="1" x14ac:dyDescent="0.3">
      <c r="A1525" s="1" t="s">
        <v>16</v>
      </c>
      <c r="B1525" s="2">
        <v>43136</v>
      </c>
      <c r="C1525" s="1">
        <v>1456.4550000000002</v>
      </c>
      <c r="D1525" s="1">
        <v>19.040000000000003</v>
      </c>
      <c r="E1525" s="1">
        <v>291.91825</v>
      </c>
      <c r="F1525" s="1">
        <v>1</v>
      </c>
      <c r="G1525" s="1">
        <f>WEEKNUM(B1525)</f>
        <v>6</v>
      </c>
      <c r="H1525" s="1">
        <f>MONTH(B1525)</f>
        <v>2</v>
      </c>
      <c r="I1525" s="1">
        <f>YEAR(B1525)</f>
        <v>2018</v>
      </c>
      <c r="J1525" s="1"/>
    </row>
    <row r="1526" spans="1:10" ht="14.25" customHeight="1" x14ac:dyDescent="0.3">
      <c r="A1526" s="1" t="s">
        <v>6</v>
      </c>
      <c r="B1526" s="2">
        <v>43136</v>
      </c>
      <c r="C1526" s="1">
        <v>59313.155000000006</v>
      </c>
      <c r="D1526" s="1">
        <v>713.52</v>
      </c>
      <c r="E1526" s="1">
        <v>0</v>
      </c>
      <c r="F1526" s="1">
        <v>0</v>
      </c>
      <c r="G1526" s="1">
        <f>WEEKNUM(B1526)</f>
        <v>6</v>
      </c>
      <c r="H1526" s="1">
        <f>MONTH(B1526)</f>
        <v>2</v>
      </c>
      <c r="I1526" s="1">
        <f>YEAR(B1526)</f>
        <v>2018</v>
      </c>
      <c r="J1526" s="1"/>
    </row>
    <row r="1527" spans="1:10" ht="14.25" customHeight="1" x14ac:dyDescent="0.3">
      <c r="A1527" s="1" t="s">
        <v>6</v>
      </c>
      <c r="B1527" s="2">
        <v>43136</v>
      </c>
      <c r="C1527" s="1">
        <v>10054.165000000001</v>
      </c>
      <c r="D1527" s="1">
        <v>137.24</v>
      </c>
      <c r="E1527" s="1">
        <v>0</v>
      </c>
      <c r="F1527" s="1">
        <v>1</v>
      </c>
      <c r="G1527" s="1">
        <f>WEEKNUM(B1527)</f>
        <v>6</v>
      </c>
      <c r="H1527" s="1">
        <f>MONTH(B1527)</f>
        <v>2</v>
      </c>
      <c r="I1527" s="1">
        <f>YEAR(B1527)</f>
        <v>2018</v>
      </c>
      <c r="J1527" s="1"/>
    </row>
    <row r="1528" spans="1:10" ht="14.25" customHeight="1" x14ac:dyDescent="0.3">
      <c r="A1528" s="1" t="s">
        <v>26</v>
      </c>
      <c r="B1528" s="2">
        <v>43136</v>
      </c>
      <c r="C1528" s="1">
        <v>545.93000000000006</v>
      </c>
      <c r="D1528" s="1">
        <v>8.64</v>
      </c>
      <c r="E1528" s="1">
        <v>89.616800000000012</v>
      </c>
      <c r="F1528" s="1">
        <v>0</v>
      </c>
      <c r="G1528" s="1">
        <f>WEEKNUM(B1528)</f>
        <v>6</v>
      </c>
      <c r="H1528" s="1">
        <f>MONTH(B1528)</f>
        <v>2</v>
      </c>
      <c r="I1528" s="1">
        <f>YEAR(B1528)</f>
        <v>2018</v>
      </c>
      <c r="J1528" s="1"/>
    </row>
    <row r="1529" spans="1:10" ht="14.25" customHeight="1" x14ac:dyDescent="0.3">
      <c r="A1529" s="1" t="s">
        <v>26</v>
      </c>
      <c r="B1529" s="2">
        <v>43136</v>
      </c>
      <c r="C1529" s="1">
        <v>429.82500000000005</v>
      </c>
      <c r="D1529" s="1">
        <v>6.120000000000001</v>
      </c>
      <c r="E1529" s="1">
        <v>562.27080000000001</v>
      </c>
      <c r="F1529" s="1">
        <v>1</v>
      </c>
      <c r="G1529" s="1">
        <f>WEEKNUM(B1529)</f>
        <v>6</v>
      </c>
      <c r="H1529" s="1">
        <f>MONTH(B1529)</f>
        <v>2</v>
      </c>
      <c r="I1529" s="1">
        <f>YEAR(B1529)</f>
        <v>2018</v>
      </c>
      <c r="J1529" s="1"/>
    </row>
    <row r="1530" spans="1:10" ht="14.25" customHeight="1" x14ac:dyDescent="0.3">
      <c r="A1530" s="1" t="s">
        <v>20</v>
      </c>
      <c r="B1530" s="2">
        <v>43136</v>
      </c>
      <c r="C1530" s="1">
        <v>7498.5350000000008</v>
      </c>
      <c r="D1530" s="1">
        <v>106.12</v>
      </c>
      <c r="E1530" s="1">
        <v>340.93150000000003</v>
      </c>
      <c r="F1530" s="1">
        <v>0</v>
      </c>
      <c r="G1530" s="1">
        <f>WEEKNUM(B1530)</f>
        <v>6</v>
      </c>
      <c r="H1530" s="1">
        <f>MONTH(B1530)</f>
        <v>2</v>
      </c>
      <c r="I1530" s="1">
        <f>YEAR(B1530)</f>
        <v>2018</v>
      </c>
      <c r="J1530" s="1"/>
    </row>
    <row r="1531" spans="1:10" ht="14.25" customHeight="1" x14ac:dyDescent="0.3">
      <c r="A1531" s="1" t="s">
        <v>20</v>
      </c>
      <c r="B1531" s="2">
        <v>43136</v>
      </c>
      <c r="C1531" s="1">
        <v>2670.9650000000001</v>
      </c>
      <c r="D1531" s="1">
        <v>40.360000000000007</v>
      </c>
      <c r="E1531" s="1">
        <v>579.73760000000004</v>
      </c>
      <c r="F1531" s="1">
        <v>1</v>
      </c>
      <c r="G1531" s="1">
        <f>WEEKNUM(B1531)</f>
        <v>6</v>
      </c>
      <c r="H1531" s="1">
        <f>MONTH(B1531)</f>
        <v>2</v>
      </c>
      <c r="I1531" s="1">
        <f>YEAR(B1531)</f>
        <v>2018</v>
      </c>
      <c r="J1531" s="1"/>
    </row>
    <row r="1532" spans="1:10" ht="14.25" customHeight="1" x14ac:dyDescent="0.3">
      <c r="A1532" s="1" t="s">
        <v>30</v>
      </c>
      <c r="B1532" s="2">
        <v>43136</v>
      </c>
      <c r="C1532" s="1">
        <v>744.2600000000001</v>
      </c>
      <c r="D1532" s="1">
        <v>10.040000000000001</v>
      </c>
      <c r="E1532" s="1">
        <v>35.8904</v>
      </c>
      <c r="F1532" s="1">
        <v>0</v>
      </c>
      <c r="G1532" s="1">
        <f>WEEKNUM(B1532)</f>
        <v>6</v>
      </c>
      <c r="H1532" s="1">
        <f>MONTH(B1532)</f>
        <v>2</v>
      </c>
      <c r="I1532" s="1">
        <f>YEAR(B1532)</f>
        <v>2018</v>
      </c>
      <c r="J1532" s="1"/>
    </row>
    <row r="1533" spans="1:10" ht="14.25" customHeight="1" x14ac:dyDescent="0.3">
      <c r="A1533" s="1" t="s">
        <v>30</v>
      </c>
      <c r="B1533" s="2">
        <v>43136</v>
      </c>
      <c r="C1533" s="1">
        <v>447.26000000000005</v>
      </c>
      <c r="D1533" s="1">
        <v>7.6400000000000006</v>
      </c>
      <c r="E1533" s="1">
        <v>77.756250000000009</v>
      </c>
      <c r="F1533" s="1">
        <v>1</v>
      </c>
      <c r="G1533" s="1">
        <f>WEEKNUM(B1533)</f>
        <v>6</v>
      </c>
      <c r="H1533" s="1">
        <f>MONTH(B1533)</f>
        <v>2</v>
      </c>
      <c r="I1533" s="1">
        <f>YEAR(B1533)</f>
        <v>2018</v>
      </c>
      <c r="J1533" s="1"/>
    </row>
    <row r="1534" spans="1:10" ht="14.25" customHeight="1" x14ac:dyDescent="0.3">
      <c r="A1534" s="1" t="s">
        <v>8</v>
      </c>
      <c r="B1534" s="2">
        <v>43136</v>
      </c>
      <c r="C1534" s="1">
        <v>927.5200000000001</v>
      </c>
      <c r="D1534" s="1">
        <v>12.8</v>
      </c>
      <c r="E1534" s="1">
        <v>0</v>
      </c>
      <c r="F1534" s="1">
        <v>0</v>
      </c>
      <c r="G1534" s="1">
        <f>WEEKNUM(B1534)</f>
        <v>6</v>
      </c>
      <c r="H1534" s="1">
        <f>MONTH(B1534)</f>
        <v>2</v>
      </c>
      <c r="I1534" s="1">
        <f>YEAR(B1534)</f>
        <v>2018</v>
      </c>
      <c r="J1534" s="1"/>
    </row>
    <row r="1535" spans="1:10" ht="14.25" customHeight="1" x14ac:dyDescent="0.3">
      <c r="A1535" s="1" t="s">
        <v>8</v>
      </c>
      <c r="B1535" s="2">
        <v>43136</v>
      </c>
      <c r="C1535" s="1">
        <v>252.23000000000005</v>
      </c>
      <c r="D1535" s="1">
        <v>3.7600000000000002</v>
      </c>
      <c r="E1535" s="1">
        <v>0</v>
      </c>
      <c r="F1535" s="1">
        <v>1</v>
      </c>
      <c r="G1535" s="1">
        <f>WEEKNUM(B1535)</f>
        <v>6</v>
      </c>
      <c r="H1535" s="1">
        <f>MONTH(B1535)</f>
        <v>2</v>
      </c>
      <c r="I1535" s="1">
        <f>YEAR(B1535)</f>
        <v>2018</v>
      </c>
      <c r="J1535" s="1"/>
    </row>
    <row r="1536" spans="1:10" ht="14.25" customHeight="1" x14ac:dyDescent="0.3">
      <c r="A1536" s="1" t="s">
        <v>24</v>
      </c>
      <c r="B1536" s="2">
        <v>43136</v>
      </c>
      <c r="C1536" s="1">
        <v>1000.1200000000001</v>
      </c>
      <c r="D1536" s="1">
        <v>14.8</v>
      </c>
      <c r="E1536" s="1">
        <v>121.16390000000001</v>
      </c>
      <c r="F1536" s="1">
        <v>0</v>
      </c>
      <c r="G1536" s="1">
        <f>WEEKNUM(B1536)</f>
        <v>6</v>
      </c>
      <c r="H1536" s="1">
        <f>MONTH(B1536)</f>
        <v>2</v>
      </c>
      <c r="I1536" s="1">
        <f>YEAR(B1536)</f>
        <v>2018</v>
      </c>
      <c r="J1536" s="1"/>
    </row>
    <row r="1537" spans="1:10" ht="14.25" customHeight="1" x14ac:dyDescent="0.3">
      <c r="A1537" s="1" t="s">
        <v>24</v>
      </c>
      <c r="B1537" s="2">
        <v>43136</v>
      </c>
      <c r="C1537" s="1">
        <v>250.19500000000002</v>
      </c>
      <c r="D1537" s="1">
        <v>4.4000000000000004</v>
      </c>
      <c r="E1537" s="1">
        <v>385.01904999999999</v>
      </c>
      <c r="F1537" s="1">
        <v>1</v>
      </c>
      <c r="G1537" s="1">
        <f>WEEKNUM(B1537)</f>
        <v>6</v>
      </c>
      <c r="H1537" s="1">
        <f>MONTH(B1537)</f>
        <v>2</v>
      </c>
      <c r="I1537" s="1">
        <f>YEAR(B1537)</f>
        <v>2018</v>
      </c>
      <c r="J1537" s="1"/>
    </row>
    <row r="1538" spans="1:10" ht="14.25" customHeight="1" x14ac:dyDescent="0.3">
      <c r="A1538" s="1" t="s">
        <v>12</v>
      </c>
      <c r="B1538" s="2">
        <v>43136</v>
      </c>
      <c r="C1538" s="1">
        <v>20668.834999999999</v>
      </c>
      <c r="D1538" s="1">
        <v>276.04000000000002</v>
      </c>
      <c r="E1538" s="1">
        <v>450.2407</v>
      </c>
      <c r="F1538" s="1">
        <v>0</v>
      </c>
      <c r="G1538" s="1">
        <f>WEEKNUM(B1538)</f>
        <v>6</v>
      </c>
      <c r="H1538" s="1">
        <f>MONTH(B1538)</f>
        <v>2</v>
      </c>
      <c r="I1538" s="1">
        <f>YEAR(B1538)</f>
        <v>2018</v>
      </c>
      <c r="J1538" s="1"/>
    </row>
    <row r="1539" spans="1:10" ht="14.25" customHeight="1" x14ac:dyDescent="0.3">
      <c r="A1539" s="1" t="s">
        <v>12</v>
      </c>
      <c r="B1539" s="2">
        <v>43136</v>
      </c>
      <c r="C1539" s="1">
        <v>4051.96</v>
      </c>
      <c r="D1539" s="1">
        <v>56</v>
      </c>
      <c r="E1539" s="1">
        <v>538.58285000000001</v>
      </c>
      <c r="F1539" s="1">
        <v>1</v>
      </c>
      <c r="G1539" s="1">
        <f>WEEKNUM(B1539)</f>
        <v>6</v>
      </c>
      <c r="H1539" s="1">
        <f>MONTH(B1539)</f>
        <v>2</v>
      </c>
      <c r="I1539" s="1">
        <f>YEAR(B1539)</f>
        <v>2018</v>
      </c>
      <c r="J1539" s="1"/>
    </row>
    <row r="1540" spans="1:10" ht="14.25" customHeight="1" x14ac:dyDescent="0.3">
      <c r="A1540" s="1" t="s">
        <v>28</v>
      </c>
      <c r="B1540" s="2">
        <v>43136</v>
      </c>
      <c r="C1540" s="1">
        <v>20150.13</v>
      </c>
      <c r="D1540" s="1">
        <v>310.28000000000003</v>
      </c>
      <c r="E1540" s="1">
        <v>1973.7100499999999</v>
      </c>
      <c r="F1540" s="1">
        <v>0</v>
      </c>
      <c r="G1540" s="1">
        <f>WEEKNUM(B1540)</f>
        <v>6</v>
      </c>
      <c r="H1540" s="1">
        <f>MONTH(B1540)</f>
        <v>2</v>
      </c>
      <c r="I1540" s="1">
        <f>YEAR(B1540)</f>
        <v>2018</v>
      </c>
      <c r="J1540" s="1"/>
    </row>
    <row r="1541" spans="1:10" ht="14.25" customHeight="1" x14ac:dyDescent="0.3">
      <c r="A1541" s="1" t="s">
        <v>28</v>
      </c>
      <c r="B1541" s="2">
        <v>43136</v>
      </c>
      <c r="C1541" s="1">
        <v>12258.015000000001</v>
      </c>
      <c r="D1541" s="1">
        <v>199.4</v>
      </c>
      <c r="E1541" s="1">
        <v>9781.3248000000003</v>
      </c>
      <c r="F1541" s="1">
        <v>1</v>
      </c>
      <c r="G1541" s="1">
        <f>WEEKNUM(B1541)</f>
        <v>6</v>
      </c>
      <c r="H1541" s="1">
        <f>MONTH(B1541)</f>
        <v>2</v>
      </c>
      <c r="I1541" s="1">
        <f>YEAR(B1541)</f>
        <v>2018</v>
      </c>
      <c r="J1541" s="1"/>
    </row>
    <row r="1542" spans="1:10" ht="14.25" customHeight="1" x14ac:dyDescent="0.3">
      <c r="A1542" s="1" t="s">
        <v>10</v>
      </c>
      <c r="B1542" s="2">
        <v>43136</v>
      </c>
      <c r="C1542" s="1">
        <v>3447.4550000000004</v>
      </c>
      <c r="D1542" s="1">
        <v>46.04</v>
      </c>
      <c r="E1542" s="1">
        <v>0</v>
      </c>
      <c r="F1542" s="1">
        <v>0</v>
      </c>
      <c r="G1542" s="1">
        <f>WEEKNUM(B1542)</f>
        <v>6</v>
      </c>
      <c r="H1542" s="1">
        <f>MONTH(B1542)</f>
        <v>2</v>
      </c>
      <c r="I1542" s="1">
        <f>YEAR(B1542)</f>
        <v>2018</v>
      </c>
      <c r="J1542" s="1"/>
    </row>
    <row r="1543" spans="1:10" ht="14.25" customHeight="1" x14ac:dyDescent="0.3">
      <c r="A1543" s="1" t="s">
        <v>10</v>
      </c>
      <c r="B1543" s="2">
        <v>43136</v>
      </c>
      <c r="C1543" s="1">
        <v>648.94500000000005</v>
      </c>
      <c r="D1543" s="1">
        <v>9.120000000000001</v>
      </c>
      <c r="E1543" s="1">
        <v>0</v>
      </c>
      <c r="F1543" s="1">
        <v>1</v>
      </c>
      <c r="G1543" s="1">
        <f>WEEKNUM(B1543)</f>
        <v>6</v>
      </c>
      <c r="H1543" s="1">
        <f>MONTH(B1543)</f>
        <v>2</v>
      </c>
      <c r="I1543" s="1">
        <f>YEAR(B1543)</f>
        <v>2018</v>
      </c>
      <c r="J1543" s="1"/>
    </row>
    <row r="1544" spans="1:10" ht="14.25" customHeight="1" x14ac:dyDescent="0.3">
      <c r="A1544" s="1" t="s">
        <v>22</v>
      </c>
      <c r="B1544" s="2">
        <v>43136</v>
      </c>
      <c r="C1544" s="1">
        <v>4719.55</v>
      </c>
      <c r="D1544" s="1">
        <v>66.28</v>
      </c>
      <c r="E1544" s="1">
        <v>12.069850000000001</v>
      </c>
      <c r="F1544" s="1">
        <v>0</v>
      </c>
      <c r="G1544" s="1">
        <f>WEEKNUM(B1544)</f>
        <v>6</v>
      </c>
      <c r="H1544" s="1">
        <f>MONTH(B1544)</f>
        <v>2</v>
      </c>
      <c r="I1544" s="1">
        <f>YEAR(B1544)</f>
        <v>2018</v>
      </c>
      <c r="J1544" s="1"/>
    </row>
    <row r="1545" spans="1:10" ht="14.25" customHeight="1" x14ac:dyDescent="0.3">
      <c r="A1545" s="1" t="s">
        <v>22</v>
      </c>
      <c r="B1545" s="2">
        <v>43136</v>
      </c>
      <c r="C1545" s="1">
        <v>2322.8150000000005</v>
      </c>
      <c r="D1545" s="1">
        <v>32.480000000000004</v>
      </c>
      <c r="E1545" s="1">
        <v>55.589950000000002</v>
      </c>
      <c r="F1545" s="1">
        <v>1</v>
      </c>
      <c r="G1545" s="1">
        <f>WEEKNUM(B1545)</f>
        <v>6</v>
      </c>
      <c r="H1545" s="1">
        <f>MONTH(B1545)</f>
        <v>2</v>
      </c>
      <c r="I1545" s="1">
        <f>YEAR(B1545)</f>
        <v>2018</v>
      </c>
      <c r="J1545" s="1"/>
    </row>
    <row r="1546" spans="1:10" ht="14.25" customHeight="1" x14ac:dyDescent="0.3">
      <c r="A1546" s="1" t="s">
        <v>18</v>
      </c>
      <c r="B1546" s="2">
        <v>43136</v>
      </c>
      <c r="C1546" s="1">
        <v>610.22500000000002</v>
      </c>
      <c r="D1546" s="1">
        <v>10.520000000000001</v>
      </c>
      <c r="E1546" s="1">
        <v>168.50275000000002</v>
      </c>
      <c r="F1546" s="1">
        <v>0</v>
      </c>
      <c r="G1546" s="1">
        <f>WEEKNUM(B1546)</f>
        <v>6</v>
      </c>
      <c r="H1546" s="1">
        <f>MONTH(B1546)</f>
        <v>2</v>
      </c>
      <c r="I1546" s="1">
        <f>YEAR(B1546)</f>
        <v>2018</v>
      </c>
      <c r="J1546" s="1"/>
    </row>
    <row r="1547" spans="1:10" ht="14.25" customHeight="1" x14ac:dyDescent="0.3">
      <c r="A1547" s="1" t="s">
        <v>18</v>
      </c>
      <c r="B1547" s="2">
        <v>43136</v>
      </c>
      <c r="C1547" s="1">
        <v>647.35</v>
      </c>
      <c r="D1547" s="1">
        <v>10.200000000000001</v>
      </c>
      <c r="E1547" s="1">
        <v>2796.105</v>
      </c>
      <c r="F1547" s="1">
        <v>1</v>
      </c>
      <c r="G1547" s="1">
        <f>WEEKNUM(B1547)</f>
        <v>6</v>
      </c>
      <c r="H1547" s="1">
        <f>MONTH(B1547)</f>
        <v>2</v>
      </c>
      <c r="I1547" s="1">
        <f>YEAR(B1547)</f>
        <v>2018</v>
      </c>
      <c r="J1547" s="1"/>
    </row>
    <row r="1548" spans="1:10" ht="14.25" customHeight="1" x14ac:dyDescent="0.3">
      <c r="A1548" s="1" t="s">
        <v>14</v>
      </c>
      <c r="B1548" s="2">
        <v>43143</v>
      </c>
      <c r="C1548" s="1">
        <v>12121.065000000001</v>
      </c>
      <c r="D1548" s="1">
        <v>148.24</v>
      </c>
      <c r="E1548" s="1">
        <v>546.33214999999996</v>
      </c>
      <c r="F1548" s="1">
        <v>0</v>
      </c>
      <c r="G1548" s="1">
        <f>WEEKNUM(B1548)</f>
        <v>7</v>
      </c>
      <c r="H1548" s="1">
        <f>MONTH(B1548)</f>
        <v>2</v>
      </c>
      <c r="I1548" s="1">
        <f>YEAR(B1548)</f>
        <v>2018</v>
      </c>
      <c r="J1548" s="1"/>
    </row>
    <row r="1549" spans="1:10" ht="14.25" customHeight="1" x14ac:dyDescent="0.3">
      <c r="A1549" s="1" t="s">
        <v>14</v>
      </c>
      <c r="B1549" s="2">
        <v>43143</v>
      </c>
      <c r="C1549" s="1">
        <v>3536.8850000000002</v>
      </c>
      <c r="D1549" s="1">
        <v>47.800000000000004</v>
      </c>
      <c r="E1549" s="1">
        <v>610.40589999999997</v>
      </c>
      <c r="F1549" s="1">
        <v>1</v>
      </c>
      <c r="G1549" s="1">
        <f>WEEKNUM(B1549)</f>
        <v>7</v>
      </c>
      <c r="H1549" s="1">
        <f>MONTH(B1549)</f>
        <v>2</v>
      </c>
      <c r="I1549" s="1">
        <f>YEAR(B1549)</f>
        <v>2018</v>
      </c>
      <c r="J1549" s="1"/>
    </row>
    <row r="1550" spans="1:10" ht="14.25" customHeight="1" x14ac:dyDescent="0.3">
      <c r="A1550" s="1" t="s">
        <v>16</v>
      </c>
      <c r="B1550" s="2">
        <v>43143</v>
      </c>
      <c r="C1550" s="1">
        <v>16832.475000000002</v>
      </c>
      <c r="D1550" s="1">
        <v>243.28000000000003</v>
      </c>
      <c r="E1550" s="1">
        <v>100.70450000000001</v>
      </c>
      <c r="F1550" s="1">
        <v>0</v>
      </c>
      <c r="G1550" s="1">
        <f>WEEKNUM(B1550)</f>
        <v>7</v>
      </c>
      <c r="H1550" s="1">
        <f>MONTH(B1550)</f>
        <v>2</v>
      </c>
      <c r="I1550" s="1">
        <f>YEAR(B1550)</f>
        <v>2018</v>
      </c>
      <c r="J1550" s="1"/>
    </row>
    <row r="1551" spans="1:10" ht="14.25" customHeight="1" x14ac:dyDescent="0.3">
      <c r="A1551" s="1" t="s">
        <v>16</v>
      </c>
      <c r="B1551" s="2">
        <v>43143</v>
      </c>
      <c r="C1551" s="1">
        <v>1621.51</v>
      </c>
      <c r="D1551" s="1">
        <v>21.96</v>
      </c>
      <c r="E1551" s="1">
        <v>109.40865000000001</v>
      </c>
      <c r="F1551" s="1">
        <v>1</v>
      </c>
      <c r="G1551" s="1">
        <f>WEEKNUM(B1551)</f>
        <v>7</v>
      </c>
      <c r="H1551" s="1">
        <f>MONTH(B1551)</f>
        <v>2</v>
      </c>
      <c r="I1551" s="1">
        <f>YEAR(B1551)</f>
        <v>2018</v>
      </c>
      <c r="J1551" s="1"/>
    </row>
    <row r="1552" spans="1:10" ht="14.25" customHeight="1" x14ac:dyDescent="0.3">
      <c r="A1552" s="1" t="s">
        <v>6</v>
      </c>
      <c r="B1552" s="2">
        <v>43143</v>
      </c>
      <c r="C1552" s="1">
        <v>53730.435000000005</v>
      </c>
      <c r="D1552" s="1">
        <v>609.96</v>
      </c>
      <c r="E1552" s="1">
        <v>0</v>
      </c>
      <c r="F1552" s="1">
        <v>0</v>
      </c>
      <c r="G1552" s="1">
        <f>WEEKNUM(B1552)</f>
        <v>7</v>
      </c>
      <c r="H1552" s="1">
        <f>MONTH(B1552)</f>
        <v>2</v>
      </c>
      <c r="I1552" s="1">
        <f>YEAR(B1552)</f>
        <v>2018</v>
      </c>
      <c r="J1552" s="1"/>
    </row>
    <row r="1553" spans="1:10" ht="14.25" customHeight="1" x14ac:dyDescent="0.3">
      <c r="A1553" s="1" t="s">
        <v>6</v>
      </c>
      <c r="B1553" s="2">
        <v>43143</v>
      </c>
      <c r="C1553" s="1">
        <v>10152.23</v>
      </c>
      <c r="D1553" s="1">
        <v>135.35999999999999</v>
      </c>
      <c r="E1553" s="1">
        <v>0</v>
      </c>
      <c r="F1553" s="1">
        <v>1</v>
      </c>
      <c r="G1553" s="1">
        <f>WEEKNUM(B1553)</f>
        <v>7</v>
      </c>
      <c r="H1553" s="1">
        <f>MONTH(B1553)</f>
        <v>2</v>
      </c>
      <c r="I1553" s="1">
        <f>YEAR(B1553)</f>
        <v>2018</v>
      </c>
      <c r="J1553" s="1"/>
    </row>
    <row r="1554" spans="1:10" ht="14.25" customHeight="1" x14ac:dyDescent="0.3">
      <c r="A1554" s="1" t="s">
        <v>26</v>
      </c>
      <c r="B1554" s="2">
        <v>43143</v>
      </c>
      <c r="C1554" s="1">
        <v>814.60500000000002</v>
      </c>
      <c r="D1554" s="1">
        <v>12.880000000000003</v>
      </c>
      <c r="E1554" s="1">
        <v>101.71720000000001</v>
      </c>
      <c r="F1554" s="1">
        <v>0</v>
      </c>
      <c r="G1554" s="1">
        <f>WEEKNUM(B1554)</f>
        <v>7</v>
      </c>
      <c r="H1554" s="1">
        <f>MONTH(B1554)</f>
        <v>2</v>
      </c>
      <c r="I1554" s="1">
        <f>YEAR(B1554)</f>
        <v>2018</v>
      </c>
      <c r="J1554" s="1"/>
    </row>
    <row r="1555" spans="1:10" ht="14.25" customHeight="1" x14ac:dyDescent="0.3">
      <c r="A1555" s="1" t="s">
        <v>26</v>
      </c>
      <c r="B1555" s="2">
        <v>43143</v>
      </c>
      <c r="C1555" s="1">
        <v>523.27</v>
      </c>
      <c r="D1555" s="1">
        <v>8.64</v>
      </c>
      <c r="E1555" s="1">
        <v>698.42825000000005</v>
      </c>
      <c r="F1555" s="1">
        <v>1</v>
      </c>
      <c r="G1555" s="1">
        <f>WEEKNUM(B1555)</f>
        <v>7</v>
      </c>
      <c r="H1555" s="1">
        <f>MONTH(B1555)</f>
        <v>2</v>
      </c>
      <c r="I1555" s="1">
        <f>YEAR(B1555)</f>
        <v>2018</v>
      </c>
      <c r="J1555" s="1"/>
    </row>
    <row r="1556" spans="1:10" ht="14.25" customHeight="1" x14ac:dyDescent="0.3">
      <c r="A1556" s="1" t="s">
        <v>20</v>
      </c>
      <c r="B1556" s="2">
        <v>43143</v>
      </c>
      <c r="C1556" s="1">
        <v>6280.34</v>
      </c>
      <c r="D1556" s="1">
        <v>89.4</v>
      </c>
      <c r="E1556" s="1">
        <v>223.06245000000001</v>
      </c>
      <c r="F1556" s="1">
        <v>0</v>
      </c>
      <c r="G1556" s="1">
        <f>WEEKNUM(B1556)</f>
        <v>7</v>
      </c>
      <c r="H1556" s="1">
        <f>MONTH(B1556)</f>
        <v>2</v>
      </c>
      <c r="I1556" s="1">
        <f>YEAR(B1556)</f>
        <v>2018</v>
      </c>
      <c r="J1556" s="1"/>
    </row>
    <row r="1557" spans="1:10" ht="14.25" customHeight="1" x14ac:dyDescent="0.3">
      <c r="A1557" s="1" t="s">
        <v>20</v>
      </c>
      <c r="B1557" s="2">
        <v>43143</v>
      </c>
      <c r="C1557" s="1">
        <v>2249.0050000000001</v>
      </c>
      <c r="D1557" s="1">
        <v>33.520000000000003</v>
      </c>
      <c r="E1557" s="1">
        <v>394.66895</v>
      </c>
      <c r="F1557" s="1">
        <v>1</v>
      </c>
      <c r="G1557" s="1">
        <f>WEEKNUM(B1557)</f>
        <v>7</v>
      </c>
      <c r="H1557" s="1">
        <f>MONTH(B1557)</f>
        <v>2</v>
      </c>
      <c r="I1557" s="1">
        <f>YEAR(B1557)</f>
        <v>2018</v>
      </c>
      <c r="J1557" s="1"/>
    </row>
    <row r="1558" spans="1:10" ht="14.25" customHeight="1" x14ac:dyDescent="0.3">
      <c r="A1558" s="1" t="s">
        <v>30</v>
      </c>
      <c r="B1558" s="2">
        <v>43143</v>
      </c>
      <c r="C1558" s="1">
        <v>895.12500000000011</v>
      </c>
      <c r="D1558" s="1">
        <v>11.68</v>
      </c>
      <c r="E1558" s="1">
        <v>41.362099999999998</v>
      </c>
      <c r="F1558" s="1">
        <v>0</v>
      </c>
      <c r="G1558" s="1">
        <f>WEEKNUM(B1558)</f>
        <v>7</v>
      </c>
      <c r="H1558" s="1">
        <f>MONTH(B1558)</f>
        <v>2</v>
      </c>
      <c r="I1558" s="1">
        <f>YEAR(B1558)</f>
        <v>2018</v>
      </c>
      <c r="J1558" s="1"/>
    </row>
    <row r="1559" spans="1:10" ht="14.25" customHeight="1" x14ac:dyDescent="0.3">
      <c r="A1559" s="1" t="s">
        <v>30</v>
      </c>
      <c r="B1559" s="2">
        <v>43143</v>
      </c>
      <c r="C1559" s="1">
        <v>575.1350000000001</v>
      </c>
      <c r="D1559" s="1">
        <v>9.8000000000000007</v>
      </c>
      <c r="E1559" s="1">
        <v>94.552900000000008</v>
      </c>
      <c r="F1559" s="1">
        <v>1</v>
      </c>
      <c r="G1559" s="1">
        <f>WEEKNUM(B1559)</f>
        <v>7</v>
      </c>
      <c r="H1559" s="1">
        <f>MONTH(B1559)</f>
        <v>2</v>
      </c>
      <c r="I1559" s="1">
        <f>YEAR(B1559)</f>
        <v>2018</v>
      </c>
      <c r="J1559" s="1"/>
    </row>
    <row r="1560" spans="1:10" ht="14.25" customHeight="1" x14ac:dyDescent="0.3">
      <c r="A1560" s="1" t="s">
        <v>8</v>
      </c>
      <c r="B1560" s="2">
        <v>43143</v>
      </c>
      <c r="C1560" s="1">
        <v>866.69</v>
      </c>
      <c r="D1560" s="1">
        <v>10.96</v>
      </c>
      <c r="E1560" s="1">
        <v>0</v>
      </c>
      <c r="F1560" s="1">
        <v>0</v>
      </c>
      <c r="G1560" s="1">
        <f>WEEKNUM(B1560)</f>
        <v>7</v>
      </c>
      <c r="H1560" s="1">
        <f>MONTH(B1560)</f>
        <v>2</v>
      </c>
      <c r="I1560" s="1">
        <f>YEAR(B1560)</f>
        <v>2018</v>
      </c>
      <c r="J1560" s="1"/>
    </row>
    <row r="1561" spans="1:10" ht="14.25" customHeight="1" x14ac:dyDescent="0.3">
      <c r="A1561" s="1" t="s">
        <v>8</v>
      </c>
      <c r="B1561" s="2">
        <v>43143</v>
      </c>
      <c r="C1561" s="1">
        <v>181.28000000000003</v>
      </c>
      <c r="D1561" s="1">
        <v>2.72</v>
      </c>
      <c r="E1561" s="1">
        <v>0</v>
      </c>
      <c r="F1561" s="1">
        <v>1</v>
      </c>
      <c r="G1561" s="1">
        <f>WEEKNUM(B1561)</f>
        <v>7</v>
      </c>
      <c r="H1561" s="1">
        <f>MONTH(B1561)</f>
        <v>2</v>
      </c>
      <c r="I1561" s="1">
        <f>YEAR(B1561)</f>
        <v>2018</v>
      </c>
      <c r="J1561" s="1"/>
    </row>
    <row r="1562" spans="1:10" ht="14.25" customHeight="1" x14ac:dyDescent="0.3">
      <c r="A1562" s="1" t="s">
        <v>24</v>
      </c>
      <c r="B1562" s="2">
        <v>43143</v>
      </c>
      <c r="C1562" s="1">
        <v>1058.2</v>
      </c>
      <c r="D1562" s="1">
        <v>15.240000000000002</v>
      </c>
      <c r="E1562" s="1">
        <v>119.66045</v>
      </c>
      <c r="F1562" s="1">
        <v>0</v>
      </c>
      <c r="G1562" s="1">
        <f>WEEKNUM(B1562)</f>
        <v>7</v>
      </c>
      <c r="H1562" s="1">
        <f>MONTH(B1562)</f>
        <v>2</v>
      </c>
      <c r="I1562" s="1">
        <f>YEAR(B1562)</f>
        <v>2018</v>
      </c>
      <c r="J1562" s="1"/>
    </row>
    <row r="1563" spans="1:10" ht="14.25" customHeight="1" x14ac:dyDescent="0.3">
      <c r="A1563" s="1" t="s">
        <v>24</v>
      </c>
      <c r="B1563" s="2">
        <v>43143</v>
      </c>
      <c r="C1563" s="1">
        <v>381.86500000000001</v>
      </c>
      <c r="D1563" s="1">
        <v>6.16</v>
      </c>
      <c r="E1563" s="1">
        <v>443.00815000000006</v>
      </c>
      <c r="F1563" s="1">
        <v>1</v>
      </c>
      <c r="G1563" s="1">
        <f>WEEKNUM(B1563)</f>
        <v>7</v>
      </c>
      <c r="H1563" s="1">
        <f>MONTH(B1563)</f>
        <v>2</v>
      </c>
      <c r="I1563" s="1">
        <f>YEAR(B1563)</f>
        <v>2018</v>
      </c>
      <c r="J1563" s="1"/>
    </row>
    <row r="1564" spans="1:10" ht="14.25" customHeight="1" x14ac:dyDescent="0.3">
      <c r="A1564" s="1" t="s">
        <v>12</v>
      </c>
      <c r="B1564" s="2">
        <v>43143</v>
      </c>
      <c r="C1564" s="1">
        <v>18746.640000000003</v>
      </c>
      <c r="D1564" s="1">
        <v>247.08000000000004</v>
      </c>
      <c r="E1564" s="1">
        <v>441.84075000000001</v>
      </c>
      <c r="F1564" s="1">
        <v>0</v>
      </c>
      <c r="G1564" s="1">
        <f>WEEKNUM(B1564)</f>
        <v>7</v>
      </c>
      <c r="H1564" s="1">
        <f>MONTH(B1564)</f>
        <v>2</v>
      </c>
      <c r="I1564" s="1">
        <f>YEAR(B1564)</f>
        <v>2018</v>
      </c>
      <c r="J1564" s="1"/>
    </row>
    <row r="1565" spans="1:10" ht="14.25" customHeight="1" x14ac:dyDescent="0.3">
      <c r="A1565" s="1" t="s">
        <v>12</v>
      </c>
      <c r="B1565" s="2">
        <v>43143</v>
      </c>
      <c r="C1565" s="1">
        <v>4233.7350000000006</v>
      </c>
      <c r="D1565" s="1">
        <v>58.120000000000005</v>
      </c>
      <c r="E1565" s="1">
        <v>555.84295000000009</v>
      </c>
      <c r="F1565" s="1">
        <v>1</v>
      </c>
      <c r="G1565" s="1">
        <f>WEEKNUM(B1565)</f>
        <v>7</v>
      </c>
      <c r="H1565" s="1">
        <f>MONTH(B1565)</f>
        <v>2</v>
      </c>
      <c r="I1565" s="1">
        <f>YEAR(B1565)</f>
        <v>2018</v>
      </c>
      <c r="J1565" s="1"/>
    </row>
    <row r="1566" spans="1:10" ht="14.25" customHeight="1" x14ac:dyDescent="0.3">
      <c r="A1566" s="1" t="s">
        <v>28</v>
      </c>
      <c r="B1566" s="2">
        <v>43143</v>
      </c>
      <c r="C1566" s="1">
        <v>17267.525000000001</v>
      </c>
      <c r="D1566" s="1">
        <v>271.48</v>
      </c>
      <c r="E1566" s="1">
        <v>1677.4699499999999</v>
      </c>
      <c r="F1566" s="1">
        <v>0</v>
      </c>
      <c r="G1566" s="1">
        <f>WEEKNUM(B1566)</f>
        <v>7</v>
      </c>
      <c r="H1566" s="1">
        <f>MONTH(B1566)</f>
        <v>2</v>
      </c>
      <c r="I1566" s="1">
        <f>YEAR(B1566)</f>
        <v>2018</v>
      </c>
      <c r="J1566" s="1"/>
    </row>
    <row r="1567" spans="1:10" ht="14.25" customHeight="1" x14ac:dyDescent="0.3">
      <c r="A1567" s="1" t="s">
        <v>28</v>
      </c>
      <c r="B1567" s="2">
        <v>43143</v>
      </c>
      <c r="C1567" s="1">
        <v>12146.420000000002</v>
      </c>
      <c r="D1567" s="1">
        <v>197.92000000000002</v>
      </c>
      <c r="E1567" s="1">
        <v>8712.3393500000002</v>
      </c>
      <c r="F1567" s="1">
        <v>1</v>
      </c>
      <c r="G1567" s="1">
        <f>WEEKNUM(B1567)</f>
        <v>7</v>
      </c>
      <c r="H1567" s="1">
        <f>MONTH(B1567)</f>
        <v>2</v>
      </c>
      <c r="I1567" s="1">
        <f>YEAR(B1567)</f>
        <v>2018</v>
      </c>
      <c r="J1567" s="1"/>
    </row>
    <row r="1568" spans="1:10" ht="14.25" customHeight="1" x14ac:dyDescent="0.3">
      <c r="A1568" s="1" t="s">
        <v>10</v>
      </c>
      <c r="B1568" s="2">
        <v>43143</v>
      </c>
      <c r="C1568" s="1">
        <v>2785.2000000000003</v>
      </c>
      <c r="D1568" s="1">
        <v>37.839999999999996</v>
      </c>
      <c r="E1568" s="1">
        <v>0</v>
      </c>
      <c r="F1568" s="1">
        <v>0</v>
      </c>
      <c r="G1568" s="1">
        <f>WEEKNUM(B1568)</f>
        <v>7</v>
      </c>
      <c r="H1568" s="1">
        <f>MONTH(B1568)</f>
        <v>2</v>
      </c>
      <c r="I1568" s="1">
        <f>YEAR(B1568)</f>
        <v>2018</v>
      </c>
      <c r="J1568" s="1"/>
    </row>
    <row r="1569" spans="1:10" ht="14.25" customHeight="1" x14ac:dyDescent="0.3">
      <c r="A1569" s="1" t="s">
        <v>10</v>
      </c>
      <c r="B1569" s="2">
        <v>43143</v>
      </c>
      <c r="C1569" s="1">
        <v>633.32500000000005</v>
      </c>
      <c r="D1569" s="1">
        <v>9.36</v>
      </c>
      <c r="E1569" s="1">
        <v>0</v>
      </c>
      <c r="F1569" s="1">
        <v>1</v>
      </c>
      <c r="G1569" s="1">
        <f>WEEKNUM(B1569)</f>
        <v>7</v>
      </c>
      <c r="H1569" s="1">
        <f>MONTH(B1569)</f>
        <v>2</v>
      </c>
      <c r="I1569" s="1">
        <f>YEAR(B1569)</f>
        <v>2018</v>
      </c>
      <c r="J1569" s="1"/>
    </row>
    <row r="1570" spans="1:10" ht="14.25" customHeight="1" x14ac:dyDescent="0.3">
      <c r="A1570" s="1" t="s">
        <v>22</v>
      </c>
      <c r="B1570" s="2">
        <v>43143</v>
      </c>
      <c r="C1570" s="1">
        <v>4304.96</v>
      </c>
      <c r="D1570" s="1">
        <v>61.08</v>
      </c>
      <c r="E1570" s="1">
        <v>10.332400000000002</v>
      </c>
      <c r="F1570" s="1">
        <v>0</v>
      </c>
      <c r="G1570" s="1">
        <f>WEEKNUM(B1570)</f>
        <v>7</v>
      </c>
      <c r="H1570" s="1">
        <f>MONTH(B1570)</f>
        <v>2</v>
      </c>
      <c r="I1570" s="1">
        <f>YEAR(B1570)</f>
        <v>2018</v>
      </c>
      <c r="J1570" s="1"/>
    </row>
    <row r="1571" spans="1:10" ht="14.25" customHeight="1" x14ac:dyDescent="0.3">
      <c r="A1571" s="1" t="s">
        <v>22</v>
      </c>
      <c r="B1571" s="2">
        <v>43143</v>
      </c>
      <c r="C1571" s="1">
        <v>2571.6350000000002</v>
      </c>
      <c r="D1571" s="1">
        <v>37.480000000000004</v>
      </c>
      <c r="E1571" s="1">
        <v>57.971550000000001</v>
      </c>
      <c r="F1571" s="1">
        <v>1</v>
      </c>
      <c r="G1571" s="1">
        <f>WEEKNUM(B1571)</f>
        <v>7</v>
      </c>
      <c r="H1571" s="1">
        <f>MONTH(B1571)</f>
        <v>2</v>
      </c>
      <c r="I1571" s="1">
        <f>YEAR(B1571)</f>
        <v>2018</v>
      </c>
      <c r="J1571" s="1"/>
    </row>
    <row r="1572" spans="1:10" ht="14.25" customHeight="1" x14ac:dyDescent="0.3">
      <c r="A1572" s="1" t="s">
        <v>18</v>
      </c>
      <c r="B1572" s="2">
        <v>43143</v>
      </c>
      <c r="C1572" s="1">
        <v>443.02500000000003</v>
      </c>
      <c r="D1572" s="1">
        <v>6.8400000000000007</v>
      </c>
      <c r="E1572" s="1">
        <v>54.477150000000009</v>
      </c>
      <c r="F1572" s="1">
        <v>0</v>
      </c>
      <c r="G1572" s="1">
        <f>WEEKNUM(B1572)</f>
        <v>7</v>
      </c>
      <c r="H1572" s="1">
        <f>MONTH(B1572)</f>
        <v>2</v>
      </c>
      <c r="I1572" s="1">
        <f>YEAR(B1572)</f>
        <v>2018</v>
      </c>
      <c r="J1572" s="1"/>
    </row>
    <row r="1573" spans="1:10" ht="14.25" customHeight="1" x14ac:dyDescent="0.3">
      <c r="A1573" s="1" t="s">
        <v>18</v>
      </c>
      <c r="B1573" s="2">
        <v>43143</v>
      </c>
      <c r="C1573" s="1">
        <v>383.40500000000003</v>
      </c>
      <c r="D1573" s="1">
        <v>6.8000000000000007</v>
      </c>
      <c r="E1573" s="1">
        <v>566.28845000000001</v>
      </c>
      <c r="F1573" s="1">
        <v>1</v>
      </c>
      <c r="G1573" s="1">
        <f>WEEKNUM(B1573)</f>
        <v>7</v>
      </c>
      <c r="H1573" s="1">
        <f>MONTH(B1573)</f>
        <v>2</v>
      </c>
      <c r="I1573" s="1">
        <f>YEAR(B1573)</f>
        <v>2018</v>
      </c>
      <c r="J1573" s="1"/>
    </row>
    <row r="1574" spans="1:10" ht="14.25" customHeight="1" x14ac:dyDescent="0.3">
      <c r="A1574" s="1" t="s">
        <v>14</v>
      </c>
      <c r="B1574" s="2">
        <v>43150</v>
      </c>
      <c r="C1574" s="1">
        <v>8223.1600000000017</v>
      </c>
      <c r="D1574" s="1">
        <v>111.44000000000001</v>
      </c>
      <c r="E1574" s="1">
        <v>454.12510000000003</v>
      </c>
      <c r="F1574" s="1">
        <v>0</v>
      </c>
      <c r="G1574" s="1">
        <f>WEEKNUM(B1574)</f>
        <v>8</v>
      </c>
      <c r="H1574" s="1">
        <f>MONTH(B1574)</f>
        <v>2</v>
      </c>
      <c r="I1574" s="1">
        <f>YEAR(B1574)</f>
        <v>2018</v>
      </c>
      <c r="J1574" s="1"/>
    </row>
    <row r="1575" spans="1:10" ht="14.25" customHeight="1" x14ac:dyDescent="0.3">
      <c r="A1575" s="1" t="s">
        <v>14</v>
      </c>
      <c r="B1575" s="2">
        <v>43150</v>
      </c>
      <c r="C1575" s="1">
        <v>2066.2400000000002</v>
      </c>
      <c r="D1575" s="1">
        <v>31.92</v>
      </c>
      <c r="E1575" s="1">
        <v>577.36054999999999</v>
      </c>
      <c r="F1575" s="1">
        <v>1</v>
      </c>
      <c r="G1575" s="1">
        <f>WEEKNUM(B1575)</f>
        <v>8</v>
      </c>
      <c r="H1575" s="1">
        <f>MONTH(B1575)</f>
        <v>2</v>
      </c>
      <c r="I1575" s="1">
        <f>YEAR(B1575)</f>
        <v>2018</v>
      </c>
      <c r="J1575" s="1"/>
    </row>
    <row r="1576" spans="1:10" ht="14.25" customHeight="1" x14ac:dyDescent="0.3">
      <c r="A1576" s="1" t="s">
        <v>16</v>
      </c>
      <c r="B1576" s="2">
        <v>43150</v>
      </c>
      <c r="C1576" s="1">
        <v>17075.795000000002</v>
      </c>
      <c r="D1576" s="1">
        <v>247.88000000000002</v>
      </c>
      <c r="E1576" s="1">
        <v>97.205550000000002</v>
      </c>
      <c r="F1576" s="1">
        <v>0</v>
      </c>
      <c r="G1576" s="1">
        <f>WEEKNUM(B1576)</f>
        <v>8</v>
      </c>
      <c r="H1576" s="1">
        <f>MONTH(B1576)</f>
        <v>2</v>
      </c>
      <c r="I1576" s="1">
        <f>YEAR(B1576)</f>
        <v>2018</v>
      </c>
      <c r="J1576" s="1"/>
    </row>
    <row r="1577" spans="1:10" ht="14.25" customHeight="1" x14ac:dyDescent="0.3">
      <c r="A1577" s="1" t="s">
        <v>16</v>
      </c>
      <c r="B1577" s="2">
        <v>43150</v>
      </c>
      <c r="C1577" s="1">
        <v>1277.155</v>
      </c>
      <c r="D1577" s="1">
        <v>16.64</v>
      </c>
      <c r="E1577" s="1">
        <v>91.260650000000012</v>
      </c>
      <c r="F1577" s="1">
        <v>1</v>
      </c>
      <c r="G1577" s="1">
        <f>WEEKNUM(B1577)</f>
        <v>8</v>
      </c>
      <c r="H1577" s="1">
        <f>MONTH(B1577)</f>
        <v>2</v>
      </c>
      <c r="I1577" s="1">
        <f>YEAR(B1577)</f>
        <v>2018</v>
      </c>
      <c r="J1577" s="1"/>
    </row>
    <row r="1578" spans="1:10" ht="14.25" customHeight="1" x14ac:dyDescent="0.3">
      <c r="A1578" s="1" t="s">
        <v>6</v>
      </c>
      <c r="B1578" s="2">
        <v>43150</v>
      </c>
      <c r="C1578" s="1">
        <v>55855.635000000002</v>
      </c>
      <c r="D1578" s="1">
        <v>668.80000000000007</v>
      </c>
      <c r="E1578" s="1">
        <v>0</v>
      </c>
      <c r="F1578" s="1">
        <v>0</v>
      </c>
      <c r="G1578" s="1">
        <f>WEEKNUM(B1578)</f>
        <v>8</v>
      </c>
      <c r="H1578" s="1">
        <f>MONTH(B1578)</f>
        <v>2</v>
      </c>
      <c r="I1578" s="1">
        <f>YEAR(B1578)</f>
        <v>2018</v>
      </c>
      <c r="J1578" s="1"/>
    </row>
    <row r="1579" spans="1:10" ht="14.25" customHeight="1" x14ac:dyDescent="0.3">
      <c r="A1579" s="1" t="s">
        <v>6</v>
      </c>
      <c r="B1579" s="2">
        <v>43150</v>
      </c>
      <c r="C1579" s="1">
        <v>8581.6500000000015</v>
      </c>
      <c r="D1579" s="1">
        <v>117.68</v>
      </c>
      <c r="E1579" s="1">
        <v>0</v>
      </c>
      <c r="F1579" s="1">
        <v>1</v>
      </c>
      <c r="G1579" s="1">
        <f>WEEKNUM(B1579)</f>
        <v>8</v>
      </c>
      <c r="H1579" s="1">
        <f>MONTH(B1579)</f>
        <v>2</v>
      </c>
      <c r="I1579" s="1">
        <f>YEAR(B1579)</f>
        <v>2018</v>
      </c>
      <c r="J1579" s="1"/>
    </row>
    <row r="1580" spans="1:10" ht="14.25" customHeight="1" x14ac:dyDescent="0.3">
      <c r="A1580" s="1" t="s">
        <v>26</v>
      </c>
      <c r="B1580" s="2">
        <v>43150</v>
      </c>
      <c r="C1580" s="1">
        <v>855.85500000000002</v>
      </c>
      <c r="D1580" s="1">
        <v>12.8</v>
      </c>
      <c r="E1580" s="1">
        <v>113.78055000000001</v>
      </c>
      <c r="F1580" s="1">
        <v>0</v>
      </c>
      <c r="G1580" s="1">
        <f>WEEKNUM(B1580)</f>
        <v>8</v>
      </c>
      <c r="H1580" s="1">
        <f>MONTH(B1580)</f>
        <v>2</v>
      </c>
      <c r="I1580" s="1">
        <f>YEAR(B1580)</f>
        <v>2018</v>
      </c>
      <c r="J1580" s="1"/>
    </row>
    <row r="1581" spans="1:10" ht="14.25" customHeight="1" x14ac:dyDescent="0.3">
      <c r="A1581" s="1" t="s">
        <v>26</v>
      </c>
      <c r="B1581" s="2">
        <v>43150</v>
      </c>
      <c r="C1581" s="1">
        <v>507.04500000000002</v>
      </c>
      <c r="D1581" s="1">
        <v>7.8000000000000007</v>
      </c>
      <c r="E1581" s="1">
        <v>836.97704999999996</v>
      </c>
      <c r="F1581" s="1">
        <v>1</v>
      </c>
      <c r="G1581" s="1">
        <f>WEEKNUM(B1581)</f>
        <v>8</v>
      </c>
      <c r="H1581" s="1">
        <f>MONTH(B1581)</f>
        <v>2</v>
      </c>
      <c r="I1581" s="1">
        <f>YEAR(B1581)</f>
        <v>2018</v>
      </c>
      <c r="J1581" s="1"/>
    </row>
    <row r="1582" spans="1:10" ht="14.25" customHeight="1" x14ac:dyDescent="0.3">
      <c r="A1582" s="1" t="s">
        <v>20</v>
      </c>
      <c r="B1582" s="2">
        <v>43150</v>
      </c>
      <c r="C1582" s="1">
        <v>5627.9850000000006</v>
      </c>
      <c r="D1582" s="1">
        <v>80.08</v>
      </c>
      <c r="E1582" s="1">
        <v>239.07455000000002</v>
      </c>
      <c r="F1582" s="1">
        <v>0</v>
      </c>
      <c r="G1582" s="1">
        <f>WEEKNUM(B1582)</f>
        <v>8</v>
      </c>
      <c r="H1582" s="1">
        <f>MONTH(B1582)</f>
        <v>2</v>
      </c>
      <c r="I1582" s="1">
        <f>YEAR(B1582)</f>
        <v>2018</v>
      </c>
      <c r="J1582" s="1"/>
    </row>
    <row r="1583" spans="1:10" ht="14.25" customHeight="1" x14ac:dyDescent="0.3">
      <c r="A1583" s="1" t="s">
        <v>20</v>
      </c>
      <c r="B1583" s="2">
        <v>43150</v>
      </c>
      <c r="C1583" s="1">
        <v>2194.94</v>
      </c>
      <c r="D1583" s="1">
        <v>31.92</v>
      </c>
      <c r="E1583" s="1">
        <v>474.46490000000006</v>
      </c>
      <c r="F1583" s="1">
        <v>1</v>
      </c>
      <c r="G1583" s="1">
        <f>WEEKNUM(B1583)</f>
        <v>8</v>
      </c>
      <c r="H1583" s="1">
        <f>MONTH(B1583)</f>
        <v>2</v>
      </c>
      <c r="I1583" s="1">
        <f>YEAR(B1583)</f>
        <v>2018</v>
      </c>
      <c r="J1583" s="1"/>
    </row>
    <row r="1584" spans="1:10" ht="14.25" customHeight="1" x14ac:dyDescent="0.3">
      <c r="A1584" s="1" t="s">
        <v>30</v>
      </c>
      <c r="B1584" s="2">
        <v>43150</v>
      </c>
      <c r="C1584" s="1">
        <v>866.36000000000013</v>
      </c>
      <c r="D1584" s="1">
        <v>9.4400000000000013</v>
      </c>
      <c r="E1584" s="1">
        <v>32.487000000000002</v>
      </c>
      <c r="F1584" s="1">
        <v>0</v>
      </c>
      <c r="G1584" s="1">
        <f>WEEKNUM(B1584)</f>
        <v>8</v>
      </c>
      <c r="H1584" s="1">
        <f>MONTH(B1584)</f>
        <v>2</v>
      </c>
      <c r="I1584" s="1">
        <f>YEAR(B1584)</f>
        <v>2018</v>
      </c>
      <c r="J1584" s="1"/>
    </row>
    <row r="1585" spans="1:10" ht="14.25" customHeight="1" x14ac:dyDescent="0.3">
      <c r="A1585" s="1" t="s">
        <v>30</v>
      </c>
      <c r="B1585" s="2">
        <v>43150</v>
      </c>
      <c r="C1585" s="1">
        <v>372.79</v>
      </c>
      <c r="D1585" s="1">
        <v>6.6000000000000005</v>
      </c>
      <c r="E1585" s="1">
        <v>62.641149999999996</v>
      </c>
      <c r="F1585" s="1">
        <v>1</v>
      </c>
      <c r="G1585" s="1">
        <f>WEEKNUM(B1585)</f>
        <v>8</v>
      </c>
      <c r="H1585" s="1">
        <f>MONTH(B1585)</f>
        <v>2</v>
      </c>
      <c r="I1585" s="1">
        <f>YEAR(B1585)</f>
        <v>2018</v>
      </c>
      <c r="J1585" s="1"/>
    </row>
    <row r="1586" spans="1:10" ht="14.25" customHeight="1" x14ac:dyDescent="0.3">
      <c r="A1586" s="1" t="s">
        <v>8</v>
      </c>
      <c r="B1586" s="2">
        <v>43150</v>
      </c>
      <c r="C1586" s="1">
        <v>846.56000000000006</v>
      </c>
      <c r="D1586" s="1">
        <v>11.96</v>
      </c>
      <c r="E1586" s="1">
        <v>0</v>
      </c>
      <c r="F1586" s="1">
        <v>0</v>
      </c>
      <c r="G1586" s="1">
        <f>WEEKNUM(B1586)</f>
        <v>8</v>
      </c>
      <c r="H1586" s="1">
        <f>MONTH(B1586)</f>
        <v>2</v>
      </c>
      <c r="I1586" s="1">
        <f>YEAR(B1586)</f>
        <v>2018</v>
      </c>
      <c r="J1586" s="1"/>
    </row>
    <row r="1587" spans="1:10" ht="14.25" customHeight="1" x14ac:dyDescent="0.3">
      <c r="A1587" s="1" t="s">
        <v>8</v>
      </c>
      <c r="B1587" s="2">
        <v>43150</v>
      </c>
      <c r="C1587" s="1">
        <v>225.94000000000003</v>
      </c>
      <c r="D1587" s="1">
        <v>3.04</v>
      </c>
      <c r="E1587" s="1">
        <v>0</v>
      </c>
      <c r="F1587" s="1">
        <v>1</v>
      </c>
      <c r="G1587" s="1">
        <f>WEEKNUM(B1587)</f>
        <v>8</v>
      </c>
      <c r="H1587" s="1">
        <f>MONTH(B1587)</f>
        <v>2</v>
      </c>
      <c r="I1587" s="1">
        <f>YEAR(B1587)</f>
        <v>2018</v>
      </c>
      <c r="J1587" s="1"/>
    </row>
    <row r="1588" spans="1:10" ht="14.25" customHeight="1" x14ac:dyDescent="0.3">
      <c r="A1588" s="1" t="s">
        <v>24</v>
      </c>
      <c r="B1588" s="2">
        <v>43150</v>
      </c>
      <c r="C1588" s="1">
        <v>966.18500000000006</v>
      </c>
      <c r="D1588" s="1">
        <v>14.76</v>
      </c>
      <c r="E1588" s="1">
        <v>124.19355</v>
      </c>
      <c r="F1588" s="1">
        <v>0</v>
      </c>
      <c r="G1588" s="1">
        <f>WEEKNUM(B1588)</f>
        <v>8</v>
      </c>
      <c r="H1588" s="1">
        <f>MONTH(B1588)</f>
        <v>2</v>
      </c>
      <c r="I1588" s="1">
        <f>YEAR(B1588)</f>
        <v>2018</v>
      </c>
      <c r="J1588" s="1"/>
    </row>
    <row r="1589" spans="1:10" ht="14.25" customHeight="1" x14ac:dyDescent="0.3">
      <c r="A1589" s="1" t="s">
        <v>24</v>
      </c>
      <c r="B1589" s="2">
        <v>43150</v>
      </c>
      <c r="C1589" s="1">
        <v>343.14500000000004</v>
      </c>
      <c r="D1589" s="1">
        <v>4.9600000000000009</v>
      </c>
      <c r="E1589" s="1">
        <v>440.5102</v>
      </c>
      <c r="F1589" s="1">
        <v>1</v>
      </c>
      <c r="G1589" s="1">
        <f>WEEKNUM(B1589)</f>
        <v>8</v>
      </c>
      <c r="H1589" s="1">
        <f>MONTH(B1589)</f>
        <v>2</v>
      </c>
      <c r="I1589" s="1">
        <f>YEAR(B1589)</f>
        <v>2018</v>
      </c>
      <c r="J1589" s="1"/>
    </row>
    <row r="1590" spans="1:10" ht="14.25" customHeight="1" x14ac:dyDescent="0.3">
      <c r="A1590" s="1" t="s">
        <v>12</v>
      </c>
      <c r="B1590" s="2">
        <v>43150</v>
      </c>
      <c r="C1590" s="1">
        <v>18327.815000000002</v>
      </c>
      <c r="D1590" s="1">
        <v>248.24</v>
      </c>
      <c r="E1590" s="1">
        <v>468.10530000000006</v>
      </c>
      <c r="F1590" s="1">
        <v>0</v>
      </c>
      <c r="G1590" s="1">
        <f>WEEKNUM(B1590)</f>
        <v>8</v>
      </c>
      <c r="H1590" s="1">
        <f>MONTH(B1590)</f>
        <v>2</v>
      </c>
      <c r="I1590" s="1">
        <f>YEAR(B1590)</f>
        <v>2018</v>
      </c>
      <c r="J1590" s="1"/>
    </row>
    <row r="1591" spans="1:10" ht="14.25" customHeight="1" x14ac:dyDescent="0.3">
      <c r="A1591" s="1" t="s">
        <v>12</v>
      </c>
      <c r="B1591" s="2">
        <v>43150</v>
      </c>
      <c r="C1591" s="1">
        <v>3665.3650000000002</v>
      </c>
      <c r="D1591" s="1">
        <v>48.6</v>
      </c>
      <c r="E1591" s="1">
        <v>526.73595</v>
      </c>
      <c r="F1591" s="1">
        <v>1</v>
      </c>
      <c r="G1591" s="1">
        <f>WEEKNUM(B1591)</f>
        <v>8</v>
      </c>
      <c r="H1591" s="1">
        <f>MONTH(B1591)</f>
        <v>2</v>
      </c>
      <c r="I1591" s="1">
        <f>YEAR(B1591)</f>
        <v>2018</v>
      </c>
      <c r="J1591" s="1"/>
    </row>
    <row r="1592" spans="1:10" ht="14.25" customHeight="1" x14ac:dyDescent="0.3">
      <c r="A1592" s="1" t="s">
        <v>28</v>
      </c>
      <c r="B1592" s="2">
        <v>43150</v>
      </c>
      <c r="C1592" s="1">
        <v>19058.105</v>
      </c>
      <c r="D1592" s="1">
        <v>296.12</v>
      </c>
      <c r="E1592" s="1">
        <v>1816.4386500000003</v>
      </c>
      <c r="F1592" s="1">
        <v>0</v>
      </c>
      <c r="G1592" s="1">
        <f>WEEKNUM(B1592)</f>
        <v>8</v>
      </c>
      <c r="H1592" s="1">
        <f>MONTH(B1592)</f>
        <v>2</v>
      </c>
      <c r="I1592" s="1">
        <f>YEAR(B1592)</f>
        <v>2018</v>
      </c>
      <c r="J1592" s="1"/>
    </row>
    <row r="1593" spans="1:10" ht="14.25" customHeight="1" x14ac:dyDescent="0.3">
      <c r="A1593" s="1" t="s">
        <v>28</v>
      </c>
      <c r="B1593" s="2">
        <v>43150</v>
      </c>
      <c r="C1593" s="1">
        <v>10739.08</v>
      </c>
      <c r="D1593" s="1">
        <v>174.96</v>
      </c>
      <c r="E1593" s="1">
        <v>8844.8574499999995</v>
      </c>
      <c r="F1593" s="1">
        <v>1</v>
      </c>
      <c r="G1593" s="1">
        <f>WEEKNUM(B1593)</f>
        <v>8</v>
      </c>
      <c r="H1593" s="1">
        <f>MONTH(B1593)</f>
        <v>2</v>
      </c>
      <c r="I1593" s="1">
        <f>YEAR(B1593)</f>
        <v>2018</v>
      </c>
      <c r="J1593" s="1"/>
    </row>
    <row r="1594" spans="1:10" ht="14.25" customHeight="1" x14ac:dyDescent="0.3">
      <c r="A1594" s="1" t="s">
        <v>10</v>
      </c>
      <c r="B1594" s="2">
        <v>43150</v>
      </c>
      <c r="C1594" s="1">
        <v>2878.7000000000003</v>
      </c>
      <c r="D1594" s="1">
        <v>37.880000000000003</v>
      </c>
      <c r="E1594" s="1">
        <v>0</v>
      </c>
      <c r="F1594" s="1">
        <v>0</v>
      </c>
      <c r="G1594" s="1">
        <f>WEEKNUM(B1594)</f>
        <v>8</v>
      </c>
      <c r="H1594" s="1">
        <f>MONTH(B1594)</f>
        <v>2</v>
      </c>
      <c r="I1594" s="1">
        <f>YEAR(B1594)</f>
        <v>2018</v>
      </c>
      <c r="J1594" s="1"/>
    </row>
    <row r="1595" spans="1:10" ht="14.25" customHeight="1" x14ac:dyDescent="0.3">
      <c r="A1595" s="1" t="s">
        <v>10</v>
      </c>
      <c r="B1595" s="2">
        <v>43150</v>
      </c>
      <c r="C1595" s="1">
        <v>625.40499999999997</v>
      </c>
      <c r="D1595" s="1">
        <v>8.0400000000000009</v>
      </c>
      <c r="E1595" s="1">
        <v>0</v>
      </c>
      <c r="F1595" s="1">
        <v>1</v>
      </c>
      <c r="G1595" s="1">
        <f>WEEKNUM(B1595)</f>
        <v>8</v>
      </c>
      <c r="H1595" s="1">
        <f>MONTH(B1595)</f>
        <v>2</v>
      </c>
      <c r="I1595" s="1">
        <f>YEAR(B1595)</f>
        <v>2018</v>
      </c>
      <c r="J1595" s="1"/>
    </row>
    <row r="1596" spans="1:10" ht="14.25" customHeight="1" x14ac:dyDescent="0.3">
      <c r="A1596" s="1" t="s">
        <v>22</v>
      </c>
      <c r="B1596" s="2">
        <v>43150</v>
      </c>
      <c r="C1596" s="1">
        <v>4116.75</v>
      </c>
      <c r="D1596" s="1">
        <v>58.04</v>
      </c>
      <c r="E1596" s="1">
        <v>10.247250000000001</v>
      </c>
      <c r="F1596" s="1">
        <v>0</v>
      </c>
      <c r="G1596" s="1">
        <f>WEEKNUM(B1596)</f>
        <v>8</v>
      </c>
      <c r="H1596" s="1">
        <f>MONTH(B1596)</f>
        <v>2</v>
      </c>
      <c r="I1596" s="1">
        <f>YEAR(B1596)</f>
        <v>2018</v>
      </c>
      <c r="J1596" s="1"/>
    </row>
    <row r="1597" spans="1:10" ht="14.25" customHeight="1" x14ac:dyDescent="0.3">
      <c r="A1597" s="1" t="s">
        <v>22</v>
      </c>
      <c r="B1597" s="2">
        <v>43150</v>
      </c>
      <c r="C1597" s="1">
        <v>2115.355</v>
      </c>
      <c r="D1597" s="1">
        <v>30.64</v>
      </c>
      <c r="E1597" s="1">
        <v>52.675350000000002</v>
      </c>
      <c r="F1597" s="1">
        <v>1</v>
      </c>
      <c r="G1597" s="1">
        <f>WEEKNUM(B1597)</f>
        <v>8</v>
      </c>
      <c r="H1597" s="1">
        <f>MONTH(B1597)</f>
        <v>2</v>
      </c>
      <c r="I1597" s="1">
        <f>YEAR(B1597)</f>
        <v>2018</v>
      </c>
      <c r="J1597" s="1"/>
    </row>
    <row r="1598" spans="1:10" ht="14.25" customHeight="1" x14ac:dyDescent="0.3">
      <c r="A1598" s="1" t="s">
        <v>18</v>
      </c>
      <c r="B1598" s="2">
        <v>43150</v>
      </c>
      <c r="C1598" s="1">
        <v>455.62</v>
      </c>
      <c r="D1598" s="1">
        <v>7.08</v>
      </c>
      <c r="E1598" s="1">
        <v>71.44735</v>
      </c>
      <c r="F1598" s="1">
        <v>0</v>
      </c>
      <c r="G1598" s="1">
        <f>WEEKNUM(B1598)</f>
        <v>8</v>
      </c>
      <c r="H1598" s="1">
        <f>MONTH(B1598)</f>
        <v>2</v>
      </c>
      <c r="I1598" s="1">
        <f>YEAR(B1598)</f>
        <v>2018</v>
      </c>
      <c r="J1598" s="1"/>
    </row>
    <row r="1599" spans="1:10" ht="14.25" customHeight="1" x14ac:dyDescent="0.3">
      <c r="A1599" s="1" t="s">
        <v>18</v>
      </c>
      <c r="B1599" s="2">
        <v>43150</v>
      </c>
      <c r="C1599" s="1">
        <v>438.18500000000006</v>
      </c>
      <c r="D1599" s="1">
        <v>6.5200000000000005</v>
      </c>
      <c r="E1599" s="1">
        <v>1056.6829</v>
      </c>
      <c r="F1599" s="1">
        <v>1</v>
      </c>
      <c r="G1599" s="1">
        <f>WEEKNUM(B1599)</f>
        <v>8</v>
      </c>
      <c r="H1599" s="1">
        <f>MONTH(B1599)</f>
        <v>2</v>
      </c>
      <c r="I1599" s="1">
        <f>YEAR(B1599)</f>
        <v>2018</v>
      </c>
      <c r="J1599" s="1"/>
    </row>
    <row r="1600" spans="1:10" ht="14.25" customHeight="1" x14ac:dyDescent="0.3">
      <c r="A1600" s="1" t="s">
        <v>4</v>
      </c>
      <c r="B1600" s="2">
        <v>43157</v>
      </c>
      <c r="C1600" s="1">
        <v>1.1000000000000001</v>
      </c>
      <c r="D1600" s="1">
        <v>4.0000000000000008E-2</v>
      </c>
      <c r="E1600" s="1">
        <v>0</v>
      </c>
      <c r="F1600" s="1">
        <v>0</v>
      </c>
      <c r="G1600" s="1">
        <f>WEEKNUM(B1600)</f>
        <v>9</v>
      </c>
      <c r="H1600" s="1">
        <f>MONTH(B1600)</f>
        <v>2</v>
      </c>
      <c r="I1600" s="1">
        <f>YEAR(B1600)</f>
        <v>2018</v>
      </c>
      <c r="J1600" s="1"/>
    </row>
    <row r="1601" spans="1:10" ht="14.25" customHeight="1" x14ac:dyDescent="0.3">
      <c r="A1601" s="1" t="s">
        <v>14</v>
      </c>
      <c r="B1601" s="2">
        <v>43157</v>
      </c>
      <c r="C1601" s="1">
        <v>12534.720000000001</v>
      </c>
      <c r="D1601" s="1">
        <v>150.72</v>
      </c>
      <c r="E1601" s="1">
        <v>649.44230000000005</v>
      </c>
      <c r="F1601" s="1">
        <v>0</v>
      </c>
      <c r="G1601" s="1">
        <f>WEEKNUM(B1601)</f>
        <v>9</v>
      </c>
      <c r="H1601" s="1">
        <f>MONTH(B1601)</f>
        <v>2</v>
      </c>
      <c r="I1601" s="1">
        <f>YEAR(B1601)</f>
        <v>2018</v>
      </c>
      <c r="J1601" s="1"/>
    </row>
    <row r="1602" spans="1:10" ht="14.25" customHeight="1" x14ac:dyDescent="0.3">
      <c r="A1602" s="1" t="s">
        <v>14</v>
      </c>
      <c r="B1602" s="2">
        <v>43157</v>
      </c>
      <c r="C1602" s="1">
        <v>3420.01</v>
      </c>
      <c r="D1602" s="1">
        <v>49.080000000000005</v>
      </c>
      <c r="E1602" s="1">
        <v>921.09029999999996</v>
      </c>
      <c r="F1602" s="1">
        <v>1</v>
      </c>
      <c r="G1602" s="1">
        <f>WEEKNUM(B1602)</f>
        <v>9</v>
      </c>
      <c r="H1602" s="1">
        <f>MONTH(B1602)</f>
        <v>2</v>
      </c>
      <c r="I1602" s="1">
        <f>YEAR(B1602)</f>
        <v>2018</v>
      </c>
      <c r="J1602" s="1"/>
    </row>
    <row r="1603" spans="1:10" ht="14.25" customHeight="1" x14ac:dyDescent="0.3">
      <c r="A1603" s="1" t="s">
        <v>16</v>
      </c>
      <c r="B1603" s="2">
        <v>43157</v>
      </c>
      <c r="C1603" s="1">
        <v>22601.975000000002</v>
      </c>
      <c r="D1603" s="1">
        <v>324.12</v>
      </c>
      <c r="E1603" s="1">
        <v>93.181399999999996</v>
      </c>
      <c r="F1603" s="1">
        <v>0</v>
      </c>
      <c r="G1603" s="1">
        <f>WEEKNUM(B1603)</f>
        <v>9</v>
      </c>
      <c r="H1603" s="1">
        <f>MONTH(B1603)</f>
        <v>2</v>
      </c>
      <c r="I1603" s="1">
        <f>YEAR(B1603)</f>
        <v>2018</v>
      </c>
      <c r="J1603" s="1"/>
    </row>
    <row r="1604" spans="1:10" ht="14.25" customHeight="1" x14ac:dyDescent="0.3">
      <c r="A1604" s="1" t="s">
        <v>16</v>
      </c>
      <c r="B1604" s="2">
        <v>43157</v>
      </c>
      <c r="C1604" s="1">
        <v>1871.9250000000002</v>
      </c>
      <c r="D1604" s="1">
        <v>24.880000000000003</v>
      </c>
      <c r="E1604" s="1">
        <v>75.549500000000009</v>
      </c>
      <c r="F1604" s="1">
        <v>1</v>
      </c>
      <c r="G1604" s="1">
        <f>WEEKNUM(B1604)</f>
        <v>9</v>
      </c>
      <c r="H1604" s="1">
        <f>MONTH(B1604)</f>
        <v>2</v>
      </c>
      <c r="I1604" s="1">
        <f>YEAR(B1604)</f>
        <v>2018</v>
      </c>
      <c r="J1604" s="1"/>
    </row>
    <row r="1605" spans="1:10" ht="14.25" customHeight="1" x14ac:dyDescent="0.3">
      <c r="A1605" s="1" t="s">
        <v>6</v>
      </c>
      <c r="B1605" s="2">
        <v>43157</v>
      </c>
      <c r="C1605" s="1">
        <v>73256.755000000005</v>
      </c>
      <c r="D1605" s="1">
        <v>841.80000000000007</v>
      </c>
      <c r="E1605" s="1">
        <v>0</v>
      </c>
      <c r="F1605" s="1">
        <v>0</v>
      </c>
      <c r="G1605" s="1">
        <f>WEEKNUM(B1605)</f>
        <v>9</v>
      </c>
      <c r="H1605" s="1">
        <f>MONTH(B1605)</f>
        <v>2</v>
      </c>
      <c r="I1605" s="1">
        <f>YEAR(B1605)</f>
        <v>2018</v>
      </c>
      <c r="J1605" s="1"/>
    </row>
    <row r="1606" spans="1:10" ht="14.25" customHeight="1" x14ac:dyDescent="0.3">
      <c r="A1606" s="1" t="s">
        <v>6</v>
      </c>
      <c r="B1606" s="2">
        <v>43157</v>
      </c>
      <c r="C1606" s="1">
        <v>13312.09</v>
      </c>
      <c r="D1606" s="1">
        <v>176.44000000000003</v>
      </c>
      <c r="E1606" s="1">
        <v>0</v>
      </c>
      <c r="F1606" s="1">
        <v>1</v>
      </c>
      <c r="G1606" s="1">
        <f>WEEKNUM(B1606)</f>
        <v>9</v>
      </c>
      <c r="H1606" s="1">
        <f>MONTH(B1606)</f>
        <v>2</v>
      </c>
      <c r="I1606" s="1">
        <f>YEAR(B1606)</f>
        <v>2018</v>
      </c>
      <c r="J1606" s="1"/>
    </row>
    <row r="1607" spans="1:10" ht="14.25" customHeight="1" x14ac:dyDescent="0.3">
      <c r="A1607" s="1" t="s">
        <v>26</v>
      </c>
      <c r="B1607" s="2">
        <v>43157</v>
      </c>
      <c r="C1607" s="1">
        <v>1322.53</v>
      </c>
      <c r="D1607" s="1">
        <v>20.400000000000002</v>
      </c>
      <c r="E1607" s="1">
        <v>133.15575000000001</v>
      </c>
      <c r="F1607" s="1">
        <v>0</v>
      </c>
      <c r="G1607" s="1">
        <f>WEEKNUM(B1607)</f>
        <v>9</v>
      </c>
      <c r="H1607" s="1">
        <f>MONTH(B1607)</f>
        <v>2</v>
      </c>
      <c r="I1607" s="1">
        <f>YEAR(B1607)</f>
        <v>2018</v>
      </c>
      <c r="J1607" s="1"/>
    </row>
    <row r="1608" spans="1:10" ht="14.25" customHeight="1" x14ac:dyDescent="0.3">
      <c r="A1608" s="1" t="s">
        <v>26</v>
      </c>
      <c r="B1608" s="2">
        <v>43157</v>
      </c>
      <c r="C1608" s="1">
        <v>888.52500000000009</v>
      </c>
      <c r="D1608" s="1">
        <v>13.200000000000001</v>
      </c>
      <c r="E1608" s="1">
        <v>1010.25665</v>
      </c>
      <c r="F1608" s="1">
        <v>1</v>
      </c>
      <c r="G1608" s="1">
        <f>WEEKNUM(B1608)</f>
        <v>9</v>
      </c>
      <c r="H1608" s="1">
        <f>MONTH(B1608)</f>
        <v>2</v>
      </c>
      <c r="I1608" s="1">
        <f>YEAR(B1608)</f>
        <v>2018</v>
      </c>
      <c r="J1608" s="1"/>
    </row>
    <row r="1609" spans="1:10" ht="14.25" customHeight="1" x14ac:dyDescent="0.3">
      <c r="A1609" s="1" t="s">
        <v>20</v>
      </c>
      <c r="B1609" s="2">
        <v>43157</v>
      </c>
      <c r="C1609" s="1">
        <v>7395.9600000000009</v>
      </c>
      <c r="D1609" s="1">
        <v>108.16</v>
      </c>
      <c r="E1609" s="1">
        <v>311.31164999999999</v>
      </c>
      <c r="F1609" s="1">
        <v>0</v>
      </c>
      <c r="G1609" s="1">
        <f>WEEKNUM(B1609)</f>
        <v>9</v>
      </c>
      <c r="H1609" s="1">
        <f>MONTH(B1609)</f>
        <v>2</v>
      </c>
      <c r="I1609" s="1">
        <f>YEAR(B1609)</f>
        <v>2018</v>
      </c>
      <c r="J1609" s="1"/>
    </row>
    <row r="1610" spans="1:10" ht="14.25" customHeight="1" x14ac:dyDescent="0.3">
      <c r="A1610" s="1" t="s">
        <v>20</v>
      </c>
      <c r="B1610" s="2">
        <v>43157</v>
      </c>
      <c r="C1610" s="1">
        <v>3080.55</v>
      </c>
      <c r="D1610" s="1">
        <v>45.32</v>
      </c>
      <c r="E1610" s="1">
        <v>625.91880000000003</v>
      </c>
      <c r="F1610" s="1">
        <v>1</v>
      </c>
      <c r="G1610" s="1">
        <f>WEEKNUM(B1610)</f>
        <v>9</v>
      </c>
      <c r="H1610" s="1">
        <f>MONTH(B1610)</f>
        <v>2</v>
      </c>
      <c r="I1610" s="1">
        <f>YEAR(B1610)</f>
        <v>2018</v>
      </c>
      <c r="J1610" s="1"/>
    </row>
    <row r="1611" spans="1:10" ht="14.25" customHeight="1" x14ac:dyDescent="0.3">
      <c r="A1611" s="1" t="s">
        <v>30</v>
      </c>
      <c r="B1611" s="2">
        <v>43157</v>
      </c>
      <c r="C1611" s="1">
        <v>1177.7700000000002</v>
      </c>
      <c r="D1611" s="1">
        <v>16.72</v>
      </c>
      <c r="E1611" s="1">
        <v>48.655750000000005</v>
      </c>
      <c r="F1611" s="1">
        <v>0</v>
      </c>
      <c r="G1611" s="1">
        <f>WEEKNUM(B1611)</f>
        <v>9</v>
      </c>
      <c r="H1611" s="1">
        <f>MONTH(B1611)</f>
        <v>2</v>
      </c>
      <c r="I1611" s="1">
        <f>YEAR(B1611)</f>
        <v>2018</v>
      </c>
      <c r="J1611" s="1"/>
    </row>
    <row r="1612" spans="1:10" ht="14.25" customHeight="1" x14ac:dyDescent="0.3">
      <c r="A1612" s="1" t="s">
        <v>30</v>
      </c>
      <c r="B1612" s="2">
        <v>43157</v>
      </c>
      <c r="C1612" s="1">
        <v>618.36500000000001</v>
      </c>
      <c r="D1612" s="1">
        <v>11.920000000000002</v>
      </c>
      <c r="E1612" s="1">
        <v>95.364750000000001</v>
      </c>
      <c r="F1612" s="1">
        <v>1</v>
      </c>
      <c r="G1612" s="1">
        <f>WEEKNUM(B1612)</f>
        <v>9</v>
      </c>
      <c r="H1612" s="1">
        <f>MONTH(B1612)</f>
        <v>2</v>
      </c>
      <c r="I1612" s="1">
        <f>YEAR(B1612)</f>
        <v>2018</v>
      </c>
      <c r="J1612" s="1"/>
    </row>
    <row r="1613" spans="1:10" ht="14.25" customHeight="1" x14ac:dyDescent="0.3">
      <c r="A1613" s="1" t="s">
        <v>8</v>
      </c>
      <c r="B1613" s="2">
        <v>43157</v>
      </c>
      <c r="C1613" s="1">
        <v>1256.75</v>
      </c>
      <c r="D1613" s="1">
        <v>15</v>
      </c>
      <c r="E1613" s="1">
        <v>0</v>
      </c>
      <c r="F1613" s="1">
        <v>0</v>
      </c>
      <c r="G1613" s="1">
        <f>WEEKNUM(B1613)</f>
        <v>9</v>
      </c>
      <c r="H1613" s="1">
        <f>MONTH(B1613)</f>
        <v>2</v>
      </c>
      <c r="I1613" s="1">
        <f>YEAR(B1613)</f>
        <v>2018</v>
      </c>
      <c r="J1613" s="1"/>
    </row>
    <row r="1614" spans="1:10" ht="14.25" customHeight="1" x14ac:dyDescent="0.3">
      <c r="A1614" s="1" t="s">
        <v>8</v>
      </c>
      <c r="B1614" s="2">
        <v>43157</v>
      </c>
      <c r="C1614" s="1">
        <v>252.39500000000001</v>
      </c>
      <c r="D1614" s="1">
        <v>4</v>
      </c>
      <c r="E1614" s="1">
        <v>0</v>
      </c>
      <c r="F1614" s="1">
        <v>1</v>
      </c>
      <c r="G1614" s="1">
        <f>WEEKNUM(B1614)</f>
        <v>9</v>
      </c>
      <c r="H1614" s="1">
        <f>MONTH(B1614)</f>
        <v>2</v>
      </c>
      <c r="I1614" s="1">
        <f>YEAR(B1614)</f>
        <v>2018</v>
      </c>
      <c r="J1614" s="1"/>
    </row>
    <row r="1615" spans="1:10" ht="14.25" customHeight="1" x14ac:dyDescent="0.3">
      <c r="A1615" s="1" t="s">
        <v>24</v>
      </c>
      <c r="B1615" s="2">
        <v>43157</v>
      </c>
      <c r="C1615" s="1">
        <v>1887.71</v>
      </c>
      <c r="D1615" s="1">
        <v>28.680000000000003</v>
      </c>
      <c r="E1615" s="1">
        <v>224.70110000000003</v>
      </c>
      <c r="F1615" s="1">
        <v>0</v>
      </c>
      <c r="G1615" s="1">
        <f>WEEKNUM(B1615)</f>
        <v>9</v>
      </c>
      <c r="H1615" s="1">
        <f>MONTH(B1615)</f>
        <v>2</v>
      </c>
      <c r="I1615" s="1">
        <f>YEAR(B1615)</f>
        <v>2018</v>
      </c>
      <c r="J1615" s="1"/>
    </row>
    <row r="1616" spans="1:10" ht="14.25" customHeight="1" x14ac:dyDescent="0.3">
      <c r="A1616" s="1" t="s">
        <v>24</v>
      </c>
      <c r="B1616" s="2">
        <v>43157</v>
      </c>
      <c r="C1616" s="1">
        <v>565.01499999999999</v>
      </c>
      <c r="D1616" s="1">
        <v>9.6000000000000014</v>
      </c>
      <c r="E1616" s="1">
        <v>701.88495000000012</v>
      </c>
      <c r="F1616" s="1">
        <v>1</v>
      </c>
      <c r="G1616" s="1">
        <f>WEEKNUM(B1616)</f>
        <v>9</v>
      </c>
      <c r="H1616" s="1">
        <f>MONTH(B1616)</f>
        <v>2</v>
      </c>
      <c r="I1616" s="1">
        <f>YEAR(B1616)</f>
        <v>2018</v>
      </c>
      <c r="J1616" s="1"/>
    </row>
    <row r="1617" spans="1:10" ht="14.25" customHeight="1" x14ac:dyDescent="0.3">
      <c r="A1617" s="1" t="s">
        <v>12</v>
      </c>
      <c r="B1617" s="2">
        <v>43157</v>
      </c>
      <c r="C1617" s="1">
        <v>24090.495000000003</v>
      </c>
      <c r="D1617" s="1">
        <v>328.6</v>
      </c>
      <c r="E1617" s="1">
        <v>567.06130000000007</v>
      </c>
      <c r="F1617" s="1">
        <v>0</v>
      </c>
      <c r="G1617" s="1">
        <f>WEEKNUM(B1617)</f>
        <v>9</v>
      </c>
      <c r="H1617" s="1">
        <f>MONTH(B1617)</f>
        <v>2</v>
      </c>
      <c r="I1617" s="1">
        <f>YEAR(B1617)</f>
        <v>2018</v>
      </c>
      <c r="J1617" s="1"/>
    </row>
    <row r="1618" spans="1:10" ht="14.25" customHeight="1" x14ac:dyDescent="0.3">
      <c r="A1618" s="1" t="s">
        <v>12</v>
      </c>
      <c r="B1618" s="2">
        <v>43157</v>
      </c>
      <c r="C1618" s="1">
        <v>5600.1</v>
      </c>
      <c r="D1618" s="1">
        <v>75.88</v>
      </c>
      <c r="E1618" s="1">
        <v>618.5770500000001</v>
      </c>
      <c r="F1618" s="1">
        <v>1</v>
      </c>
      <c r="G1618" s="1">
        <f>WEEKNUM(B1618)</f>
        <v>9</v>
      </c>
      <c r="H1618" s="1">
        <f>MONTH(B1618)</f>
        <v>2</v>
      </c>
      <c r="I1618" s="1">
        <f>YEAR(B1618)</f>
        <v>2018</v>
      </c>
      <c r="J1618" s="1"/>
    </row>
    <row r="1619" spans="1:10" ht="14.25" customHeight="1" x14ac:dyDescent="0.3">
      <c r="A1619" s="1" t="s">
        <v>28</v>
      </c>
      <c r="B1619" s="2">
        <v>43157</v>
      </c>
      <c r="C1619" s="1">
        <v>26486.625000000004</v>
      </c>
      <c r="D1619" s="1">
        <v>416.76000000000005</v>
      </c>
      <c r="E1619" s="1">
        <v>2422.53505</v>
      </c>
      <c r="F1619" s="1">
        <v>0</v>
      </c>
      <c r="G1619" s="1">
        <f>WEEKNUM(B1619)</f>
        <v>9</v>
      </c>
      <c r="H1619" s="1">
        <f>MONTH(B1619)</f>
        <v>2</v>
      </c>
      <c r="I1619" s="1">
        <f>YEAR(B1619)</f>
        <v>2018</v>
      </c>
      <c r="J1619" s="1"/>
    </row>
    <row r="1620" spans="1:10" ht="14.25" customHeight="1" x14ac:dyDescent="0.3">
      <c r="A1620" s="1" t="s">
        <v>28</v>
      </c>
      <c r="B1620" s="2">
        <v>43157</v>
      </c>
      <c r="C1620" s="1">
        <v>16548.895</v>
      </c>
      <c r="D1620" s="1">
        <v>270.52</v>
      </c>
      <c r="E1620" s="1">
        <v>11601.863000000001</v>
      </c>
      <c r="F1620" s="1">
        <v>1</v>
      </c>
      <c r="G1620" s="1">
        <f>WEEKNUM(B1620)</f>
        <v>9</v>
      </c>
      <c r="H1620" s="1">
        <f>MONTH(B1620)</f>
        <v>2</v>
      </c>
      <c r="I1620" s="1">
        <f>YEAR(B1620)</f>
        <v>2018</v>
      </c>
      <c r="J1620" s="1"/>
    </row>
    <row r="1621" spans="1:10" ht="14.25" customHeight="1" x14ac:dyDescent="0.3">
      <c r="A1621" s="1" t="s">
        <v>10</v>
      </c>
      <c r="B1621" s="2">
        <v>43157</v>
      </c>
      <c r="C1621" s="1">
        <v>3511.6950000000002</v>
      </c>
      <c r="D1621" s="1">
        <v>47.680000000000007</v>
      </c>
      <c r="E1621" s="1">
        <v>0</v>
      </c>
      <c r="F1621" s="1">
        <v>0</v>
      </c>
      <c r="G1621" s="1">
        <f>WEEKNUM(B1621)</f>
        <v>9</v>
      </c>
      <c r="H1621" s="1">
        <f>MONTH(B1621)</f>
        <v>2</v>
      </c>
      <c r="I1621" s="1">
        <f>YEAR(B1621)</f>
        <v>2018</v>
      </c>
      <c r="J1621" s="1"/>
    </row>
    <row r="1622" spans="1:10" ht="14.25" customHeight="1" x14ac:dyDescent="0.3">
      <c r="A1622" s="1" t="s">
        <v>10</v>
      </c>
      <c r="B1622" s="2">
        <v>43157</v>
      </c>
      <c r="C1622" s="1">
        <v>791.67000000000007</v>
      </c>
      <c r="D1622" s="1">
        <v>10.72</v>
      </c>
      <c r="E1622" s="1">
        <v>0</v>
      </c>
      <c r="F1622" s="1">
        <v>1</v>
      </c>
      <c r="G1622" s="1">
        <f>WEEKNUM(B1622)</f>
        <v>9</v>
      </c>
      <c r="H1622" s="1">
        <f>MONTH(B1622)</f>
        <v>2</v>
      </c>
      <c r="I1622" s="1">
        <f>YEAR(B1622)</f>
        <v>2018</v>
      </c>
      <c r="J1622" s="1"/>
    </row>
    <row r="1623" spans="1:10" ht="14.25" customHeight="1" x14ac:dyDescent="0.3">
      <c r="A1623" s="1" t="s">
        <v>22</v>
      </c>
      <c r="B1623" s="2">
        <v>43157</v>
      </c>
      <c r="C1623" s="1">
        <v>5335.3300000000008</v>
      </c>
      <c r="D1623" s="1">
        <v>75.84</v>
      </c>
      <c r="E1623" s="1">
        <v>7.8565500000000004</v>
      </c>
      <c r="F1623" s="1">
        <v>0</v>
      </c>
      <c r="G1623" s="1">
        <f>WEEKNUM(B1623)</f>
        <v>9</v>
      </c>
      <c r="H1623" s="1">
        <f>MONTH(B1623)</f>
        <v>2</v>
      </c>
      <c r="I1623" s="1">
        <f>YEAR(B1623)</f>
        <v>2018</v>
      </c>
      <c r="J1623" s="1"/>
    </row>
    <row r="1624" spans="1:10" ht="14.25" customHeight="1" x14ac:dyDescent="0.3">
      <c r="A1624" s="1" t="s">
        <v>22</v>
      </c>
      <c r="B1624" s="2">
        <v>43157</v>
      </c>
      <c r="C1624" s="1">
        <v>2678.7750000000001</v>
      </c>
      <c r="D1624" s="1">
        <v>40</v>
      </c>
      <c r="E1624" s="1">
        <v>43.7697</v>
      </c>
      <c r="F1624" s="1">
        <v>1</v>
      </c>
      <c r="G1624" s="1">
        <f>WEEKNUM(B1624)</f>
        <v>9</v>
      </c>
      <c r="H1624" s="1">
        <f>MONTH(B1624)</f>
        <v>2</v>
      </c>
      <c r="I1624" s="1">
        <f>YEAR(B1624)</f>
        <v>2018</v>
      </c>
      <c r="J1624" s="1"/>
    </row>
    <row r="1625" spans="1:10" ht="14.25" customHeight="1" x14ac:dyDescent="0.3">
      <c r="A1625" s="1" t="s">
        <v>18</v>
      </c>
      <c r="B1625" s="2">
        <v>43157</v>
      </c>
      <c r="C1625" s="1">
        <v>894.46500000000003</v>
      </c>
      <c r="D1625" s="1">
        <v>13.040000000000001</v>
      </c>
      <c r="E1625" s="1">
        <v>108.94065000000001</v>
      </c>
      <c r="F1625" s="1">
        <v>0</v>
      </c>
      <c r="G1625" s="1">
        <f>WEEKNUM(B1625)</f>
        <v>9</v>
      </c>
      <c r="H1625" s="1">
        <f>MONTH(B1625)</f>
        <v>2</v>
      </c>
      <c r="I1625" s="1">
        <f>YEAR(B1625)</f>
        <v>2018</v>
      </c>
      <c r="J1625" s="1"/>
    </row>
    <row r="1626" spans="1:10" ht="14.25" customHeight="1" x14ac:dyDescent="0.3">
      <c r="A1626" s="1" t="s">
        <v>18</v>
      </c>
      <c r="B1626" s="2">
        <v>43157</v>
      </c>
      <c r="C1626" s="1">
        <v>738.37500000000011</v>
      </c>
      <c r="D1626" s="1">
        <v>10.56</v>
      </c>
      <c r="E1626" s="1">
        <v>1728.14915</v>
      </c>
      <c r="F1626" s="1">
        <v>1</v>
      </c>
      <c r="G1626" s="1">
        <f>WEEKNUM(B1626)</f>
        <v>9</v>
      </c>
      <c r="H1626" s="1">
        <f>MONTH(B1626)</f>
        <v>2</v>
      </c>
      <c r="I1626" s="1">
        <f>YEAR(B1626)</f>
        <v>2018</v>
      </c>
      <c r="J1626" s="1"/>
    </row>
    <row r="1627" spans="1:10" ht="14.25" customHeight="1" x14ac:dyDescent="0.3">
      <c r="A1627" s="1" t="s">
        <v>14</v>
      </c>
      <c r="B1627" s="2">
        <v>43164</v>
      </c>
      <c r="C1627" s="1">
        <v>11018.865</v>
      </c>
      <c r="D1627" s="1">
        <v>129.35999999999999</v>
      </c>
      <c r="E1627" s="1">
        <v>561.71765000000005</v>
      </c>
      <c r="F1627" s="1">
        <v>0</v>
      </c>
      <c r="G1627" s="1">
        <f>WEEKNUM(B1627)</f>
        <v>10</v>
      </c>
      <c r="H1627" s="1">
        <f>MONTH(B1627)</f>
        <v>3</v>
      </c>
      <c r="I1627" s="1">
        <f>YEAR(B1627)</f>
        <v>2018</v>
      </c>
      <c r="J1627" s="1"/>
    </row>
    <row r="1628" spans="1:10" ht="14.25" customHeight="1" x14ac:dyDescent="0.3">
      <c r="A1628" s="1" t="s">
        <v>14</v>
      </c>
      <c r="B1628" s="2">
        <v>43164</v>
      </c>
      <c r="C1628" s="1">
        <v>3100.8450000000003</v>
      </c>
      <c r="D1628" s="1">
        <v>40.480000000000004</v>
      </c>
      <c r="E1628" s="1">
        <v>787.74930000000006</v>
      </c>
      <c r="F1628" s="1">
        <v>1</v>
      </c>
      <c r="G1628" s="1">
        <f>WEEKNUM(B1628)</f>
        <v>10</v>
      </c>
      <c r="H1628" s="1">
        <f>MONTH(B1628)</f>
        <v>3</v>
      </c>
      <c r="I1628" s="1">
        <f>YEAR(B1628)</f>
        <v>2018</v>
      </c>
      <c r="J1628" s="1"/>
    </row>
    <row r="1629" spans="1:10" ht="14.25" customHeight="1" x14ac:dyDescent="0.3">
      <c r="A1629" s="1" t="s">
        <v>16</v>
      </c>
      <c r="B1629" s="2">
        <v>43164</v>
      </c>
      <c r="C1629" s="1">
        <v>23980.990000000005</v>
      </c>
      <c r="D1629" s="1">
        <v>315.72000000000003</v>
      </c>
      <c r="E1629" s="1">
        <v>70.751850000000005</v>
      </c>
      <c r="F1629" s="1">
        <v>0</v>
      </c>
      <c r="G1629" s="1">
        <f>WEEKNUM(B1629)</f>
        <v>10</v>
      </c>
      <c r="H1629" s="1">
        <f>MONTH(B1629)</f>
        <v>3</v>
      </c>
      <c r="I1629" s="1">
        <f>YEAR(B1629)</f>
        <v>2018</v>
      </c>
      <c r="J1629" s="1"/>
    </row>
    <row r="1630" spans="1:10" ht="14.25" customHeight="1" x14ac:dyDescent="0.3">
      <c r="A1630" s="1" t="s">
        <v>16</v>
      </c>
      <c r="B1630" s="2">
        <v>43164</v>
      </c>
      <c r="C1630" s="1">
        <v>1874.6750000000002</v>
      </c>
      <c r="D1630" s="1">
        <v>22.040000000000003</v>
      </c>
      <c r="E1630" s="1">
        <v>71.583850000000012</v>
      </c>
      <c r="F1630" s="1">
        <v>1</v>
      </c>
      <c r="G1630" s="1">
        <f>WEEKNUM(B1630)</f>
        <v>10</v>
      </c>
      <c r="H1630" s="1">
        <f>MONTH(B1630)</f>
        <v>3</v>
      </c>
      <c r="I1630" s="1">
        <f>YEAR(B1630)</f>
        <v>2018</v>
      </c>
      <c r="J1630" s="1"/>
    </row>
    <row r="1631" spans="1:10" ht="14.25" customHeight="1" x14ac:dyDescent="0.3">
      <c r="A1631" s="1" t="s">
        <v>6</v>
      </c>
      <c r="B1631" s="2">
        <v>43164</v>
      </c>
      <c r="C1631" s="1">
        <v>72259.44</v>
      </c>
      <c r="D1631" s="1">
        <v>759.48</v>
      </c>
      <c r="E1631" s="1">
        <v>0</v>
      </c>
      <c r="F1631" s="1">
        <v>0</v>
      </c>
      <c r="G1631" s="1">
        <f>WEEKNUM(B1631)</f>
        <v>10</v>
      </c>
      <c r="H1631" s="1">
        <f>MONTH(B1631)</f>
        <v>3</v>
      </c>
      <c r="I1631" s="1">
        <f>YEAR(B1631)</f>
        <v>2018</v>
      </c>
      <c r="J1631" s="1"/>
    </row>
    <row r="1632" spans="1:10" ht="14.25" customHeight="1" x14ac:dyDescent="0.3">
      <c r="A1632" s="1" t="s">
        <v>6</v>
      </c>
      <c r="B1632" s="2">
        <v>43164</v>
      </c>
      <c r="C1632" s="1">
        <v>13123.495000000003</v>
      </c>
      <c r="D1632" s="1">
        <v>155.56</v>
      </c>
      <c r="E1632" s="1">
        <v>0</v>
      </c>
      <c r="F1632" s="1">
        <v>1</v>
      </c>
      <c r="G1632" s="1">
        <f>WEEKNUM(B1632)</f>
        <v>10</v>
      </c>
      <c r="H1632" s="1">
        <f>MONTH(B1632)</f>
        <v>3</v>
      </c>
      <c r="I1632" s="1">
        <f>YEAR(B1632)</f>
        <v>2018</v>
      </c>
      <c r="J1632" s="1"/>
    </row>
    <row r="1633" spans="1:10" ht="14.25" customHeight="1" x14ac:dyDescent="0.3">
      <c r="A1633" s="1" t="s">
        <v>26</v>
      </c>
      <c r="B1633" s="2">
        <v>43164</v>
      </c>
      <c r="C1633" s="1">
        <v>1290.905</v>
      </c>
      <c r="D1633" s="1">
        <v>17.880000000000003</v>
      </c>
      <c r="E1633" s="1">
        <v>145.4401</v>
      </c>
      <c r="F1633" s="1">
        <v>0</v>
      </c>
      <c r="G1633" s="1">
        <f>WEEKNUM(B1633)</f>
        <v>10</v>
      </c>
      <c r="H1633" s="1">
        <f>MONTH(B1633)</f>
        <v>3</v>
      </c>
      <c r="I1633" s="1">
        <f>YEAR(B1633)</f>
        <v>2018</v>
      </c>
      <c r="J1633" s="1"/>
    </row>
    <row r="1634" spans="1:10" ht="14.25" customHeight="1" x14ac:dyDescent="0.3">
      <c r="A1634" s="1" t="s">
        <v>26</v>
      </c>
      <c r="B1634" s="2">
        <v>43164</v>
      </c>
      <c r="C1634" s="1">
        <v>786.61000000000013</v>
      </c>
      <c r="D1634" s="1">
        <v>11.36</v>
      </c>
      <c r="E1634" s="1">
        <v>903.03070000000002</v>
      </c>
      <c r="F1634" s="1">
        <v>1</v>
      </c>
      <c r="G1634" s="1">
        <f>WEEKNUM(B1634)</f>
        <v>10</v>
      </c>
      <c r="H1634" s="1">
        <f>MONTH(B1634)</f>
        <v>3</v>
      </c>
      <c r="I1634" s="1">
        <f>YEAR(B1634)</f>
        <v>2018</v>
      </c>
      <c r="J1634" s="1"/>
    </row>
    <row r="1635" spans="1:10" ht="14.25" customHeight="1" x14ac:dyDescent="0.3">
      <c r="A1635" s="1" t="s">
        <v>20</v>
      </c>
      <c r="B1635" s="2">
        <v>43164</v>
      </c>
      <c r="C1635" s="1">
        <v>7598.47</v>
      </c>
      <c r="D1635" s="1">
        <v>104.84000000000002</v>
      </c>
      <c r="E1635" s="1">
        <v>360.1</v>
      </c>
      <c r="F1635" s="1">
        <v>0</v>
      </c>
      <c r="G1635" s="1">
        <f>WEEKNUM(B1635)</f>
        <v>10</v>
      </c>
      <c r="H1635" s="1">
        <f>MONTH(B1635)</f>
        <v>3</v>
      </c>
      <c r="I1635" s="1">
        <f>YEAR(B1635)</f>
        <v>2018</v>
      </c>
      <c r="J1635" s="1"/>
    </row>
    <row r="1636" spans="1:10" ht="14.25" customHeight="1" x14ac:dyDescent="0.3">
      <c r="A1636" s="1" t="s">
        <v>20</v>
      </c>
      <c r="B1636" s="2">
        <v>43164</v>
      </c>
      <c r="C1636" s="1">
        <v>2913.9</v>
      </c>
      <c r="D1636" s="1">
        <v>41.52</v>
      </c>
      <c r="E1636" s="1">
        <v>627.36505</v>
      </c>
      <c r="F1636" s="1">
        <v>1</v>
      </c>
      <c r="G1636" s="1">
        <f>WEEKNUM(B1636)</f>
        <v>10</v>
      </c>
      <c r="H1636" s="1">
        <f>MONTH(B1636)</f>
        <v>3</v>
      </c>
      <c r="I1636" s="1">
        <f>YEAR(B1636)</f>
        <v>2018</v>
      </c>
      <c r="J1636" s="1"/>
    </row>
    <row r="1637" spans="1:10" ht="14.25" customHeight="1" x14ac:dyDescent="0.3">
      <c r="A1637" s="1" t="s">
        <v>30</v>
      </c>
      <c r="B1637" s="2">
        <v>43164</v>
      </c>
      <c r="C1637" s="1">
        <v>1049.29</v>
      </c>
      <c r="D1637" s="1">
        <v>12.32</v>
      </c>
      <c r="E1637" s="1">
        <v>39.624650000000003</v>
      </c>
      <c r="F1637" s="1">
        <v>0</v>
      </c>
      <c r="G1637" s="1">
        <f>WEEKNUM(B1637)</f>
        <v>10</v>
      </c>
      <c r="H1637" s="1">
        <f>MONTH(B1637)</f>
        <v>3</v>
      </c>
      <c r="I1637" s="1">
        <f>YEAR(B1637)</f>
        <v>2018</v>
      </c>
      <c r="J1637" s="1"/>
    </row>
    <row r="1638" spans="1:10" ht="14.25" customHeight="1" x14ac:dyDescent="0.3">
      <c r="A1638" s="1" t="s">
        <v>30</v>
      </c>
      <c r="B1638" s="2">
        <v>43164</v>
      </c>
      <c r="C1638" s="1">
        <v>530.75</v>
      </c>
      <c r="D1638" s="1">
        <v>8.92</v>
      </c>
      <c r="E1638" s="1">
        <v>78.614249999999998</v>
      </c>
      <c r="F1638" s="1">
        <v>1</v>
      </c>
      <c r="G1638" s="1">
        <f>WEEKNUM(B1638)</f>
        <v>10</v>
      </c>
      <c r="H1638" s="1">
        <f>MONTH(B1638)</f>
        <v>3</v>
      </c>
      <c r="I1638" s="1">
        <f>YEAR(B1638)</f>
        <v>2018</v>
      </c>
      <c r="J1638" s="1"/>
    </row>
    <row r="1639" spans="1:10" ht="14.25" customHeight="1" x14ac:dyDescent="0.3">
      <c r="A1639" s="1" t="s">
        <v>8</v>
      </c>
      <c r="B1639" s="2">
        <v>43164</v>
      </c>
      <c r="C1639" s="1">
        <v>1083.17</v>
      </c>
      <c r="D1639" s="1">
        <v>13.040000000000001</v>
      </c>
      <c r="E1639" s="1">
        <v>0</v>
      </c>
      <c r="F1639" s="1">
        <v>0</v>
      </c>
      <c r="G1639" s="1">
        <f>WEEKNUM(B1639)</f>
        <v>10</v>
      </c>
      <c r="H1639" s="1">
        <f>MONTH(B1639)</f>
        <v>3</v>
      </c>
      <c r="I1639" s="1">
        <f>YEAR(B1639)</f>
        <v>2018</v>
      </c>
      <c r="J1639" s="1"/>
    </row>
    <row r="1640" spans="1:10" ht="14.25" customHeight="1" x14ac:dyDescent="0.3">
      <c r="A1640" s="1" t="s">
        <v>8</v>
      </c>
      <c r="B1640" s="2">
        <v>43164</v>
      </c>
      <c r="C1640" s="1">
        <v>283.69</v>
      </c>
      <c r="D1640" s="1">
        <v>3.7600000000000002</v>
      </c>
      <c r="E1640" s="1">
        <v>0</v>
      </c>
      <c r="F1640" s="1">
        <v>1</v>
      </c>
      <c r="G1640" s="1">
        <f>WEEKNUM(B1640)</f>
        <v>10</v>
      </c>
      <c r="H1640" s="1">
        <f>MONTH(B1640)</f>
        <v>3</v>
      </c>
      <c r="I1640" s="1">
        <f>YEAR(B1640)</f>
        <v>2018</v>
      </c>
      <c r="J1640" s="1"/>
    </row>
    <row r="1641" spans="1:10" ht="14.25" customHeight="1" x14ac:dyDescent="0.3">
      <c r="A1641" s="1" t="s">
        <v>24</v>
      </c>
      <c r="B1641" s="2">
        <v>43164</v>
      </c>
      <c r="C1641" s="1">
        <v>1859.2750000000001</v>
      </c>
      <c r="D1641" s="1">
        <v>24.6</v>
      </c>
      <c r="E1641" s="1">
        <v>216.36680000000001</v>
      </c>
      <c r="F1641" s="1">
        <v>0</v>
      </c>
      <c r="G1641" s="1">
        <f>WEEKNUM(B1641)</f>
        <v>10</v>
      </c>
      <c r="H1641" s="1">
        <f>MONTH(B1641)</f>
        <v>3</v>
      </c>
      <c r="I1641" s="1">
        <f>YEAR(B1641)</f>
        <v>2018</v>
      </c>
      <c r="J1641" s="1"/>
    </row>
    <row r="1642" spans="1:10" ht="14.25" customHeight="1" x14ac:dyDescent="0.3">
      <c r="A1642" s="1" t="s">
        <v>24</v>
      </c>
      <c r="B1642" s="2">
        <v>43164</v>
      </c>
      <c r="C1642" s="1">
        <v>478.72</v>
      </c>
      <c r="D1642" s="1">
        <v>7.0400000000000009</v>
      </c>
      <c r="E1642" s="1">
        <v>617.05540000000008</v>
      </c>
      <c r="F1642" s="1">
        <v>1</v>
      </c>
      <c r="G1642" s="1">
        <f>WEEKNUM(B1642)</f>
        <v>10</v>
      </c>
      <c r="H1642" s="1">
        <f>MONTH(B1642)</f>
        <v>3</v>
      </c>
      <c r="I1642" s="1">
        <f>YEAR(B1642)</f>
        <v>2018</v>
      </c>
      <c r="J1642" s="1"/>
    </row>
    <row r="1643" spans="1:10" ht="14.25" customHeight="1" x14ac:dyDescent="0.3">
      <c r="A1643" s="1" t="s">
        <v>12</v>
      </c>
      <c r="B1643" s="2">
        <v>43164</v>
      </c>
      <c r="C1643" s="1">
        <v>24822.490000000005</v>
      </c>
      <c r="D1643" s="1">
        <v>311.84000000000003</v>
      </c>
      <c r="E1643" s="1">
        <v>535.20870000000002</v>
      </c>
      <c r="F1643" s="1">
        <v>0</v>
      </c>
      <c r="G1643" s="1">
        <f>WEEKNUM(B1643)</f>
        <v>10</v>
      </c>
      <c r="H1643" s="1">
        <f>MONTH(B1643)</f>
        <v>3</v>
      </c>
      <c r="I1643" s="1">
        <f>YEAR(B1643)</f>
        <v>2018</v>
      </c>
      <c r="J1643" s="1"/>
    </row>
    <row r="1644" spans="1:10" ht="14.25" customHeight="1" x14ac:dyDescent="0.3">
      <c r="A1644" s="1" t="s">
        <v>12</v>
      </c>
      <c r="B1644" s="2">
        <v>43164</v>
      </c>
      <c r="C1644" s="1">
        <v>5038.0550000000003</v>
      </c>
      <c r="D1644" s="1">
        <v>64.239999999999995</v>
      </c>
      <c r="E1644" s="1">
        <v>573.49824999999998</v>
      </c>
      <c r="F1644" s="1">
        <v>1</v>
      </c>
      <c r="G1644" s="1">
        <f>WEEKNUM(B1644)</f>
        <v>10</v>
      </c>
      <c r="H1644" s="1">
        <f>MONTH(B1644)</f>
        <v>3</v>
      </c>
      <c r="I1644" s="1">
        <f>YEAR(B1644)</f>
        <v>2018</v>
      </c>
      <c r="J1644" s="1"/>
    </row>
    <row r="1645" spans="1:10" ht="14.25" customHeight="1" x14ac:dyDescent="0.3">
      <c r="A1645" s="1" t="s">
        <v>28</v>
      </c>
      <c r="B1645" s="2">
        <v>43164</v>
      </c>
      <c r="C1645" s="1">
        <v>27293.475000000002</v>
      </c>
      <c r="D1645" s="1">
        <v>387.20000000000005</v>
      </c>
      <c r="E1645" s="1">
        <v>2514.1109499999998</v>
      </c>
      <c r="F1645" s="1">
        <v>0</v>
      </c>
      <c r="G1645" s="1">
        <f>WEEKNUM(B1645)</f>
        <v>10</v>
      </c>
      <c r="H1645" s="1">
        <f>MONTH(B1645)</f>
        <v>3</v>
      </c>
      <c r="I1645" s="1">
        <f>YEAR(B1645)</f>
        <v>2018</v>
      </c>
      <c r="J1645" s="1"/>
    </row>
    <row r="1646" spans="1:10" ht="14.25" customHeight="1" x14ac:dyDescent="0.3">
      <c r="A1646" s="1" t="s">
        <v>28</v>
      </c>
      <c r="B1646" s="2">
        <v>43164</v>
      </c>
      <c r="C1646" s="1">
        <v>16527.775000000001</v>
      </c>
      <c r="D1646" s="1">
        <v>255.12</v>
      </c>
      <c r="E1646" s="1">
        <v>12929.248150000001</v>
      </c>
      <c r="F1646" s="1">
        <v>1</v>
      </c>
      <c r="G1646" s="1">
        <f>WEEKNUM(B1646)</f>
        <v>10</v>
      </c>
      <c r="H1646" s="1">
        <f>MONTH(B1646)</f>
        <v>3</v>
      </c>
      <c r="I1646" s="1">
        <f>YEAR(B1646)</f>
        <v>2018</v>
      </c>
      <c r="J1646" s="1"/>
    </row>
    <row r="1647" spans="1:10" ht="14.25" customHeight="1" x14ac:dyDescent="0.3">
      <c r="A1647" s="1" t="s">
        <v>10</v>
      </c>
      <c r="B1647" s="2">
        <v>43164</v>
      </c>
      <c r="C1647" s="1">
        <v>3765.7950000000001</v>
      </c>
      <c r="D1647" s="1">
        <v>45.960000000000008</v>
      </c>
      <c r="E1647" s="1">
        <v>0</v>
      </c>
      <c r="F1647" s="1">
        <v>0</v>
      </c>
      <c r="G1647" s="1">
        <f>WEEKNUM(B1647)</f>
        <v>10</v>
      </c>
      <c r="H1647" s="1">
        <f>MONTH(B1647)</f>
        <v>3</v>
      </c>
      <c r="I1647" s="1">
        <f>YEAR(B1647)</f>
        <v>2018</v>
      </c>
      <c r="J1647" s="1"/>
    </row>
    <row r="1648" spans="1:10" ht="14.25" customHeight="1" x14ac:dyDescent="0.3">
      <c r="A1648" s="1" t="s">
        <v>10</v>
      </c>
      <c r="B1648" s="2">
        <v>43164</v>
      </c>
      <c r="C1648" s="1">
        <v>1002.4850000000001</v>
      </c>
      <c r="D1648" s="1">
        <v>11.48</v>
      </c>
      <c r="E1648" s="1">
        <v>0</v>
      </c>
      <c r="F1648" s="1">
        <v>1</v>
      </c>
      <c r="G1648" s="1">
        <f>WEEKNUM(B1648)</f>
        <v>10</v>
      </c>
      <c r="H1648" s="1">
        <f>MONTH(B1648)</f>
        <v>3</v>
      </c>
      <c r="I1648" s="1">
        <f>YEAR(B1648)</f>
        <v>2018</v>
      </c>
      <c r="J1648" s="1"/>
    </row>
    <row r="1649" spans="1:10" ht="14.25" customHeight="1" x14ac:dyDescent="0.3">
      <c r="A1649" s="1" t="s">
        <v>22</v>
      </c>
      <c r="B1649" s="2">
        <v>43164</v>
      </c>
      <c r="C1649" s="1">
        <v>4996.8050000000003</v>
      </c>
      <c r="D1649" s="1">
        <v>65.720000000000013</v>
      </c>
      <c r="E1649" s="1">
        <v>2.0988500000000001</v>
      </c>
      <c r="F1649" s="1">
        <v>0</v>
      </c>
      <c r="G1649" s="1">
        <f>WEEKNUM(B1649)</f>
        <v>10</v>
      </c>
      <c r="H1649" s="1">
        <f>MONTH(B1649)</f>
        <v>3</v>
      </c>
      <c r="I1649" s="1">
        <f>YEAR(B1649)</f>
        <v>2018</v>
      </c>
      <c r="J1649" s="1"/>
    </row>
    <row r="1650" spans="1:10" ht="14.25" customHeight="1" x14ac:dyDescent="0.3">
      <c r="A1650" s="1" t="s">
        <v>22</v>
      </c>
      <c r="B1650" s="2">
        <v>43164</v>
      </c>
      <c r="C1650" s="1">
        <v>2720.3550000000005</v>
      </c>
      <c r="D1650" s="1">
        <v>37.800000000000004</v>
      </c>
      <c r="E1650" s="1">
        <v>12.8726</v>
      </c>
      <c r="F1650" s="1">
        <v>1</v>
      </c>
      <c r="G1650" s="1">
        <f>WEEKNUM(B1650)</f>
        <v>10</v>
      </c>
      <c r="H1650" s="1">
        <f>MONTH(B1650)</f>
        <v>3</v>
      </c>
      <c r="I1650" s="1">
        <f>YEAR(B1650)</f>
        <v>2018</v>
      </c>
      <c r="J1650" s="1"/>
    </row>
    <row r="1651" spans="1:10" ht="14.25" customHeight="1" x14ac:dyDescent="0.3">
      <c r="A1651" s="1" t="s">
        <v>18</v>
      </c>
      <c r="B1651" s="2">
        <v>43164</v>
      </c>
      <c r="C1651" s="1">
        <v>263.83500000000004</v>
      </c>
      <c r="D1651" s="1">
        <v>3</v>
      </c>
      <c r="E1651" s="1">
        <v>21.652799999999999</v>
      </c>
      <c r="F1651" s="1">
        <v>0</v>
      </c>
      <c r="G1651" s="1">
        <f>WEEKNUM(B1651)</f>
        <v>10</v>
      </c>
      <c r="H1651" s="1">
        <f>MONTH(B1651)</f>
        <v>3</v>
      </c>
      <c r="I1651" s="1">
        <f>YEAR(B1651)</f>
        <v>2018</v>
      </c>
      <c r="J1651" s="1"/>
    </row>
    <row r="1652" spans="1:10" ht="14.25" customHeight="1" x14ac:dyDescent="0.3">
      <c r="A1652" s="1" t="s">
        <v>18</v>
      </c>
      <c r="B1652" s="2">
        <v>43164</v>
      </c>
      <c r="C1652" s="1">
        <v>131.45000000000002</v>
      </c>
      <c r="D1652" s="1">
        <v>1.64</v>
      </c>
      <c r="E1652" s="1">
        <v>355.49214999999998</v>
      </c>
      <c r="F1652" s="1">
        <v>1</v>
      </c>
      <c r="G1652" s="1">
        <f>WEEKNUM(B1652)</f>
        <v>10</v>
      </c>
      <c r="H1652" s="1">
        <f>MONTH(B1652)</f>
        <v>3</v>
      </c>
      <c r="I1652" s="1">
        <f>YEAR(B1652)</f>
        <v>2018</v>
      </c>
      <c r="J1652" s="1"/>
    </row>
    <row r="1653" spans="1:10" ht="14.25" customHeight="1" x14ac:dyDescent="0.3">
      <c r="A1653" s="1" t="s">
        <v>14</v>
      </c>
      <c r="B1653" s="2">
        <v>43171</v>
      </c>
      <c r="C1653" s="1">
        <v>11082.225</v>
      </c>
      <c r="D1653" s="1">
        <v>142.88</v>
      </c>
      <c r="E1653" s="1">
        <v>603.52175</v>
      </c>
      <c r="F1653" s="1">
        <v>0</v>
      </c>
      <c r="G1653" s="1">
        <f>WEEKNUM(B1653)</f>
        <v>11</v>
      </c>
      <c r="H1653" s="1">
        <f>MONTH(B1653)</f>
        <v>3</v>
      </c>
      <c r="I1653" s="1">
        <f>YEAR(B1653)</f>
        <v>2018</v>
      </c>
      <c r="J1653" s="1"/>
    </row>
    <row r="1654" spans="1:10" ht="14.25" customHeight="1" x14ac:dyDescent="0.3">
      <c r="A1654" s="1" t="s">
        <v>14</v>
      </c>
      <c r="B1654" s="2">
        <v>43171</v>
      </c>
      <c r="C1654" s="1">
        <v>3604.5900000000006</v>
      </c>
      <c r="D1654" s="1">
        <v>47.24</v>
      </c>
      <c r="E1654" s="1">
        <v>876.29100000000005</v>
      </c>
      <c r="F1654" s="1">
        <v>1</v>
      </c>
      <c r="G1654" s="1">
        <f>WEEKNUM(B1654)</f>
        <v>11</v>
      </c>
      <c r="H1654" s="1">
        <f>MONTH(B1654)</f>
        <v>3</v>
      </c>
      <c r="I1654" s="1">
        <f>YEAR(B1654)</f>
        <v>2018</v>
      </c>
      <c r="J1654" s="1"/>
    </row>
    <row r="1655" spans="1:10" ht="14.25" customHeight="1" x14ac:dyDescent="0.3">
      <c r="A1655" s="1" t="s">
        <v>16</v>
      </c>
      <c r="B1655" s="2">
        <v>43171</v>
      </c>
      <c r="C1655" s="1">
        <v>17790.300000000003</v>
      </c>
      <c r="D1655" s="1">
        <v>252.56</v>
      </c>
      <c r="E1655" s="1">
        <v>54.648099999999999</v>
      </c>
      <c r="F1655" s="1">
        <v>0</v>
      </c>
      <c r="G1655" s="1">
        <f>WEEKNUM(B1655)</f>
        <v>11</v>
      </c>
      <c r="H1655" s="1">
        <f>MONTH(B1655)</f>
        <v>3</v>
      </c>
      <c r="I1655" s="1">
        <f>YEAR(B1655)</f>
        <v>2018</v>
      </c>
      <c r="J1655" s="1"/>
    </row>
    <row r="1656" spans="1:10" ht="14.25" customHeight="1" x14ac:dyDescent="0.3">
      <c r="A1656" s="1" t="s">
        <v>16</v>
      </c>
      <c r="B1656" s="2">
        <v>43171</v>
      </c>
      <c r="C1656" s="1">
        <v>1384.7349999999999</v>
      </c>
      <c r="D1656" s="1">
        <v>18</v>
      </c>
      <c r="E1656" s="1">
        <v>60.421400000000006</v>
      </c>
      <c r="F1656" s="1">
        <v>1</v>
      </c>
      <c r="G1656" s="1">
        <f>WEEKNUM(B1656)</f>
        <v>11</v>
      </c>
      <c r="H1656" s="1">
        <f>MONTH(B1656)</f>
        <v>3</v>
      </c>
      <c r="I1656" s="1">
        <f>YEAR(B1656)</f>
        <v>2018</v>
      </c>
      <c r="J1656" s="1"/>
    </row>
    <row r="1657" spans="1:10" ht="14.25" customHeight="1" x14ac:dyDescent="0.3">
      <c r="A1657" s="1" t="s">
        <v>6</v>
      </c>
      <c r="B1657" s="2">
        <v>43171</v>
      </c>
      <c r="C1657" s="1">
        <v>61305.640000000007</v>
      </c>
      <c r="D1657" s="1">
        <v>696.64</v>
      </c>
      <c r="E1657" s="1">
        <v>0</v>
      </c>
      <c r="F1657" s="1">
        <v>0</v>
      </c>
      <c r="G1657" s="1">
        <f>WEEKNUM(B1657)</f>
        <v>11</v>
      </c>
      <c r="H1657" s="1">
        <f>MONTH(B1657)</f>
        <v>3</v>
      </c>
      <c r="I1657" s="1">
        <f>YEAR(B1657)</f>
        <v>2018</v>
      </c>
      <c r="J1657" s="1"/>
    </row>
    <row r="1658" spans="1:10" ht="14.25" customHeight="1" x14ac:dyDescent="0.3">
      <c r="A1658" s="1" t="s">
        <v>6</v>
      </c>
      <c r="B1658" s="2">
        <v>43171</v>
      </c>
      <c r="C1658" s="1">
        <v>9636.1650000000009</v>
      </c>
      <c r="D1658" s="1">
        <v>127.04000000000002</v>
      </c>
      <c r="E1658" s="1">
        <v>0</v>
      </c>
      <c r="F1658" s="1">
        <v>1</v>
      </c>
      <c r="G1658" s="1">
        <f>WEEKNUM(B1658)</f>
        <v>11</v>
      </c>
      <c r="H1658" s="1">
        <f>MONTH(B1658)</f>
        <v>3</v>
      </c>
      <c r="I1658" s="1">
        <f>YEAR(B1658)</f>
        <v>2018</v>
      </c>
      <c r="J1658" s="1"/>
    </row>
    <row r="1659" spans="1:10" ht="14.25" customHeight="1" x14ac:dyDescent="0.3">
      <c r="A1659" s="1" t="s">
        <v>26</v>
      </c>
      <c r="B1659" s="2">
        <v>43171</v>
      </c>
      <c r="C1659" s="1">
        <v>496.48500000000007</v>
      </c>
      <c r="D1659" s="1">
        <v>7.8000000000000007</v>
      </c>
      <c r="E1659" s="1">
        <v>83.161000000000001</v>
      </c>
      <c r="F1659" s="1">
        <v>0</v>
      </c>
      <c r="G1659" s="1">
        <f>WEEKNUM(B1659)</f>
        <v>11</v>
      </c>
      <c r="H1659" s="1">
        <f>MONTH(B1659)</f>
        <v>3</v>
      </c>
      <c r="I1659" s="1">
        <f>YEAR(B1659)</f>
        <v>2018</v>
      </c>
      <c r="J1659" s="1"/>
    </row>
    <row r="1660" spans="1:10" ht="14.25" customHeight="1" x14ac:dyDescent="0.3">
      <c r="A1660" s="1" t="s">
        <v>26</v>
      </c>
      <c r="B1660" s="2">
        <v>43171</v>
      </c>
      <c r="C1660" s="1">
        <v>345.29</v>
      </c>
      <c r="D1660" s="1">
        <v>5.32</v>
      </c>
      <c r="E1660" s="1">
        <v>594.34505000000001</v>
      </c>
      <c r="F1660" s="1">
        <v>1</v>
      </c>
      <c r="G1660" s="1">
        <f>WEEKNUM(B1660)</f>
        <v>11</v>
      </c>
      <c r="H1660" s="1">
        <f>MONTH(B1660)</f>
        <v>3</v>
      </c>
      <c r="I1660" s="1">
        <f>YEAR(B1660)</f>
        <v>2018</v>
      </c>
      <c r="J1660" s="1"/>
    </row>
    <row r="1661" spans="1:10" ht="14.25" customHeight="1" x14ac:dyDescent="0.3">
      <c r="A1661" s="1" t="s">
        <v>20</v>
      </c>
      <c r="B1661" s="2">
        <v>43171</v>
      </c>
      <c r="C1661" s="1">
        <v>6142.4000000000005</v>
      </c>
      <c r="D1661" s="1">
        <v>86.12</v>
      </c>
      <c r="E1661" s="1">
        <v>262.15800000000002</v>
      </c>
      <c r="F1661" s="1">
        <v>0</v>
      </c>
      <c r="G1661" s="1">
        <f>WEEKNUM(B1661)</f>
        <v>11</v>
      </c>
      <c r="H1661" s="1">
        <f>MONTH(B1661)</f>
        <v>3</v>
      </c>
      <c r="I1661" s="1">
        <f>YEAR(B1661)</f>
        <v>2018</v>
      </c>
      <c r="J1661" s="1"/>
    </row>
    <row r="1662" spans="1:10" ht="14.25" customHeight="1" x14ac:dyDescent="0.3">
      <c r="A1662" s="1" t="s">
        <v>20</v>
      </c>
      <c r="B1662" s="2">
        <v>43171</v>
      </c>
      <c r="C1662" s="1">
        <v>2179.21</v>
      </c>
      <c r="D1662" s="1">
        <v>32</v>
      </c>
      <c r="E1662" s="1">
        <v>514.09799999999996</v>
      </c>
      <c r="F1662" s="1">
        <v>1</v>
      </c>
      <c r="G1662" s="1">
        <f>WEEKNUM(B1662)</f>
        <v>11</v>
      </c>
      <c r="H1662" s="1">
        <f>MONTH(B1662)</f>
        <v>3</v>
      </c>
      <c r="I1662" s="1">
        <f>YEAR(B1662)</f>
        <v>2018</v>
      </c>
      <c r="J1662" s="1"/>
    </row>
    <row r="1663" spans="1:10" ht="14.25" customHeight="1" x14ac:dyDescent="0.3">
      <c r="A1663" s="1" t="s">
        <v>30</v>
      </c>
      <c r="B1663" s="2">
        <v>43171</v>
      </c>
      <c r="C1663" s="1">
        <v>782.65000000000009</v>
      </c>
      <c r="D1663" s="1">
        <v>10.040000000000001</v>
      </c>
      <c r="E1663" s="1">
        <v>31.524350000000002</v>
      </c>
      <c r="F1663" s="1">
        <v>0</v>
      </c>
      <c r="G1663" s="1">
        <f>WEEKNUM(B1663)</f>
        <v>11</v>
      </c>
      <c r="H1663" s="1">
        <f>MONTH(B1663)</f>
        <v>3</v>
      </c>
      <c r="I1663" s="1">
        <f>YEAR(B1663)</f>
        <v>2018</v>
      </c>
      <c r="J1663" s="1"/>
    </row>
    <row r="1664" spans="1:10" ht="14.25" customHeight="1" x14ac:dyDescent="0.3">
      <c r="A1664" s="1" t="s">
        <v>30</v>
      </c>
      <c r="B1664" s="2">
        <v>43171</v>
      </c>
      <c r="C1664" s="1">
        <v>379.88500000000005</v>
      </c>
      <c r="D1664" s="1">
        <v>7.16</v>
      </c>
      <c r="E1664" s="1">
        <v>65.296400000000006</v>
      </c>
      <c r="F1664" s="1">
        <v>1</v>
      </c>
      <c r="G1664" s="1">
        <f>WEEKNUM(B1664)</f>
        <v>11</v>
      </c>
      <c r="H1664" s="1">
        <f>MONTH(B1664)</f>
        <v>3</v>
      </c>
      <c r="I1664" s="1">
        <f>YEAR(B1664)</f>
        <v>2018</v>
      </c>
      <c r="J1664" s="1"/>
    </row>
    <row r="1665" spans="1:10" ht="14.25" customHeight="1" x14ac:dyDescent="0.3">
      <c r="A1665" s="1" t="s">
        <v>8</v>
      </c>
      <c r="B1665" s="2">
        <v>43171</v>
      </c>
      <c r="C1665" s="1">
        <v>997.04000000000008</v>
      </c>
      <c r="D1665" s="1">
        <v>12.68</v>
      </c>
      <c r="E1665" s="1">
        <v>0</v>
      </c>
      <c r="F1665" s="1">
        <v>0</v>
      </c>
      <c r="G1665" s="1">
        <f>WEEKNUM(B1665)</f>
        <v>11</v>
      </c>
      <c r="H1665" s="1">
        <f>MONTH(B1665)</f>
        <v>3</v>
      </c>
      <c r="I1665" s="1">
        <f>YEAR(B1665)</f>
        <v>2018</v>
      </c>
      <c r="J1665" s="1"/>
    </row>
    <row r="1666" spans="1:10" ht="14.25" customHeight="1" x14ac:dyDescent="0.3">
      <c r="A1666" s="1" t="s">
        <v>8</v>
      </c>
      <c r="B1666" s="2">
        <v>43171</v>
      </c>
      <c r="C1666" s="1">
        <v>299.75</v>
      </c>
      <c r="D1666" s="1">
        <v>4.04</v>
      </c>
      <c r="E1666" s="1">
        <v>0</v>
      </c>
      <c r="F1666" s="1">
        <v>1</v>
      </c>
      <c r="G1666" s="1">
        <f>WEEKNUM(B1666)</f>
        <v>11</v>
      </c>
      <c r="H1666" s="1">
        <f>MONTH(B1666)</f>
        <v>3</v>
      </c>
      <c r="I1666" s="1">
        <f>YEAR(B1666)</f>
        <v>2018</v>
      </c>
      <c r="J1666" s="1"/>
    </row>
    <row r="1667" spans="1:10" ht="14.25" customHeight="1" x14ac:dyDescent="0.3">
      <c r="A1667" s="1" t="s">
        <v>24</v>
      </c>
      <c r="B1667" s="2">
        <v>43171</v>
      </c>
      <c r="C1667" s="1">
        <v>1502.71</v>
      </c>
      <c r="D1667" s="1">
        <v>19.28</v>
      </c>
      <c r="E1667" s="1">
        <v>176.3723</v>
      </c>
      <c r="F1667" s="1">
        <v>0</v>
      </c>
      <c r="G1667" s="1">
        <f>WEEKNUM(B1667)</f>
        <v>11</v>
      </c>
      <c r="H1667" s="1">
        <f>MONTH(B1667)</f>
        <v>3</v>
      </c>
      <c r="I1667" s="1">
        <f>YEAR(B1667)</f>
        <v>2018</v>
      </c>
      <c r="J1667" s="1"/>
    </row>
    <row r="1668" spans="1:10" ht="14.25" customHeight="1" x14ac:dyDescent="0.3">
      <c r="A1668" s="1" t="s">
        <v>24</v>
      </c>
      <c r="B1668" s="2">
        <v>43171</v>
      </c>
      <c r="C1668" s="1">
        <v>283.08500000000004</v>
      </c>
      <c r="D1668" s="1">
        <v>4.5600000000000005</v>
      </c>
      <c r="E1668" s="1">
        <v>409.71840000000003</v>
      </c>
      <c r="F1668" s="1">
        <v>1</v>
      </c>
      <c r="G1668" s="1">
        <f>WEEKNUM(B1668)</f>
        <v>11</v>
      </c>
      <c r="H1668" s="1">
        <f>MONTH(B1668)</f>
        <v>3</v>
      </c>
      <c r="I1668" s="1">
        <f>YEAR(B1668)</f>
        <v>2018</v>
      </c>
      <c r="J1668" s="1"/>
    </row>
    <row r="1669" spans="1:10" ht="14.25" customHeight="1" x14ac:dyDescent="0.3">
      <c r="A1669" s="1" t="s">
        <v>12</v>
      </c>
      <c r="B1669" s="2">
        <v>43171</v>
      </c>
      <c r="C1669" s="1">
        <v>20666.140000000003</v>
      </c>
      <c r="D1669" s="1">
        <v>273.88000000000005</v>
      </c>
      <c r="E1669" s="1">
        <v>431.64030000000002</v>
      </c>
      <c r="F1669" s="1">
        <v>0</v>
      </c>
      <c r="G1669" s="1">
        <f>WEEKNUM(B1669)</f>
        <v>11</v>
      </c>
      <c r="H1669" s="1">
        <f>MONTH(B1669)</f>
        <v>3</v>
      </c>
      <c r="I1669" s="1">
        <f>YEAR(B1669)</f>
        <v>2018</v>
      </c>
      <c r="J1669" s="1"/>
    </row>
    <row r="1670" spans="1:10" ht="14.25" customHeight="1" x14ac:dyDescent="0.3">
      <c r="A1670" s="1" t="s">
        <v>12</v>
      </c>
      <c r="B1670" s="2">
        <v>43171</v>
      </c>
      <c r="C1670" s="1">
        <v>3876.4550000000004</v>
      </c>
      <c r="D1670" s="1">
        <v>50.24</v>
      </c>
      <c r="E1670" s="1">
        <v>417.4599</v>
      </c>
      <c r="F1670" s="1">
        <v>1</v>
      </c>
      <c r="G1670" s="1">
        <f>WEEKNUM(B1670)</f>
        <v>11</v>
      </c>
      <c r="H1670" s="1">
        <f>MONTH(B1670)</f>
        <v>3</v>
      </c>
      <c r="I1670" s="1">
        <f>YEAR(B1670)</f>
        <v>2018</v>
      </c>
      <c r="J1670" s="1"/>
    </row>
    <row r="1671" spans="1:10" ht="14.25" customHeight="1" x14ac:dyDescent="0.3">
      <c r="A1671" s="1" t="s">
        <v>28</v>
      </c>
      <c r="B1671" s="2">
        <v>43171</v>
      </c>
      <c r="C1671" s="1">
        <v>22275.66</v>
      </c>
      <c r="D1671" s="1">
        <v>336.76</v>
      </c>
      <c r="E1671" s="1">
        <v>2272.2030500000001</v>
      </c>
      <c r="F1671" s="1">
        <v>0</v>
      </c>
      <c r="G1671" s="1">
        <f>WEEKNUM(B1671)</f>
        <v>11</v>
      </c>
      <c r="H1671" s="1">
        <f>MONTH(B1671)</f>
        <v>3</v>
      </c>
      <c r="I1671" s="1">
        <f>YEAR(B1671)</f>
        <v>2018</v>
      </c>
      <c r="J1671" s="1"/>
    </row>
    <row r="1672" spans="1:10" ht="14.25" customHeight="1" x14ac:dyDescent="0.3">
      <c r="A1672" s="1" t="s">
        <v>28</v>
      </c>
      <c r="B1672" s="2">
        <v>43171</v>
      </c>
      <c r="C1672" s="1">
        <v>13312.145000000002</v>
      </c>
      <c r="D1672" s="1">
        <v>208.96</v>
      </c>
      <c r="E1672" s="1">
        <v>10634.629849999999</v>
      </c>
      <c r="F1672" s="1">
        <v>1</v>
      </c>
      <c r="G1672" s="1">
        <f>WEEKNUM(B1672)</f>
        <v>11</v>
      </c>
      <c r="H1672" s="1">
        <f>MONTH(B1672)</f>
        <v>3</v>
      </c>
      <c r="I1672" s="1">
        <f>YEAR(B1672)</f>
        <v>2018</v>
      </c>
      <c r="J1672" s="1"/>
    </row>
    <row r="1673" spans="1:10" ht="14.25" customHeight="1" x14ac:dyDescent="0.3">
      <c r="A1673" s="1" t="s">
        <v>10</v>
      </c>
      <c r="B1673" s="2">
        <v>43171</v>
      </c>
      <c r="C1673" s="1">
        <v>3113.9349999999999</v>
      </c>
      <c r="D1673" s="1">
        <v>41.6</v>
      </c>
      <c r="E1673" s="1">
        <v>0</v>
      </c>
      <c r="F1673" s="1">
        <v>0</v>
      </c>
      <c r="G1673" s="1">
        <f>WEEKNUM(B1673)</f>
        <v>11</v>
      </c>
      <c r="H1673" s="1">
        <f>MONTH(B1673)</f>
        <v>3</v>
      </c>
      <c r="I1673" s="1">
        <f>YEAR(B1673)</f>
        <v>2018</v>
      </c>
      <c r="J1673" s="1"/>
    </row>
    <row r="1674" spans="1:10" ht="14.25" customHeight="1" x14ac:dyDescent="0.3">
      <c r="A1674" s="1" t="s">
        <v>10</v>
      </c>
      <c r="B1674" s="2">
        <v>43171</v>
      </c>
      <c r="C1674" s="1">
        <v>643.22500000000002</v>
      </c>
      <c r="D1674" s="1">
        <v>8.32</v>
      </c>
      <c r="E1674" s="1">
        <v>0</v>
      </c>
      <c r="F1674" s="1">
        <v>1</v>
      </c>
      <c r="G1674" s="1">
        <f>WEEKNUM(B1674)</f>
        <v>11</v>
      </c>
      <c r="H1674" s="1">
        <f>MONTH(B1674)</f>
        <v>3</v>
      </c>
      <c r="I1674" s="1">
        <f>YEAR(B1674)</f>
        <v>2018</v>
      </c>
      <c r="J1674" s="1"/>
    </row>
    <row r="1675" spans="1:10" ht="14.25" customHeight="1" x14ac:dyDescent="0.3">
      <c r="A1675" s="1" t="s">
        <v>22</v>
      </c>
      <c r="B1675" s="2">
        <v>43171</v>
      </c>
      <c r="C1675" s="1">
        <v>4149.42</v>
      </c>
      <c r="D1675" s="1">
        <v>57.04</v>
      </c>
      <c r="E1675" s="1">
        <v>1.2363</v>
      </c>
      <c r="F1675" s="1">
        <v>0</v>
      </c>
      <c r="G1675" s="1">
        <f>WEEKNUM(B1675)</f>
        <v>11</v>
      </c>
      <c r="H1675" s="1">
        <f>MONTH(B1675)</f>
        <v>3</v>
      </c>
      <c r="I1675" s="1">
        <f>YEAR(B1675)</f>
        <v>2018</v>
      </c>
      <c r="J1675" s="1"/>
    </row>
    <row r="1676" spans="1:10" ht="14.25" customHeight="1" x14ac:dyDescent="0.3">
      <c r="A1676" s="1" t="s">
        <v>22</v>
      </c>
      <c r="B1676" s="2">
        <v>43171</v>
      </c>
      <c r="C1676" s="1">
        <v>2023.3950000000002</v>
      </c>
      <c r="D1676" s="1">
        <v>30.960000000000004</v>
      </c>
      <c r="E1676" s="1">
        <v>10.5885</v>
      </c>
      <c r="F1676" s="1">
        <v>1</v>
      </c>
      <c r="G1676" s="1">
        <f>WEEKNUM(B1676)</f>
        <v>11</v>
      </c>
      <c r="H1676" s="1">
        <f>MONTH(B1676)</f>
        <v>3</v>
      </c>
      <c r="I1676" s="1">
        <f>YEAR(B1676)</f>
        <v>2018</v>
      </c>
      <c r="J1676" s="1"/>
    </row>
    <row r="1677" spans="1:10" ht="14.25" customHeight="1" x14ac:dyDescent="0.3">
      <c r="A1677" s="1" t="s">
        <v>18</v>
      </c>
      <c r="B1677" s="2">
        <v>43171</v>
      </c>
      <c r="C1677" s="1">
        <v>117.7</v>
      </c>
      <c r="D1677" s="1">
        <v>2.04</v>
      </c>
      <c r="E1677" s="1">
        <v>18.735600000000002</v>
      </c>
      <c r="F1677" s="1">
        <v>0</v>
      </c>
      <c r="G1677" s="1">
        <f>WEEKNUM(B1677)</f>
        <v>11</v>
      </c>
      <c r="H1677" s="1">
        <f>MONTH(B1677)</f>
        <v>3</v>
      </c>
      <c r="I1677" s="1">
        <f>YEAR(B1677)</f>
        <v>2018</v>
      </c>
      <c r="J1677" s="1"/>
    </row>
    <row r="1678" spans="1:10" ht="14.25" customHeight="1" x14ac:dyDescent="0.3">
      <c r="A1678" s="1" t="s">
        <v>18</v>
      </c>
      <c r="B1678" s="2">
        <v>43171</v>
      </c>
      <c r="C1678" s="1">
        <v>47.74</v>
      </c>
      <c r="D1678" s="1">
        <v>0.55999999999999994</v>
      </c>
      <c r="E1678" s="1">
        <v>123.44085</v>
      </c>
      <c r="F1678" s="1">
        <v>1</v>
      </c>
      <c r="G1678" s="1">
        <f>WEEKNUM(B1678)</f>
        <v>11</v>
      </c>
      <c r="H1678" s="1">
        <f>MONTH(B1678)</f>
        <v>3</v>
      </c>
      <c r="I1678" s="1">
        <f>YEAR(B1678)</f>
        <v>2018</v>
      </c>
      <c r="J1678" s="1"/>
    </row>
    <row r="1679" spans="1:10" ht="14.25" customHeight="1" x14ac:dyDescent="0.3">
      <c r="A1679" s="1" t="s">
        <v>14</v>
      </c>
      <c r="B1679" s="2">
        <v>43178</v>
      </c>
      <c r="C1679" s="1">
        <v>9900.2200000000012</v>
      </c>
      <c r="D1679" s="1">
        <v>132.47999999999999</v>
      </c>
      <c r="E1679" s="1">
        <v>559.33540000000005</v>
      </c>
      <c r="F1679" s="1">
        <v>0</v>
      </c>
      <c r="G1679" s="1">
        <f>WEEKNUM(B1679)</f>
        <v>12</v>
      </c>
      <c r="H1679" s="1">
        <f>MONTH(B1679)</f>
        <v>3</v>
      </c>
      <c r="I1679" s="1">
        <f>YEAR(B1679)</f>
        <v>2018</v>
      </c>
      <c r="J1679" s="1"/>
    </row>
    <row r="1680" spans="1:10" ht="14.25" customHeight="1" x14ac:dyDescent="0.3">
      <c r="A1680" s="1" t="s">
        <v>14</v>
      </c>
      <c r="B1680" s="2">
        <v>43178</v>
      </c>
      <c r="C1680" s="1">
        <v>3200.395</v>
      </c>
      <c r="D1680" s="1">
        <v>47.080000000000005</v>
      </c>
      <c r="E1680" s="1">
        <v>799.16005000000007</v>
      </c>
      <c r="F1680" s="1">
        <v>1</v>
      </c>
      <c r="G1680" s="1">
        <f>WEEKNUM(B1680)</f>
        <v>12</v>
      </c>
      <c r="H1680" s="1">
        <f>MONTH(B1680)</f>
        <v>3</v>
      </c>
      <c r="I1680" s="1">
        <f>YEAR(B1680)</f>
        <v>2018</v>
      </c>
      <c r="J1680" s="1"/>
    </row>
    <row r="1681" spans="1:10" ht="14.25" customHeight="1" x14ac:dyDescent="0.3">
      <c r="A1681" s="1" t="s">
        <v>16</v>
      </c>
      <c r="B1681" s="2">
        <v>43178</v>
      </c>
      <c r="C1681" s="1">
        <v>16316.850000000002</v>
      </c>
      <c r="D1681" s="1">
        <v>226.64000000000001</v>
      </c>
      <c r="E1681" s="1">
        <v>52.850850000000001</v>
      </c>
      <c r="F1681" s="1">
        <v>0</v>
      </c>
      <c r="G1681" s="1">
        <f>WEEKNUM(B1681)</f>
        <v>12</v>
      </c>
      <c r="H1681" s="1">
        <f>MONTH(B1681)</f>
        <v>3</v>
      </c>
      <c r="I1681" s="1">
        <f>YEAR(B1681)</f>
        <v>2018</v>
      </c>
      <c r="J1681" s="1"/>
    </row>
    <row r="1682" spans="1:10" ht="14.25" customHeight="1" x14ac:dyDescent="0.3">
      <c r="A1682" s="1" t="s">
        <v>16</v>
      </c>
      <c r="B1682" s="2">
        <v>43178</v>
      </c>
      <c r="C1682" s="1">
        <v>1450.1849999999999</v>
      </c>
      <c r="D1682" s="1">
        <v>18.559999999999999</v>
      </c>
      <c r="E1682" s="1">
        <v>59.060299999999998</v>
      </c>
      <c r="F1682" s="1">
        <v>1</v>
      </c>
      <c r="G1682" s="1">
        <f>WEEKNUM(B1682)</f>
        <v>12</v>
      </c>
      <c r="H1682" s="1">
        <f>MONTH(B1682)</f>
        <v>3</v>
      </c>
      <c r="I1682" s="1">
        <f>YEAR(B1682)</f>
        <v>2018</v>
      </c>
      <c r="J1682" s="1"/>
    </row>
    <row r="1683" spans="1:10" ht="14.25" customHeight="1" x14ac:dyDescent="0.3">
      <c r="A1683" s="1" t="s">
        <v>6</v>
      </c>
      <c r="B1683" s="2">
        <v>43178</v>
      </c>
      <c r="C1683" s="1">
        <v>52445.250000000007</v>
      </c>
      <c r="D1683" s="1">
        <v>614.80000000000007</v>
      </c>
      <c r="E1683" s="1">
        <v>0</v>
      </c>
      <c r="F1683" s="1">
        <v>0</v>
      </c>
      <c r="G1683" s="1">
        <f>WEEKNUM(B1683)</f>
        <v>12</v>
      </c>
      <c r="H1683" s="1">
        <f>MONTH(B1683)</f>
        <v>3</v>
      </c>
      <c r="I1683" s="1">
        <f>YEAR(B1683)</f>
        <v>2018</v>
      </c>
      <c r="J1683" s="1"/>
    </row>
    <row r="1684" spans="1:10" ht="14.25" customHeight="1" x14ac:dyDescent="0.3">
      <c r="A1684" s="1" t="s">
        <v>6</v>
      </c>
      <c r="B1684" s="2">
        <v>43178</v>
      </c>
      <c r="C1684" s="1">
        <v>10856.065000000001</v>
      </c>
      <c r="D1684" s="1">
        <v>147.52000000000001</v>
      </c>
      <c r="E1684" s="1">
        <v>0</v>
      </c>
      <c r="F1684" s="1">
        <v>1</v>
      </c>
      <c r="G1684" s="1">
        <f>WEEKNUM(B1684)</f>
        <v>12</v>
      </c>
      <c r="H1684" s="1">
        <f>MONTH(B1684)</f>
        <v>3</v>
      </c>
      <c r="I1684" s="1">
        <f>YEAR(B1684)</f>
        <v>2018</v>
      </c>
      <c r="J1684" s="1"/>
    </row>
    <row r="1685" spans="1:10" ht="14.25" customHeight="1" x14ac:dyDescent="0.3">
      <c r="A1685" s="1" t="s">
        <v>26</v>
      </c>
      <c r="B1685" s="2">
        <v>43178</v>
      </c>
      <c r="C1685" s="1">
        <v>346.55500000000006</v>
      </c>
      <c r="D1685" s="1">
        <v>5.32</v>
      </c>
      <c r="E1685" s="1">
        <v>28.700750000000003</v>
      </c>
      <c r="F1685" s="1">
        <v>0</v>
      </c>
      <c r="G1685" s="1">
        <f>WEEKNUM(B1685)</f>
        <v>12</v>
      </c>
      <c r="H1685" s="1">
        <f>MONTH(B1685)</f>
        <v>3</v>
      </c>
      <c r="I1685" s="1">
        <f>YEAR(B1685)</f>
        <v>2018</v>
      </c>
      <c r="J1685" s="1"/>
    </row>
    <row r="1686" spans="1:10" ht="14.25" customHeight="1" x14ac:dyDescent="0.3">
      <c r="A1686" s="1" t="s">
        <v>26</v>
      </c>
      <c r="B1686" s="2">
        <v>43178</v>
      </c>
      <c r="C1686" s="1">
        <v>138.27000000000001</v>
      </c>
      <c r="D1686" s="1">
        <v>1.92</v>
      </c>
      <c r="E1686" s="1">
        <v>104.42250000000001</v>
      </c>
      <c r="F1686" s="1">
        <v>1</v>
      </c>
      <c r="G1686" s="1">
        <f>WEEKNUM(B1686)</f>
        <v>12</v>
      </c>
      <c r="H1686" s="1">
        <f>MONTH(B1686)</f>
        <v>3</v>
      </c>
      <c r="I1686" s="1">
        <f>YEAR(B1686)</f>
        <v>2018</v>
      </c>
      <c r="J1686" s="1"/>
    </row>
    <row r="1687" spans="1:10" ht="14.25" customHeight="1" x14ac:dyDescent="0.3">
      <c r="A1687" s="1" t="s">
        <v>20</v>
      </c>
      <c r="B1687" s="2">
        <v>43178</v>
      </c>
      <c r="C1687" s="1">
        <v>6035.8100000000013</v>
      </c>
      <c r="D1687" s="1">
        <v>86.12</v>
      </c>
      <c r="E1687" s="1">
        <v>210.0215</v>
      </c>
      <c r="F1687" s="1">
        <v>0</v>
      </c>
      <c r="G1687" s="1">
        <f>WEEKNUM(B1687)</f>
        <v>12</v>
      </c>
      <c r="H1687" s="1">
        <f>MONTH(B1687)</f>
        <v>3</v>
      </c>
      <c r="I1687" s="1">
        <f>YEAR(B1687)</f>
        <v>2018</v>
      </c>
      <c r="J1687" s="1"/>
    </row>
    <row r="1688" spans="1:10" ht="14.25" customHeight="1" x14ac:dyDescent="0.3">
      <c r="A1688" s="1" t="s">
        <v>20</v>
      </c>
      <c r="B1688" s="2">
        <v>43178</v>
      </c>
      <c r="C1688" s="1">
        <v>2291.1900000000005</v>
      </c>
      <c r="D1688" s="1">
        <v>33.6</v>
      </c>
      <c r="E1688" s="1">
        <v>413.94665000000003</v>
      </c>
      <c r="F1688" s="1">
        <v>1</v>
      </c>
      <c r="G1688" s="1">
        <f>WEEKNUM(B1688)</f>
        <v>12</v>
      </c>
      <c r="H1688" s="1">
        <f>MONTH(B1688)</f>
        <v>3</v>
      </c>
      <c r="I1688" s="1">
        <f>YEAR(B1688)</f>
        <v>2018</v>
      </c>
      <c r="J1688" s="1"/>
    </row>
    <row r="1689" spans="1:10" ht="14.25" customHeight="1" x14ac:dyDescent="0.3">
      <c r="A1689" s="1" t="s">
        <v>30</v>
      </c>
      <c r="B1689" s="2">
        <v>43178</v>
      </c>
      <c r="C1689" s="1">
        <v>990.3850000000001</v>
      </c>
      <c r="D1689" s="1">
        <v>12.840000000000002</v>
      </c>
      <c r="E1689" s="1">
        <v>46.688200000000002</v>
      </c>
      <c r="F1689" s="1">
        <v>0</v>
      </c>
      <c r="G1689" s="1">
        <f>WEEKNUM(B1689)</f>
        <v>12</v>
      </c>
      <c r="H1689" s="1">
        <f>MONTH(B1689)</f>
        <v>3</v>
      </c>
      <c r="I1689" s="1">
        <f>YEAR(B1689)</f>
        <v>2018</v>
      </c>
      <c r="J1689" s="1"/>
    </row>
    <row r="1690" spans="1:10" ht="14.25" customHeight="1" x14ac:dyDescent="0.3">
      <c r="A1690" s="1" t="s">
        <v>30</v>
      </c>
      <c r="B1690" s="2">
        <v>43178</v>
      </c>
      <c r="C1690" s="1">
        <v>602.85500000000002</v>
      </c>
      <c r="D1690" s="1">
        <v>12.280000000000001</v>
      </c>
      <c r="E1690" s="1">
        <v>134.82235</v>
      </c>
      <c r="F1690" s="1">
        <v>1</v>
      </c>
      <c r="G1690" s="1">
        <f>WEEKNUM(B1690)</f>
        <v>12</v>
      </c>
      <c r="H1690" s="1">
        <f>MONTH(B1690)</f>
        <v>3</v>
      </c>
      <c r="I1690" s="1">
        <f>YEAR(B1690)</f>
        <v>2018</v>
      </c>
      <c r="J1690" s="1"/>
    </row>
    <row r="1691" spans="1:10" ht="14.25" customHeight="1" x14ac:dyDescent="0.3">
      <c r="A1691" s="1" t="s">
        <v>8</v>
      </c>
      <c r="B1691" s="2">
        <v>43178</v>
      </c>
      <c r="C1691" s="1">
        <v>1008.48</v>
      </c>
      <c r="D1691" s="1">
        <v>12.440000000000001</v>
      </c>
      <c r="E1691" s="1">
        <v>0</v>
      </c>
      <c r="F1691" s="1">
        <v>0</v>
      </c>
      <c r="G1691" s="1">
        <f>WEEKNUM(B1691)</f>
        <v>12</v>
      </c>
      <c r="H1691" s="1">
        <f>MONTH(B1691)</f>
        <v>3</v>
      </c>
      <c r="I1691" s="1">
        <f>YEAR(B1691)</f>
        <v>2018</v>
      </c>
      <c r="J1691" s="1"/>
    </row>
    <row r="1692" spans="1:10" ht="14.25" customHeight="1" x14ac:dyDescent="0.3">
      <c r="A1692" s="1" t="s">
        <v>8</v>
      </c>
      <c r="B1692" s="2">
        <v>43178</v>
      </c>
      <c r="C1692" s="1">
        <v>338.41500000000002</v>
      </c>
      <c r="D1692" s="1">
        <v>5.120000000000001</v>
      </c>
      <c r="E1692" s="1">
        <v>0</v>
      </c>
      <c r="F1692" s="1">
        <v>1</v>
      </c>
      <c r="G1692" s="1">
        <f>WEEKNUM(B1692)</f>
        <v>12</v>
      </c>
      <c r="H1692" s="1">
        <f>MONTH(B1692)</f>
        <v>3</v>
      </c>
      <c r="I1692" s="1">
        <f>YEAR(B1692)</f>
        <v>2018</v>
      </c>
      <c r="J1692" s="1"/>
    </row>
    <row r="1693" spans="1:10" ht="14.25" customHeight="1" x14ac:dyDescent="0.3">
      <c r="A1693" s="1" t="s">
        <v>24</v>
      </c>
      <c r="B1693" s="2">
        <v>43178</v>
      </c>
      <c r="C1693" s="1">
        <v>1120.24</v>
      </c>
      <c r="D1693" s="1">
        <v>15</v>
      </c>
      <c r="E1693" s="1">
        <v>145.03579999999999</v>
      </c>
      <c r="F1693" s="1">
        <v>0</v>
      </c>
      <c r="G1693" s="1">
        <f>WEEKNUM(B1693)</f>
        <v>12</v>
      </c>
      <c r="H1693" s="1">
        <f>MONTH(B1693)</f>
        <v>3</v>
      </c>
      <c r="I1693" s="1">
        <f>YEAR(B1693)</f>
        <v>2018</v>
      </c>
      <c r="J1693" s="1"/>
    </row>
    <row r="1694" spans="1:10" ht="14.25" customHeight="1" x14ac:dyDescent="0.3">
      <c r="A1694" s="1" t="s">
        <v>24</v>
      </c>
      <c r="B1694" s="2">
        <v>43178</v>
      </c>
      <c r="C1694" s="1">
        <v>255.14500000000001</v>
      </c>
      <c r="D1694" s="1">
        <v>3.28</v>
      </c>
      <c r="E1694" s="1">
        <v>271.42895000000004</v>
      </c>
      <c r="F1694" s="1">
        <v>1</v>
      </c>
      <c r="G1694" s="1">
        <f>WEEKNUM(B1694)</f>
        <v>12</v>
      </c>
      <c r="H1694" s="1">
        <f>MONTH(B1694)</f>
        <v>3</v>
      </c>
      <c r="I1694" s="1">
        <f>YEAR(B1694)</f>
        <v>2018</v>
      </c>
      <c r="J1694" s="1"/>
    </row>
    <row r="1695" spans="1:10" ht="14.25" customHeight="1" x14ac:dyDescent="0.3">
      <c r="A1695" s="1" t="s">
        <v>12</v>
      </c>
      <c r="B1695" s="2">
        <v>43178</v>
      </c>
      <c r="C1695" s="1">
        <v>19216.890000000003</v>
      </c>
      <c r="D1695" s="1">
        <v>252.32</v>
      </c>
      <c r="E1695" s="1">
        <v>373.85399999999998</v>
      </c>
      <c r="F1695" s="1">
        <v>0</v>
      </c>
      <c r="G1695" s="1">
        <f>WEEKNUM(B1695)</f>
        <v>12</v>
      </c>
      <c r="H1695" s="1">
        <f>MONTH(B1695)</f>
        <v>3</v>
      </c>
      <c r="I1695" s="1">
        <f>YEAR(B1695)</f>
        <v>2018</v>
      </c>
      <c r="J1695" s="1"/>
    </row>
    <row r="1696" spans="1:10" ht="14.25" customHeight="1" x14ac:dyDescent="0.3">
      <c r="A1696" s="1" t="s">
        <v>12</v>
      </c>
      <c r="B1696" s="2">
        <v>43178</v>
      </c>
      <c r="C1696" s="1">
        <v>4585.0750000000007</v>
      </c>
      <c r="D1696" s="1">
        <v>57.04</v>
      </c>
      <c r="E1696" s="1">
        <v>413.01065</v>
      </c>
      <c r="F1696" s="1">
        <v>1</v>
      </c>
      <c r="G1696" s="1">
        <f>WEEKNUM(B1696)</f>
        <v>12</v>
      </c>
      <c r="H1696" s="1">
        <f>MONTH(B1696)</f>
        <v>3</v>
      </c>
      <c r="I1696" s="1">
        <f>YEAR(B1696)</f>
        <v>2018</v>
      </c>
      <c r="J1696" s="1"/>
    </row>
    <row r="1697" spans="1:10" ht="14.25" customHeight="1" x14ac:dyDescent="0.3">
      <c r="A1697" s="1" t="s">
        <v>28</v>
      </c>
      <c r="B1697" s="2">
        <v>43178</v>
      </c>
      <c r="C1697" s="1">
        <v>20907.370000000003</v>
      </c>
      <c r="D1697" s="1">
        <v>326.16000000000003</v>
      </c>
      <c r="E1697" s="1">
        <v>2263.7433000000001</v>
      </c>
      <c r="F1697" s="1">
        <v>0</v>
      </c>
      <c r="G1697" s="1">
        <f>WEEKNUM(B1697)</f>
        <v>12</v>
      </c>
      <c r="H1697" s="1">
        <f>MONTH(B1697)</f>
        <v>3</v>
      </c>
      <c r="I1697" s="1">
        <f>YEAR(B1697)</f>
        <v>2018</v>
      </c>
      <c r="J1697" s="1"/>
    </row>
    <row r="1698" spans="1:10" ht="14.25" customHeight="1" x14ac:dyDescent="0.3">
      <c r="A1698" s="1" t="s">
        <v>28</v>
      </c>
      <c r="B1698" s="2">
        <v>43178</v>
      </c>
      <c r="C1698" s="1">
        <v>16690.190000000002</v>
      </c>
      <c r="D1698" s="1">
        <v>270.71999999999997</v>
      </c>
      <c r="E1698" s="1">
        <v>10823.0798</v>
      </c>
      <c r="F1698" s="1">
        <v>1</v>
      </c>
      <c r="G1698" s="1">
        <f>WEEKNUM(B1698)</f>
        <v>12</v>
      </c>
      <c r="H1698" s="1">
        <f>MONTH(B1698)</f>
        <v>3</v>
      </c>
      <c r="I1698" s="1">
        <f>YEAR(B1698)</f>
        <v>2018</v>
      </c>
      <c r="J1698" s="1"/>
    </row>
    <row r="1699" spans="1:10" ht="14.25" customHeight="1" x14ac:dyDescent="0.3">
      <c r="A1699" s="1" t="s">
        <v>10</v>
      </c>
      <c r="B1699" s="2">
        <v>43178</v>
      </c>
      <c r="C1699" s="1">
        <v>2825.7350000000001</v>
      </c>
      <c r="D1699" s="1">
        <v>37.520000000000003</v>
      </c>
      <c r="E1699" s="1">
        <v>0</v>
      </c>
      <c r="F1699" s="1">
        <v>0</v>
      </c>
      <c r="G1699" s="1">
        <f>WEEKNUM(B1699)</f>
        <v>12</v>
      </c>
      <c r="H1699" s="1">
        <f>MONTH(B1699)</f>
        <v>3</v>
      </c>
      <c r="I1699" s="1">
        <f>YEAR(B1699)</f>
        <v>2018</v>
      </c>
      <c r="J1699" s="1"/>
    </row>
    <row r="1700" spans="1:10" ht="14.25" customHeight="1" x14ac:dyDescent="0.3">
      <c r="A1700" s="1" t="s">
        <v>10</v>
      </c>
      <c r="B1700" s="2">
        <v>43178</v>
      </c>
      <c r="C1700" s="1">
        <v>758.56000000000006</v>
      </c>
      <c r="D1700" s="1">
        <v>9.6000000000000014</v>
      </c>
      <c r="E1700" s="1">
        <v>0</v>
      </c>
      <c r="F1700" s="1">
        <v>1</v>
      </c>
      <c r="G1700" s="1">
        <f>WEEKNUM(B1700)</f>
        <v>12</v>
      </c>
      <c r="H1700" s="1">
        <f>MONTH(B1700)</f>
        <v>3</v>
      </c>
      <c r="I1700" s="1">
        <f>YEAR(B1700)</f>
        <v>2018</v>
      </c>
      <c r="J1700" s="1"/>
    </row>
    <row r="1701" spans="1:10" ht="14.25" customHeight="1" x14ac:dyDescent="0.3">
      <c r="A1701" s="1" t="s">
        <v>22</v>
      </c>
      <c r="B1701" s="2">
        <v>43178</v>
      </c>
      <c r="C1701" s="1">
        <v>4101.9000000000005</v>
      </c>
      <c r="D1701" s="1">
        <v>57.960000000000008</v>
      </c>
      <c r="E1701" s="1">
        <v>0.64024999999999999</v>
      </c>
      <c r="F1701" s="1">
        <v>0</v>
      </c>
      <c r="G1701" s="1">
        <f>WEEKNUM(B1701)</f>
        <v>12</v>
      </c>
      <c r="H1701" s="1">
        <f>MONTH(B1701)</f>
        <v>3</v>
      </c>
      <c r="I1701" s="1">
        <f>YEAR(B1701)</f>
        <v>2018</v>
      </c>
      <c r="J1701" s="1"/>
    </row>
    <row r="1702" spans="1:10" ht="14.25" customHeight="1" x14ac:dyDescent="0.3">
      <c r="A1702" s="1" t="s">
        <v>22</v>
      </c>
      <c r="B1702" s="2">
        <v>43178</v>
      </c>
      <c r="C1702" s="1">
        <v>2898.5000000000005</v>
      </c>
      <c r="D1702" s="1">
        <v>44.56</v>
      </c>
      <c r="E1702" s="1">
        <v>11.279450000000001</v>
      </c>
      <c r="F1702" s="1">
        <v>1</v>
      </c>
      <c r="G1702" s="1">
        <f>WEEKNUM(B1702)</f>
        <v>12</v>
      </c>
      <c r="H1702" s="1">
        <f>MONTH(B1702)</f>
        <v>3</v>
      </c>
      <c r="I1702" s="1">
        <f>YEAR(B1702)</f>
        <v>2018</v>
      </c>
      <c r="J1702" s="1"/>
    </row>
    <row r="1703" spans="1:10" ht="14.25" customHeight="1" x14ac:dyDescent="0.3">
      <c r="A1703" s="1" t="s">
        <v>18</v>
      </c>
      <c r="B1703" s="2">
        <v>43178</v>
      </c>
      <c r="C1703" s="1">
        <v>290.18000000000006</v>
      </c>
      <c r="D1703" s="1">
        <v>4.16</v>
      </c>
      <c r="E1703" s="1">
        <v>56.320550000000004</v>
      </c>
      <c r="F1703" s="1">
        <v>0</v>
      </c>
      <c r="G1703" s="1">
        <f>WEEKNUM(B1703)</f>
        <v>12</v>
      </c>
      <c r="H1703" s="1">
        <f>MONTH(B1703)</f>
        <v>3</v>
      </c>
      <c r="I1703" s="1">
        <f>YEAR(B1703)</f>
        <v>2018</v>
      </c>
      <c r="J1703" s="1"/>
    </row>
    <row r="1704" spans="1:10" ht="14.25" customHeight="1" x14ac:dyDescent="0.3">
      <c r="A1704" s="1" t="s">
        <v>18</v>
      </c>
      <c r="B1704" s="2">
        <v>43178</v>
      </c>
      <c r="C1704" s="1">
        <v>256.46500000000003</v>
      </c>
      <c r="D1704" s="1">
        <v>4.24</v>
      </c>
      <c r="E1704" s="1">
        <v>866.13995</v>
      </c>
      <c r="F1704" s="1">
        <v>1</v>
      </c>
      <c r="G1704" s="1">
        <f>WEEKNUM(B1704)</f>
        <v>12</v>
      </c>
      <c r="H1704" s="1">
        <f>MONTH(B1704)</f>
        <v>3</v>
      </c>
      <c r="I1704" s="1">
        <f>YEAR(B1704)</f>
        <v>2018</v>
      </c>
      <c r="J1704" s="1"/>
    </row>
    <row r="1705" spans="1:10" ht="14.25" customHeight="1" x14ac:dyDescent="0.3">
      <c r="A1705" s="1" t="s">
        <v>4</v>
      </c>
      <c r="B1705" s="2">
        <v>43185</v>
      </c>
      <c r="C1705" s="1">
        <v>0.77</v>
      </c>
      <c r="D1705" s="1">
        <v>0</v>
      </c>
      <c r="E1705" s="1">
        <v>0</v>
      </c>
      <c r="F1705" s="1">
        <v>0</v>
      </c>
      <c r="G1705" s="1">
        <f>WEEKNUM(B1705)</f>
        <v>13</v>
      </c>
      <c r="H1705" s="1">
        <f>MONTH(B1705)</f>
        <v>3</v>
      </c>
      <c r="I1705" s="1">
        <f>YEAR(B1705)</f>
        <v>2018</v>
      </c>
      <c r="J1705" s="1"/>
    </row>
    <row r="1706" spans="1:10" ht="14.25" customHeight="1" x14ac:dyDescent="0.3">
      <c r="A1706" s="1" t="s">
        <v>14</v>
      </c>
      <c r="B1706" s="2">
        <v>43185</v>
      </c>
      <c r="C1706" s="1">
        <v>14845.820000000002</v>
      </c>
      <c r="D1706" s="1">
        <v>188.60000000000002</v>
      </c>
      <c r="E1706" s="1">
        <v>803.86539999999991</v>
      </c>
      <c r="F1706" s="1">
        <v>0</v>
      </c>
      <c r="G1706" s="1">
        <f>WEEKNUM(B1706)</f>
        <v>13</v>
      </c>
      <c r="H1706" s="1">
        <f>MONTH(B1706)</f>
        <v>3</v>
      </c>
      <c r="I1706" s="1">
        <f>YEAR(B1706)</f>
        <v>2018</v>
      </c>
      <c r="J1706" s="1"/>
    </row>
    <row r="1707" spans="1:10" ht="14.25" customHeight="1" x14ac:dyDescent="0.3">
      <c r="A1707" s="1" t="s">
        <v>14</v>
      </c>
      <c r="B1707" s="2">
        <v>43185</v>
      </c>
      <c r="C1707" s="1">
        <v>5537.5649999999996</v>
      </c>
      <c r="D1707" s="1">
        <v>80.28</v>
      </c>
      <c r="E1707" s="1">
        <v>1202.91795</v>
      </c>
      <c r="F1707" s="1">
        <v>1</v>
      </c>
      <c r="G1707" s="1">
        <f>WEEKNUM(B1707)</f>
        <v>13</v>
      </c>
      <c r="H1707" s="1">
        <f>MONTH(B1707)</f>
        <v>3</v>
      </c>
      <c r="I1707" s="1">
        <f>YEAR(B1707)</f>
        <v>2018</v>
      </c>
      <c r="J1707" s="1"/>
    </row>
    <row r="1708" spans="1:10" ht="14.25" customHeight="1" x14ac:dyDescent="0.3">
      <c r="A1708" s="1" t="s">
        <v>16</v>
      </c>
      <c r="B1708" s="2">
        <v>43185</v>
      </c>
      <c r="C1708" s="1">
        <v>22653.455000000002</v>
      </c>
      <c r="D1708" s="1">
        <v>309.08000000000004</v>
      </c>
      <c r="E1708" s="1">
        <v>58.494800000000005</v>
      </c>
      <c r="F1708" s="1">
        <v>0</v>
      </c>
      <c r="G1708" s="1">
        <f>WEEKNUM(B1708)</f>
        <v>13</v>
      </c>
      <c r="H1708" s="1">
        <f>MONTH(B1708)</f>
        <v>3</v>
      </c>
      <c r="I1708" s="1">
        <f>YEAR(B1708)</f>
        <v>2018</v>
      </c>
      <c r="J1708" s="1"/>
    </row>
    <row r="1709" spans="1:10" ht="14.25" customHeight="1" x14ac:dyDescent="0.3">
      <c r="A1709" s="1" t="s">
        <v>16</v>
      </c>
      <c r="B1709" s="2">
        <v>43185</v>
      </c>
      <c r="C1709" s="1">
        <v>2177.56</v>
      </c>
      <c r="D1709" s="1">
        <v>28.960000000000004</v>
      </c>
      <c r="E1709" s="1">
        <v>70.819450000000003</v>
      </c>
      <c r="F1709" s="1">
        <v>1</v>
      </c>
      <c r="G1709" s="1">
        <f>WEEKNUM(B1709)</f>
        <v>13</v>
      </c>
      <c r="H1709" s="1">
        <f>MONTH(B1709)</f>
        <v>3</v>
      </c>
      <c r="I1709" s="1">
        <f>YEAR(B1709)</f>
        <v>2018</v>
      </c>
      <c r="J1709" s="1"/>
    </row>
    <row r="1710" spans="1:10" ht="14.25" customHeight="1" x14ac:dyDescent="0.3">
      <c r="A1710" s="1" t="s">
        <v>6</v>
      </c>
      <c r="B1710" s="2">
        <v>43185</v>
      </c>
      <c r="C1710" s="1">
        <v>64446.8</v>
      </c>
      <c r="D1710" s="1">
        <v>754.52</v>
      </c>
      <c r="E1710" s="1">
        <v>0</v>
      </c>
      <c r="F1710" s="1">
        <v>0</v>
      </c>
      <c r="G1710" s="1">
        <f>WEEKNUM(B1710)</f>
        <v>13</v>
      </c>
      <c r="H1710" s="1">
        <f>MONTH(B1710)</f>
        <v>3</v>
      </c>
      <c r="I1710" s="1">
        <f>YEAR(B1710)</f>
        <v>2018</v>
      </c>
      <c r="J1710" s="1"/>
    </row>
    <row r="1711" spans="1:10" ht="14.25" customHeight="1" x14ac:dyDescent="0.3">
      <c r="A1711" s="1" t="s">
        <v>6</v>
      </c>
      <c r="B1711" s="2">
        <v>43185</v>
      </c>
      <c r="C1711" s="1">
        <v>15534.695000000002</v>
      </c>
      <c r="D1711" s="1">
        <v>208.16</v>
      </c>
      <c r="E1711" s="1">
        <v>0</v>
      </c>
      <c r="F1711" s="1">
        <v>1</v>
      </c>
      <c r="G1711" s="1">
        <f>WEEKNUM(B1711)</f>
        <v>13</v>
      </c>
      <c r="H1711" s="1">
        <f>MONTH(B1711)</f>
        <v>3</v>
      </c>
      <c r="I1711" s="1">
        <f>YEAR(B1711)</f>
        <v>2018</v>
      </c>
      <c r="J1711" s="1"/>
    </row>
    <row r="1712" spans="1:10" ht="14.25" customHeight="1" x14ac:dyDescent="0.3">
      <c r="A1712" s="1" t="s">
        <v>26</v>
      </c>
      <c r="B1712" s="2">
        <v>43185</v>
      </c>
      <c r="C1712" s="1">
        <v>304.315</v>
      </c>
      <c r="D1712" s="1">
        <v>4.16</v>
      </c>
      <c r="E1712" s="1">
        <v>29.897400000000001</v>
      </c>
      <c r="F1712" s="1">
        <v>0</v>
      </c>
      <c r="G1712" s="1">
        <f>WEEKNUM(B1712)</f>
        <v>13</v>
      </c>
      <c r="H1712" s="1">
        <f>MONTH(B1712)</f>
        <v>3</v>
      </c>
      <c r="I1712" s="1">
        <f>YEAR(B1712)</f>
        <v>2018</v>
      </c>
      <c r="J1712" s="1"/>
    </row>
    <row r="1713" spans="1:10" ht="14.25" customHeight="1" x14ac:dyDescent="0.3">
      <c r="A1713" s="1" t="s">
        <v>26</v>
      </c>
      <c r="B1713" s="2">
        <v>43185</v>
      </c>
      <c r="C1713" s="1">
        <v>151.19499999999999</v>
      </c>
      <c r="D1713" s="1">
        <v>2.2399999999999998</v>
      </c>
      <c r="E1713" s="1">
        <v>126.83775</v>
      </c>
      <c r="F1713" s="1">
        <v>1</v>
      </c>
      <c r="G1713" s="1">
        <f>WEEKNUM(B1713)</f>
        <v>13</v>
      </c>
      <c r="H1713" s="1">
        <f>MONTH(B1713)</f>
        <v>3</v>
      </c>
      <c r="I1713" s="1">
        <f>YEAR(B1713)</f>
        <v>2018</v>
      </c>
      <c r="J1713" s="1"/>
    </row>
    <row r="1714" spans="1:10" ht="14.25" customHeight="1" x14ac:dyDescent="0.3">
      <c r="A1714" s="1" t="s">
        <v>20</v>
      </c>
      <c r="B1714" s="2">
        <v>43185</v>
      </c>
      <c r="C1714" s="1">
        <v>8134.8850000000011</v>
      </c>
      <c r="D1714" s="1">
        <v>114.88</v>
      </c>
      <c r="E1714" s="1">
        <v>274.37735000000004</v>
      </c>
      <c r="F1714" s="1">
        <v>0</v>
      </c>
      <c r="G1714" s="1">
        <f>WEEKNUM(B1714)</f>
        <v>13</v>
      </c>
      <c r="H1714" s="1">
        <f>MONTH(B1714)</f>
        <v>3</v>
      </c>
      <c r="I1714" s="1">
        <f>YEAR(B1714)</f>
        <v>2018</v>
      </c>
      <c r="J1714" s="1"/>
    </row>
    <row r="1715" spans="1:10" ht="14.25" customHeight="1" x14ac:dyDescent="0.3">
      <c r="A1715" s="1" t="s">
        <v>20</v>
      </c>
      <c r="B1715" s="2">
        <v>43185</v>
      </c>
      <c r="C1715" s="1">
        <v>3472.3150000000005</v>
      </c>
      <c r="D1715" s="1">
        <v>49.760000000000005</v>
      </c>
      <c r="E1715" s="1">
        <v>559.76895000000002</v>
      </c>
      <c r="F1715" s="1">
        <v>1</v>
      </c>
      <c r="G1715" s="1">
        <f>WEEKNUM(B1715)</f>
        <v>13</v>
      </c>
      <c r="H1715" s="1">
        <f>MONTH(B1715)</f>
        <v>3</v>
      </c>
      <c r="I1715" s="1">
        <f>YEAR(B1715)</f>
        <v>2018</v>
      </c>
      <c r="J1715" s="1"/>
    </row>
    <row r="1716" spans="1:10" ht="14.25" customHeight="1" x14ac:dyDescent="0.3">
      <c r="A1716" s="1" t="s">
        <v>30</v>
      </c>
      <c r="B1716" s="2">
        <v>43185</v>
      </c>
      <c r="C1716" s="1">
        <v>1002.5950000000001</v>
      </c>
      <c r="D1716" s="1">
        <v>17.52</v>
      </c>
      <c r="E1716" s="1">
        <v>56.308199999999999</v>
      </c>
      <c r="F1716" s="1">
        <v>0</v>
      </c>
      <c r="G1716" s="1">
        <f>WEEKNUM(B1716)</f>
        <v>13</v>
      </c>
      <c r="H1716" s="1">
        <f>MONTH(B1716)</f>
        <v>3</v>
      </c>
      <c r="I1716" s="1">
        <f>YEAR(B1716)</f>
        <v>2018</v>
      </c>
      <c r="J1716" s="1"/>
    </row>
    <row r="1717" spans="1:10" ht="14.25" customHeight="1" x14ac:dyDescent="0.3">
      <c r="A1717" s="1" t="s">
        <v>30</v>
      </c>
      <c r="B1717" s="2">
        <v>43185</v>
      </c>
      <c r="C1717" s="1">
        <v>930.49</v>
      </c>
      <c r="D1717" s="1">
        <v>18.48</v>
      </c>
      <c r="E1717" s="1">
        <v>176.1422</v>
      </c>
      <c r="F1717" s="1">
        <v>1</v>
      </c>
      <c r="G1717" s="1">
        <f>WEEKNUM(B1717)</f>
        <v>13</v>
      </c>
      <c r="H1717" s="1">
        <f>MONTH(B1717)</f>
        <v>3</v>
      </c>
      <c r="I1717" s="1">
        <f>YEAR(B1717)</f>
        <v>2018</v>
      </c>
      <c r="J1717" s="1"/>
    </row>
    <row r="1718" spans="1:10" ht="14.25" customHeight="1" x14ac:dyDescent="0.3">
      <c r="A1718" s="1" t="s">
        <v>8</v>
      </c>
      <c r="B1718" s="2">
        <v>43185</v>
      </c>
      <c r="C1718" s="1">
        <v>1251.4700000000003</v>
      </c>
      <c r="D1718" s="1">
        <v>16.12</v>
      </c>
      <c r="E1718" s="1">
        <v>0</v>
      </c>
      <c r="F1718" s="1">
        <v>0</v>
      </c>
      <c r="G1718" s="1">
        <f>WEEKNUM(B1718)</f>
        <v>13</v>
      </c>
      <c r="H1718" s="1">
        <f>MONTH(B1718)</f>
        <v>3</v>
      </c>
      <c r="I1718" s="1">
        <f>YEAR(B1718)</f>
        <v>2018</v>
      </c>
      <c r="J1718" s="1"/>
    </row>
    <row r="1719" spans="1:10" ht="14.25" customHeight="1" x14ac:dyDescent="0.3">
      <c r="A1719" s="1" t="s">
        <v>8</v>
      </c>
      <c r="B1719" s="2">
        <v>43185</v>
      </c>
      <c r="C1719" s="1">
        <v>480.15000000000003</v>
      </c>
      <c r="D1719" s="1">
        <v>7.88</v>
      </c>
      <c r="E1719" s="1">
        <v>0</v>
      </c>
      <c r="F1719" s="1">
        <v>1</v>
      </c>
      <c r="G1719" s="1">
        <f>WEEKNUM(B1719)</f>
        <v>13</v>
      </c>
      <c r="H1719" s="1">
        <f>MONTH(B1719)</f>
        <v>3</v>
      </c>
      <c r="I1719" s="1">
        <f>YEAR(B1719)</f>
        <v>2018</v>
      </c>
      <c r="J1719" s="1"/>
    </row>
    <row r="1720" spans="1:10" ht="14.25" customHeight="1" x14ac:dyDescent="0.3">
      <c r="A1720" s="1" t="s">
        <v>24</v>
      </c>
      <c r="B1720" s="2">
        <v>43185</v>
      </c>
      <c r="C1720" s="1">
        <v>1339.855</v>
      </c>
      <c r="D1720" s="1">
        <v>18.64</v>
      </c>
      <c r="E1720" s="1">
        <v>140.22515000000001</v>
      </c>
      <c r="F1720" s="1">
        <v>0</v>
      </c>
      <c r="G1720" s="1">
        <f>WEEKNUM(B1720)</f>
        <v>13</v>
      </c>
      <c r="H1720" s="1">
        <f>MONTH(B1720)</f>
        <v>3</v>
      </c>
      <c r="I1720" s="1">
        <f>YEAR(B1720)</f>
        <v>2018</v>
      </c>
      <c r="J1720" s="1"/>
    </row>
    <row r="1721" spans="1:10" ht="14.25" customHeight="1" x14ac:dyDescent="0.3">
      <c r="A1721" s="1" t="s">
        <v>24</v>
      </c>
      <c r="B1721" s="2">
        <v>43185</v>
      </c>
      <c r="C1721" s="1">
        <v>404.69</v>
      </c>
      <c r="D1721" s="1">
        <v>5.7600000000000007</v>
      </c>
      <c r="E1721" s="1">
        <v>353.86845</v>
      </c>
      <c r="F1721" s="1">
        <v>1</v>
      </c>
      <c r="G1721" s="1">
        <f>WEEKNUM(B1721)</f>
        <v>13</v>
      </c>
      <c r="H1721" s="1">
        <f>MONTH(B1721)</f>
        <v>3</v>
      </c>
      <c r="I1721" s="1">
        <f>YEAR(B1721)</f>
        <v>2018</v>
      </c>
      <c r="J1721" s="1"/>
    </row>
    <row r="1722" spans="1:10" ht="14.25" customHeight="1" x14ac:dyDescent="0.3">
      <c r="A1722" s="1" t="s">
        <v>12</v>
      </c>
      <c r="B1722" s="2">
        <v>43185</v>
      </c>
      <c r="C1722" s="1">
        <v>24149.785</v>
      </c>
      <c r="D1722" s="1">
        <v>308.04000000000002</v>
      </c>
      <c r="E1722" s="1">
        <v>437.29010000000005</v>
      </c>
      <c r="F1722" s="1">
        <v>0</v>
      </c>
      <c r="G1722" s="1">
        <f>WEEKNUM(B1722)</f>
        <v>13</v>
      </c>
      <c r="H1722" s="1">
        <f>MONTH(B1722)</f>
        <v>3</v>
      </c>
      <c r="I1722" s="1">
        <f>YEAR(B1722)</f>
        <v>2018</v>
      </c>
      <c r="J1722" s="1"/>
    </row>
    <row r="1723" spans="1:10" ht="14.25" customHeight="1" x14ac:dyDescent="0.3">
      <c r="A1723" s="1" t="s">
        <v>12</v>
      </c>
      <c r="B1723" s="2">
        <v>43185</v>
      </c>
      <c r="C1723" s="1">
        <v>6839.5250000000005</v>
      </c>
      <c r="D1723" s="1">
        <v>86.320000000000007</v>
      </c>
      <c r="E1723" s="1">
        <v>519.7192</v>
      </c>
      <c r="F1723" s="1">
        <v>1</v>
      </c>
      <c r="G1723" s="1">
        <f>WEEKNUM(B1723)</f>
        <v>13</v>
      </c>
      <c r="H1723" s="1">
        <f>MONTH(B1723)</f>
        <v>3</v>
      </c>
      <c r="I1723" s="1">
        <f>YEAR(B1723)</f>
        <v>2018</v>
      </c>
      <c r="J1723" s="1"/>
    </row>
    <row r="1724" spans="1:10" ht="14.25" customHeight="1" x14ac:dyDescent="0.3">
      <c r="A1724" s="1" t="s">
        <v>28</v>
      </c>
      <c r="B1724" s="2">
        <v>43185</v>
      </c>
      <c r="C1724" s="1">
        <v>24864.675000000003</v>
      </c>
      <c r="D1724" s="1">
        <v>369.04</v>
      </c>
      <c r="E1724" s="1">
        <v>2341.0178999999998</v>
      </c>
      <c r="F1724" s="1">
        <v>0</v>
      </c>
      <c r="G1724" s="1">
        <f>WEEKNUM(B1724)</f>
        <v>13</v>
      </c>
      <c r="H1724" s="1">
        <f>MONTH(B1724)</f>
        <v>3</v>
      </c>
      <c r="I1724" s="1">
        <f>YEAR(B1724)</f>
        <v>2018</v>
      </c>
      <c r="J1724" s="1"/>
    </row>
    <row r="1725" spans="1:10" ht="14.25" customHeight="1" x14ac:dyDescent="0.3">
      <c r="A1725" s="1" t="s">
        <v>28</v>
      </c>
      <c r="B1725" s="2">
        <v>43185</v>
      </c>
      <c r="C1725" s="1">
        <v>20479.855</v>
      </c>
      <c r="D1725" s="1">
        <v>319.68000000000006</v>
      </c>
      <c r="E1725" s="1">
        <v>10282.1628</v>
      </c>
      <c r="F1725" s="1">
        <v>1</v>
      </c>
      <c r="G1725" s="1">
        <f>WEEKNUM(B1725)</f>
        <v>13</v>
      </c>
      <c r="H1725" s="1">
        <f>MONTH(B1725)</f>
        <v>3</v>
      </c>
      <c r="I1725" s="1">
        <f>YEAR(B1725)</f>
        <v>2018</v>
      </c>
      <c r="J1725" s="1"/>
    </row>
    <row r="1726" spans="1:10" ht="14.25" customHeight="1" x14ac:dyDescent="0.3">
      <c r="A1726" s="1" t="s">
        <v>10</v>
      </c>
      <c r="B1726" s="2">
        <v>43185</v>
      </c>
      <c r="C1726" s="1">
        <v>3652.0550000000003</v>
      </c>
      <c r="D1726" s="1">
        <v>48.32</v>
      </c>
      <c r="E1726" s="1">
        <v>0</v>
      </c>
      <c r="F1726" s="1">
        <v>0</v>
      </c>
      <c r="G1726" s="1">
        <f>WEEKNUM(B1726)</f>
        <v>13</v>
      </c>
      <c r="H1726" s="1">
        <f>MONTH(B1726)</f>
        <v>3</v>
      </c>
      <c r="I1726" s="1">
        <f>YEAR(B1726)</f>
        <v>2018</v>
      </c>
      <c r="J1726" s="1"/>
    </row>
    <row r="1727" spans="1:10" ht="14.25" customHeight="1" x14ac:dyDescent="0.3">
      <c r="A1727" s="1" t="s">
        <v>10</v>
      </c>
      <c r="B1727" s="2">
        <v>43185</v>
      </c>
      <c r="C1727" s="1">
        <v>1223.2550000000001</v>
      </c>
      <c r="D1727" s="1">
        <v>14.64</v>
      </c>
      <c r="E1727" s="1">
        <v>0</v>
      </c>
      <c r="F1727" s="1">
        <v>1</v>
      </c>
      <c r="G1727" s="1">
        <f>WEEKNUM(B1727)</f>
        <v>13</v>
      </c>
      <c r="H1727" s="1">
        <f>MONTH(B1727)</f>
        <v>3</v>
      </c>
      <c r="I1727" s="1">
        <f>YEAR(B1727)</f>
        <v>2018</v>
      </c>
      <c r="J1727" s="1"/>
    </row>
    <row r="1728" spans="1:10" ht="14.25" customHeight="1" x14ac:dyDescent="0.3">
      <c r="A1728" s="1" t="s">
        <v>22</v>
      </c>
      <c r="B1728" s="2">
        <v>43185</v>
      </c>
      <c r="C1728" s="1">
        <v>6380.6050000000005</v>
      </c>
      <c r="D1728" s="1">
        <v>89.08</v>
      </c>
      <c r="E1728" s="1">
        <v>0.32500000000000001</v>
      </c>
      <c r="F1728" s="1">
        <v>0</v>
      </c>
      <c r="G1728" s="1">
        <f>WEEKNUM(B1728)</f>
        <v>13</v>
      </c>
      <c r="H1728" s="1">
        <f>MONTH(B1728)</f>
        <v>3</v>
      </c>
      <c r="I1728" s="1">
        <f>YEAR(B1728)</f>
        <v>2018</v>
      </c>
      <c r="J1728" s="1"/>
    </row>
    <row r="1729" spans="1:10" ht="14.25" customHeight="1" x14ac:dyDescent="0.3">
      <c r="A1729" s="1" t="s">
        <v>22</v>
      </c>
      <c r="B1729" s="2">
        <v>43185</v>
      </c>
      <c r="C1729" s="1">
        <v>5122.8649999999998</v>
      </c>
      <c r="D1729" s="1">
        <v>76.48</v>
      </c>
      <c r="E1729" s="1">
        <v>10.940800000000001</v>
      </c>
      <c r="F1729" s="1">
        <v>1</v>
      </c>
      <c r="G1729" s="1">
        <f>WEEKNUM(B1729)</f>
        <v>13</v>
      </c>
      <c r="H1729" s="1">
        <f>MONTH(B1729)</f>
        <v>3</v>
      </c>
      <c r="I1729" s="1">
        <f>YEAR(B1729)</f>
        <v>2018</v>
      </c>
      <c r="J1729" s="1"/>
    </row>
    <row r="1730" spans="1:10" ht="14.25" customHeight="1" x14ac:dyDescent="0.3">
      <c r="A1730" s="1" t="s">
        <v>18</v>
      </c>
      <c r="B1730" s="2">
        <v>43185</v>
      </c>
      <c r="C1730" s="1">
        <v>404.8</v>
      </c>
      <c r="D1730" s="1">
        <v>5.84</v>
      </c>
      <c r="E1730" s="1">
        <v>42.375450000000001</v>
      </c>
      <c r="F1730" s="1">
        <v>0</v>
      </c>
      <c r="G1730" s="1">
        <f>WEEKNUM(B1730)</f>
        <v>13</v>
      </c>
      <c r="H1730" s="1">
        <f>MONTH(B1730)</f>
        <v>3</v>
      </c>
      <c r="I1730" s="1">
        <f>YEAR(B1730)</f>
        <v>2018</v>
      </c>
      <c r="J1730" s="1"/>
    </row>
    <row r="1731" spans="1:10" ht="14.25" customHeight="1" x14ac:dyDescent="0.3">
      <c r="A1731" s="1" t="s">
        <v>18</v>
      </c>
      <c r="B1731" s="2">
        <v>43185</v>
      </c>
      <c r="C1731" s="1">
        <v>286.16500000000002</v>
      </c>
      <c r="D1731" s="1">
        <v>4.8000000000000007</v>
      </c>
      <c r="E1731" s="1">
        <v>406.19930000000005</v>
      </c>
      <c r="F1731" s="1">
        <v>1</v>
      </c>
      <c r="G1731" s="1">
        <f>WEEKNUM(B1731)</f>
        <v>13</v>
      </c>
      <c r="H1731" s="1">
        <f>MONTH(B1731)</f>
        <v>3</v>
      </c>
      <c r="I1731" s="1">
        <f>YEAR(B1731)</f>
        <v>2018</v>
      </c>
      <c r="J1731" s="1"/>
    </row>
    <row r="1732" spans="1:10" ht="14.25" customHeight="1" x14ac:dyDescent="0.3">
      <c r="A1732" s="1" t="s">
        <v>14</v>
      </c>
      <c r="B1732" s="2">
        <v>43192</v>
      </c>
      <c r="C1732" s="1">
        <v>16802.170000000002</v>
      </c>
      <c r="D1732" s="1">
        <v>224.12</v>
      </c>
      <c r="E1732" s="1">
        <v>764.63075000000003</v>
      </c>
      <c r="F1732" s="1">
        <v>0</v>
      </c>
      <c r="G1732" s="1">
        <f>WEEKNUM(B1732)</f>
        <v>14</v>
      </c>
      <c r="H1732" s="1">
        <f>MONTH(B1732)</f>
        <v>4</v>
      </c>
      <c r="I1732" s="1">
        <f>YEAR(B1732)</f>
        <v>2018</v>
      </c>
      <c r="J1732" s="1"/>
    </row>
    <row r="1733" spans="1:10" ht="14.25" customHeight="1" x14ac:dyDescent="0.3">
      <c r="A1733" s="1" t="s">
        <v>14</v>
      </c>
      <c r="B1733" s="2">
        <v>43192</v>
      </c>
      <c r="C1733" s="1">
        <v>6254.6550000000007</v>
      </c>
      <c r="D1733" s="1">
        <v>97.160000000000011</v>
      </c>
      <c r="E1733" s="1">
        <v>1222.3341</v>
      </c>
      <c r="F1733" s="1">
        <v>1</v>
      </c>
      <c r="G1733" s="1">
        <f>WEEKNUM(B1733)</f>
        <v>14</v>
      </c>
      <c r="H1733" s="1">
        <f>MONTH(B1733)</f>
        <v>4</v>
      </c>
      <c r="I1733" s="1">
        <f>YEAR(B1733)</f>
        <v>2018</v>
      </c>
      <c r="J1733" s="1"/>
    </row>
    <row r="1734" spans="1:10" ht="14.25" customHeight="1" x14ac:dyDescent="0.3">
      <c r="A1734" s="1" t="s">
        <v>16</v>
      </c>
      <c r="B1734" s="2">
        <v>43192</v>
      </c>
      <c r="C1734" s="1">
        <v>24123.715000000004</v>
      </c>
      <c r="D1734" s="1">
        <v>312.48</v>
      </c>
      <c r="E1734" s="1">
        <v>55.580199999999998</v>
      </c>
      <c r="F1734" s="1">
        <v>0</v>
      </c>
      <c r="G1734" s="1">
        <f>WEEKNUM(B1734)</f>
        <v>14</v>
      </c>
      <c r="H1734" s="1">
        <f>MONTH(B1734)</f>
        <v>4</v>
      </c>
      <c r="I1734" s="1">
        <f>YEAR(B1734)</f>
        <v>2018</v>
      </c>
      <c r="J1734" s="1"/>
    </row>
    <row r="1735" spans="1:10" ht="14.25" customHeight="1" x14ac:dyDescent="0.3">
      <c r="A1735" s="1" t="s">
        <v>16</v>
      </c>
      <c r="B1735" s="2">
        <v>43192</v>
      </c>
      <c r="C1735" s="1">
        <v>2403.61</v>
      </c>
      <c r="D1735" s="1">
        <v>30.200000000000003</v>
      </c>
      <c r="E1735" s="1">
        <v>66.346800000000002</v>
      </c>
      <c r="F1735" s="1">
        <v>1</v>
      </c>
      <c r="G1735" s="1">
        <f>WEEKNUM(B1735)</f>
        <v>14</v>
      </c>
      <c r="H1735" s="1">
        <f>MONTH(B1735)</f>
        <v>4</v>
      </c>
      <c r="I1735" s="1">
        <f>YEAR(B1735)</f>
        <v>2018</v>
      </c>
      <c r="J1735" s="1"/>
    </row>
    <row r="1736" spans="1:10" ht="14.25" customHeight="1" x14ac:dyDescent="0.3">
      <c r="A1736" s="1" t="s">
        <v>6</v>
      </c>
      <c r="B1736" s="2">
        <v>43192</v>
      </c>
      <c r="C1736" s="1">
        <v>75106.350000000006</v>
      </c>
      <c r="D1736" s="1">
        <v>875</v>
      </c>
      <c r="E1736" s="1">
        <v>0</v>
      </c>
      <c r="F1736" s="1">
        <v>0</v>
      </c>
      <c r="G1736" s="1">
        <f>WEEKNUM(B1736)</f>
        <v>14</v>
      </c>
      <c r="H1736" s="1">
        <f>MONTH(B1736)</f>
        <v>4</v>
      </c>
      <c r="I1736" s="1">
        <f>YEAR(B1736)</f>
        <v>2018</v>
      </c>
      <c r="J1736" s="1"/>
    </row>
    <row r="1737" spans="1:10" ht="14.25" customHeight="1" x14ac:dyDescent="0.3">
      <c r="A1737" s="1" t="s">
        <v>6</v>
      </c>
      <c r="B1737" s="2">
        <v>43192</v>
      </c>
      <c r="C1737" s="1">
        <v>20230.100000000002</v>
      </c>
      <c r="D1737" s="1">
        <v>269.92</v>
      </c>
      <c r="E1737" s="1">
        <v>0</v>
      </c>
      <c r="F1737" s="1">
        <v>1</v>
      </c>
      <c r="G1737" s="1">
        <f>WEEKNUM(B1737)</f>
        <v>14</v>
      </c>
      <c r="H1737" s="1">
        <f>MONTH(B1737)</f>
        <v>4</v>
      </c>
      <c r="I1737" s="1">
        <f>YEAR(B1737)</f>
        <v>2018</v>
      </c>
      <c r="J1737" s="1"/>
    </row>
    <row r="1738" spans="1:10" ht="14.25" customHeight="1" x14ac:dyDescent="0.3">
      <c r="A1738" s="1" t="s">
        <v>26</v>
      </c>
      <c r="B1738" s="2">
        <v>43192</v>
      </c>
      <c r="C1738" s="1">
        <v>899.52500000000009</v>
      </c>
      <c r="D1738" s="1">
        <v>12.520000000000001</v>
      </c>
      <c r="E1738" s="1">
        <v>83.703750000000014</v>
      </c>
      <c r="F1738" s="1">
        <v>0</v>
      </c>
      <c r="G1738" s="1">
        <f>WEEKNUM(B1738)</f>
        <v>14</v>
      </c>
      <c r="H1738" s="1">
        <f>MONTH(B1738)</f>
        <v>4</v>
      </c>
      <c r="I1738" s="1">
        <f>YEAR(B1738)</f>
        <v>2018</v>
      </c>
      <c r="J1738" s="1"/>
    </row>
    <row r="1739" spans="1:10" ht="14.25" customHeight="1" x14ac:dyDescent="0.3">
      <c r="A1739" s="1" t="s">
        <v>26</v>
      </c>
      <c r="B1739" s="2">
        <v>43192</v>
      </c>
      <c r="C1739" s="1">
        <v>659.0100000000001</v>
      </c>
      <c r="D1739" s="1">
        <v>9.08</v>
      </c>
      <c r="E1739" s="1">
        <v>605.38920000000007</v>
      </c>
      <c r="F1739" s="1">
        <v>1</v>
      </c>
      <c r="G1739" s="1">
        <f>WEEKNUM(B1739)</f>
        <v>14</v>
      </c>
      <c r="H1739" s="1">
        <f>MONTH(B1739)</f>
        <v>4</v>
      </c>
      <c r="I1739" s="1">
        <f>YEAR(B1739)</f>
        <v>2018</v>
      </c>
      <c r="J1739" s="1"/>
    </row>
    <row r="1740" spans="1:10" ht="14.25" customHeight="1" x14ac:dyDescent="0.3">
      <c r="A1740" s="1" t="s">
        <v>20</v>
      </c>
      <c r="B1740" s="2">
        <v>43192</v>
      </c>
      <c r="C1740" s="1">
        <v>9537.4950000000008</v>
      </c>
      <c r="D1740" s="1">
        <v>134.24</v>
      </c>
      <c r="E1740" s="1">
        <v>428.05555000000004</v>
      </c>
      <c r="F1740" s="1">
        <v>0</v>
      </c>
      <c r="G1740" s="1">
        <f>WEEKNUM(B1740)</f>
        <v>14</v>
      </c>
      <c r="H1740" s="1">
        <f>MONTH(B1740)</f>
        <v>4</v>
      </c>
      <c r="I1740" s="1">
        <f>YEAR(B1740)</f>
        <v>2018</v>
      </c>
      <c r="J1740" s="1"/>
    </row>
    <row r="1741" spans="1:10" ht="14.25" customHeight="1" x14ac:dyDescent="0.3">
      <c r="A1741" s="1" t="s">
        <v>20</v>
      </c>
      <c r="B1741" s="2">
        <v>43192</v>
      </c>
      <c r="C1741" s="1">
        <v>4401.32</v>
      </c>
      <c r="D1741" s="1">
        <v>63.2</v>
      </c>
      <c r="E1741" s="1">
        <v>1006.7603000000001</v>
      </c>
      <c r="F1741" s="1">
        <v>1</v>
      </c>
      <c r="G1741" s="1">
        <f>WEEKNUM(B1741)</f>
        <v>14</v>
      </c>
      <c r="H1741" s="1">
        <f>MONTH(B1741)</f>
        <v>4</v>
      </c>
      <c r="I1741" s="1">
        <f>YEAR(B1741)</f>
        <v>2018</v>
      </c>
      <c r="J1741" s="1"/>
    </row>
    <row r="1742" spans="1:10" ht="14.25" customHeight="1" x14ac:dyDescent="0.3">
      <c r="A1742" s="1" t="s">
        <v>30</v>
      </c>
      <c r="B1742" s="2">
        <v>43192</v>
      </c>
      <c r="C1742" s="1">
        <v>1449.9650000000001</v>
      </c>
      <c r="D1742" s="1">
        <v>21.52</v>
      </c>
      <c r="E1742" s="1">
        <v>63.739650000000005</v>
      </c>
      <c r="F1742" s="1">
        <v>0</v>
      </c>
      <c r="G1742" s="1">
        <f>WEEKNUM(B1742)</f>
        <v>14</v>
      </c>
      <c r="H1742" s="1">
        <f>MONTH(B1742)</f>
        <v>4</v>
      </c>
      <c r="I1742" s="1">
        <f>YEAR(B1742)</f>
        <v>2018</v>
      </c>
      <c r="J1742" s="1"/>
    </row>
    <row r="1743" spans="1:10" ht="14.25" customHeight="1" x14ac:dyDescent="0.3">
      <c r="A1743" s="1" t="s">
        <v>30</v>
      </c>
      <c r="B1743" s="2">
        <v>43192</v>
      </c>
      <c r="C1743" s="1">
        <v>1167.4849999999999</v>
      </c>
      <c r="D1743" s="1">
        <v>23.080000000000002</v>
      </c>
      <c r="E1743" s="1">
        <v>247.56874999999999</v>
      </c>
      <c r="F1743" s="1">
        <v>1</v>
      </c>
      <c r="G1743" s="1">
        <f>WEEKNUM(B1743)</f>
        <v>14</v>
      </c>
      <c r="H1743" s="1">
        <f>MONTH(B1743)</f>
        <v>4</v>
      </c>
      <c r="I1743" s="1">
        <f>YEAR(B1743)</f>
        <v>2018</v>
      </c>
      <c r="J1743" s="1"/>
    </row>
    <row r="1744" spans="1:10" ht="14.25" customHeight="1" x14ac:dyDescent="0.3">
      <c r="A1744" s="1" t="s">
        <v>8</v>
      </c>
      <c r="B1744" s="2">
        <v>43192</v>
      </c>
      <c r="C1744" s="1">
        <v>1636.5250000000001</v>
      </c>
      <c r="D1744" s="1">
        <v>21.400000000000002</v>
      </c>
      <c r="E1744" s="1">
        <v>0</v>
      </c>
      <c r="F1744" s="1">
        <v>0</v>
      </c>
      <c r="G1744" s="1">
        <f>WEEKNUM(B1744)</f>
        <v>14</v>
      </c>
      <c r="H1744" s="1">
        <f>MONTH(B1744)</f>
        <v>4</v>
      </c>
      <c r="I1744" s="1">
        <f>YEAR(B1744)</f>
        <v>2018</v>
      </c>
      <c r="J1744" s="1"/>
    </row>
    <row r="1745" spans="1:10" ht="14.25" customHeight="1" x14ac:dyDescent="0.3">
      <c r="A1745" s="1" t="s">
        <v>8</v>
      </c>
      <c r="B1745" s="2">
        <v>43192</v>
      </c>
      <c r="C1745" s="1">
        <v>658.35</v>
      </c>
      <c r="D1745" s="1">
        <v>9.7200000000000006</v>
      </c>
      <c r="E1745" s="1">
        <v>0</v>
      </c>
      <c r="F1745" s="1">
        <v>1</v>
      </c>
      <c r="G1745" s="1">
        <f>WEEKNUM(B1745)</f>
        <v>14</v>
      </c>
      <c r="H1745" s="1">
        <f>MONTH(B1745)</f>
        <v>4</v>
      </c>
      <c r="I1745" s="1">
        <f>YEAR(B1745)</f>
        <v>2018</v>
      </c>
      <c r="J1745" s="1"/>
    </row>
    <row r="1746" spans="1:10" ht="14.25" customHeight="1" x14ac:dyDescent="0.3">
      <c r="A1746" s="1" t="s">
        <v>24</v>
      </c>
      <c r="B1746" s="2">
        <v>43192</v>
      </c>
      <c r="C1746" s="1">
        <v>1492.15</v>
      </c>
      <c r="D1746" s="1">
        <v>19.72</v>
      </c>
      <c r="E1746" s="1">
        <v>150.99695</v>
      </c>
      <c r="F1746" s="1">
        <v>0</v>
      </c>
      <c r="G1746" s="1">
        <f>WEEKNUM(B1746)</f>
        <v>14</v>
      </c>
      <c r="H1746" s="1">
        <f>MONTH(B1746)</f>
        <v>4</v>
      </c>
      <c r="I1746" s="1">
        <f>YEAR(B1746)</f>
        <v>2018</v>
      </c>
      <c r="J1746" s="1"/>
    </row>
    <row r="1747" spans="1:10" ht="14.25" customHeight="1" x14ac:dyDescent="0.3">
      <c r="A1747" s="1" t="s">
        <v>24</v>
      </c>
      <c r="B1747" s="2">
        <v>43192</v>
      </c>
      <c r="C1747" s="1">
        <v>506.60500000000008</v>
      </c>
      <c r="D1747" s="1">
        <v>7.32</v>
      </c>
      <c r="E1747" s="1">
        <v>526.63</v>
      </c>
      <c r="F1747" s="1">
        <v>1</v>
      </c>
      <c r="G1747" s="1">
        <f>WEEKNUM(B1747)</f>
        <v>14</v>
      </c>
      <c r="H1747" s="1">
        <f>MONTH(B1747)</f>
        <v>4</v>
      </c>
      <c r="I1747" s="1">
        <f>YEAR(B1747)</f>
        <v>2018</v>
      </c>
      <c r="J1747" s="1"/>
    </row>
    <row r="1748" spans="1:10" ht="14.25" customHeight="1" x14ac:dyDescent="0.3">
      <c r="A1748" s="1" t="s">
        <v>12</v>
      </c>
      <c r="B1748" s="2">
        <v>43192</v>
      </c>
      <c r="C1748" s="1">
        <v>27432.735000000001</v>
      </c>
      <c r="D1748" s="1">
        <v>347.40000000000003</v>
      </c>
      <c r="E1748" s="1">
        <v>519.58660000000009</v>
      </c>
      <c r="F1748" s="1">
        <v>0</v>
      </c>
      <c r="G1748" s="1">
        <f>WEEKNUM(B1748)</f>
        <v>14</v>
      </c>
      <c r="H1748" s="1">
        <f>MONTH(B1748)</f>
        <v>4</v>
      </c>
      <c r="I1748" s="1">
        <f>YEAR(B1748)</f>
        <v>2018</v>
      </c>
      <c r="J1748" s="1"/>
    </row>
    <row r="1749" spans="1:10" ht="14.25" customHeight="1" x14ac:dyDescent="0.3">
      <c r="A1749" s="1" t="s">
        <v>12</v>
      </c>
      <c r="B1749" s="2">
        <v>43192</v>
      </c>
      <c r="C1749" s="1">
        <v>9325.58</v>
      </c>
      <c r="D1749" s="1">
        <v>118.44000000000001</v>
      </c>
      <c r="E1749" s="1">
        <v>702.01429999999993</v>
      </c>
      <c r="F1749" s="1">
        <v>1</v>
      </c>
      <c r="G1749" s="1">
        <f>WEEKNUM(B1749)</f>
        <v>14</v>
      </c>
      <c r="H1749" s="1">
        <f>MONTH(B1749)</f>
        <v>4</v>
      </c>
      <c r="I1749" s="1">
        <f>YEAR(B1749)</f>
        <v>2018</v>
      </c>
      <c r="J1749" s="1"/>
    </row>
    <row r="1750" spans="1:10" ht="14.25" customHeight="1" x14ac:dyDescent="0.3">
      <c r="A1750" s="1" t="s">
        <v>28</v>
      </c>
      <c r="B1750" s="2">
        <v>43192</v>
      </c>
      <c r="C1750" s="1">
        <v>25526.71</v>
      </c>
      <c r="D1750" s="1">
        <v>383.84000000000003</v>
      </c>
      <c r="E1750" s="1">
        <v>2461.3589000000002</v>
      </c>
      <c r="F1750" s="1">
        <v>0</v>
      </c>
      <c r="G1750" s="1">
        <f>WEEKNUM(B1750)</f>
        <v>14</v>
      </c>
      <c r="H1750" s="1">
        <f>MONTH(B1750)</f>
        <v>4</v>
      </c>
      <c r="I1750" s="1">
        <f>YEAR(B1750)</f>
        <v>2018</v>
      </c>
      <c r="J1750" s="1"/>
    </row>
    <row r="1751" spans="1:10" ht="14.25" customHeight="1" x14ac:dyDescent="0.3">
      <c r="A1751" s="1" t="s">
        <v>28</v>
      </c>
      <c r="B1751" s="2">
        <v>43192</v>
      </c>
      <c r="C1751" s="1">
        <v>23103.41</v>
      </c>
      <c r="D1751" s="1">
        <v>360.24</v>
      </c>
      <c r="E1751" s="1">
        <v>11257.457900000001</v>
      </c>
      <c r="F1751" s="1">
        <v>1</v>
      </c>
      <c r="G1751" s="1">
        <f>WEEKNUM(B1751)</f>
        <v>14</v>
      </c>
      <c r="H1751" s="1">
        <f>MONTH(B1751)</f>
        <v>4</v>
      </c>
      <c r="I1751" s="1">
        <f>YEAR(B1751)</f>
        <v>2018</v>
      </c>
      <c r="J1751" s="1"/>
    </row>
    <row r="1752" spans="1:10" ht="14.25" customHeight="1" x14ac:dyDescent="0.3">
      <c r="A1752" s="1" t="s">
        <v>10</v>
      </c>
      <c r="B1752" s="2">
        <v>43192</v>
      </c>
      <c r="C1752" s="1">
        <v>4328.7750000000005</v>
      </c>
      <c r="D1752" s="1">
        <v>55.960000000000008</v>
      </c>
      <c r="E1752" s="1">
        <v>0</v>
      </c>
      <c r="F1752" s="1">
        <v>0</v>
      </c>
      <c r="G1752" s="1">
        <f>WEEKNUM(B1752)</f>
        <v>14</v>
      </c>
      <c r="H1752" s="1">
        <f>MONTH(B1752)</f>
        <v>4</v>
      </c>
      <c r="I1752" s="1">
        <f>YEAR(B1752)</f>
        <v>2018</v>
      </c>
      <c r="J1752" s="1"/>
    </row>
    <row r="1753" spans="1:10" ht="14.25" customHeight="1" x14ac:dyDescent="0.3">
      <c r="A1753" s="1" t="s">
        <v>10</v>
      </c>
      <c r="B1753" s="2">
        <v>43192</v>
      </c>
      <c r="C1753" s="1">
        <v>1517.78</v>
      </c>
      <c r="D1753" s="1">
        <v>19.440000000000001</v>
      </c>
      <c r="E1753" s="1">
        <v>0</v>
      </c>
      <c r="F1753" s="1">
        <v>1</v>
      </c>
      <c r="G1753" s="1">
        <f>WEEKNUM(B1753)</f>
        <v>14</v>
      </c>
      <c r="H1753" s="1">
        <f>MONTH(B1753)</f>
        <v>4</v>
      </c>
      <c r="I1753" s="1">
        <f>YEAR(B1753)</f>
        <v>2018</v>
      </c>
      <c r="J1753" s="1"/>
    </row>
    <row r="1754" spans="1:10" ht="14.25" customHeight="1" x14ac:dyDescent="0.3">
      <c r="A1754" s="1" t="s">
        <v>22</v>
      </c>
      <c r="B1754" s="2">
        <v>43192</v>
      </c>
      <c r="C1754" s="1">
        <v>7496.9400000000005</v>
      </c>
      <c r="D1754" s="1">
        <v>101.56</v>
      </c>
      <c r="E1754" s="1">
        <v>5.3950000000000005E-2</v>
      </c>
      <c r="F1754" s="1">
        <v>0</v>
      </c>
      <c r="G1754" s="1">
        <f>WEEKNUM(B1754)</f>
        <v>14</v>
      </c>
      <c r="H1754" s="1">
        <f>MONTH(B1754)</f>
        <v>4</v>
      </c>
      <c r="I1754" s="1">
        <f>YEAR(B1754)</f>
        <v>2018</v>
      </c>
      <c r="J1754" s="1"/>
    </row>
    <row r="1755" spans="1:10" ht="14.25" customHeight="1" x14ac:dyDescent="0.3">
      <c r="A1755" s="1" t="s">
        <v>22</v>
      </c>
      <c r="B1755" s="2">
        <v>43192</v>
      </c>
      <c r="C1755" s="1">
        <v>6385.0600000000013</v>
      </c>
      <c r="D1755" s="1">
        <v>92.48</v>
      </c>
      <c r="E1755" s="1">
        <v>4.3134000000000006</v>
      </c>
      <c r="F1755" s="1">
        <v>1</v>
      </c>
      <c r="G1755" s="1">
        <f>WEEKNUM(B1755)</f>
        <v>14</v>
      </c>
      <c r="H1755" s="1">
        <f>MONTH(B1755)</f>
        <v>4</v>
      </c>
      <c r="I1755" s="1">
        <f>YEAR(B1755)</f>
        <v>2018</v>
      </c>
      <c r="J1755" s="1"/>
    </row>
    <row r="1756" spans="1:10" ht="14.25" customHeight="1" x14ac:dyDescent="0.3">
      <c r="A1756" s="1" t="s">
        <v>18</v>
      </c>
      <c r="B1756" s="2">
        <v>43192</v>
      </c>
      <c r="C1756" s="1">
        <v>187.77</v>
      </c>
      <c r="D1756" s="1">
        <v>2.4800000000000004</v>
      </c>
      <c r="E1756" s="1">
        <v>23.011300000000002</v>
      </c>
      <c r="F1756" s="1">
        <v>0</v>
      </c>
      <c r="G1756" s="1">
        <f>WEEKNUM(B1756)</f>
        <v>14</v>
      </c>
      <c r="H1756" s="1">
        <f>MONTH(B1756)</f>
        <v>4</v>
      </c>
      <c r="I1756" s="1">
        <f>YEAR(B1756)</f>
        <v>2018</v>
      </c>
      <c r="J1756" s="1"/>
    </row>
    <row r="1757" spans="1:10" ht="14.25" customHeight="1" x14ac:dyDescent="0.3">
      <c r="A1757" s="1" t="s">
        <v>18</v>
      </c>
      <c r="B1757" s="2">
        <v>43192</v>
      </c>
      <c r="C1757" s="1">
        <v>170.5</v>
      </c>
      <c r="D1757" s="1">
        <v>1.6800000000000002</v>
      </c>
      <c r="E1757" s="1">
        <v>280.34890000000001</v>
      </c>
      <c r="F1757" s="1">
        <v>1</v>
      </c>
      <c r="G1757" s="1">
        <f>WEEKNUM(B1757)</f>
        <v>14</v>
      </c>
      <c r="H1757" s="1">
        <f>MONTH(B1757)</f>
        <v>4</v>
      </c>
      <c r="I1757" s="1">
        <f>YEAR(B1757)</f>
        <v>2018</v>
      </c>
      <c r="J1757" s="1"/>
    </row>
    <row r="1758" spans="1:10" ht="14.25" customHeight="1" x14ac:dyDescent="0.3">
      <c r="A1758" s="1" t="s">
        <v>14</v>
      </c>
      <c r="B1758" s="2">
        <v>43199</v>
      </c>
      <c r="C1758" s="1">
        <v>16980.755000000001</v>
      </c>
      <c r="D1758" s="1">
        <v>228.64000000000001</v>
      </c>
      <c r="E1758" s="1">
        <v>829.54300000000001</v>
      </c>
      <c r="F1758" s="1">
        <v>0</v>
      </c>
      <c r="G1758" s="1">
        <f>WEEKNUM(B1758)</f>
        <v>15</v>
      </c>
      <c r="H1758" s="1">
        <f>MONTH(B1758)</f>
        <v>4</v>
      </c>
      <c r="I1758" s="1">
        <f>YEAR(B1758)</f>
        <v>2018</v>
      </c>
      <c r="J1758" s="1"/>
    </row>
    <row r="1759" spans="1:10" ht="14.25" customHeight="1" x14ac:dyDescent="0.3">
      <c r="A1759" s="1" t="s">
        <v>14</v>
      </c>
      <c r="B1759" s="2">
        <v>43199</v>
      </c>
      <c r="C1759" s="1">
        <v>7124.3150000000005</v>
      </c>
      <c r="D1759" s="1">
        <v>109.36</v>
      </c>
      <c r="E1759" s="1">
        <v>1384.9881500000001</v>
      </c>
      <c r="F1759" s="1">
        <v>1</v>
      </c>
      <c r="G1759" s="1">
        <f>WEEKNUM(B1759)</f>
        <v>15</v>
      </c>
      <c r="H1759" s="1">
        <f>MONTH(B1759)</f>
        <v>4</v>
      </c>
      <c r="I1759" s="1">
        <f>YEAR(B1759)</f>
        <v>2018</v>
      </c>
      <c r="J1759" s="1"/>
    </row>
    <row r="1760" spans="1:10" ht="14.25" customHeight="1" x14ac:dyDescent="0.3">
      <c r="A1760" s="1" t="s">
        <v>16</v>
      </c>
      <c r="B1760" s="2">
        <v>43199</v>
      </c>
      <c r="C1760" s="1">
        <v>21838.025000000001</v>
      </c>
      <c r="D1760" s="1">
        <v>292.08000000000004</v>
      </c>
      <c r="E1760" s="1">
        <v>50.971050000000005</v>
      </c>
      <c r="F1760" s="1">
        <v>0</v>
      </c>
      <c r="G1760" s="1">
        <f>WEEKNUM(B1760)</f>
        <v>15</v>
      </c>
      <c r="H1760" s="1">
        <f>MONTH(B1760)</f>
        <v>4</v>
      </c>
      <c r="I1760" s="1">
        <f>YEAR(B1760)</f>
        <v>2018</v>
      </c>
      <c r="J1760" s="1"/>
    </row>
    <row r="1761" spans="1:10" ht="14.25" customHeight="1" x14ac:dyDescent="0.3">
      <c r="A1761" s="1" t="s">
        <v>16</v>
      </c>
      <c r="B1761" s="2">
        <v>43199</v>
      </c>
      <c r="C1761" s="1">
        <v>2340.3050000000003</v>
      </c>
      <c r="D1761" s="1">
        <v>30.24</v>
      </c>
      <c r="E1761" s="1">
        <v>60.002150000000007</v>
      </c>
      <c r="F1761" s="1">
        <v>1</v>
      </c>
      <c r="G1761" s="1">
        <f>WEEKNUM(B1761)</f>
        <v>15</v>
      </c>
      <c r="H1761" s="1">
        <f>MONTH(B1761)</f>
        <v>4</v>
      </c>
      <c r="I1761" s="1">
        <f>YEAR(B1761)</f>
        <v>2018</v>
      </c>
      <c r="J1761" s="1"/>
    </row>
    <row r="1762" spans="1:10" ht="14.25" customHeight="1" x14ac:dyDescent="0.3">
      <c r="A1762" s="1" t="s">
        <v>6</v>
      </c>
      <c r="B1762" s="2">
        <v>43199</v>
      </c>
      <c r="C1762" s="1">
        <v>70532.494999999995</v>
      </c>
      <c r="D1762" s="1">
        <v>871.04</v>
      </c>
      <c r="E1762" s="1">
        <v>0</v>
      </c>
      <c r="F1762" s="1">
        <v>0</v>
      </c>
      <c r="G1762" s="1">
        <f>WEEKNUM(B1762)</f>
        <v>15</v>
      </c>
      <c r="H1762" s="1">
        <f>MONTH(B1762)</f>
        <v>4</v>
      </c>
      <c r="I1762" s="1">
        <f>YEAR(B1762)</f>
        <v>2018</v>
      </c>
      <c r="J1762" s="1"/>
    </row>
    <row r="1763" spans="1:10" ht="14.25" customHeight="1" x14ac:dyDescent="0.3">
      <c r="A1763" s="1" t="s">
        <v>6</v>
      </c>
      <c r="B1763" s="2">
        <v>43199</v>
      </c>
      <c r="C1763" s="1">
        <v>21270.040000000005</v>
      </c>
      <c r="D1763" s="1">
        <v>282.84000000000003</v>
      </c>
      <c r="E1763" s="1">
        <v>0</v>
      </c>
      <c r="F1763" s="1">
        <v>1</v>
      </c>
      <c r="G1763" s="1">
        <f>WEEKNUM(B1763)</f>
        <v>15</v>
      </c>
      <c r="H1763" s="1">
        <f>MONTH(B1763)</f>
        <v>4</v>
      </c>
      <c r="I1763" s="1">
        <f>YEAR(B1763)</f>
        <v>2018</v>
      </c>
      <c r="J1763" s="1"/>
    </row>
    <row r="1764" spans="1:10" ht="14.25" customHeight="1" x14ac:dyDescent="0.3">
      <c r="A1764" s="1" t="s">
        <v>26</v>
      </c>
      <c r="B1764" s="2">
        <v>43199</v>
      </c>
      <c r="C1764" s="1">
        <v>661.92500000000007</v>
      </c>
      <c r="D1764" s="1">
        <v>9.76</v>
      </c>
      <c r="E1764" s="1">
        <v>86.38239999999999</v>
      </c>
      <c r="F1764" s="1">
        <v>0</v>
      </c>
      <c r="G1764" s="1">
        <f>WEEKNUM(B1764)</f>
        <v>15</v>
      </c>
      <c r="H1764" s="1">
        <f>MONTH(B1764)</f>
        <v>4</v>
      </c>
      <c r="I1764" s="1">
        <f>YEAR(B1764)</f>
        <v>2018</v>
      </c>
      <c r="J1764" s="1"/>
    </row>
    <row r="1765" spans="1:10" ht="14.25" customHeight="1" x14ac:dyDescent="0.3">
      <c r="A1765" s="1" t="s">
        <v>26</v>
      </c>
      <c r="B1765" s="2">
        <v>43199</v>
      </c>
      <c r="C1765" s="1">
        <v>672.375</v>
      </c>
      <c r="D1765" s="1">
        <v>9.2799999999999994</v>
      </c>
      <c r="E1765" s="1">
        <v>908.99639999999999</v>
      </c>
      <c r="F1765" s="1">
        <v>1</v>
      </c>
      <c r="G1765" s="1">
        <f>WEEKNUM(B1765)</f>
        <v>15</v>
      </c>
      <c r="H1765" s="1">
        <f>MONTH(B1765)</f>
        <v>4</v>
      </c>
      <c r="I1765" s="1">
        <f>YEAR(B1765)</f>
        <v>2018</v>
      </c>
      <c r="J1765" s="1"/>
    </row>
    <row r="1766" spans="1:10" ht="14.25" customHeight="1" x14ac:dyDescent="0.3">
      <c r="A1766" s="1" t="s">
        <v>20</v>
      </c>
      <c r="B1766" s="2">
        <v>43199</v>
      </c>
      <c r="C1766" s="1">
        <v>8433.4800000000014</v>
      </c>
      <c r="D1766" s="1">
        <v>115.68</v>
      </c>
      <c r="E1766" s="1">
        <v>363.14005000000003</v>
      </c>
      <c r="F1766" s="1">
        <v>0</v>
      </c>
      <c r="G1766" s="1">
        <f>WEEKNUM(B1766)</f>
        <v>15</v>
      </c>
      <c r="H1766" s="1">
        <f>MONTH(B1766)</f>
        <v>4</v>
      </c>
      <c r="I1766" s="1">
        <f>YEAR(B1766)</f>
        <v>2018</v>
      </c>
      <c r="J1766" s="1"/>
    </row>
    <row r="1767" spans="1:10" ht="14.25" customHeight="1" x14ac:dyDescent="0.3">
      <c r="A1767" s="1" t="s">
        <v>20</v>
      </c>
      <c r="B1767" s="2">
        <v>43199</v>
      </c>
      <c r="C1767" s="1">
        <v>3688.7400000000002</v>
      </c>
      <c r="D1767" s="1">
        <v>53.2</v>
      </c>
      <c r="E1767" s="1">
        <v>785.89745000000005</v>
      </c>
      <c r="F1767" s="1">
        <v>1</v>
      </c>
      <c r="G1767" s="1">
        <f>WEEKNUM(B1767)</f>
        <v>15</v>
      </c>
      <c r="H1767" s="1">
        <f>MONTH(B1767)</f>
        <v>4</v>
      </c>
      <c r="I1767" s="1">
        <f>YEAR(B1767)</f>
        <v>2018</v>
      </c>
      <c r="J1767" s="1"/>
    </row>
    <row r="1768" spans="1:10" ht="14.25" customHeight="1" x14ac:dyDescent="0.3">
      <c r="A1768" s="1" t="s">
        <v>30</v>
      </c>
      <c r="B1768" s="2">
        <v>43199</v>
      </c>
      <c r="C1768" s="1">
        <v>1706.8700000000001</v>
      </c>
      <c r="D1768" s="1">
        <v>25.480000000000004</v>
      </c>
      <c r="E1768" s="1">
        <v>82.241250000000008</v>
      </c>
      <c r="F1768" s="1">
        <v>0</v>
      </c>
      <c r="G1768" s="1">
        <f>WEEKNUM(B1768)</f>
        <v>15</v>
      </c>
      <c r="H1768" s="1">
        <f>MONTH(B1768)</f>
        <v>4</v>
      </c>
      <c r="I1768" s="1">
        <f>YEAR(B1768)</f>
        <v>2018</v>
      </c>
      <c r="J1768" s="1"/>
    </row>
    <row r="1769" spans="1:10" ht="14.25" customHeight="1" x14ac:dyDescent="0.3">
      <c r="A1769" s="1" t="s">
        <v>30</v>
      </c>
      <c r="B1769" s="2">
        <v>43199</v>
      </c>
      <c r="C1769" s="1">
        <v>1393.15</v>
      </c>
      <c r="D1769" s="1">
        <v>27.6</v>
      </c>
      <c r="E1769" s="1">
        <v>261.32339999999999</v>
      </c>
      <c r="F1769" s="1">
        <v>1</v>
      </c>
      <c r="G1769" s="1">
        <f>WEEKNUM(B1769)</f>
        <v>15</v>
      </c>
      <c r="H1769" s="1">
        <f>MONTH(B1769)</f>
        <v>4</v>
      </c>
      <c r="I1769" s="1">
        <f>YEAR(B1769)</f>
        <v>2018</v>
      </c>
      <c r="J1769" s="1"/>
    </row>
    <row r="1770" spans="1:10" ht="14.25" customHeight="1" x14ac:dyDescent="0.3">
      <c r="A1770" s="1" t="s">
        <v>8</v>
      </c>
      <c r="B1770" s="2">
        <v>43199</v>
      </c>
      <c r="C1770" s="1">
        <v>1624.2050000000002</v>
      </c>
      <c r="D1770" s="1">
        <v>21.240000000000002</v>
      </c>
      <c r="E1770" s="1">
        <v>0</v>
      </c>
      <c r="F1770" s="1">
        <v>0</v>
      </c>
      <c r="G1770" s="1">
        <f>WEEKNUM(B1770)</f>
        <v>15</v>
      </c>
      <c r="H1770" s="1">
        <f>MONTH(B1770)</f>
        <v>4</v>
      </c>
      <c r="I1770" s="1">
        <f>YEAR(B1770)</f>
        <v>2018</v>
      </c>
      <c r="J1770" s="1"/>
    </row>
    <row r="1771" spans="1:10" ht="14.25" customHeight="1" x14ac:dyDescent="0.3">
      <c r="A1771" s="1" t="s">
        <v>8</v>
      </c>
      <c r="B1771" s="2">
        <v>43199</v>
      </c>
      <c r="C1771" s="1">
        <v>726.22000000000014</v>
      </c>
      <c r="D1771" s="1">
        <v>10.120000000000001</v>
      </c>
      <c r="E1771" s="1">
        <v>0</v>
      </c>
      <c r="F1771" s="1">
        <v>1</v>
      </c>
      <c r="G1771" s="1">
        <f>WEEKNUM(B1771)</f>
        <v>15</v>
      </c>
      <c r="H1771" s="1">
        <f>MONTH(B1771)</f>
        <v>4</v>
      </c>
      <c r="I1771" s="1">
        <f>YEAR(B1771)</f>
        <v>2018</v>
      </c>
      <c r="J1771" s="1"/>
    </row>
    <row r="1772" spans="1:10" ht="14.25" customHeight="1" x14ac:dyDescent="0.3">
      <c r="A1772" s="1" t="s">
        <v>24</v>
      </c>
      <c r="B1772" s="2">
        <v>43199</v>
      </c>
      <c r="C1772" s="1">
        <v>1338.0400000000002</v>
      </c>
      <c r="D1772" s="1">
        <v>19.16</v>
      </c>
      <c r="E1772" s="1">
        <v>130.45045000000002</v>
      </c>
      <c r="F1772" s="1">
        <v>0</v>
      </c>
      <c r="G1772" s="1">
        <f>WEEKNUM(B1772)</f>
        <v>15</v>
      </c>
      <c r="H1772" s="1">
        <f>MONTH(B1772)</f>
        <v>4</v>
      </c>
      <c r="I1772" s="1">
        <f>YEAR(B1772)</f>
        <v>2018</v>
      </c>
      <c r="J1772" s="1"/>
    </row>
    <row r="1773" spans="1:10" ht="14.25" customHeight="1" x14ac:dyDescent="0.3">
      <c r="A1773" s="1" t="s">
        <v>24</v>
      </c>
      <c r="B1773" s="2">
        <v>43199</v>
      </c>
      <c r="C1773" s="1">
        <v>513.48</v>
      </c>
      <c r="D1773" s="1">
        <v>8.64</v>
      </c>
      <c r="E1773" s="1">
        <v>515.4298500000001</v>
      </c>
      <c r="F1773" s="1">
        <v>1</v>
      </c>
      <c r="G1773" s="1">
        <f>WEEKNUM(B1773)</f>
        <v>15</v>
      </c>
      <c r="H1773" s="1">
        <f>MONTH(B1773)</f>
        <v>4</v>
      </c>
      <c r="I1773" s="1">
        <f>YEAR(B1773)</f>
        <v>2018</v>
      </c>
      <c r="J1773" s="1"/>
    </row>
    <row r="1774" spans="1:10" ht="14.25" customHeight="1" x14ac:dyDescent="0.3">
      <c r="A1774" s="1" t="s">
        <v>12</v>
      </c>
      <c r="B1774" s="2">
        <v>43199</v>
      </c>
      <c r="C1774" s="1">
        <v>24595.065000000002</v>
      </c>
      <c r="D1774" s="1">
        <v>317.08000000000004</v>
      </c>
      <c r="E1774" s="1">
        <v>505.75330000000002</v>
      </c>
      <c r="F1774" s="1">
        <v>0</v>
      </c>
      <c r="G1774" s="1">
        <f>WEEKNUM(B1774)</f>
        <v>15</v>
      </c>
      <c r="H1774" s="1">
        <f>MONTH(B1774)</f>
        <v>4</v>
      </c>
      <c r="I1774" s="1">
        <f>YEAR(B1774)</f>
        <v>2018</v>
      </c>
      <c r="J1774" s="1"/>
    </row>
    <row r="1775" spans="1:10" ht="14.25" customHeight="1" x14ac:dyDescent="0.3">
      <c r="A1775" s="1" t="s">
        <v>12</v>
      </c>
      <c r="B1775" s="2">
        <v>43199</v>
      </c>
      <c r="C1775" s="1">
        <v>9166.4100000000017</v>
      </c>
      <c r="D1775" s="1">
        <v>116.84000000000002</v>
      </c>
      <c r="E1775" s="1">
        <v>664.64645000000007</v>
      </c>
      <c r="F1775" s="1">
        <v>1</v>
      </c>
      <c r="G1775" s="1">
        <f>WEEKNUM(B1775)</f>
        <v>15</v>
      </c>
      <c r="H1775" s="1">
        <f>MONTH(B1775)</f>
        <v>4</v>
      </c>
      <c r="I1775" s="1">
        <f>YEAR(B1775)</f>
        <v>2018</v>
      </c>
      <c r="J1775" s="1"/>
    </row>
    <row r="1776" spans="1:10" ht="14.25" customHeight="1" x14ac:dyDescent="0.3">
      <c r="A1776" s="1" t="s">
        <v>28</v>
      </c>
      <c r="B1776" s="2">
        <v>43199</v>
      </c>
      <c r="C1776" s="1">
        <v>29160.285</v>
      </c>
      <c r="D1776" s="1">
        <v>436.44</v>
      </c>
      <c r="E1776" s="1">
        <v>3398.9208500000004</v>
      </c>
      <c r="F1776" s="1">
        <v>0</v>
      </c>
      <c r="G1776" s="1">
        <f>WEEKNUM(B1776)</f>
        <v>15</v>
      </c>
      <c r="H1776" s="1">
        <f>MONTH(B1776)</f>
        <v>4</v>
      </c>
      <c r="I1776" s="1">
        <f>YEAR(B1776)</f>
        <v>2018</v>
      </c>
      <c r="J1776" s="1"/>
    </row>
    <row r="1777" spans="1:10" ht="14.25" customHeight="1" x14ac:dyDescent="0.3">
      <c r="A1777" s="1" t="s">
        <v>28</v>
      </c>
      <c r="B1777" s="2">
        <v>43199</v>
      </c>
      <c r="C1777" s="1">
        <v>27528.050000000003</v>
      </c>
      <c r="D1777" s="1">
        <v>420.08000000000004</v>
      </c>
      <c r="E1777" s="1">
        <v>16963.4231</v>
      </c>
      <c r="F1777" s="1">
        <v>1</v>
      </c>
      <c r="G1777" s="1">
        <f>WEEKNUM(B1777)</f>
        <v>15</v>
      </c>
      <c r="H1777" s="1">
        <f>MONTH(B1777)</f>
        <v>4</v>
      </c>
      <c r="I1777" s="1">
        <f>YEAR(B1777)</f>
        <v>2018</v>
      </c>
      <c r="J1777" s="1"/>
    </row>
    <row r="1778" spans="1:10" ht="14.25" customHeight="1" x14ac:dyDescent="0.3">
      <c r="A1778" s="1" t="s">
        <v>10</v>
      </c>
      <c r="B1778" s="2">
        <v>43199</v>
      </c>
      <c r="C1778" s="1">
        <v>3691.3250000000003</v>
      </c>
      <c r="D1778" s="1">
        <v>48.04</v>
      </c>
      <c r="E1778" s="1">
        <v>0</v>
      </c>
      <c r="F1778" s="1">
        <v>0</v>
      </c>
      <c r="G1778" s="1">
        <f>WEEKNUM(B1778)</f>
        <v>15</v>
      </c>
      <c r="H1778" s="1">
        <f>MONTH(B1778)</f>
        <v>4</v>
      </c>
      <c r="I1778" s="1">
        <f>YEAR(B1778)</f>
        <v>2018</v>
      </c>
      <c r="J1778" s="1"/>
    </row>
    <row r="1779" spans="1:10" ht="14.25" customHeight="1" x14ac:dyDescent="0.3">
      <c r="A1779" s="1" t="s">
        <v>10</v>
      </c>
      <c r="B1779" s="2">
        <v>43199</v>
      </c>
      <c r="C1779" s="1">
        <v>1529.7150000000001</v>
      </c>
      <c r="D1779" s="1">
        <v>19.72</v>
      </c>
      <c r="E1779" s="1">
        <v>0</v>
      </c>
      <c r="F1779" s="1">
        <v>1</v>
      </c>
      <c r="G1779" s="1">
        <f>WEEKNUM(B1779)</f>
        <v>15</v>
      </c>
      <c r="H1779" s="1">
        <f>MONTH(B1779)</f>
        <v>4</v>
      </c>
      <c r="I1779" s="1">
        <f>YEAR(B1779)</f>
        <v>2018</v>
      </c>
      <c r="J1779" s="1"/>
    </row>
    <row r="1780" spans="1:10" ht="14.25" customHeight="1" x14ac:dyDescent="0.3">
      <c r="A1780" s="1" t="s">
        <v>22</v>
      </c>
      <c r="B1780" s="2">
        <v>43199</v>
      </c>
      <c r="C1780" s="1">
        <v>6242.8850000000011</v>
      </c>
      <c r="D1780" s="1">
        <v>89.48</v>
      </c>
      <c r="E1780" s="1">
        <v>0.10205</v>
      </c>
      <c r="F1780" s="1">
        <v>0</v>
      </c>
      <c r="G1780" s="1">
        <f>WEEKNUM(B1780)</f>
        <v>15</v>
      </c>
      <c r="H1780" s="1">
        <f>MONTH(B1780)</f>
        <v>4</v>
      </c>
      <c r="I1780" s="1">
        <f>YEAR(B1780)</f>
        <v>2018</v>
      </c>
      <c r="J1780" s="1"/>
    </row>
    <row r="1781" spans="1:10" ht="14.25" customHeight="1" x14ac:dyDescent="0.3">
      <c r="A1781" s="1" t="s">
        <v>22</v>
      </c>
      <c r="B1781" s="2">
        <v>43199</v>
      </c>
      <c r="C1781" s="1">
        <v>5376.3600000000006</v>
      </c>
      <c r="D1781" s="1">
        <v>76.88</v>
      </c>
      <c r="E1781" s="1">
        <v>0.11309999999999999</v>
      </c>
      <c r="F1781" s="1">
        <v>1</v>
      </c>
      <c r="G1781" s="1">
        <f>WEEKNUM(B1781)</f>
        <v>15</v>
      </c>
      <c r="H1781" s="1">
        <f>MONTH(B1781)</f>
        <v>4</v>
      </c>
      <c r="I1781" s="1">
        <f>YEAR(B1781)</f>
        <v>2018</v>
      </c>
      <c r="J1781" s="1"/>
    </row>
    <row r="1782" spans="1:10" ht="14.25" customHeight="1" x14ac:dyDescent="0.3">
      <c r="A1782" s="1" t="s">
        <v>18</v>
      </c>
      <c r="B1782" s="2">
        <v>43199</v>
      </c>
      <c r="C1782" s="1">
        <v>939.62000000000012</v>
      </c>
      <c r="D1782" s="1">
        <v>13.12</v>
      </c>
      <c r="E1782" s="1">
        <v>28.41865</v>
      </c>
      <c r="F1782" s="1">
        <v>0</v>
      </c>
      <c r="G1782" s="1">
        <f>WEEKNUM(B1782)</f>
        <v>15</v>
      </c>
      <c r="H1782" s="1">
        <f>MONTH(B1782)</f>
        <v>4</v>
      </c>
      <c r="I1782" s="1">
        <f>YEAR(B1782)</f>
        <v>2018</v>
      </c>
      <c r="J1782" s="1"/>
    </row>
    <row r="1783" spans="1:10" ht="14.25" customHeight="1" x14ac:dyDescent="0.3">
      <c r="A1783" s="1" t="s">
        <v>18</v>
      </c>
      <c r="B1783" s="2">
        <v>43199</v>
      </c>
      <c r="C1783" s="1">
        <v>1014.9700000000001</v>
      </c>
      <c r="D1783" s="1">
        <v>15.480000000000002</v>
      </c>
      <c r="E1783" s="1">
        <v>300.49369999999999</v>
      </c>
      <c r="F1783" s="1">
        <v>1</v>
      </c>
      <c r="G1783" s="1">
        <f>WEEKNUM(B1783)</f>
        <v>15</v>
      </c>
      <c r="H1783" s="1">
        <f>MONTH(B1783)</f>
        <v>4</v>
      </c>
      <c r="I1783" s="1">
        <f>YEAR(B1783)</f>
        <v>2018</v>
      </c>
      <c r="J1783" s="1"/>
    </row>
    <row r="1784" spans="1:10" ht="14.25" customHeight="1" x14ac:dyDescent="0.3">
      <c r="A1784" s="1" t="s">
        <v>14</v>
      </c>
      <c r="B1784" s="2">
        <v>43206</v>
      </c>
      <c r="C1784" s="1">
        <v>12599.400000000001</v>
      </c>
      <c r="D1784" s="1">
        <v>161.60000000000002</v>
      </c>
      <c r="E1784" s="1">
        <v>561.49469999999997</v>
      </c>
      <c r="F1784" s="1">
        <v>0</v>
      </c>
      <c r="G1784" s="1">
        <f>WEEKNUM(B1784)</f>
        <v>16</v>
      </c>
      <c r="H1784" s="1">
        <f>MONTH(B1784)</f>
        <v>4</v>
      </c>
      <c r="I1784" s="1">
        <f>YEAR(B1784)</f>
        <v>2018</v>
      </c>
      <c r="J1784" s="1"/>
    </row>
    <row r="1785" spans="1:10" ht="14.25" customHeight="1" x14ac:dyDescent="0.3">
      <c r="A1785" s="1" t="s">
        <v>14</v>
      </c>
      <c r="B1785" s="2">
        <v>43206</v>
      </c>
      <c r="C1785" s="1">
        <v>5525.5750000000007</v>
      </c>
      <c r="D1785" s="1">
        <v>83.28</v>
      </c>
      <c r="E1785" s="1">
        <v>1072.2361000000001</v>
      </c>
      <c r="F1785" s="1">
        <v>1</v>
      </c>
      <c r="G1785" s="1">
        <f>WEEKNUM(B1785)</f>
        <v>16</v>
      </c>
      <c r="H1785" s="1">
        <f>MONTH(B1785)</f>
        <v>4</v>
      </c>
      <c r="I1785" s="1">
        <f>YEAR(B1785)</f>
        <v>2018</v>
      </c>
      <c r="J1785" s="1"/>
    </row>
    <row r="1786" spans="1:10" ht="14.25" customHeight="1" x14ac:dyDescent="0.3">
      <c r="A1786" s="1" t="s">
        <v>16</v>
      </c>
      <c r="B1786" s="2">
        <v>43206</v>
      </c>
      <c r="C1786" s="1">
        <v>24081.86</v>
      </c>
      <c r="D1786" s="1">
        <v>310.60000000000002</v>
      </c>
      <c r="E1786" s="1">
        <v>49.960299999999997</v>
      </c>
      <c r="F1786" s="1">
        <v>0</v>
      </c>
      <c r="G1786" s="1">
        <f>WEEKNUM(B1786)</f>
        <v>16</v>
      </c>
      <c r="H1786" s="1">
        <f>MONTH(B1786)</f>
        <v>4</v>
      </c>
      <c r="I1786" s="1">
        <f>YEAR(B1786)</f>
        <v>2018</v>
      </c>
      <c r="J1786" s="1"/>
    </row>
    <row r="1787" spans="1:10" ht="14.25" customHeight="1" x14ac:dyDescent="0.3">
      <c r="A1787" s="1" t="s">
        <v>16</v>
      </c>
      <c r="B1787" s="2">
        <v>43206</v>
      </c>
      <c r="C1787" s="1">
        <v>2213.3650000000002</v>
      </c>
      <c r="D1787" s="1">
        <v>29.200000000000003</v>
      </c>
      <c r="E1787" s="1">
        <v>57.954000000000001</v>
      </c>
      <c r="F1787" s="1">
        <v>1</v>
      </c>
      <c r="G1787" s="1">
        <f>WEEKNUM(B1787)</f>
        <v>16</v>
      </c>
      <c r="H1787" s="1">
        <f>MONTH(B1787)</f>
        <v>4</v>
      </c>
      <c r="I1787" s="1">
        <f>YEAR(B1787)</f>
        <v>2018</v>
      </c>
      <c r="J1787" s="1"/>
    </row>
    <row r="1788" spans="1:10" ht="14.25" customHeight="1" x14ac:dyDescent="0.3">
      <c r="A1788" s="1" t="s">
        <v>6</v>
      </c>
      <c r="B1788" s="2">
        <v>43206</v>
      </c>
      <c r="C1788" s="1">
        <v>62158.8</v>
      </c>
      <c r="D1788" s="1">
        <v>719.56000000000006</v>
      </c>
      <c r="E1788" s="1">
        <v>0</v>
      </c>
      <c r="F1788" s="1">
        <v>0</v>
      </c>
      <c r="G1788" s="1">
        <f>WEEKNUM(B1788)</f>
        <v>16</v>
      </c>
      <c r="H1788" s="1">
        <f>MONTH(B1788)</f>
        <v>4</v>
      </c>
      <c r="I1788" s="1">
        <f>YEAR(B1788)</f>
        <v>2018</v>
      </c>
      <c r="J1788" s="1"/>
    </row>
    <row r="1789" spans="1:10" ht="14.25" customHeight="1" x14ac:dyDescent="0.3">
      <c r="A1789" s="1" t="s">
        <v>6</v>
      </c>
      <c r="B1789" s="2">
        <v>43206</v>
      </c>
      <c r="C1789" s="1">
        <v>15103.44</v>
      </c>
      <c r="D1789" s="1">
        <v>198.60000000000002</v>
      </c>
      <c r="E1789" s="1">
        <v>0</v>
      </c>
      <c r="F1789" s="1">
        <v>1</v>
      </c>
      <c r="G1789" s="1">
        <f>WEEKNUM(B1789)</f>
        <v>16</v>
      </c>
      <c r="H1789" s="1">
        <f>MONTH(B1789)</f>
        <v>4</v>
      </c>
      <c r="I1789" s="1">
        <f>YEAR(B1789)</f>
        <v>2018</v>
      </c>
      <c r="J1789" s="1"/>
    </row>
    <row r="1790" spans="1:10" ht="14.25" customHeight="1" x14ac:dyDescent="0.3">
      <c r="A1790" s="1" t="s">
        <v>26</v>
      </c>
      <c r="B1790" s="2">
        <v>43206</v>
      </c>
      <c r="C1790" s="1">
        <v>611.49</v>
      </c>
      <c r="D1790" s="1">
        <v>7.88</v>
      </c>
      <c r="E1790" s="1">
        <v>64.922650000000004</v>
      </c>
      <c r="F1790" s="1">
        <v>0</v>
      </c>
      <c r="G1790" s="1">
        <f>WEEKNUM(B1790)</f>
        <v>16</v>
      </c>
      <c r="H1790" s="1">
        <f>MONTH(B1790)</f>
        <v>4</v>
      </c>
      <c r="I1790" s="1">
        <f>YEAR(B1790)</f>
        <v>2018</v>
      </c>
      <c r="J1790" s="1"/>
    </row>
    <row r="1791" spans="1:10" ht="14.25" customHeight="1" x14ac:dyDescent="0.3">
      <c r="A1791" s="1" t="s">
        <v>26</v>
      </c>
      <c r="B1791" s="2">
        <v>43206</v>
      </c>
      <c r="C1791" s="1">
        <v>437.85500000000008</v>
      </c>
      <c r="D1791" s="1">
        <v>6.8400000000000007</v>
      </c>
      <c r="E1791" s="1">
        <v>772.55555000000004</v>
      </c>
      <c r="F1791" s="1">
        <v>1</v>
      </c>
      <c r="G1791" s="1">
        <f>WEEKNUM(B1791)</f>
        <v>16</v>
      </c>
      <c r="H1791" s="1">
        <f>MONTH(B1791)</f>
        <v>4</v>
      </c>
      <c r="I1791" s="1">
        <f>YEAR(B1791)</f>
        <v>2018</v>
      </c>
      <c r="J1791" s="1"/>
    </row>
    <row r="1792" spans="1:10" ht="14.25" customHeight="1" x14ac:dyDescent="0.3">
      <c r="A1792" s="1" t="s">
        <v>20</v>
      </c>
      <c r="B1792" s="2">
        <v>43206</v>
      </c>
      <c r="C1792" s="1">
        <v>6995.34</v>
      </c>
      <c r="D1792" s="1">
        <v>95.720000000000013</v>
      </c>
      <c r="E1792" s="1">
        <v>228.82145000000003</v>
      </c>
      <c r="F1792" s="1">
        <v>0</v>
      </c>
      <c r="G1792" s="1">
        <f>WEEKNUM(B1792)</f>
        <v>16</v>
      </c>
      <c r="H1792" s="1">
        <f>MONTH(B1792)</f>
        <v>4</v>
      </c>
      <c r="I1792" s="1">
        <f>YEAR(B1792)</f>
        <v>2018</v>
      </c>
      <c r="J1792" s="1"/>
    </row>
    <row r="1793" spans="1:10" ht="14.25" customHeight="1" x14ac:dyDescent="0.3">
      <c r="A1793" s="1" t="s">
        <v>20</v>
      </c>
      <c r="B1793" s="2">
        <v>43206</v>
      </c>
      <c r="C1793" s="1">
        <v>2956.9100000000003</v>
      </c>
      <c r="D1793" s="1">
        <v>39.32</v>
      </c>
      <c r="E1793" s="1">
        <v>423.17275000000001</v>
      </c>
      <c r="F1793" s="1">
        <v>1</v>
      </c>
      <c r="G1793" s="1">
        <f>WEEKNUM(B1793)</f>
        <v>16</v>
      </c>
      <c r="H1793" s="1">
        <f>MONTH(B1793)</f>
        <v>4</v>
      </c>
      <c r="I1793" s="1">
        <f>YEAR(B1793)</f>
        <v>2018</v>
      </c>
      <c r="J1793" s="1"/>
    </row>
    <row r="1794" spans="1:10" ht="14.25" customHeight="1" x14ac:dyDescent="0.3">
      <c r="A1794" s="1" t="s">
        <v>30</v>
      </c>
      <c r="B1794" s="2">
        <v>43206</v>
      </c>
      <c r="C1794" s="1">
        <v>1312.575</v>
      </c>
      <c r="D1794" s="1">
        <v>19.36</v>
      </c>
      <c r="E1794" s="1">
        <v>61.928750000000008</v>
      </c>
      <c r="F1794" s="1">
        <v>0</v>
      </c>
      <c r="G1794" s="1">
        <f>WEEKNUM(B1794)</f>
        <v>16</v>
      </c>
      <c r="H1794" s="1">
        <f>MONTH(B1794)</f>
        <v>4</v>
      </c>
      <c r="I1794" s="1">
        <f>YEAR(B1794)</f>
        <v>2018</v>
      </c>
      <c r="J1794" s="1"/>
    </row>
    <row r="1795" spans="1:10" ht="14.25" customHeight="1" x14ac:dyDescent="0.3">
      <c r="A1795" s="1" t="s">
        <v>30</v>
      </c>
      <c r="B1795" s="2">
        <v>43206</v>
      </c>
      <c r="C1795" s="1">
        <v>1116.115</v>
      </c>
      <c r="D1795" s="1">
        <v>23.12</v>
      </c>
      <c r="E1795" s="1">
        <v>248.48134999999999</v>
      </c>
      <c r="F1795" s="1">
        <v>1</v>
      </c>
      <c r="G1795" s="1">
        <f>WEEKNUM(B1795)</f>
        <v>16</v>
      </c>
      <c r="H1795" s="1">
        <f>MONTH(B1795)</f>
        <v>4</v>
      </c>
      <c r="I1795" s="1">
        <f>YEAR(B1795)</f>
        <v>2018</v>
      </c>
      <c r="J1795" s="1"/>
    </row>
    <row r="1796" spans="1:10" ht="14.25" customHeight="1" x14ac:dyDescent="0.3">
      <c r="A1796" s="1" t="s">
        <v>8</v>
      </c>
      <c r="B1796" s="2">
        <v>43206</v>
      </c>
      <c r="C1796" s="1">
        <v>1418.1200000000001</v>
      </c>
      <c r="D1796" s="1">
        <v>18</v>
      </c>
      <c r="E1796" s="1">
        <v>0</v>
      </c>
      <c r="F1796" s="1">
        <v>0</v>
      </c>
      <c r="G1796" s="1">
        <f>WEEKNUM(B1796)</f>
        <v>16</v>
      </c>
      <c r="H1796" s="1">
        <f>MONTH(B1796)</f>
        <v>4</v>
      </c>
      <c r="I1796" s="1">
        <f>YEAR(B1796)</f>
        <v>2018</v>
      </c>
      <c r="J1796" s="1"/>
    </row>
    <row r="1797" spans="1:10" ht="14.25" customHeight="1" x14ac:dyDescent="0.3">
      <c r="A1797" s="1" t="s">
        <v>8</v>
      </c>
      <c r="B1797" s="2">
        <v>43206</v>
      </c>
      <c r="C1797" s="1">
        <v>625.57000000000005</v>
      </c>
      <c r="D1797" s="1">
        <v>8.48</v>
      </c>
      <c r="E1797" s="1">
        <v>0</v>
      </c>
      <c r="F1797" s="1">
        <v>1</v>
      </c>
      <c r="G1797" s="1">
        <f>WEEKNUM(B1797)</f>
        <v>16</v>
      </c>
      <c r="H1797" s="1">
        <f>MONTH(B1797)</f>
        <v>4</v>
      </c>
      <c r="I1797" s="1">
        <f>YEAR(B1797)</f>
        <v>2018</v>
      </c>
      <c r="J1797" s="1"/>
    </row>
    <row r="1798" spans="1:10" ht="14.25" customHeight="1" x14ac:dyDescent="0.3">
      <c r="A1798" s="1" t="s">
        <v>24</v>
      </c>
      <c r="B1798" s="2">
        <v>43206</v>
      </c>
      <c r="C1798" s="1">
        <v>1276.385</v>
      </c>
      <c r="D1798" s="1">
        <v>16.84</v>
      </c>
      <c r="E1798" s="1">
        <v>110.30305</v>
      </c>
      <c r="F1798" s="1">
        <v>0</v>
      </c>
      <c r="G1798" s="1">
        <f>WEEKNUM(B1798)</f>
        <v>16</v>
      </c>
      <c r="H1798" s="1">
        <f>MONTH(B1798)</f>
        <v>4</v>
      </c>
      <c r="I1798" s="1">
        <f>YEAR(B1798)</f>
        <v>2018</v>
      </c>
      <c r="J1798" s="1"/>
    </row>
    <row r="1799" spans="1:10" ht="14.25" customHeight="1" x14ac:dyDescent="0.3">
      <c r="A1799" s="1" t="s">
        <v>24</v>
      </c>
      <c r="B1799" s="2">
        <v>43206</v>
      </c>
      <c r="C1799" s="1">
        <v>389.67500000000001</v>
      </c>
      <c r="D1799" s="1">
        <v>6.4</v>
      </c>
      <c r="E1799" s="1">
        <v>397.36190000000005</v>
      </c>
      <c r="F1799" s="1">
        <v>1</v>
      </c>
      <c r="G1799" s="1">
        <f>WEEKNUM(B1799)</f>
        <v>16</v>
      </c>
      <c r="H1799" s="1">
        <f>MONTH(B1799)</f>
        <v>4</v>
      </c>
      <c r="I1799" s="1">
        <f>YEAR(B1799)</f>
        <v>2018</v>
      </c>
      <c r="J1799" s="1"/>
    </row>
    <row r="1800" spans="1:10" ht="14.25" customHeight="1" x14ac:dyDescent="0.3">
      <c r="A1800" s="1" t="s">
        <v>12</v>
      </c>
      <c r="B1800" s="2">
        <v>43206</v>
      </c>
      <c r="C1800" s="1">
        <v>18934.134999999998</v>
      </c>
      <c r="D1800" s="1">
        <v>232.84000000000003</v>
      </c>
      <c r="E1800" s="1">
        <v>299.03250000000003</v>
      </c>
      <c r="F1800" s="1">
        <v>0</v>
      </c>
      <c r="G1800" s="1">
        <f>WEEKNUM(B1800)</f>
        <v>16</v>
      </c>
      <c r="H1800" s="1">
        <f>MONTH(B1800)</f>
        <v>4</v>
      </c>
      <c r="I1800" s="1">
        <f>YEAR(B1800)</f>
        <v>2018</v>
      </c>
      <c r="J1800" s="1"/>
    </row>
    <row r="1801" spans="1:10" ht="14.25" customHeight="1" x14ac:dyDescent="0.3">
      <c r="A1801" s="1" t="s">
        <v>12</v>
      </c>
      <c r="B1801" s="2">
        <v>43206</v>
      </c>
      <c r="C1801" s="1">
        <v>5301.3950000000004</v>
      </c>
      <c r="D1801" s="1">
        <v>62.800000000000004</v>
      </c>
      <c r="E1801" s="1">
        <v>335.34995000000004</v>
      </c>
      <c r="F1801" s="1">
        <v>1</v>
      </c>
      <c r="G1801" s="1">
        <f>WEEKNUM(B1801)</f>
        <v>16</v>
      </c>
      <c r="H1801" s="1">
        <f>MONTH(B1801)</f>
        <v>4</v>
      </c>
      <c r="I1801" s="1">
        <f>YEAR(B1801)</f>
        <v>2018</v>
      </c>
      <c r="J1801" s="1"/>
    </row>
    <row r="1802" spans="1:10" ht="14.25" customHeight="1" x14ac:dyDescent="0.3">
      <c r="A1802" s="1" t="s">
        <v>28</v>
      </c>
      <c r="B1802" s="2">
        <v>43206</v>
      </c>
      <c r="C1802" s="1">
        <v>25037.155000000002</v>
      </c>
      <c r="D1802" s="1">
        <v>352.96000000000004</v>
      </c>
      <c r="E1802" s="1">
        <v>2430.2057</v>
      </c>
      <c r="F1802" s="1">
        <v>0</v>
      </c>
      <c r="G1802" s="1">
        <f>WEEKNUM(B1802)</f>
        <v>16</v>
      </c>
      <c r="H1802" s="1">
        <f>MONTH(B1802)</f>
        <v>4</v>
      </c>
      <c r="I1802" s="1">
        <f>YEAR(B1802)</f>
        <v>2018</v>
      </c>
      <c r="J1802" s="1"/>
    </row>
    <row r="1803" spans="1:10" ht="14.25" customHeight="1" x14ac:dyDescent="0.3">
      <c r="A1803" s="1" t="s">
        <v>28</v>
      </c>
      <c r="B1803" s="2">
        <v>43206</v>
      </c>
      <c r="C1803" s="1">
        <v>20534.25</v>
      </c>
      <c r="D1803" s="1">
        <v>310.24</v>
      </c>
      <c r="E1803" s="1">
        <v>11490.9964</v>
      </c>
      <c r="F1803" s="1">
        <v>1</v>
      </c>
      <c r="G1803" s="1">
        <f>WEEKNUM(B1803)</f>
        <v>16</v>
      </c>
      <c r="H1803" s="1">
        <f>MONTH(B1803)</f>
        <v>4</v>
      </c>
      <c r="I1803" s="1">
        <f>YEAR(B1803)</f>
        <v>2018</v>
      </c>
      <c r="J1803" s="1"/>
    </row>
    <row r="1804" spans="1:10" ht="14.25" customHeight="1" x14ac:dyDescent="0.3">
      <c r="A1804" s="1" t="s">
        <v>10</v>
      </c>
      <c r="B1804" s="2">
        <v>43206</v>
      </c>
      <c r="C1804" s="1">
        <v>5985.6500000000005</v>
      </c>
      <c r="D1804" s="1">
        <v>72.48</v>
      </c>
      <c r="E1804" s="1">
        <v>0</v>
      </c>
      <c r="F1804" s="1">
        <v>0</v>
      </c>
      <c r="G1804" s="1">
        <f>WEEKNUM(B1804)</f>
        <v>16</v>
      </c>
      <c r="H1804" s="1">
        <f>MONTH(B1804)</f>
        <v>4</v>
      </c>
      <c r="I1804" s="1">
        <f>YEAR(B1804)</f>
        <v>2018</v>
      </c>
      <c r="J1804" s="1"/>
    </row>
    <row r="1805" spans="1:10" ht="14.25" customHeight="1" x14ac:dyDescent="0.3">
      <c r="A1805" s="1" t="s">
        <v>10</v>
      </c>
      <c r="B1805" s="2">
        <v>43206</v>
      </c>
      <c r="C1805" s="1">
        <v>2053.3150000000001</v>
      </c>
      <c r="D1805" s="1">
        <v>25.080000000000002</v>
      </c>
      <c r="E1805" s="1">
        <v>0</v>
      </c>
      <c r="F1805" s="1">
        <v>1</v>
      </c>
      <c r="G1805" s="1">
        <f>WEEKNUM(B1805)</f>
        <v>16</v>
      </c>
      <c r="H1805" s="1">
        <f>MONTH(B1805)</f>
        <v>4</v>
      </c>
      <c r="I1805" s="1">
        <f>YEAR(B1805)</f>
        <v>2018</v>
      </c>
      <c r="J1805" s="1"/>
    </row>
    <row r="1806" spans="1:10" ht="14.25" customHeight="1" x14ac:dyDescent="0.3">
      <c r="A1806" s="1" t="s">
        <v>22</v>
      </c>
      <c r="B1806" s="2">
        <v>43206</v>
      </c>
      <c r="C1806" s="1">
        <v>5960.6250000000009</v>
      </c>
      <c r="D1806" s="1">
        <v>80.88</v>
      </c>
      <c r="E1806" s="1">
        <v>6.2400000000000004E-2</v>
      </c>
      <c r="F1806" s="1">
        <v>0</v>
      </c>
      <c r="G1806" s="1">
        <f>WEEKNUM(B1806)</f>
        <v>16</v>
      </c>
      <c r="H1806" s="1">
        <f>MONTH(B1806)</f>
        <v>4</v>
      </c>
      <c r="I1806" s="1">
        <f>YEAR(B1806)</f>
        <v>2018</v>
      </c>
      <c r="J1806" s="1"/>
    </row>
    <row r="1807" spans="1:10" ht="14.25" customHeight="1" x14ac:dyDescent="0.3">
      <c r="A1807" s="1" t="s">
        <v>22</v>
      </c>
      <c r="B1807" s="2">
        <v>43206</v>
      </c>
      <c r="C1807" s="1">
        <v>4364.4150000000009</v>
      </c>
      <c r="D1807" s="1">
        <v>61.960000000000008</v>
      </c>
      <c r="E1807" s="1">
        <v>0.71955000000000002</v>
      </c>
      <c r="F1807" s="1">
        <v>1</v>
      </c>
      <c r="G1807" s="1">
        <f>WEEKNUM(B1807)</f>
        <v>16</v>
      </c>
      <c r="H1807" s="1">
        <f>MONTH(B1807)</f>
        <v>4</v>
      </c>
      <c r="I1807" s="1">
        <f>YEAR(B1807)</f>
        <v>2018</v>
      </c>
      <c r="J1807" s="1"/>
    </row>
    <row r="1808" spans="1:10" ht="14.25" customHeight="1" x14ac:dyDescent="0.3">
      <c r="A1808" s="1" t="s">
        <v>18</v>
      </c>
      <c r="B1808" s="2">
        <v>43206</v>
      </c>
      <c r="C1808" s="1">
        <v>460.68000000000006</v>
      </c>
      <c r="D1808" s="1">
        <v>6.88</v>
      </c>
      <c r="E1808" s="1">
        <v>22.610249999999997</v>
      </c>
      <c r="F1808" s="1">
        <v>0</v>
      </c>
      <c r="G1808" s="1">
        <f>WEEKNUM(B1808)</f>
        <v>16</v>
      </c>
      <c r="H1808" s="1">
        <f>MONTH(B1808)</f>
        <v>4</v>
      </c>
      <c r="I1808" s="1">
        <f>YEAR(B1808)</f>
        <v>2018</v>
      </c>
      <c r="J1808" s="1"/>
    </row>
    <row r="1809" spans="1:10" ht="14.25" customHeight="1" x14ac:dyDescent="0.3">
      <c r="A1809" s="1" t="s">
        <v>18</v>
      </c>
      <c r="B1809" s="2">
        <v>43206</v>
      </c>
      <c r="C1809" s="1">
        <v>321.64</v>
      </c>
      <c r="D1809" s="1">
        <v>5.7200000000000006</v>
      </c>
      <c r="E1809" s="1">
        <v>368.26595000000003</v>
      </c>
      <c r="F1809" s="1">
        <v>1</v>
      </c>
      <c r="G1809" s="1">
        <f>WEEKNUM(B1809)</f>
        <v>16</v>
      </c>
      <c r="H1809" s="1">
        <f>MONTH(B1809)</f>
        <v>4</v>
      </c>
      <c r="I1809" s="1">
        <f>YEAR(B1809)</f>
        <v>2018</v>
      </c>
      <c r="J1809" s="1"/>
    </row>
    <row r="1810" spans="1:10" ht="14.25" customHeight="1" x14ac:dyDescent="0.3">
      <c r="A1810" s="1" t="s">
        <v>14</v>
      </c>
      <c r="B1810" s="2">
        <v>43213</v>
      </c>
      <c r="C1810" s="1">
        <v>12128.875000000002</v>
      </c>
      <c r="D1810" s="1">
        <v>160.08000000000001</v>
      </c>
      <c r="E1810" s="1">
        <v>675.90380000000005</v>
      </c>
      <c r="F1810" s="1">
        <v>0</v>
      </c>
      <c r="G1810" s="1">
        <f>WEEKNUM(B1810)</f>
        <v>17</v>
      </c>
      <c r="H1810" s="1">
        <f>MONTH(B1810)</f>
        <v>4</v>
      </c>
      <c r="I1810" s="1">
        <f>YEAR(B1810)</f>
        <v>2018</v>
      </c>
      <c r="J1810" s="1"/>
    </row>
    <row r="1811" spans="1:10" ht="14.25" customHeight="1" x14ac:dyDescent="0.3">
      <c r="A1811" s="1" t="s">
        <v>14</v>
      </c>
      <c r="B1811" s="2">
        <v>43213</v>
      </c>
      <c r="C1811" s="1">
        <v>4684.0200000000004</v>
      </c>
      <c r="D1811" s="1">
        <v>71.08</v>
      </c>
      <c r="E1811" s="1">
        <v>1215.59295</v>
      </c>
      <c r="F1811" s="1">
        <v>1</v>
      </c>
      <c r="G1811" s="1">
        <f>WEEKNUM(B1811)</f>
        <v>17</v>
      </c>
      <c r="H1811" s="1">
        <f>MONTH(B1811)</f>
        <v>4</v>
      </c>
      <c r="I1811" s="1">
        <f>YEAR(B1811)</f>
        <v>2018</v>
      </c>
      <c r="J1811" s="1"/>
    </row>
    <row r="1812" spans="1:10" ht="14.25" customHeight="1" x14ac:dyDescent="0.3">
      <c r="A1812" s="1" t="s">
        <v>16</v>
      </c>
      <c r="B1812" s="2">
        <v>43213</v>
      </c>
      <c r="C1812" s="1">
        <v>21717.355</v>
      </c>
      <c r="D1812" s="1">
        <v>288.24</v>
      </c>
      <c r="E1812" s="1">
        <v>688.85829999999999</v>
      </c>
      <c r="F1812" s="1">
        <v>0</v>
      </c>
      <c r="G1812" s="1">
        <f>WEEKNUM(B1812)</f>
        <v>17</v>
      </c>
      <c r="H1812" s="1">
        <f>MONTH(B1812)</f>
        <v>4</v>
      </c>
      <c r="I1812" s="1">
        <f>YEAR(B1812)</f>
        <v>2018</v>
      </c>
      <c r="J1812" s="1"/>
    </row>
    <row r="1813" spans="1:10" ht="14.25" customHeight="1" x14ac:dyDescent="0.3">
      <c r="A1813" s="1" t="s">
        <v>16</v>
      </c>
      <c r="B1813" s="2">
        <v>43213</v>
      </c>
      <c r="C1813" s="1">
        <v>2128.83</v>
      </c>
      <c r="D1813" s="1">
        <v>28.24</v>
      </c>
      <c r="E1813" s="1">
        <v>808.20350000000008</v>
      </c>
      <c r="F1813" s="1">
        <v>1</v>
      </c>
      <c r="G1813" s="1">
        <f>WEEKNUM(B1813)</f>
        <v>17</v>
      </c>
      <c r="H1813" s="1">
        <f>MONTH(B1813)</f>
        <v>4</v>
      </c>
      <c r="I1813" s="1">
        <f>YEAR(B1813)</f>
        <v>2018</v>
      </c>
      <c r="J1813" s="1"/>
    </row>
    <row r="1814" spans="1:10" ht="14.25" customHeight="1" x14ac:dyDescent="0.3">
      <c r="A1814" s="1" t="s">
        <v>6</v>
      </c>
      <c r="B1814" s="2">
        <v>43213</v>
      </c>
      <c r="C1814" s="1">
        <v>62934.245000000003</v>
      </c>
      <c r="D1814" s="1">
        <v>756.16000000000008</v>
      </c>
      <c r="E1814" s="1">
        <v>0</v>
      </c>
      <c r="F1814" s="1">
        <v>0</v>
      </c>
      <c r="G1814" s="1">
        <f>WEEKNUM(B1814)</f>
        <v>17</v>
      </c>
      <c r="H1814" s="1">
        <f>MONTH(B1814)</f>
        <v>4</v>
      </c>
      <c r="I1814" s="1">
        <f>YEAR(B1814)</f>
        <v>2018</v>
      </c>
      <c r="J1814" s="1"/>
    </row>
    <row r="1815" spans="1:10" ht="14.25" customHeight="1" x14ac:dyDescent="0.3">
      <c r="A1815" s="1" t="s">
        <v>6</v>
      </c>
      <c r="B1815" s="2">
        <v>43213</v>
      </c>
      <c r="C1815" s="1">
        <v>15457.255000000001</v>
      </c>
      <c r="D1815" s="1">
        <v>198.12</v>
      </c>
      <c r="E1815" s="1">
        <v>0</v>
      </c>
      <c r="F1815" s="1">
        <v>1</v>
      </c>
      <c r="G1815" s="1">
        <f>WEEKNUM(B1815)</f>
        <v>17</v>
      </c>
      <c r="H1815" s="1">
        <f>MONTH(B1815)</f>
        <v>4</v>
      </c>
      <c r="I1815" s="1">
        <f>YEAR(B1815)</f>
        <v>2018</v>
      </c>
      <c r="J1815" s="1"/>
    </row>
    <row r="1816" spans="1:10" ht="14.25" customHeight="1" x14ac:dyDescent="0.3">
      <c r="A1816" s="1" t="s">
        <v>26</v>
      </c>
      <c r="B1816" s="2">
        <v>43213</v>
      </c>
      <c r="C1816" s="1">
        <v>837.59500000000014</v>
      </c>
      <c r="D1816" s="1">
        <v>10.76</v>
      </c>
      <c r="E1816" s="1">
        <v>62.394150000000003</v>
      </c>
      <c r="F1816" s="1">
        <v>0</v>
      </c>
      <c r="G1816" s="1">
        <f>WEEKNUM(B1816)</f>
        <v>17</v>
      </c>
      <c r="H1816" s="1">
        <f>MONTH(B1816)</f>
        <v>4</v>
      </c>
      <c r="I1816" s="1">
        <f>YEAR(B1816)</f>
        <v>2018</v>
      </c>
      <c r="J1816" s="1"/>
    </row>
    <row r="1817" spans="1:10" ht="14.25" customHeight="1" x14ac:dyDescent="0.3">
      <c r="A1817" s="1" t="s">
        <v>26</v>
      </c>
      <c r="B1817" s="2">
        <v>43213</v>
      </c>
      <c r="C1817" s="1">
        <v>560.72500000000002</v>
      </c>
      <c r="D1817" s="1">
        <v>8.36</v>
      </c>
      <c r="E1817" s="1">
        <v>749.78150000000005</v>
      </c>
      <c r="F1817" s="1">
        <v>1</v>
      </c>
      <c r="G1817" s="1">
        <f>WEEKNUM(B1817)</f>
        <v>17</v>
      </c>
      <c r="H1817" s="1">
        <f>MONTH(B1817)</f>
        <v>4</v>
      </c>
      <c r="I1817" s="1">
        <f>YEAR(B1817)</f>
        <v>2018</v>
      </c>
      <c r="J1817" s="1"/>
    </row>
    <row r="1818" spans="1:10" ht="14.25" customHeight="1" x14ac:dyDescent="0.3">
      <c r="A1818" s="1" t="s">
        <v>20</v>
      </c>
      <c r="B1818" s="2">
        <v>43213</v>
      </c>
      <c r="C1818" s="1">
        <v>7365.5450000000001</v>
      </c>
      <c r="D1818" s="1">
        <v>97.600000000000009</v>
      </c>
      <c r="E1818" s="1">
        <v>210.54345000000001</v>
      </c>
      <c r="F1818" s="1">
        <v>0</v>
      </c>
      <c r="G1818" s="1">
        <f>WEEKNUM(B1818)</f>
        <v>17</v>
      </c>
      <c r="H1818" s="1">
        <f>MONTH(B1818)</f>
        <v>4</v>
      </c>
      <c r="I1818" s="1">
        <f>YEAR(B1818)</f>
        <v>2018</v>
      </c>
      <c r="J1818" s="1"/>
    </row>
    <row r="1819" spans="1:10" ht="14.25" customHeight="1" x14ac:dyDescent="0.3">
      <c r="A1819" s="1" t="s">
        <v>20</v>
      </c>
      <c r="B1819" s="2">
        <v>43213</v>
      </c>
      <c r="C1819" s="1">
        <v>3151.17</v>
      </c>
      <c r="D1819" s="1">
        <v>42.04</v>
      </c>
      <c r="E1819" s="1">
        <v>384.16560000000004</v>
      </c>
      <c r="F1819" s="1">
        <v>1</v>
      </c>
      <c r="G1819" s="1">
        <f>WEEKNUM(B1819)</f>
        <v>17</v>
      </c>
      <c r="H1819" s="1">
        <f>MONTH(B1819)</f>
        <v>4</v>
      </c>
      <c r="I1819" s="1">
        <f>YEAR(B1819)</f>
        <v>2018</v>
      </c>
      <c r="J1819" s="1"/>
    </row>
    <row r="1820" spans="1:10" ht="14.25" customHeight="1" x14ac:dyDescent="0.3">
      <c r="A1820" s="1" t="s">
        <v>30</v>
      </c>
      <c r="B1820" s="2">
        <v>43213</v>
      </c>
      <c r="C1820" s="1">
        <v>1525.81</v>
      </c>
      <c r="D1820" s="1">
        <v>24.840000000000003</v>
      </c>
      <c r="E1820" s="1">
        <v>75.19265</v>
      </c>
      <c r="F1820" s="1">
        <v>0</v>
      </c>
      <c r="G1820" s="1">
        <f>WEEKNUM(B1820)</f>
        <v>17</v>
      </c>
      <c r="H1820" s="1">
        <f>MONTH(B1820)</f>
        <v>4</v>
      </c>
      <c r="I1820" s="1">
        <f>YEAR(B1820)</f>
        <v>2018</v>
      </c>
      <c r="J1820" s="1"/>
    </row>
    <row r="1821" spans="1:10" ht="14.25" customHeight="1" x14ac:dyDescent="0.3">
      <c r="A1821" s="1" t="s">
        <v>30</v>
      </c>
      <c r="B1821" s="2">
        <v>43213</v>
      </c>
      <c r="C1821" s="1">
        <v>1452.0550000000001</v>
      </c>
      <c r="D1821" s="1">
        <v>33.64</v>
      </c>
      <c r="E1821" s="1">
        <v>348.36359999999996</v>
      </c>
      <c r="F1821" s="1">
        <v>1</v>
      </c>
      <c r="G1821" s="1">
        <f>WEEKNUM(B1821)</f>
        <v>17</v>
      </c>
      <c r="H1821" s="1">
        <f>MONTH(B1821)</f>
        <v>4</v>
      </c>
      <c r="I1821" s="1">
        <f>YEAR(B1821)</f>
        <v>2018</v>
      </c>
      <c r="J1821" s="1"/>
    </row>
    <row r="1822" spans="1:10" ht="14.25" customHeight="1" x14ac:dyDescent="0.3">
      <c r="A1822" s="1" t="s">
        <v>8</v>
      </c>
      <c r="B1822" s="2">
        <v>43213</v>
      </c>
      <c r="C1822" s="1">
        <v>1487.8600000000001</v>
      </c>
      <c r="D1822" s="1">
        <v>19</v>
      </c>
      <c r="E1822" s="1">
        <v>0</v>
      </c>
      <c r="F1822" s="1">
        <v>0</v>
      </c>
      <c r="G1822" s="1">
        <f>WEEKNUM(B1822)</f>
        <v>17</v>
      </c>
      <c r="H1822" s="1">
        <f>MONTH(B1822)</f>
        <v>4</v>
      </c>
      <c r="I1822" s="1">
        <f>YEAR(B1822)</f>
        <v>2018</v>
      </c>
      <c r="J1822" s="1"/>
    </row>
    <row r="1823" spans="1:10" ht="14.25" customHeight="1" x14ac:dyDescent="0.3">
      <c r="A1823" s="1" t="s">
        <v>8</v>
      </c>
      <c r="B1823" s="2">
        <v>43213</v>
      </c>
      <c r="C1823" s="1">
        <v>559.07500000000005</v>
      </c>
      <c r="D1823" s="1">
        <v>7.76</v>
      </c>
      <c r="E1823" s="1">
        <v>0</v>
      </c>
      <c r="F1823" s="1">
        <v>1</v>
      </c>
      <c r="G1823" s="1">
        <f>WEEKNUM(B1823)</f>
        <v>17</v>
      </c>
      <c r="H1823" s="1">
        <f>MONTH(B1823)</f>
        <v>4</v>
      </c>
      <c r="I1823" s="1">
        <f>YEAR(B1823)</f>
        <v>2018</v>
      </c>
      <c r="J1823" s="1"/>
    </row>
    <row r="1824" spans="1:10" ht="14.25" customHeight="1" x14ac:dyDescent="0.3">
      <c r="A1824" s="1" t="s">
        <v>24</v>
      </c>
      <c r="B1824" s="2">
        <v>43213</v>
      </c>
      <c r="C1824" s="1">
        <v>1387.3200000000002</v>
      </c>
      <c r="D1824" s="1">
        <v>18.12</v>
      </c>
      <c r="E1824" s="1">
        <v>115.77345</v>
      </c>
      <c r="F1824" s="1">
        <v>0</v>
      </c>
      <c r="G1824" s="1">
        <f>WEEKNUM(B1824)</f>
        <v>17</v>
      </c>
      <c r="H1824" s="1">
        <f>MONTH(B1824)</f>
        <v>4</v>
      </c>
      <c r="I1824" s="1">
        <f>YEAR(B1824)</f>
        <v>2018</v>
      </c>
      <c r="J1824" s="1"/>
    </row>
    <row r="1825" spans="1:10" ht="14.25" customHeight="1" x14ac:dyDescent="0.3">
      <c r="A1825" s="1" t="s">
        <v>24</v>
      </c>
      <c r="B1825" s="2">
        <v>43213</v>
      </c>
      <c r="C1825" s="1">
        <v>471.46000000000004</v>
      </c>
      <c r="D1825" s="1">
        <v>6.8000000000000007</v>
      </c>
      <c r="E1825" s="1">
        <v>417.57690000000002</v>
      </c>
      <c r="F1825" s="1">
        <v>1</v>
      </c>
      <c r="G1825" s="1">
        <f>WEEKNUM(B1825)</f>
        <v>17</v>
      </c>
      <c r="H1825" s="1">
        <f>MONTH(B1825)</f>
        <v>4</v>
      </c>
      <c r="I1825" s="1">
        <f>YEAR(B1825)</f>
        <v>2018</v>
      </c>
      <c r="J1825" s="1"/>
    </row>
    <row r="1826" spans="1:10" ht="14.25" customHeight="1" x14ac:dyDescent="0.3">
      <c r="A1826" s="1" t="s">
        <v>12</v>
      </c>
      <c r="B1826" s="2">
        <v>43213</v>
      </c>
      <c r="C1826" s="1">
        <v>21247.215000000004</v>
      </c>
      <c r="D1826" s="1">
        <v>259.08000000000004</v>
      </c>
      <c r="E1826" s="1">
        <v>254.17925000000002</v>
      </c>
      <c r="F1826" s="1">
        <v>0</v>
      </c>
      <c r="G1826" s="1">
        <f>WEEKNUM(B1826)</f>
        <v>17</v>
      </c>
      <c r="H1826" s="1">
        <f>MONTH(B1826)</f>
        <v>4</v>
      </c>
      <c r="I1826" s="1">
        <f>YEAR(B1826)</f>
        <v>2018</v>
      </c>
      <c r="J1826" s="1"/>
    </row>
    <row r="1827" spans="1:10" ht="14.25" customHeight="1" x14ac:dyDescent="0.3">
      <c r="A1827" s="1" t="s">
        <v>12</v>
      </c>
      <c r="B1827" s="2">
        <v>43213</v>
      </c>
      <c r="C1827" s="1">
        <v>5138.8149999999996</v>
      </c>
      <c r="D1827" s="1">
        <v>61.400000000000006</v>
      </c>
      <c r="E1827" s="1">
        <v>260.85865000000001</v>
      </c>
      <c r="F1827" s="1">
        <v>1</v>
      </c>
      <c r="G1827" s="1">
        <f>WEEKNUM(B1827)</f>
        <v>17</v>
      </c>
      <c r="H1827" s="1">
        <f>MONTH(B1827)</f>
        <v>4</v>
      </c>
      <c r="I1827" s="1">
        <f>YEAR(B1827)</f>
        <v>2018</v>
      </c>
      <c r="J1827" s="1"/>
    </row>
    <row r="1828" spans="1:10" ht="14.25" customHeight="1" x14ac:dyDescent="0.3">
      <c r="A1828" s="1" t="s">
        <v>28</v>
      </c>
      <c r="B1828" s="2">
        <v>43213</v>
      </c>
      <c r="C1828" s="1">
        <v>26276.745000000003</v>
      </c>
      <c r="D1828" s="1">
        <v>362.96000000000004</v>
      </c>
      <c r="E1828" s="1">
        <v>2300.8004500000002</v>
      </c>
      <c r="F1828" s="1">
        <v>0</v>
      </c>
      <c r="G1828" s="1">
        <f>WEEKNUM(B1828)</f>
        <v>17</v>
      </c>
      <c r="H1828" s="1">
        <f>MONTH(B1828)</f>
        <v>4</v>
      </c>
      <c r="I1828" s="1">
        <f>YEAR(B1828)</f>
        <v>2018</v>
      </c>
      <c r="J1828" s="1"/>
    </row>
    <row r="1829" spans="1:10" ht="14.25" customHeight="1" x14ac:dyDescent="0.3">
      <c r="A1829" s="1" t="s">
        <v>28</v>
      </c>
      <c r="B1829" s="2">
        <v>43213</v>
      </c>
      <c r="C1829" s="1">
        <v>19799.945000000003</v>
      </c>
      <c r="D1829" s="1">
        <v>293.32</v>
      </c>
      <c r="E1829" s="1">
        <v>10033.620350000001</v>
      </c>
      <c r="F1829" s="1">
        <v>1</v>
      </c>
      <c r="G1829" s="1">
        <f>WEEKNUM(B1829)</f>
        <v>17</v>
      </c>
      <c r="H1829" s="1">
        <f>MONTH(B1829)</f>
        <v>4</v>
      </c>
      <c r="I1829" s="1">
        <f>YEAR(B1829)</f>
        <v>2018</v>
      </c>
      <c r="J1829" s="1"/>
    </row>
    <row r="1830" spans="1:10" ht="14.25" customHeight="1" x14ac:dyDescent="0.3">
      <c r="A1830" s="1" t="s">
        <v>10</v>
      </c>
      <c r="B1830" s="2">
        <v>43213</v>
      </c>
      <c r="C1830" s="1">
        <v>7079.1050000000005</v>
      </c>
      <c r="D1830" s="1">
        <v>87</v>
      </c>
      <c r="E1830" s="1">
        <v>0</v>
      </c>
      <c r="F1830" s="1">
        <v>0</v>
      </c>
      <c r="G1830" s="1">
        <f>WEEKNUM(B1830)</f>
        <v>17</v>
      </c>
      <c r="H1830" s="1">
        <f>MONTH(B1830)</f>
        <v>4</v>
      </c>
      <c r="I1830" s="1">
        <f>YEAR(B1830)</f>
        <v>2018</v>
      </c>
      <c r="J1830" s="1"/>
    </row>
    <row r="1831" spans="1:10" ht="14.25" customHeight="1" x14ac:dyDescent="0.3">
      <c r="A1831" s="1" t="s">
        <v>10</v>
      </c>
      <c r="B1831" s="2">
        <v>43213</v>
      </c>
      <c r="C1831" s="1">
        <v>2078.0650000000001</v>
      </c>
      <c r="D1831" s="1">
        <v>25.680000000000003</v>
      </c>
      <c r="E1831" s="1">
        <v>0</v>
      </c>
      <c r="F1831" s="1">
        <v>1</v>
      </c>
      <c r="G1831" s="1">
        <f>WEEKNUM(B1831)</f>
        <v>17</v>
      </c>
      <c r="H1831" s="1">
        <f>MONTH(B1831)</f>
        <v>4</v>
      </c>
      <c r="I1831" s="1">
        <f>YEAR(B1831)</f>
        <v>2018</v>
      </c>
      <c r="J1831" s="1"/>
    </row>
    <row r="1832" spans="1:10" ht="14.25" customHeight="1" x14ac:dyDescent="0.3">
      <c r="A1832" s="1" t="s">
        <v>22</v>
      </c>
      <c r="B1832" s="2">
        <v>43213</v>
      </c>
      <c r="C1832" s="1">
        <v>6836.3350000000009</v>
      </c>
      <c r="D1832" s="1">
        <v>90.28</v>
      </c>
      <c r="E1832" s="1">
        <v>0</v>
      </c>
      <c r="F1832" s="1">
        <v>0</v>
      </c>
      <c r="G1832" s="1">
        <f>WEEKNUM(B1832)</f>
        <v>17</v>
      </c>
      <c r="H1832" s="1">
        <f>MONTH(B1832)</f>
        <v>4</v>
      </c>
      <c r="I1832" s="1">
        <f>YEAR(B1832)</f>
        <v>2018</v>
      </c>
      <c r="J1832" s="1"/>
    </row>
    <row r="1833" spans="1:10" ht="14.25" customHeight="1" x14ac:dyDescent="0.3">
      <c r="A1833" s="1" t="s">
        <v>22</v>
      </c>
      <c r="B1833" s="2">
        <v>43213</v>
      </c>
      <c r="C1833" s="1">
        <v>4088.4800000000005</v>
      </c>
      <c r="D1833" s="1">
        <v>57.68</v>
      </c>
      <c r="E1833" s="1">
        <v>0.79559999999999997</v>
      </c>
      <c r="F1833" s="1">
        <v>1</v>
      </c>
      <c r="G1833" s="1">
        <f>WEEKNUM(B1833)</f>
        <v>17</v>
      </c>
      <c r="H1833" s="1">
        <f>MONTH(B1833)</f>
        <v>4</v>
      </c>
      <c r="I1833" s="1">
        <f>YEAR(B1833)</f>
        <v>2018</v>
      </c>
      <c r="J1833" s="1"/>
    </row>
    <row r="1834" spans="1:10" ht="14.25" customHeight="1" x14ac:dyDescent="0.3">
      <c r="A1834" s="1" t="s">
        <v>18</v>
      </c>
      <c r="B1834" s="2">
        <v>43213</v>
      </c>
      <c r="C1834" s="1">
        <v>1636.1400000000003</v>
      </c>
      <c r="D1834" s="1">
        <v>19.28</v>
      </c>
      <c r="E1834" s="1">
        <v>116.1914</v>
      </c>
      <c r="F1834" s="1">
        <v>0</v>
      </c>
      <c r="G1834" s="1">
        <f>WEEKNUM(B1834)</f>
        <v>17</v>
      </c>
      <c r="H1834" s="1">
        <f>MONTH(B1834)</f>
        <v>4</v>
      </c>
      <c r="I1834" s="1">
        <f>YEAR(B1834)</f>
        <v>2018</v>
      </c>
      <c r="J1834" s="1"/>
    </row>
    <row r="1835" spans="1:10" ht="14.25" customHeight="1" x14ac:dyDescent="0.3">
      <c r="A1835" s="1" t="s">
        <v>18</v>
      </c>
      <c r="B1835" s="2">
        <v>43213</v>
      </c>
      <c r="C1835" s="1">
        <v>1494.46</v>
      </c>
      <c r="D1835" s="1">
        <v>17.559999999999999</v>
      </c>
      <c r="E1835" s="1">
        <v>2065.2638500000003</v>
      </c>
      <c r="F1835" s="1">
        <v>1</v>
      </c>
      <c r="G1835" s="1">
        <f>WEEKNUM(B1835)</f>
        <v>17</v>
      </c>
      <c r="H1835" s="1">
        <f>MONTH(B1835)</f>
        <v>4</v>
      </c>
      <c r="I1835" s="1">
        <f>YEAR(B1835)</f>
        <v>2018</v>
      </c>
      <c r="J1835" s="1"/>
    </row>
    <row r="1836" spans="1:10" ht="14.25" customHeight="1" x14ac:dyDescent="0.3">
      <c r="A1836" s="1" t="s">
        <v>14</v>
      </c>
      <c r="B1836" s="2">
        <v>43220</v>
      </c>
      <c r="C1836" s="1">
        <v>30145.445000000003</v>
      </c>
      <c r="D1836" s="1">
        <v>343.40000000000003</v>
      </c>
      <c r="E1836" s="1">
        <v>1956.20685</v>
      </c>
      <c r="F1836" s="1">
        <v>0</v>
      </c>
      <c r="G1836" s="1">
        <f>WEEKNUM(B1836)</f>
        <v>18</v>
      </c>
      <c r="H1836" s="1">
        <f>MONTH(B1836)</f>
        <v>4</v>
      </c>
      <c r="I1836" s="1">
        <f>YEAR(B1836)</f>
        <v>2018</v>
      </c>
      <c r="J1836" s="1"/>
    </row>
    <row r="1837" spans="1:10" ht="14.25" customHeight="1" x14ac:dyDescent="0.3">
      <c r="A1837" s="1" t="s">
        <v>14</v>
      </c>
      <c r="B1837" s="2">
        <v>43220</v>
      </c>
      <c r="C1837" s="1">
        <v>9882.3450000000012</v>
      </c>
      <c r="D1837" s="1">
        <v>132.16</v>
      </c>
      <c r="E1837" s="1">
        <v>2882.3229500000002</v>
      </c>
      <c r="F1837" s="1">
        <v>1</v>
      </c>
      <c r="G1837" s="1">
        <f>WEEKNUM(B1837)</f>
        <v>18</v>
      </c>
      <c r="H1837" s="1">
        <f>MONTH(B1837)</f>
        <v>4</v>
      </c>
      <c r="I1837" s="1">
        <f>YEAR(B1837)</f>
        <v>2018</v>
      </c>
      <c r="J1837" s="1"/>
    </row>
    <row r="1838" spans="1:10" ht="14.25" customHeight="1" x14ac:dyDescent="0.3">
      <c r="A1838" s="1" t="s">
        <v>16</v>
      </c>
      <c r="B1838" s="2">
        <v>43220</v>
      </c>
      <c r="C1838" s="1">
        <v>23266.485000000001</v>
      </c>
      <c r="D1838" s="1">
        <v>300.88000000000005</v>
      </c>
      <c r="E1838" s="1">
        <v>375.26515000000001</v>
      </c>
      <c r="F1838" s="1">
        <v>0</v>
      </c>
      <c r="G1838" s="1">
        <f>WEEKNUM(B1838)</f>
        <v>18</v>
      </c>
      <c r="H1838" s="1">
        <f>MONTH(B1838)</f>
        <v>4</v>
      </c>
      <c r="I1838" s="1">
        <f>YEAR(B1838)</f>
        <v>2018</v>
      </c>
      <c r="J1838" s="1"/>
    </row>
    <row r="1839" spans="1:10" ht="14.25" customHeight="1" x14ac:dyDescent="0.3">
      <c r="A1839" s="1" t="s">
        <v>16</v>
      </c>
      <c r="B1839" s="2">
        <v>43220</v>
      </c>
      <c r="C1839" s="1">
        <v>2337.2250000000004</v>
      </c>
      <c r="D1839" s="1">
        <v>31</v>
      </c>
      <c r="E1839" s="1">
        <v>411.11135000000002</v>
      </c>
      <c r="F1839" s="1">
        <v>1</v>
      </c>
      <c r="G1839" s="1">
        <f>WEEKNUM(B1839)</f>
        <v>18</v>
      </c>
      <c r="H1839" s="1">
        <f>MONTH(B1839)</f>
        <v>4</v>
      </c>
      <c r="I1839" s="1">
        <f>YEAR(B1839)</f>
        <v>2018</v>
      </c>
      <c r="J1839" s="1"/>
    </row>
    <row r="1840" spans="1:10" ht="14.25" customHeight="1" x14ac:dyDescent="0.3">
      <c r="A1840" s="1" t="s">
        <v>6</v>
      </c>
      <c r="B1840" s="2">
        <v>43220</v>
      </c>
      <c r="C1840" s="1">
        <v>82934.830000000016</v>
      </c>
      <c r="D1840" s="1">
        <v>943.07999999999993</v>
      </c>
      <c r="E1840" s="1">
        <v>0</v>
      </c>
      <c r="F1840" s="1">
        <v>0</v>
      </c>
      <c r="G1840" s="1">
        <f>WEEKNUM(B1840)</f>
        <v>18</v>
      </c>
      <c r="H1840" s="1">
        <f>MONTH(B1840)</f>
        <v>4</v>
      </c>
      <c r="I1840" s="1">
        <f>YEAR(B1840)</f>
        <v>2018</v>
      </c>
      <c r="J1840" s="1"/>
    </row>
    <row r="1841" spans="1:10" ht="14.25" customHeight="1" x14ac:dyDescent="0.3">
      <c r="A1841" s="1" t="s">
        <v>6</v>
      </c>
      <c r="B1841" s="2">
        <v>43220</v>
      </c>
      <c r="C1841" s="1">
        <v>19565.645000000004</v>
      </c>
      <c r="D1841" s="1">
        <v>239.28000000000003</v>
      </c>
      <c r="E1841" s="1">
        <v>0</v>
      </c>
      <c r="F1841" s="1">
        <v>1</v>
      </c>
      <c r="G1841" s="1">
        <f>WEEKNUM(B1841)</f>
        <v>18</v>
      </c>
      <c r="H1841" s="1">
        <f>MONTH(B1841)</f>
        <v>4</v>
      </c>
      <c r="I1841" s="1">
        <f>YEAR(B1841)</f>
        <v>2018</v>
      </c>
      <c r="J1841" s="1"/>
    </row>
    <row r="1842" spans="1:10" ht="14.25" customHeight="1" x14ac:dyDescent="0.3">
      <c r="A1842" s="1" t="s">
        <v>26</v>
      </c>
      <c r="B1842" s="2">
        <v>43220</v>
      </c>
      <c r="C1842" s="1">
        <v>1118.3700000000001</v>
      </c>
      <c r="D1842" s="1">
        <v>13.32</v>
      </c>
      <c r="E1842" s="1">
        <v>89.874850000000009</v>
      </c>
      <c r="F1842" s="1">
        <v>0</v>
      </c>
      <c r="G1842" s="1">
        <f>WEEKNUM(B1842)</f>
        <v>18</v>
      </c>
      <c r="H1842" s="1">
        <f>MONTH(B1842)</f>
        <v>4</v>
      </c>
      <c r="I1842" s="1">
        <f>YEAR(B1842)</f>
        <v>2018</v>
      </c>
      <c r="J1842" s="1"/>
    </row>
    <row r="1843" spans="1:10" ht="14.25" customHeight="1" x14ac:dyDescent="0.3">
      <c r="A1843" s="1" t="s">
        <v>26</v>
      </c>
      <c r="B1843" s="2">
        <v>43220</v>
      </c>
      <c r="C1843" s="1">
        <v>864.32500000000005</v>
      </c>
      <c r="D1843" s="1">
        <v>11.32</v>
      </c>
      <c r="E1843" s="1">
        <v>1092.6149</v>
      </c>
      <c r="F1843" s="1">
        <v>1</v>
      </c>
      <c r="G1843" s="1">
        <f>WEEKNUM(B1843)</f>
        <v>18</v>
      </c>
      <c r="H1843" s="1">
        <f>MONTH(B1843)</f>
        <v>4</v>
      </c>
      <c r="I1843" s="1">
        <f>YEAR(B1843)</f>
        <v>2018</v>
      </c>
      <c r="J1843" s="1"/>
    </row>
    <row r="1844" spans="1:10" ht="14.25" customHeight="1" x14ac:dyDescent="0.3">
      <c r="A1844" s="1" t="s">
        <v>20</v>
      </c>
      <c r="B1844" s="2">
        <v>43220</v>
      </c>
      <c r="C1844" s="1">
        <v>11004.18</v>
      </c>
      <c r="D1844" s="1">
        <v>143.32000000000002</v>
      </c>
      <c r="E1844" s="1">
        <v>323.0942</v>
      </c>
      <c r="F1844" s="1">
        <v>0</v>
      </c>
      <c r="G1844" s="1">
        <f>WEEKNUM(B1844)</f>
        <v>18</v>
      </c>
      <c r="H1844" s="1">
        <f>MONTH(B1844)</f>
        <v>4</v>
      </c>
      <c r="I1844" s="1">
        <f>YEAR(B1844)</f>
        <v>2018</v>
      </c>
      <c r="J1844" s="1"/>
    </row>
    <row r="1845" spans="1:10" ht="14.25" customHeight="1" x14ac:dyDescent="0.3">
      <c r="A1845" s="1" t="s">
        <v>20</v>
      </c>
      <c r="B1845" s="2">
        <v>43220</v>
      </c>
      <c r="C1845" s="1">
        <v>5811.52</v>
      </c>
      <c r="D1845" s="1">
        <v>76.84</v>
      </c>
      <c r="E1845" s="1">
        <v>775.08860000000004</v>
      </c>
      <c r="F1845" s="1">
        <v>1</v>
      </c>
      <c r="G1845" s="1">
        <f>WEEKNUM(B1845)</f>
        <v>18</v>
      </c>
      <c r="H1845" s="1">
        <f>MONTH(B1845)</f>
        <v>4</v>
      </c>
      <c r="I1845" s="1">
        <f>YEAR(B1845)</f>
        <v>2018</v>
      </c>
      <c r="J1845" s="1"/>
    </row>
    <row r="1846" spans="1:10" ht="14.25" customHeight="1" x14ac:dyDescent="0.3">
      <c r="A1846" s="1" t="s">
        <v>30</v>
      </c>
      <c r="B1846" s="2">
        <v>43220</v>
      </c>
      <c r="C1846" s="1">
        <v>1732.4450000000002</v>
      </c>
      <c r="D1846" s="1">
        <v>28.12</v>
      </c>
      <c r="E1846" s="1">
        <v>92.441699999999997</v>
      </c>
      <c r="F1846" s="1">
        <v>0</v>
      </c>
      <c r="G1846" s="1">
        <f>WEEKNUM(B1846)</f>
        <v>18</v>
      </c>
      <c r="H1846" s="1">
        <f>MONTH(B1846)</f>
        <v>4</v>
      </c>
      <c r="I1846" s="1">
        <f>YEAR(B1846)</f>
        <v>2018</v>
      </c>
      <c r="J1846" s="1"/>
    </row>
    <row r="1847" spans="1:10" ht="14.25" customHeight="1" x14ac:dyDescent="0.3">
      <c r="A1847" s="1" t="s">
        <v>30</v>
      </c>
      <c r="B1847" s="2">
        <v>43220</v>
      </c>
      <c r="C1847" s="1">
        <v>1416.8000000000002</v>
      </c>
      <c r="D1847" s="1">
        <v>32.160000000000004</v>
      </c>
      <c r="E1847" s="1">
        <v>501.0668</v>
      </c>
      <c r="F1847" s="1">
        <v>1</v>
      </c>
      <c r="G1847" s="1">
        <f>WEEKNUM(B1847)</f>
        <v>18</v>
      </c>
      <c r="H1847" s="1">
        <f>MONTH(B1847)</f>
        <v>4</v>
      </c>
      <c r="I1847" s="1">
        <f>YEAR(B1847)</f>
        <v>2018</v>
      </c>
      <c r="J1847" s="1"/>
    </row>
    <row r="1848" spans="1:10" ht="14.25" customHeight="1" x14ac:dyDescent="0.3">
      <c r="A1848" s="1" t="s">
        <v>8</v>
      </c>
      <c r="B1848" s="2">
        <v>43220</v>
      </c>
      <c r="C1848" s="1">
        <v>2059.3650000000002</v>
      </c>
      <c r="D1848" s="1">
        <v>25.240000000000002</v>
      </c>
      <c r="E1848" s="1">
        <v>0</v>
      </c>
      <c r="F1848" s="1">
        <v>0</v>
      </c>
      <c r="G1848" s="1">
        <f>WEEKNUM(B1848)</f>
        <v>18</v>
      </c>
      <c r="H1848" s="1">
        <f>MONTH(B1848)</f>
        <v>4</v>
      </c>
      <c r="I1848" s="1">
        <f>YEAR(B1848)</f>
        <v>2018</v>
      </c>
      <c r="J1848" s="1"/>
    </row>
    <row r="1849" spans="1:10" ht="14.25" customHeight="1" x14ac:dyDescent="0.3">
      <c r="A1849" s="1" t="s">
        <v>8</v>
      </c>
      <c r="B1849" s="2">
        <v>43220</v>
      </c>
      <c r="C1849" s="1">
        <v>661.43</v>
      </c>
      <c r="D1849" s="1">
        <v>9.48</v>
      </c>
      <c r="E1849" s="1">
        <v>0</v>
      </c>
      <c r="F1849" s="1">
        <v>1</v>
      </c>
      <c r="G1849" s="1">
        <f>WEEKNUM(B1849)</f>
        <v>18</v>
      </c>
      <c r="H1849" s="1">
        <f>MONTH(B1849)</f>
        <v>4</v>
      </c>
      <c r="I1849" s="1">
        <f>YEAR(B1849)</f>
        <v>2018</v>
      </c>
      <c r="J1849" s="1"/>
    </row>
    <row r="1850" spans="1:10" ht="14.25" customHeight="1" x14ac:dyDescent="0.3">
      <c r="A1850" s="1" t="s">
        <v>24</v>
      </c>
      <c r="B1850" s="2">
        <v>43220</v>
      </c>
      <c r="C1850" s="1">
        <v>1685.8050000000001</v>
      </c>
      <c r="D1850" s="1">
        <v>21.400000000000002</v>
      </c>
      <c r="E1850" s="1">
        <v>141.68049999999999</v>
      </c>
      <c r="F1850" s="1">
        <v>0</v>
      </c>
      <c r="G1850" s="1">
        <f>WEEKNUM(B1850)</f>
        <v>18</v>
      </c>
      <c r="H1850" s="1">
        <f>MONTH(B1850)</f>
        <v>4</v>
      </c>
      <c r="I1850" s="1">
        <f>YEAR(B1850)</f>
        <v>2018</v>
      </c>
      <c r="J1850" s="1"/>
    </row>
    <row r="1851" spans="1:10" ht="14.25" customHeight="1" x14ac:dyDescent="0.3">
      <c r="A1851" s="1" t="s">
        <v>24</v>
      </c>
      <c r="B1851" s="2">
        <v>43220</v>
      </c>
      <c r="C1851" s="1">
        <v>513.70000000000005</v>
      </c>
      <c r="D1851" s="1">
        <v>7.2400000000000011</v>
      </c>
      <c r="E1851" s="1">
        <v>569.62879999999996</v>
      </c>
      <c r="F1851" s="1">
        <v>1</v>
      </c>
      <c r="G1851" s="1">
        <f>WEEKNUM(B1851)</f>
        <v>18</v>
      </c>
      <c r="H1851" s="1">
        <f>MONTH(B1851)</f>
        <v>4</v>
      </c>
      <c r="I1851" s="1">
        <f>YEAR(B1851)</f>
        <v>2018</v>
      </c>
      <c r="J1851" s="1"/>
    </row>
    <row r="1852" spans="1:10" ht="14.25" customHeight="1" x14ac:dyDescent="0.3">
      <c r="A1852" s="1" t="s">
        <v>12</v>
      </c>
      <c r="B1852" s="2">
        <v>43220</v>
      </c>
      <c r="C1852" s="1">
        <v>29708.140000000003</v>
      </c>
      <c r="D1852" s="1">
        <v>349.84000000000003</v>
      </c>
      <c r="E1852" s="1">
        <v>356.91565000000003</v>
      </c>
      <c r="F1852" s="1">
        <v>0</v>
      </c>
      <c r="G1852" s="1">
        <f>WEEKNUM(B1852)</f>
        <v>18</v>
      </c>
      <c r="H1852" s="1">
        <f>MONTH(B1852)</f>
        <v>4</v>
      </c>
      <c r="I1852" s="1">
        <f>YEAR(B1852)</f>
        <v>2018</v>
      </c>
      <c r="J1852" s="1"/>
    </row>
    <row r="1853" spans="1:10" ht="14.25" customHeight="1" x14ac:dyDescent="0.3">
      <c r="A1853" s="1" t="s">
        <v>12</v>
      </c>
      <c r="B1853" s="2">
        <v>43220</v>
      </c>
      <c r="C1853" s="1">
        <v>7835.74</v>
      </c>
      <c r="D1853" s="1">
        <v>93.08</v>
      </c>
      <c r="E1853" s="1">
        <v>469.60550000000001</v>
      </c>
      <c r="F1853" s="1">
        <v>1</v>
      </c>
      <c r="G1853" s="1">
        <f>WEEKNUM(B1853)</f>
        <v>18</v>
      </c>
      <c r="H1853" s="1">
        <f>MONTH(B1853)</f>
        <v>4</v>
      </c>
      <c r="I1853" s="1">
        <f>YEAR(B1853)</f>
        <v>2018</v>
      </c>
      <c r="J1853" s="1"/>
    </row>
    <row r="1854" spans="1:10" ht="14.25" customHeight="1" x14ac:dyDescent="0.3">
      <c r="A1854" s="1" t="s">
        <v>28</v>
      </c>
      <c r="B1854" s="2">
        <v>43220</v>
      </c>
      <c r="C1854" s="1">
        <v>31617.025000000001</v>
      </c>
      <c r="D1854" s="1">
        <v>421.96000000000004</v>
      </c>
      <c r="E1854" s="1">
        <v>2810.9587999999999</v>
      </c>
      <c r="F1854" s="1">
        <v>0</v>
      </c>
      <c r="G1854" s="1">
        <f>WEEKNUM(B1854)</f>
        <v>18</v>
      </c>
      <c r="H1854" s="1">
        <f>MONTH(B1854)</f>
        <v>4</v>
      </c>
      <c r="I1854" s="1">
        <f>YEAR(B1854)</f>
        <v>2018</v>
      </c>
      <c r="J1854" s="1"/>
    </row>
    <row r="1855" spans="1:10" ht="14.25" customHeight="1" x14ac:dyDescent="0.3">
      <c r="A1855" s="1" t="s">
        <v>28</v>
      </c>
      <c r="B1855" s="2">
        <v>43220</v>
      </c>
      <c r="C1855" s="1">
        <v>22529.540000000005</v>
      </c>
      <c r="D1855" s="1">
        <v>327.8</v>
      </c>
      <c r="E1855" s="1">
        <v>13829.182900000002</v>
      </c>
      <c r="F1855" s="1">
        <v>1</v>
      </c>
      <c r="G1855" s="1">
        <f>WEEKNUM(B1855)</f>
        <v>18</v>
      </c>
      <c r="H1855" s="1">
        <f>MONTH(B1855)</f>
        <v>4</v>
      </c>
      <c r="I1855" s="1">
        <f>YEAR(B1855)</f>
        <v>2018</v>
      </c>
      <c r="J1855" s="1"/>
    </row>
    <row r="1856" spans="1:10" ht="14.25" customHeight="1" x14ac:dyDescent="0.3">
      <c r="A1856" s="1" t="s">
        <v>10</v>
      </c>
      <c r="B1856" s="2">
        <v>43220</v>
      </c>
      <c r="C1856" s="1">
        <v>7632.4050000000007</v>
      </c>
      <c r="D1856" s="1">
        <v>89.68</v>
      </c>
      <c r="E1856" s="1">
        <v>0</v>
      </c>
      <c r="F1856" s="1">
        <v>0</v>
      </c>
      <c r="G1856" s="1">
        <f>WEEKNUM(B1856)</f>
        <v>18</v>
      </c>
      <c r="H1856" s="1">
        <f>MONTH(B1856)</f>
        <v>4</v>
      </c>
      <c r="I1856" s="1">
        <f>YEAR(B1856)</f>
        <v>2018</v>
      </c>
      <c r="J1856" s="1"/>
    </row>
    <row r="1857" spans="1:10" ht="14.25" customHeight="1" x14ac:dyDescent="0.3">
      <c r="A1857" s="1" t="s">
        <v>10</v>
      </c>
      <c r="B1857" s="2">
        <v>43220</v>
      </c>
      <c r="C1857" s="1">
        <v>2146.7600000000002</v>
      </c>
      <c r="D1857" s="1">
        <v>25.880000000000003</v>
      </c>
      <c r="E1857" s="1">
        <v>0</v>
      </c>
      <c r="F1857" s="1">
        <v>1</v>
      </c>
      <c r="G1857" s="1">
        <f>WEEKNUM(B1857)</f>
        <v>18</v>
      </c>
      <c r="H1857" s="1">
        <f>MONTH(B1857)</f>
        <v>4</v>
      </c>
      <c r="I1857" s="1">
        <f>YEAR(B1857)</f>
        <v>2018</v>
      </c>
      <c r="J1857" s="1"/>
    </row>
    <row r="1858" spans="1:10" ht="14.25" customHeight="1" x14ac:dyDescent="0.3">
      <c r="A1858" s="1" t="s">
        <v>22</v>
      </c>
      <c r="B1858" s="2">
        <v>43220</v>
      </c>
      <c r="C1858" s="1">
        <v>8538.64</v>
      </c>
      <c r="D1858" s="1">
        <v>106.92000000000002</v>
      </c>
      <c r="E1858" s="1">
        <v>0</v>
      </c>
      <c r="F1858" s="1">
        <v>0</v>
      </c>
      <c r="G1858" s="1">
        <f>WEEKNUM(B1858)</f>
        <v>18</v>
      </c>
      <c r="H1858" s="1">
        <f>MONTH(B1858)</f>
        <v>4</v>
      </c>
      <c r="I1858" s="1">
        <f>YEAR(B1858)</f>
        <v>2018</v>
      </c>
      <c r="J1858" s="1"/>
    </row>
    <row r="1859" spans="1:10" ht="14.25" customHeight="1" x14ac:dyDescent="0.3">
      <c r="A1859" s="1" t="s">
        <v>22</v>
      </c>
      <c r="B1859" s="2">
        <v>43220</v>
      </c>
      <c r="C1859" s="1">
        <v>4950.165</v>
      </c>
      <c r="D1859" s="1">
        <v>68.239999999999995</v>
      </c>
      <c r="E1859" s="1">
        <v>0</v>
      </c>
      <c r="F1859" s="1">
        <v>1</v>
      </c>
      <c r="G1859" s="1">
        <f>WEEKNUM(B1859)</f>
        <v>18</v>
      </c>
      <c r="H1859" s="1">
        <f>MONTH(B1859)</f>
        <v>4</v>
      </c>
      <c r="I1859" s="1">
        <f>YEAR(B1859)</f>
        <v>2018</v>
      </c>
      <c r="J1859" s="1"/>
    </row>
    <row r="1860" spans="1:10" ht="14.25" customHeight="1" x14ac:dyDescent="0.3">
      <c r="A1860" s="1" t="s">
        <v>18</v>
      </c>
      <c r="B1860" s="2">
        <v>43220</v>
      </c>
      <c r="C1860" s="1">
        <v>983.84</v>
      </c>
      <c r="D1860" s="1">
        <v>11.48</v>
      </c>
      <c r="E1860" s="1">
        <v>55.828500000000005</v>
      </c>
      <c r="F1860" s="1">
        <v>0</v>
      </c>
      <c r="G1860" s="1">
        <f>WEEKNUM(B1860)</f>
        <v>18</v>
      </c>
      <c r="H1860" s="1">
        <f>MONTH(B1860)</f>
        <v>4</v>
      </c>
      <c r="I1860" s="1">
        <f>YEAR(B1860)</f>
        <v>2018</v>
      </c>
      <c r="J1860" s="1"/>
    </row>
    <row r="1861" spans="1:10" ht="14.25" customHeight="1" x14ac:dyDescent="0.3">
      <c r="A1861" s="1" t="s">
        <v>18</v>
      </c>
      <c r="B1861" s="2">
        <v>43220</v>
      </c>
      <c r="C1861" s="1">
        <v>729.1350000000001</v>
      </c>
      <c r="D1861" s="1">
        <v>7.5200000000000005</v>
      </c>
      <c r="E1861" s="1">
        <v>713.33015</v>
      </c>
      <c r="F1861" s="1">
        <v>1</v>
      </c>
      <c r="G1861" s="1">
        <f>WEEKNUM(B1861)</f>
        <v>18</v>
      </c>
      <c r="H1861" s="1">
        <f>MONTH(B1861)</f>
        <v>4</v>
      </c>
      <c r="I1861" s="1">
        <f>YEAR(B1861)</f>
        <v>2018</v>
      </c>
      <c r="J1861" s="1"/>
    </row>
    <row r="1862" spans="1:10" ht="14.25" customHeight="1" x14ac:dyDescent="0.3">
      <c r="A1862" s="1" t="s">
        <v>14</v>
      </c>
      <c r="B1862" s="2">
        <v>43227</v>
      </c>
      <c r="C1862" s="1">
        <v>11808.995000000003</v>
      </c>
      <c r="D1862" s="1">
        <v>157.32000000000002</v>
      </c>
      <c r="E1862" s="1">
        <v>539.2582000000001</v>
      </c>
      <c r="F1862" s="1">
        <v>0</v>
      </c>
      <c r="G1862" s="1">
        <f>WEEKNUM(B1862)</f>
        <v>19</v>
      </c>
      <c r="H1862" s="1">
        <f>MONTH(B1862)</f>
        <v>5</v>
      </c>
      <c r="I1862" s="1">
        <f>YEAR(B1862)</f>
        <v>2018</v>
      </c>
      <c r="J1862" s="1"/>
    </row>
    <row r="1863" spans="1:10" ht="14.25" customHeight="1" x14ac:dyDescent="0.3">
      <c r="A1863" s="1" t="s">
        <v>14</v>
      </c>
      <c r="B1863" s="2">
        <v>43227</v>
      </c>
      <c r="C1863" s="1">
        <v>4364.3050000000003</v>
      </c>
      <c r="D1863" s="1">
        <v>63.64</v>
      </c>
      <c r="E1863" s="1">
        <v>802.44515000000001</v>
      </c>
      <c r="F1863" s="1">
        <v>1</v>
      </c>
      <c r="G1863" s="1">
        <f>WEEKNUM(B1863)</f>
        <v>19</v>
      </c>
      <c r="H1863" s="1">
        <f>MONTH(B1863)</f>
        <v>5</v>
      </c>
      <c r="I1863" s="1">
        <f>YEAR(B1863)</f>
        <v>2018</v>
      </c>
      <c r="J1863" s="1"/>
    </row>
    <row r="1864" spans="1:10" ht="14.25" customHeight="1" x14ac:dyDescent="0.3">
      <c r="A1864" s="1" t="s">
        <v>16</v>
      </c>
      <c r="B1864" s="2">
        <v>43227</v>
      </c>
      <c r="C1864" s="1">
        <v>20002.565000000002</v>
      </c>
      <c r="D1864" s="1">
        <v>270.56</v>
      </c>
      <c r="E1864" s="1">
        <v>564.02644999999995</v>
      </c>
      <c r="F1864" s="1">
        <v>0</v>
      </c>
      <c r="G1864" s="1">
        <f>WEEKNUM(B1864)</f>
        <v>19</v>
      </c>
      <c r="H1864" s="1">
        <f>MONTH(B1864)</f>
        <v>5</v>
      </c>
      <c r="I1864" s="1">
        <f>YEAR(B1864)</f>
        <v>2018</v>
      </c>
      <c r="J1864" s="1"/>
    </row>
    <row r="1865" spans="1:10" ht="14.25" customHeight="1" x14ac:dyDescent="0.3">
      <c r="A1865" s="1" t="s">
        <v>16</v>
      </c>
      <c r="B1865" s="2">
        <v>43227</v>
      </c>
      <c r="C1865" s="1">
        <v>1777.8750000000002</v>
      </c>
      <c r="D1865" s="1">
        <v>24.880000000000003</v>
      </c>
      <c r="E1865" s="1">
        <v>624.00845000000004</v>
      </c>
      <c r="F1865" s="1">
        <v>1</v>
      </c>
      <c r="G1865" s="1">
        <f>WEEKNUM(B1865)</f>
        <v>19</v>
      </c>
      <c r="H1865" s="1">
        <f>MONTH(B1865)</f>
        <v>5</v>
      </c>
      <c r="I1865" s="1">
        <f>YEAR(B1865)</f>
        <v>2018</v>
      </c>
      <c r="J1865" s="1"/>
    </row>
    <row r="1866" spans="1:10" ht="14.25" customHeight="1" x14ac:dyDescent="0.3">
      <c r="A1866" s="1" t="s">
        <v>6</v>
      </c>
      <c r="B1866" s="2">
        <v>43227</v>
      </c>
      <c r="C1866" s="1">
        <v>66881.044999999998</v>
      </c>
      <c r="D1866" s="1">
        <v>829.32000000000016</v>
      </c>
      <c r="E1866" s="1">
        <v>0</v>
      </c>
      <c r="F1866" s="1">
        <v>0</v>
      </c>
      <c r="G1866" s="1">
        <f>WEEKNUM(B1866)</f>
        <v>19</v>
      </c>
      <c r="H1866" s="1">
        <f>MONTH(B1866)</f>
        <v>5</v>
      </c>
      <c r="I1866" s="1">
        <f>YEAR(B1866)</f>
        <v>2018</v>
      </c>
      <c r="J1866" s="1"/>
    </row>
    <row r="1867" spans="1:10" ht="14.25" customHeight="1" x14ac:dyDescent="0.3">
      <c r="A1867" s="1" t="s">
        <v>6</v>
      </c>
      <c r="B1867" s="2">
        <v>43227</v>
      </c>
      <c r="C1867" s="1">
        <v>14451.855</v>
      </c>
      <c r="D1867" s="1">
        <v>193.68</v>
      </c>
      <c r="E1867" s="1">
        <v>0</v>
      </c>
      <c r="F1867" s="1">
        <v>1</v>
      </c>
      <c r="G1867" s="1">
        <f>WEEKNUM(B1867)</f>
        <v>19</v>
      </c>
      <c r="H1867" s="1">
        <f>MONTH(B1867)</f>
        <v>5</v>
      </c>
      <c r="I1867" s="1">
        <f>YEAR(B1867)</f>
        <v>2018</v>
      </c>
      <c r="J1867" s="1"/>
    </row>
    <row r="1868" spans="1:10" ht="14.25" customHeight="1" x14ac:dyDescent="0.3">
      <c r="A1868" s="1" t="s">
        <v>26</v>
      </c>
      <c r="B1868" s="2">
        <v>43227</v>
      </c>
      <c r="C1868" s="1">
        <v>845.40499999999997</v>
      </c>
      <c r="D1868" s="1">
        <v>11.36</v>
      </c>
      <c r="E1868" s="1">
        <v>69.136600000000001</v>
      </c>
      <c r="F1868" s="1">
        <v>0</v>
      </c>
      <c r="G1868" s="1">
        <f>WEEKNUM(B1868)</f>
        <v>19</v>
      </c>
      <c r="H1868" s="1">
        <f>MONTH(B1868)</f>
        <v>5</v>
      </c>
      <c r="I1868" s="1">
        <f>YEAR(B1868)</f>
        <v>2018</v>
      </c>
      <c r="J1868" s="1"/>
    </row>
    <row r="1869" spans="1:10" ht="14.25" customHeight="1" x14ac:dyDescent="0.3">
      <c r="A1869" s="1" t="s">
        <v>26</v>
      </c>
      <c r="B1869" s="2">
        <v>43227</v>
      </c>
      <c r="C1869" s="1">
        <v>464.25500000000005</v>
      </c>
      <c r="D1869" s="1">
        <v>6.6400000000000006</v>
      </c>
      <c r="E1869" s="1">
        <v>977.17489999999998</v>
      </c>
      <c r="F1869" s="1">
        <v>1</v>
      </c>
      <c r="G1869" s="1">
        <f>WEEKNUM(B1869)</f>
        <v>19</v>
      </c>
      <c r="H1869" s="1">
        <f>MONTH(B1869)</f>
        <v>5</v>
      </c>
      <c r="I1869" s="1">
        <f>YEAR(B1869)</f>
        <v>2018</v>
      </c>
      <c r="J1869" s="1"/>
    </row>
    <row r="1870" spans="1:10" ht="14.25" customHeight="1" x14ac:dyDescent="0.3">
      <c r="A1870" s="1" t="s">
        <v>20</v>
      </c>
      <c r="B1870" s="2">
        <v>43227</v>
      </c>
      <c r="C1870" s="1">
        <v>7567.0100000000011</v>
      </c>
      <c r="D1870" s="1">
        <v>102</v>
      </c>
      <c r="E1870" s="1">
        <v>187.00760000000002</v>
      </c>
      <c r="F1870" s="1">
        <v>0</v>
      </c>
      <c r="G1870" s="1">
        <f>WEEKNUM(B1870)</f>
        <v>19</v>
      </c>
      <c r="H1870" s="1">
        <f>MONTH(B1870)</f>
        <v>5</v>
      </c>
      <c r="I1870" s="1">
        <f>YEAR(B1870)</f>
        <v>2018</v>
      </c>
      <c r="J1870" s="1"/>
    </row>
    <row r="1871" spans="1:10" ht="14.25" customHeight="1" x14ac:dyDescent="0.3">
      <c r="A1871" s="1" t="s">
        <v>20</v>
      </c>
      <c r="B1871" s="2">
        <v>43227</v>
      </c>
      <c r="C1871" s="1">
        <v>3433.76</v>
      </c>
      <c r="D1871" s="1">
        <v>45.480000000000004</v>
      </c>
      <c r="E1871" s="1">
        <v>408.44504999999998</v>
      </c>
      <c r="F1871" s="1">
        <v>1</v>
      </c>
      <c r="G1871" s="1">
        <f>WEEKNUM(B1871)</f>
        <v>19</v>
      </c>
      <c r="H1871" s="1">
        <f>MONTH(B1871)</f>
        <v>5</v>
      </c>
      <c r="I1871" s="1">
        <f>YEAR(B1871)</f>
        <v>2018</v>
      </c>
      <c r="J1871" s="1"/>
    </row>
    <row r="1872" spans="1:10" ht="14.25" customHeight="1" x14ac:dyDescent="0.3">
      <c r="A1872" s="1" t="s">
        <v>30</v>
      </c>
      <c r="B1872" s="2">
        <v>43227</v>
      </c>
      <c r="C1872" s="1">
        <v>1432.53</v>
      </c>
      <c r="D1872" s="1">
        <v>25.040000000000003</v>
      </c>
      <c r="E1872" s="1">
        <v>83.758350000000007</v>
      </c>
      <c r="F1872" s="1">
        <v>0</v>
      </c>
      <c r="G1872" s="1">
        <f>WEEKNUM(B1872)</f>
        <v>19</v>
      </c>
      <c r="H1872" s="1">
        <f>MONTH(B1872)</f>
        <v>5</v>
      </c>
      <c r="I1872" s="1">
        <f>YEAR(B1872)</f>
        <v>2018</v>
      </c>
      <c r="J1872" s="1"/>
    </row>
    <row r="1873" spans="1:10" ht="14.25" customHeight="1" x14ac:dyDescent="0.3">
      <c r="A1873" s="1" t="s">
        <v>30</v>
      </c>
      <c r="B1873" s="2">
        <v>43227</v>
      </c>
      <c r="C1873" s="1">
        <v>998.36000000000013</v>
      </c>
      <c r="D1873" s="1">
        <v>21.880000000000003</v>
      </c>
      <c r="E1873" s="1">
        <v>410.15975000000003</v>
      </c>
      <c r="F1873" s="1">
        <v>1</v>
      </c>
      <c r="G1873" s="1">
        <f>WEEKNUM(B1873)</f>
        <v>19</v>
      </c>
      <c r="H1873" s="1">
        <f>MONTH(B1873)</f>
        <v>5</v>
      </c>
      <c r="I1873" s="1">
        <f>YEAR(B1873)</f>
        <v>2018</v>
      </c>
      <c r="J1873" s="1"/>
    </row>
    <row r="1874" spans="1:10" ht="14.25" customHeight="1" x14ac:dyDescent="0.3">
      <c r="A1874" s="1" t="s">
        <v>8</v>
      </c>
      <c r="B1874" s="2">
        <v>43227</v>
      </c>
      <c r="C1874" s="1">
        <v>1493.4700000000003</v>
      </c>
      <c r="D1874" s="1">
        <v>18.72</v>
      </c>
      <c r="E1874" s="1">
        <v>0</v>
      </c>
      <c r="F1874" s="1">
        <v>0</v>
      </c>
      <c r="G1874" s="1">
        <f>WEEKNUM(B1874)</f>
        <v>19</v>
      </c>
      <c r="H1874" s="1">
        <f>MONTH(B1874)</f>
        <v>5</v>
      </c>
      <c r="I1874" s="1">
        <f>YEAR(B1874)</f>
        <v>2018</v>
      </c>
      <c r="J1874" s="1"/>
    </row>
    <row r="1875" spans="1:10" ht="14.25" customHeight="1" x14ac:dyDescent="0.3">
      <c r="A1875" s="1" t="s">
        <v>8</v>
      </c>
      <c r="B1875" s="2">
        <v>43227</v>
      </c>
      <c r="C1875" s="1">
        <v>506.16500000000002</v>
      </c>
      <c r="D1875" s="1">
        <v>7.6400000000000006</v>
      </c>
      <c r="E1875" s="1">
        <v>0</v>
      </c>
      <c r="F1875" s="1">
        <v>1</v>
      </c>
      <c r="G1875" s="1">
        <f>WEEKNUM(B1875)</f>
        <v>19</v>
      </c>
      <c r="H1875" s="1">
        <f>MONTH(B1875)</f>
        <v>5</v>
      </c>
      <c r="I1875" s="1">
        <f>YEAR(B1875)</f>
        <v>2018</v>
      </c>
      <c r="J1875" s="1"/>
    </row>
    <row r="1876" spans="1:10" ht="14.25" customHeight="1" x14ac:dyDescent="0.3">
      <c r="A1876" s="1" t="s">
        <v>24</v>
      </c>
      <c r="B1876" s="2">
        <v>43227</v>
      </c>
      <c r="C1876" s="1">
        <v>1688.3900000000003</v>
      </c>
      <c r="D1876" s="1">
        <v>22.840000000000003</v>
      </c>
      <c r="E1876" s="1">
        <v>160.38750000000002</v>
      </c>
      <c r="F1876" s="1">
        <v>0</v>
      </c>
      <c r="G1876" s="1">
        <f>WEEKNUM(B1876)</f>
        <v>19</v>
      </c>
      <c r="H1876" s="1">
        <f>MONTH(B1876)</f>
        <v>5</v>
      </c>
      <c r="I1876" s="1">
        <f>YEAR(B1876)</f>
        <v>2018</v>
      </c>
      <c r="J1876" s="1"/>
    </row>
    <row r="1877" spans="1:10" ht="14.25" customHeight="1" x14ac:dyDescent="0.3">
      <c r="A1877" s="1" t="s">
        <v>24</v>
      </c>
      <c r="B1877" s="2">
        <v>43227</v>
      </c>
      <c r="C1877" s="1">
        <v>375.37500000000006</v>
      </c>
      <c r="D1877" s="1">
        <v>5.9200000000000008</v>
      </c>
      <c r="E1877" s="1">
        <v>531.06299999999999</v>
      </c>
      <c r="F1877" s="1">
        <v>1</v>
      </c>
      <c r="G1877" s="1">
        <f>WEEKNUM(B1877)</f>
        <v>19</v>
      </c>
      <c r="H1877" s="1">
        <f>MONTH(B1877)</f>
        <v>5</v>
      </c>
      <c r="I1877" s="1">
        <f>YEAR(B1877)</f>
        <v>2018</v>
      </c>
      <c r="J1877" s="1"/>
    </row>
    <row r="1878" spans="1:10" ht="14.25" customHeight="1" x14ac:dyDescent="0.3">
      <c r="A1878" s="1" t="s">
        <v>12</v>
      </c>
      <c r="B1878" s="2">
        <v>43227</v>
      </c>
      <c r="C1878" s="1">
        <v>23697.245000000003</v>
      </c>
      <c r="D1878" s="1">
        <v>308.92</v>
      </c>
      <c r="E1878" s="1">
        <v>360.68434999999999</v>
      </c>
      <c r="F1878" s="1">
        <v>0</v>
      </c>
      <c r="G1878" s="1">
        <f>WEEKNUM(B1878)</f>
        <v>19</v>
      </c>
      <c r="H1878" s="1">
        <f>MONTH(B1878)</f>
        <v>5</v>
      </c>
      <c r="I1878" s="1">
        <f>YEAR(B1878)</f>
        <v>2018</v>
      </c>
      <c r="J1878" s="1"/>
    </row>
    <row r="1879" spans="1:10" ht="14.25" customHeight="1" x14ac:dyDescent="0.3">
      <c r="A1879" s="1" t="s">
        <v>12</v>
      </c>
      <c r="B1879" s="2">
        <v>43227</v>
      </c>
      <c r="C1879" s="1">
        <v>5576.7800000000007</v>
      </c>
      <c r="D1879" s="1">
        <v>71.44</v>
      </c>
      <c r="E1879" s="1">
        <v>418.78655000000003</v>
      </c>
      <c r="F1879" s="1">
        <v>1</v>
      </c>
      <c r="G1879" s="1">
        <f>WEEKNUM(B1879)</f>
        <v>19</v>
      </c>
      <c r="H1879" s="1">
        <f>MONTH(B1879)</f>
        <v>5</v>
      </c>
      <c r="I1879" s="1">
        <f>YEAR(B1879)</f>
        <v>2018</v>
      </c>
      <c r="J1879" s="1"/>
    </row>
    <row r="1880" spans="1:10" ht="14.25" customHeight="1" x14ac:dyDescent="0.3">
      <c r="A1880" s="1" t="s">
        <v>28</v>
      </c>
      <c r="B1880" s="2">
        <v>43227</v>
      </c>
      <c r="C1880" s="1">
        <v>28818.735000000001</v>
      </c>
      <c r="D1880" s="1">
        <v>422.44</v>
      </c>
      <c r="E1880" s="1">
        <v>2918.3726000000001</v>
      </c>
      <c r="F1880" s="1">
        <v>0</v>
      </c>
      <c r="G1880" s="1">
        <f>WEEKNUM(B1880)</f>
        <v>19</v>
      </c>
      <c r="H1880" s="1">
        <f>MONTH(B1880)</f>
        <v>5</v>
      </c>
      <c r="I1880" s="1">
        <f>YEAR(B1880)</f>
        <v>2018</v>
      </c>
      <c r="J1880" s="1"/>
    </row>
    <row r="1881" spans="1:10" ht="14.25" customHeight="1" x14ac:dyDescent="0.3">
      <c r="A1881" s="1" t="s">
        <v>28</v>
      </c>
      <c r="B1881" s="2">
        <v>43227</v>
      </c>
      <c r="C1881" s="1">
        <v>19950.975000000002</v>
      </c>
      <c r="D1881" s="1">
        <v>303.76</v>
      </c>
      <c r="E1881" s="1">
        <v>14289.159300000001</v>
      </c>
      <c r="F1881" s="1">
        <v>1</v>
      </c>
      <c r="G1881" s="1">
        <f>WEEKNUM(B1881)</f>
        <v>19</v>
      </c>
      <c r="H1881" s="1">
        <f>MONTH(B1881)</f>
        <v>5</v>
      </c>
      <c r="I1881" s="1">
        <f>YEAR(B1881)</f>
        <v>2018</v>
      </c>
      <c r="J1881" s="1"/>
    </row>
    <row r="1882" spans="1:10" ht="14.25" customHeight="1" x14ac:dyDescent="0.3">
      <c r="A1882" s="1" t="s">
        <v>10</v>
      </c>
      <c r="B1882" s="2">
        <v>43227</v>
      </c>
      <c r="C1882" s="1">
        <v>5343.25</v>
      </c>
      <c r="D1882" s="1">
        <v>68.400000000000006</v>
      </c>
      <c r="E1882" s="1">
        <v>0</v>
      </c>
      <c r="F1882" s="1">
        <v>0</v>
      </c>
      <c r="G1882" s="1">
        <f>WEEKNUM(B1882)</f>
        <v>19</v>
      </c>
      <c r="H1882" s="1">
        <f>MONTH(B1882)</f>
        <v>5</v>
      </c>
      <c r="I1882" s="1">
        <f>YEAR(B1882)</f>
        <v>2018</v>
      </c>
      <c r="J1882" s="1"/>
    </row>
    <row r="1883" spans="1:10" ht="14.25" customHeight="1" x14ac:dyDescent="0.3">
      <c r="A1883" s="1" t="s">
        <v>10</v>
      </c>
      <c r="B1883" s="2">
        <v>43227</v>
      </c>
      <c r="C1883" s="1">
        <v>1320.7150000000001</v>
      </c>
      <c r="D1883" s="1">
        <v>16.72</v>
      </c>
      <c r="E1883" s="1">
        <v>0</v>
      </c>
      <c r="F1883" s="1">
        <v>1</v>
      </c>
      <c r="G1883" s="1">
        <f>WEEKNUM(B1883)</f>
        <v>19</v>
      </c>
      <c r="H1883" s="1">
        <f>MONTH(B1883)</f>
        <v>5</v>
      </c>
      <c r="I1883" s="1">
        <f>YEAR(B1883)</f>
        <v>2018</v>
      </c>
      <c r="J1883" s="1"/>
    </row>
    <row r="1884" spans="1:10" ht="14.25" customHeight="1" x14ac:dyDescent="0.3">
      <c r="A1884" s="1" t="s">
        <v>22</v>
      </c>
      <c r="B1884" s="2">
        <v>43227</v>
      </c>
      <c r="C1884" s="1">
        <v>6342.5450000000001</v>
      </c>
      <c r="D1884" s="1">
        <v>89.360000000000014</v>
      </c>
      <c r="E1884" s="1">
        <v>0</v>
      </c>
      <c r="F1884" s="1">
        <v>0</v>
      </c>
      <c r="G1884" s="1">
        <f>WEEKNUM(B1884)</f>
        <v>19</v>
      </c>
      <c r="H1884" s="1">
        <f>MONTH(B1884)</f>
        <v>5</v>
      </c>
      <c r="I1884" s="1">
        <f>YEAR(B1884)</f>
        <v>2018</v>
      </c>
      <c r="J1884" s="1"/>
    </row>
    <row r="1885" spans="1:10" ht="14.25" customHeight="1" x14ac:dyDescent="0.3">
      <c r="A1885" s="1" t="s">
        <v>22</v>
      </c>
      <c r="B1885" s="2">
        <v>43227</v>
      </c>
      <c r="C1885" s="1">
        <v>3790.4350000000004</v>
      </c>
      <c r="D1885" s="1">
        <v>54.720000000000006</v>
      </c>
      <c r="E1885" s="1">
        <v>0</v>
      </c>
      <c r="F1885" s="1">
        <v>1</v>
      </c>
      <c r="G1885" s="1">
        <f>WEEKNUM(B1885)</f>
        <v>19</v>
      </c>
      <c r="H1885" s="1">
        <f>MONTH(B1885)</f>
        <v>5</v>
      </c>
      <c r="I1885" s="1">
        <f>YEAR(B1885)</f>
        <v>2018</v>
      </c>
      <c r="J1885" s="1"/>
    </row>
    <row r="1886" spans="1:10" ht="14.25" customHeight="1" x14ac:dyDescent="0.3">
      <c r="A1886" s="1" t="s">
        <v>18</v>
      </c>
      <c r="B1886" s="2">
        <v>43227</v>
      </c>
      <c r="C1886" s="1">
        <v>278.35500000000002</v>
      </c>
      <c r="D1886" s="1">
        <v>4.08</v>
      </c>
      <c r="E1886" s="1">
        <v>17.806100000000001</v>
      </c>
      <c r="F1886" s="1">
        <v>0</v>
      </c>
      <c r="G1886" s="1">
        <f>WEEKNUM(B1886)</f>
        <v>19</v>
      </c>
      <c r="H1886" s="1">
        <f>MONTH(B1886)</f>
        <v>5</v>
      </c>
      <c r="I1886" s="1">
        <f>YEAR(B1886)</f>
        <v>2018</v>
      </c>
      <c r="J1886" s="1"/>
    </row>
    <row r="1887" spans="1:10" ht="14.25" customHeight="1" x14ac:dyDescent="0.3">
      <c r="A1887" s="1" t="s">
        <v>18</v>
      </c>
      <c r="B1887" s="2">
        <v>43227</v>
      </c>
      <c r="C1887" s="1">
        <v>181.39000000000001</v>
      </c>
      <c r="D1887" s="1">
        <v>2.64</v>
      </c>
      <c r="E1887" s="1">
        <v>326.95195000000001</v>
      </c>
      <c r="F1887" s="1">
        <v>1</v>
      </c>
      <c r="G1887" s="1">
        <f>WEEKNUM(B1887)</f>
        <v>19</v>
      </c>
      <c r="H1887" s="1">
        <f>MONTH(B1887)</f>
        <v>5</v>
      </c>
      <c r="I1887" s="1">
        <f>YEAR(B1887)</f>
        <v>2018</v>
      </c>
      <c r="J1887" s="1"/>
    </row>
    <row r="1888" spans="1:10" ht="14.25" customHeight="1" x14ac:dyDescent="0.3">
      <c r="A1888" s="1" t="s">
        <v>14</v>
      </c>
      <c r="B1888" s="2">
        <v>43234</v>
      </c>
      <c r="C1888" s="1">
        <v>12674.585000000001</v>
      </c>
      <c r="D1888" s="1">
        <v>155.20000000000002</v>
      </c>
      <c r="E1888" s="1">
        <v>594.71685000000002</v>
      </c>
      <c r="F1888" s="1">
        <v>0</v>
      </c>
      <c r="G1888" s="1">
        <f>WEEKNUM(B1888)</f>
        <v>20</v>
      </c>
      <c r="H1888" s="1">
        <f>MONTH(B1888)</f>
        <v>5</v>
      </c>
      <c r="I1888" s="1">
        <f>YEAR(B1888)</f>
        <v>2018</v>
      </c>
      <c r="J1888" s="1"/>
    </row>
    <row r="1889" spans="1:10" ht="14.25" customHeight="1" x14ac:dyDescent="0.3">
      <c r="A1889" s="1" t="s">
        <v>14</v>
      </c>
      <c r="B1889" s="2">
        <v>43234</v>
      </c>
      <c r="C1889" s="1">
        <v>5168.0750000000007</v>
      </c>
      <c r="D1889" s="1">
        <v>71.48</v>
      </c>
      <c r="E1889" s="1">
        <v>889.87144999999998</v>
      </c>
      <c r="F1889" s="1">
        <v>1</v>
      </c>
      <c r="G1889" s="1">
        <f>WEEKNUM(B1889)</f>
        <v>20</v>
      </c>
      <c r="H1889" s="1">
        <f>MONTH(B1889)</f>
        <v>5</v>
      </c>
      <c r="I1889" s="1">
        <f>YEAR(B1889)</f>
        <v>2018</v>
      </c>
      <c r="J1889" s="1"/>
    </row>
    <row r="1890" spans="1:10" ht="14.25" customHeight="1" x14ac:dyDescent="0.3">
      <c r="A1890" s="1" t="s">
        <v>16</v>
      </c>
      <c r="B1890" s="2">
        <v>43234</v>
      </c>
      <c r="C1890" s="1">
        <v>19776.075000000001</v>
      </c>
      <c r="D1890" s="1">
        <v>250.96</v>
      </c>
      <c r="E1890" s="1">
        <v>167.03504999999998</v>
      </c>
      <c r="F1890" s="1">
        <v>0</v>
      </c>
      <c r="G1890" s="1">
        <f>WEEKNUM(B1890)</f>
        <v>20</v>
      </c>
      <c r="H1890" s="1">
        <f>MONTH(B1890)</f>
        <v>5</v>
      </c>
      <c r="I1890" s="1">
        <f>YEAR(B1890)</f>
        <v>2018</v>
      </c>
      <c r="J1890" s="1"/>
    </row>
    <row r="1891" spans="1:10" ht="14.25" customHeight="1" x14ac:dyDescent="0.3">
      <c r="A1891" s="1" t="s">
        <v>16</v>
      </c>
      <c r="B1891" s="2">
        <v>43234</v>
      </c>
      <c r="C1891" s="1">
        <v>1720.4550000000002</v>
      </c>
      <c r="D1891" s="1">
        <v>23.080000000000002</v>
      </c>
      <c r="E1891" s="1">
        <v>126.49455</v>
      </c>
      <c r="F1891" s="1">
        <v>1</v>
      </c>
      <c r="G1891" s="1">
        <f>WEEKNUM(B1891)</f>
        <v>20</v>
      </c>
      <c r="H1891" s="1">
        <f>MONTH(B1891)</f>
        <v>5</v>
      </c>
      <c r="I1891" s="1">
        <f>YEAR(B1891)</f>
        <v>2018</v>
      </c>
      <c r="J1891" s="1"/>
    </row>
    <row r="1892" spans="1:10" ht="14.25" customHeight="1" x14ac:dyDescent="0.3">
      <c r="A1892" s="1" t="s">
        <v>6</v>
      </c>
      <c r="B1892" s="2">
        <v>43234</v>
      </c>
      <c r="C1892" s="1">
        <v>68375.835000000006</v>
      </c>
      <c r="D1892" s="1">
        <v>770.04</v>
      </c>
      <c r="E1892" s="1">
        <v>0</v>
      </c>
      <c r="F1892" s="1">
        <v>0</v>
      </c>
      <c r="G1892" s="1">
        <f>WEEKNUM(B1892)</f>
        <v>20</v>
      </c>
      <c r="H1892" s="1">
        <f>MONTH(B1892)</f>
        <v>5</v>
      </c>
      <c r="I1892" s="1">
        <f>YEAR(B1892)</f>
        <v>2018</v>
      </c>
      <c r="J1892" s="1"/>
    </row>
    <row r="1893" spans="1:10" ht="14.25" customHeight="1" x14ac:dyDescent="0.3">
      <c r="A1893" s="1" t="s">
        <v>6</v>
      </c>
      <c r="B1893" s="2">
        <v>43234</v>
      </c>
      <c r="C1893" s="1">
        <v>15766.575000000001</v>
      </c>
      <c r="D1893" s="1">
        <v>195.4</v>
      </c>
      <c r="E1893" s="1">
        <v>0</v>
      </c>
      <c r="F1893" s="1">
        <v>1</v>
      </c>
      <c r="G1893" s="1">
        <f>WEEKNUM(B1893)</f>
        <v>20</v>
      </c>
      <c r="H1893" s="1">
        <f>MONTH(B1893)</f>
        <v>5</v>
      </c>
      <c r="I1893" s="1">
        <f>YEAR(B1893)</f>
        <v>2018</v>
      </c>
      <c r="J1893" s="1"/>
    </row>
    <row r="1894" spans="1:10" ht="14.25" customHeight="1" x14ac:dyDescent="0.3">
      <c r="A1894" s="1" t="s">
        <v>26</v>
      </c>
      <c r="B1894" s="2">
        <v>43234</v>
      </c>
      <c r="C1894" s="1">
        <v>1105.8850000000002</v>
      </c>
      <c r="D1894" s="1">
        <v>13.680000000000001</v>
      </c>
      <c r="E1894" s="1">
        <v>65.534300000000002</v>
      </c>
      <c r="F1894" s="1">
        <v>0</v>
      </c>
      <c r="G1894" s="1">
        <f>WEEKNUM(B1894)</f>
        <v>20</v>
      </c>
      <c r="H1894" s="1">
        <f>MONTH(B1894)</f>
        <v>5</v>
      </c>
      <c r="I1894" s="1">
        <f>YEAR(B1894)</f>
        <v>2018</v>
      </c>
      <c r="J1894" s="1"/>
    </row>
    <row r="1895" spans="1:10" ht="14.25" customHeight="1" x14ac:dyDescent="0.3">
      <c r="A1895" s="1" t="s">
        <v>26</v>
      </c>
      <c r="B1895" s="2">
        <v>43234</v>
      </c>
      <c r="C1895" s="1">
        <v>834.46</v>
      </c>
      <c r="D1895" s="1">
        <v>10.200000000000001</v>
      </c>
      <c r="E1895" s="1">
        <v>1051.4328499999999</v>
      </c>
      <c r="F1895" s="1">
        <v>1</v>
      </c>
      <c r="G1895" s="1">
        <f>WEEKNUM(B1895)</f>
        <v>20</v>
      </c>
      <c r="H1895" s="1">
        <f>MONTH(B1895)</f>
        <v>5</v>
      </c>
      <c r="I1895" s="1">
        <f>YEAR(B1895)</f>
        <v>2018</v>
      </c>
      <c r="J1895" s="1"/>
    </row>
    <row r="1896" spans="1:10" ht="14.25" customHeight="1" x14ac:dyDescent="0.3">
      <c r="A1896" s="1" t="s">
        <v>20</v>
      </c>
      <c r="B1896" s="2">
        <v>43234</v>
      </c>
      <c r="C1896" s="1">
        <v>7205.6050000000005</v>
      </c>
      <c r="D1896" s="1">
        <v>97.48</v>
      </c>
      <c r="E1896" s="1">
        <v>189.33785</v>
      </c>
      <c r="F1896" s="1">
        <v>0</v>
      </c>
      <c r="G1896" s="1">
        <f>WEEKNUM(B1896)</f>
        <v>20</v>
      </c>
      <c r="H1896" s="1">
        <f>MONTH(B1896)</f>
        <v>5</v>
      </c>
      <c r="I1896" s="1">
        <f>YEAR(B1896)</f>
        <v>2018</v>
      </c>
      <c r="J1896" s="1"/>
    </row>
    <row r="1897" spans="1:10" ht="14.25" customHeight="1" x14ac:dyDescent="0.3">
      <c r="A1897" s="1" t="s">
        <v>20</v>
      </c>
      <c r="B1897" s="2">
        <v>43234</v>
      </c>
      <c r="C1897" s="1">
        <v>3165.2500000000005</v>
      </c>
      <c r="D1897" s="1">
        <v>42.32</v>
      </c>
      <c r="E1897" s="1">
        <v>383.35505000000006</v>
      </c>
      <c r="F1897" s="1">
        <v>1</v>
      </c>
      <c r="G1897" s="1">
        <f>WEEKNUM(B1897)</f>
        <v>20</v>
      </c>
      <c r="H1897" s="1">
        <f>MONTH(B1897)</f>
        <v>5</v>
      </c>
      <c r="I1897" s="1">
        <f>YEAR(B1897)</f>
        <v>2018</v>
      </c>
      <c r="J1897" s="1"/>
    </row>
    <row r="1898" spans="1:10" ht="14.25" customHeight="1" x14ac:dyDescent="0.3">
      <c r="A1898" s="1" t="s">
        <v>30</v>
      </c>
      <c r="B1898" s="2">
        <v>43234</v>
      </c>
      <c r="C1898" s="1">
        <v>1476.0350000000001</v>
      </c>
      <c r="D1898" s="1">
        <v>23.72</v>
      </c>
      <c r="E1898" s="1">
        <v>75.690550000000002</v>
      </c>
      <c r="F1898" s="1">
        <v>0</v>
      </c>
      <c r="G1898" s="1">
        <f>WEEKNUM(B1898)</f>
        <v>20</v>
      </c>
      <c r="H1898" s="1">
        <f>MONTH(B1898)</f>
        <v>5</v>
      </c>
      <c r="I1898" s="1">
        <f>YEAR(B1898)</f>
        <v>2018</v>
      </c>
      <c r="J1898" s="1"/>
    </row>
    <row r="1899" spans="1:10" ht="14.25" customHeight="1" x14ac:dyDescent="0.3">
      <c r="A1899" s="1" t="s">
        <v>30</v>
      </c>
      <c r="B1899" s="2">
        <v>43234</v>
      </c>
      <c r="C1899" s="1">
        <v>1244.4849999999999</v>
      </c>
      <c r="D1899" s="1">
        <v>26.32</v>
      </c>
      <c r="E1899" s="1">
        <v>409.69824999999997</v>
      </c>
      <c r="F1899" s="1">
        <v>1</v>
      </c>
      <c r="G1899" s="1">
        <f>WEEKNUM(B1899)</f>
        <v>20</v>
      </c>
      <c r="H1899" s="1">
        <f>MONTH(B1899)</f>
        <v>5</v>
      </c>
      <c r="I1899" s="1">
        <f>YEAR(B1899)</f>
        <v>2018</v>
      </c>
      <c r="J1899" s="1"/>
    </row>
    <row r="1900" spans="1:10" ht="14.25" customHeight="1" x14ac:dyDescent="0.3">
      <c r="A1900" s="1" t="s">
        <v>8</v>
      </c>
      <c r="B1900" s="2">
        <v>43234</v>
      </c>
      <c r="C1900" s="1">
        <v>1561.7250000000001</v>
      </c>
      <c r="D1900" s="1">
        <v>17.32</v>
      </c>
      <c r="E1900" s="1">
        <v>0</v>
      </c>
      <c r="F1900" s="1">
        <v>0</v>
      </c>
      <c r="G1900" s="1">
        <f>WEEKNUM(B1900)</f>
        <v>20</v>
      </c>
      <c r="H1900" s="1">
        <f>MONTH(B1900)</f>
        <v>5</v>
      </c>
      <c r="I1900" s="1">
        <f>YEAR(B1900)</f>
        <v>2018</v>
      </c>
      <c r="J1900" s="1"/>
    </row>
    <row r="1901" spans="1:10" ht="14.25" customHeight="1" x14ac:dyDescent="0.3">
      <c r="A1901" s="1" t="s">
        <v>8</v>
      </c>
      <c r="B1901" s="2">
        <v>43234</v>
      </c>
      <c r="C1901" s="1">
        <v>553.30000000000007</v>
      </c>
      <c r="D1901" s="1">
        <v>7.3599999999999994</v>
      </c>
      <c r="E1901" s="1">
        <v>0</v>
      </c>
      <c r="F1901" s="1">
        <v>1</v>
      </c>
      <c r="G1901" s="1">
        <f>WEEKNUM(B1901)</f>
        <v>20</v>
      </c>
      <c r="H1901" s="1">
        <f>MONTH(B1901)</f>
        <v>5</v>
      </c>
      <c r="I1901" s="1">
        <f>YEAR(B1901)</f>
        <v>2018</v>
      </c>
      <c r="J1901" s="1"/>
    </row>
    <row r="1902" spans="1:10" ht="14.25" customHeight="1" x14ac:dyDescent="0.3">
      <c r="A1902" s="1" t="s">
        <v>24</v>
      </c>
      <c r="B1902" s="2">
        <v>43234</v>
      </c>
      <c r="C1902" s="1">
        <v>1818.135</v>
      </c>
      <c r="D1902" s="1">
        <v>23</v>
      </c>
      <c r="E1902" s="1">
        <v>163.56274999999999</v>
      </c>
      <c r="F1902" s="1">
        <v>0</v>
      </c>
      <c r="G1902" s="1">
        <f>WEEKNUM(B1902)</f>
        <v>20</v>
      </c>
      <c r="H1902" s="1">
        <f>MONTH(B1902)</f>
        <v>5</v>
      </c>
      <c r="I1902" s="1">
        <f>YEAR(B1902)</f>
        <v>2018</v>
      </c>
      <c r="J1902" s="1"/>
    </row>
    <row r="1903" spans="1:10" ht="14.25" customHeight="1" x14ac:dyDescent="0.3">
      <c r="A1903" s="1" t="s">
        <v>24</v>
      </c>
      <c r="B1903" s="2">
        <v>43234</v>
      </c>
      <c r="C1903" s="1">
        <v>569.96500000000003</v>
      </c>
      <c r="D1903" s="1">
        <v>7.7200000000000006</v>
      </c>
      <c r="E1903" s="1">
        <v>611.91845000000001</v>
      </c>
      <c r="F1903" s="1">
        <v>1</v>
      </c>
      <c r="G1903" s="1">
        <f>WEEKNUM(B1903)</f>
        <v>20</v>
      </c>
      <c r="H1903" s="1">
        <f>MONTH(B1903)</f>
        <v>5</v>
      </c>
      <c r="I1903" s="1">
        <f>YEAR(B1903)</f>
        <v>2018</v>
      </c>
      <c r="J1903" s="1"/>
    </row>
    <row r="1904" spans="1:10" ht="14.25" customHeight="1" x14ac:dyDescent="0.3">
      <c r="A1904" s="1" t="s">
        <v>12</v>
      </c>
      <c r="B1904" s="2">
        <v>43234</v>
      </c>
      <c r="C1904" s="1">
        <v>24095.225000000002</v>
      </c>
      <c r="D1904" s="1">
        <v>285.40000000000003</v>
      </c>
      <c r="E1904" s="1">
        <v>352.71730000000002</v>
      </c>
      <c r="F1904" s="1">
        <v>0</v>
      </c>
      <c r="G1904" s="1">
        <f>WEEKNUM(B1904)</f>
        <v>20</v>
      </c>
      <c r="H1904" s="1">
        <f>MONTH(B1904)</f>
        <v>5</v>
      </c>
      <c r="I1904" s="1">
        <f>YEAR(B1904)</f>
        <v>2018</v>
      </c>
      <c r="J1904" s="1"/>
    </row>
    <row r="1905" spans="1:10" ht="14.25" customHeight="1" x14ac:dyDescent="0.3">
      <c r="A1905" s="1" t="s">
        <v>12</v>
      </c>
      <c r="B1905" s="2">
        <v>43234</v>
      </c>
      <c r="C1905" s="1">
        <v>5877.74</v>
      </c>
      <c r="D1905" s="1">
        <v>70.12</v>
      </c>
      <c r="E1905" s="1">
        <v>432.76220000000001</v>
      </c>
      <c r="F1905" s="1">
        <v>1</v>
      </c>
      <c r="G1905" s="1">
        <f>WEEKNUM(B1905)</f>
        <v>20</v>
      </c>
      <c r="H1905" s="1">
        <f>MONTH(B1905)</f>
        <v>5</v>
      </c>
      <c r="I1905" s="1">
        <f>YEAR(B1905)</f>
        <v>2018</v>
      </c>
      <c r="J1905" s="1"/>
    </row>
    <row r="1906" spans="1:10" ht="14.25" customHeight="1" x14ac:dyDescent="0.3">
      <c r="A1906" s="1" t="s">
        <v>28</v>
      </c>
      <c r="B1906" s="2">
        <v>43234</v>
      </c>
      <c r="C1906" s="1">
        <v>26209.040000000005</v>
      </c>
      <c r="D1906" s="1">
        <v>353.04</v>
      </c>
      <c r="E1906" s="1">
        <v>2458.0478000000003</v>
      </c>
      <c r="F1906" s="1">
        <v>0</v>
      </c>
      <c r="G1906" s="1">
        <f>WEEKNUM(B1906)</f>
        <v>20</v>
      </c>
      <c r="H1906" s="1">
        <f>MONTH(B1906)</f>
        <v>5</v>
      </c>
      <c r="I1906" s="1">
        <f>YEAR(B1906)</f>
        <v>2018</v>
      </c>
      <c r="J1906" s="1"/>
    </row>
    <row r="1907" spans="1:10" ht="14.25" customHeight="1" x14ac:dyDescent="0.3">
      <c r="A1907" s="1" t="s">
        <v>28</v>
      </c>
      <c r="B1907" s="2">
        <v>43234</v>
      </c>
      <c r="C1907" s="1">
        <v>19001.345000000001</v>
      </c>
      <c r="D1907" s="1">
        <v>275.44</v>
      </c>
      <c r="E1907" s="1">
        <v>13219.310000000001</v>
      </c>
      <c r="F1907" s="1">
        <v>1</v>
      </c>
      <c r="G1907" s="1">
        <f>WEEKNUM(B1907)</f>
        <v>20</v>
      </c>
      <c r="H1907" s="1">
        <f>MONTH(B1907)</f>
        <v>5</v>
      </c>
      <c r="I1907" s="1">
        <f>YEAR(B1907)</f>
        <v>2018</v>
      </c>
      <c r="J1907" s="1"/>
    </row>
    <row r="1908" spans="1:10" ht="14.25" customHeight="1" x14ac:dyDescent="0.3">
      <c r="A1908" s="1" t="s">
        <v>10</v>
      </c>
      <c r="B1908" s="2">
        <v>43234</v>
      </c>
      <c r="C1908" s="1">
        <v>4758.7650000000003</v>
      </c>
      <c r="D1908" s="1">
        <v>56.2</v>
      </c>
      <c r="E1908" s="1">
        <v>0</v>
      </c>
      <c r="F1908" s="1">
        <v>0</v>
      </c>
      <c r="G1908" s="1">
        <f>WEEKNUM(B1908)</f>
        <v>20</v>
      </c>
      <c r="H1908" s="1">
        <f>MONTH(B1908)</f>
        <v>5</v>
      </c>
      <c r="I1908" s="1">
        <f>YEAR(B1908)</f>
        <v>2018</v>
      </c>
      <c r="J1908" s="1"/>
    </row>
    <row r="1909" spans="1:10" ht="14.25" customHeight="1" x14ac:dyDescent="0.3">
      <c r="A1909" s="1" t="s">
        <v>10</v>
      </c>
      <c r="B1909" s="2">
        <v>43234</v>
      </c>
      <c r="C1909" s="1">
        <v>1220.6150000000002</v>
      </c>
      <c r="D1909" s="1">
        <v>15.64</v>
      </c>
      <c r="E1909" s="1">
        <v>0</v>
      </c>
      <c r="F1909" s="1">
        <v>1</v>
      </c>
      <c r="G1909" s="1">
        <f>WEEKNUM(B1909)</f>
        <v>20</v>
      </c>
      <c r="H1909" s="1">
        <f>MONTH(B1909)</f>
        <v>5</v>
      </c>
      <c r="I1909" s="1">
        <f>YEAR(B1909)</f>
        <v>2018</v>
      </c>
      <c r="J1909" s="1"/>
    </row>
    <row r="1910" spans="1:10" ht="14.25" customHeight="1" x14ac:dyDescent="0.3">
      <c r="A1910" s="1" t="s">
        <v>22</v>
      </c>
      <c r="B1910" s="2">
        <v>43234</v>
      </c>
      <c r="C1910" s="1">
        <v>6484.7750000000005</v>
      </c>
      <c r="D1910" s="1">
        <v>83.56</v>
      </c>
      <c r="E1910" s="1">
        <v>13.7254</v>
      </c>
      <c r="F1910" s="1">
        <v>0</v>
      </c>
      <c r="G1910" s="1">
        <f>WEEKNUM(B1910)</f>
        <v>20</v>
      </c>
      <c r="H1910" s="1">
        <f>MONTH(B1910)</f>
        <v>5</v>
      </c>
      <c r="I1910" s="1">
        <f>YEAR(B1910)</f>
        <v>2018</v>
      </c>
      <c r="J1910" s="1"/>
    </row>
    <row r="1911" spans="1:10" ht="14.25" customHeight="1" x14ac:dyDescent="0.3">
      <c r="A1911" s="1" t="s">
        <v>22</v>
      </c>
      <c r="B1911" s="2">
        <v>43234</v>
      </c>
      <c r="C1911" s="1">
        <v>4052.4000000000005</v>
      </c>
      <c r="D1911" s="1">
        <v>55.64</v>
      </c>
      <c r="E1911" s="1">
        <v>72.284549999999996</v>
      </c>
      <c r="F1911" s="1">
        <v>1</v>
      </c>
      <c r="G1911" s="1">
        <f>WEEKNUM(B1911)</f>
        <v>20</v>
      </c>
      <c r="H1911" s="1">
        <f>MONTH(B1911)</f>
        <v>5</v>
      </c>
      <c r="I1911" s="1">
        <f>YEAR(B1911)</f>
        <v>2018</v>
      </c>
      <c r="J1911" s="1"/>
    </row>
    <row r="1912" spans="1:10" ht="14.25" customHeight="1" x14ac:dyDescent="0.3">
      <c r="A1912" s="1" t="s">
        <v>18</v>
      </c>
      <c r="B1912" s="2">
        <v>43234</v>
      </c>
      <c r="C1912" s="1">
        <v>690.58</v>
      </c>
      <c r="D1912" s="1">
        <v>8.6</v>
      </c>
      <c r="E1912" s="1">
        <v>71.773650000000004</v>
      </c>
      <c r="F1912" s="1">
        <v>0</v>
      </c>
      <c r="G1912" s="1">
        <f>WEEKNUM(B1912)</f>
        <v>20</v>
      </c>
      <c r="H1912" s="1">
        <f>MONTH(B1912)</f>
        <v>5</v>
      </c>
      <c r="I1912" s="1">
        <f>YEAR(B1912)</f>
        <v>2018</v>
      </c>
      <c r="J1912" s="1"/>
    </row>
    <row r="1913" spans="1:10" ht="14.25" customHeight="1" x14ac:dyDescent="0.3">
      <c r="A1913" s="1" t="s">
        <v>18</v>
      </c>
      <c r="B1913" s="2">
        <v>43234</v>
      </c>
      <c r="C1913" s="1">
        <v>567.54500000000007</v>
      </c>
      <c r="D1913" s="1">
        <v>7.7200000000000006</v>
      </c>
      <c r="E1913" s="1">
        <v>988.06370000000004</v>
      </c>
      <c r="F1913" s="1">
        <v>1</v>
      </c>
      <c r="G1913" s="1">
        <f>WEEKNUM(B1913)</f>
        <v>20</v>
      </c>
      <c r="H1913" s="1">
        <f>MONTH(B1913)</f>
        <v>5</v>
      </c>
      <c r="I1913" s="1">
        <f>YEAR(B1913)</f>
        <v>2018</v>
      </c>
      <c r="J1913" s="1"/>
    </row>
    <row r="1914" spans="1:10" ht="14.25" customHeight="1" x14ac:dyDescent="0.3">
      <c r="A1914" s="1" t="s">
        <v>4</v>
      </c>
      <c r="B1914" s="2">
        <v>43241</v>
      </c>
      <c r="C1914" s="1">
        <v>3.4650000000000003</v>
      </c>
      <c r="D1914" s="1">
        <v>4.0000000000000008E-2</v>
      </c>
      <c r="E1914" s="1">
        <v>0</v>
      </c>
      <c r="F1914" s="1">
        <v>1</v>
      </c>
      <c r="G1914" s="1">
        <f>WEEKNUM(B1914)</f>
        <v>21</v>
      </c>
      <c r="H1914" s="1">
        <f>MONTH(B1914)</f>
        <v>5</v>
      </c>
      <c r="I1914" s="1">
        <f>YEAR(B1914)</f>
        <v>2018</v>
      </c>
      <c r="J1914" s="1"/>
    </row>
    <row r="1915" spans="1:10" ht="14.25" customHeight="1" x14ac:dyDescent="0.3">
      <c r="A1915" s="1" t="s">
        <v>14</v>
      </c>
      <c r="B1915" s="2">
        <v>43241</v>
      </c>
      <c r="C1915" s="1">
        <v>13450.415000000001</v>
      </c>
      <c r="D1915" s="1">
        <v>172.92000000000002</v>
      </c>
      <c r="E1915" s="1">
        <v>545.53980000000001</v>
      </c>
      <c r="F1915" s="1">
        <v>0</v>
      </c>
      <c r="G1915" s="1">
        <f>WEEKNUM(B1915)</f>
        <v>21</v>
      </c>
      <c r="H1915" s="1">
        <f>MONTH(B1915)</f>
        <v>5</v>
      </c>
      <c r="I1915" s="1">
        <f>YEAR(B1915)</f>
        <v>2018</v>
      </c>
      <c r="J1915" s="1"/>
    </row>
    <row r="1916" spans="1:10" ht="14.25" customHeight="1" x14ac:dyDescent="0.3">
      <c r="A1916" s="1" t="s">
        <v>14</v>
      </c>
      <c r="B1916" s="2">
        <v>43241</v>
      </c>
      <c r="C1916" s="1">
        <v>5645.4750000000004</v>
      </c>
      <c r="D1916" s="1">
        <v>82.28</v>
      </c>
      <c r="E1916" s="1">
        <v>865.46590000000015</v>
      </c>
      <c r="F1916" s="1">
        <v>1</v>
      </c>
      <c r="G1916" s="1">
        <f>WEEKNUM(B1916)</f>
        <v>21</v>
      </c>
      <c r="H1916" s="1">
        <f>MONTH(B1916)</f>
        <v>5</v>
      </c>
      <c r="I1916" s="1">
        <f>YEAR(B1916)</f>
        <v>2018</v>
      </c>
      <c r="J1916" s="1"/>
    </row>
    <row r="1917" spans="1:10" ht="14.25" customHeight="1" x14ac:dyDescent="0.3">
      <c r="A1917" s="1" t="s">
        <v>16</v>
      </c>
      <c r="B1917" s="2">
        <v>43241</v>
      </c>
      <c r="C1917" s="1">
        <v>21452.86</v>
      </c>
      <c r="D1917" s="1">
        <v>274.32</v>
      </c>
      <c r="E1917" s="1">
        <v>118.7563</v>
      </c>
      <c r="F1917" s="1">
        <v>0</v>
      </c>
      <c r="G1917" s="1">
        <f>WEEKNUM(B1917)</f>
        <v>21</v>
      </c>
      <c r="H1917" s="1">
        <f>MONTH(B1917)</f>
        <v>5</v>
      </c>
      <c r="I1917" s="1">
        <f>YEAR(B1917)</f>
        <v>2018</v>
      </c>
      <c r="J1917" s="1"/>
    </row>
    <row r="1918" spans="1:10" ht="14.25" customHeight="1" x14ac:dyDescent="0.3">
      <c r="A1918" s="1" t="s">
        <v>16</v>
      </c>
      <c r="B1918" s="2">
        <v>43241</v>
      </c>
      <c r="C1918" s="1">
        <v>1962.4550000000002</v>
      </c>
      <c r="D1918" s="1">
        <v>25.32</v>
      </c>
      <c r="E1918" s="1">
        <v>102.86444999999999</v>
      </c>
      <c r="F1918" s="1">
        <v>1</v>
      </c>
      <c r="G1918" s="1">
        <f>WEEKNUM(B1918)</f>
        <v>21</v>
      </c>
      <c r="H1918" s="1">
        <f>MONTH(B1918)</f>
        <v>5</v>
      </c>
      <c r="I1918" s="1">
        <f>YEAR(B1918)</f>
        <v>2018</v>
      </c>
      <c r="J1918" s="1"/>
    </row>
    <row r="1919" spans="1:10" ht="14.25" customHeight="1" x14ac:dyDescent="0.3">
      <c r="A1919" s="1" t="s">
        <v>6</v>
      </c>
      <c r="B1919" s="2">
        <v>43241</v>
      </c>
      <c r="C1919" s="1">
        <v>66380.544999999998</v>
      </c>
      <c r="D1919" s="1">
        <v>765.68000000000006</v>
      </c>
      <c r="E1919" s="1">
        <v>0</v>
      </c>
      <c r="F1919" s="1">
        <v>0</v>
      </c>
      <c r="G1919" s="1">
        <f>WEEKNUM(B1919)</f>
        <v>21</v>
      </c>
      <c r="H1919" s="1">
        <f>MONTH(B1919)</f>
        <v>5</v>
      </c>
      <c r="I1919" s="1">
        <f>YEAR(B1919)</f>
        <v>2018</v>
      </c>
      <c r="J1919" s="1"/>
    </row>
    <row r="1920" spans="1:10" ht="14.25" customHeight="1" x14ac:dyDescent="0.3">
      <c r="A1920" s="1" t="s">
        <v>6</v>
      </c>
      <c r="B1920" s="2">
        <v>43241</v>
      </c>
      <c r="C1920" s="1">
        <v>17250.09</v>
      </c>
      <c r="D1920" s="1">
        <v>212.16</v>
      </c>
      <c r="E1920" s="1">
        <v>0</v>
      </c>
      <c r="F1920" s="1">
        <v>1</v>
      </c>
      <c r="G1920" s="1">
        <f>WEEKNUM(B1920)</f>
        <v>21</v>
      </c>
      <c r="H1920" s="1">
        <f>MONTH(B1920)</f>
        <v>5</v>
      </c>
      <c r="I1920" s="1">
        <f>YEAR(B1920)</f>
        <v>2018</v>
      </c>
      <c r="J1920" s="1"/>
    </row>
    <row r="1921" spans="1:10" ht="14.25" customHeight="1" x14ac:dyDescent="0.3">
      <c r="A1921" s="1" t="s">
        <v>26</v>
      </c>
      <c r="B1921" s="2">
        <v>43241</v>
      </c>
      <c r="C1921" s="1">
        <v>636.13</v>
      </c>
      <c r="D1921" s="1">
        <v>7.96</v>
      </c>
      <c r="E1921" s="1">
        <v>38.933050000000001</v>
      </c>
      <c r="F1921" s="1">
        <v>0</v>
      </c>
      <c r="G1921" s="1">
        <f>WEEKNUM(B1921)</f>
        <v>21</v>
      </c>
      <c r="H1921" s="1">
        <f>MONTH(B1921)</f>
        <v>5</v>
      </c>
      <c r="I1921" s="1">
        <f>YEAR(B1921)</f>
        <v>2018</v>
      </c>
      <c r="J1921" s="1"/>
    </row>
    <row r="1922" spans="1:10" ht="14.25" customHeight="1" x14ac:dyDescent="0.3">
      <c r="A1922" s="1" t="s">
        <v>26</v>
      </c>
      <c r="B1922" s="2">
        <v>43241</v>
      </c>
      <c r="C1922" s="1">
        <v>395.67</v>
      </c>
      <c r="D1922" s="1">
        <v>5.48</v>
      </c>
      <c r="E1922" s="1">
        <v>583.25670000000002</v>
      </c>
      <c r="F1922" s="1">
        <v>1</v>
      </c>
      <c r="G1922" s="1">
        <f>WEEKNUM(B1922)</f>
        <v>21</v>
      </c>
      <c r="H1922" s="1">
        <f>MONTH(B1922)</f>
        <v>5</v>
      </c>
      <c r="I1922" s="1">
        <f>YEAR(B1922)</f>
        <v>2018</v>
      </c>
      <c r="J1922" s="1"/>
    </row>
    <row r="1923" spans="1:10" ht="14.25" customHeight="1" x14ac:dyDescent="0.3">
      <c r="A1923" s="1" t="s">
        <v>20</v>
      </c>
      <c r="B1923" s="2">
        <v>43241</v>
      </c>
      <c r="C1923" s="1">
        <v>7315.4400000000005</v>
      </c>
      <c r="D1923" s="1">
        <v>97.44</v>
      </c>
      <c r="E1923" s="1">
        <v>150.08760000000001</v>
      </c>
      <c r="F1923" s="1">
        <v>0</v>
      </c>
      <c r="G1923" s="1">
        <f>WEEKNUM(B1923)</f>
        <v>21</v>
      </c>
      <c r="H1923" s="1">
        <f>MONTH(B1923)</f>
        <v>5</v>
      </c>
      <c r="I1923" s="1">
        <f>YEAR(B1923)</f>
        <v>2018</v>
      </c>
      <c r="J1923" s="1"/>
    </row>
    <row r="1924" spans="1:10" ht="14.25" customHeight="1" x14ac:dyDescent="0.3">
      <c r="A1924" s="1" t="s">
        <v>20</v>
      </c>
      <c r="B1924" s="2">
        <v>43241</v>
      </c>
      <c r="C1924" s="1">
        <v>3100.7900000000004</v>
      </c>
      <c r="D1924" s="1">
        <v>41.24</v>
      </c>
      <c r="E1924" s="1">
        <v>300.67244999999997</v>
      </c>
      <c r="F1924" s="1">
        <v>1</v>
      </c>
      <c r="G1924" s="1">
        <f>WEEKNUM(B1924)</f>
        <v>21</v>
      </c>
      <c r="H1924" s="1">
        <f>MONTH(B1924)</f>
        <v>5</v>
      </c>
      <c r="I1924" s="1">
        <f>YEAR(B1924)</f>
        <v>2018</v>
      </c>
      <c r="J1924" s="1"/>
    </row>
    <row r="1925" spans="1:10" ht="14.25" customHeight="1" x14ac:dyDescent="0.3">
      <c r="A1925" s="1" t="s">
        <v>30</v>
      </c>
      <c r="B1925" s="2">
        <v>43241</v>
      </c>
      <c r="C1925" s="1">
        <v>1917.575</v>
      </c>
      <c r="D1925" s="1">
        <v>31.439999999999998</v>
      </c>
      <c r="E1925" s="1">
        <v>83.961150000000004</v>
      </c>
      <c r="F1925" s="1">
        <v>0</v>
      </c>
      <c r="G1925" s="1">
        <f>WEEKNUM(B1925)</f>
        <v>21</v>
      </c>
      <c r="H1925" s="1">
        <f>MONTH(B1925)</f>
        <v>5</v>
      </c>
      <c r="I1925" s="1">
        <f>YEAR(B1925)</f>
        <v>2018</v>
      </c>
      <c r="J1925" s="1"/>
    </row>
    <row r="1926" spans="1:10" ht="14.25" customHeight="1" x14ac:dyDescent="0.3">
      <c r="A1926" s="1" t="s">
        <v>30</v>
      </c>
      <c r="B1926" s="2">
        <v>43241</v>
      </c>
      <c r="C1926" s="1">
        <v>1650.66</v>
      </c>
      <c r="D1926" s="1">
        <v>33.760000000000005</v>
      </c>
      <c r="E1926" s="1">
        <v>410.40935000000002</v>
      </c>
      <c r="F1926" s="1">
        <v>1</v>
      </c>
      <c r="G1926" s="1">
        <f>WEEKNUM(B1926)</f>
        <v>21</v>
      </c>
      <c r="H1926" s="1">
        <f>MONTH(B1926)</f>
        <v>5</v>
      </c>
      <c r="I1926" s="1">
        <f>YEAR(B1926)</f>
        <v>2018</v>
      </c>
      <c r="J1926" s="1"/>
    </row>
    <row r="1927" spans="1:10" ht="14.25" customHeight="1" x14ac:dyDescent="0.3">
      <c r="A1927" s="1" t="s">
        <v>8</v>
      </c>
      <c r="B1927" s="2">
        <v>43241</v>
      </c>
      <c r="C1927" s="1">
        <v>1579.4900000000002</v>
      </c>
      <c r="D1927" s="1">
        <v>19.36</v>
      </c>
      <c r="E1927" s="1">
        <v>0</v>
      </c>
      <c r="F1927" s="1">
        <v>0</v>
      </c>
      <c r="G1927" s="1">
        <f>WEEKNUM(B1927)</f>
        <v>21</v>
      </c>
      <c r="H1927" s="1">
        <f>MONTH(B1927)</f>
        <v>5</v>
      </c>
      <c r="I1927" s="1">
        <f>YEAR(B1927)</f>
        <v>2018</v>
      </c>
      <c r="J1927" s="1"/>
    </row>
    <row r="1928" spans="1:10" ht="14.25" customHeight="1" x14ac:dyDescent="0.3">
      <c r="A1928" s="1" t="s">
        <v>8</v>
      </c>
      <c r="B1928" s="2">
        <v>43241</v>
      </c>
      <c r="C1928" s="1">
        <v>585.97000000000014</v>
      </c>
      <c r="D1928" s="1">
        <v>8.4</v>
      </c>
      <c r="E1928" s="1">
        <v>0</v>
      </c>
      <c r="F1928" s="1">
        <v>1</v>
      </c>
      <c r="G1928" s="1">
        <f>WEEKNUM(B1928)</f>
        <v>21</v>
      </c>
      <c r="H1928" s="1">
        <f>MONTH(B1928)</f>
        <v>5</v>
      </c>
      <c r="I1928" s="1">
        <f>YEAR(B1928)</f>
        <v>2018</v>
      </c>
      <c r="J1928" s="1"/>
    </row>
    <row r="1929" spans="1:10" ht="14.25" customHeight="1" x14ac:dyDescent="0.3">
      <c r="A1929" s="1" t="s">
        <v>24</v>
      </c>
      <c r="B1929" s="2">
        <v>43241</v>
      </c>
      <c r="C1929" s="1">
        <v>1756.8650000000002</v>
      </c>
      <c r="D1929" s="1">
        <v>23.080000000000002</v>
      </c>
      <c r="E1929" s="1">
        <v>161.03229999999999</v>
      </c>
      <c r="F1929" s="1">
        <v>0</v>
      </c>
      <c r="G1929" s="1">
        <f>WEEKNUM(B1929)</f>
        <v>21</v>
      </c>
      <c r="H1929" s="1">
        <f>MONTH(B1929)</f>
        <v>5</v>
      </c>
      <c r="I1929" s="1">
        <f>YEAR(B1929)</f>
        <v>2018</v>
      </c>
      <c r="J1929" s="1"/>
    </row>
    <row r="1930" spans="1:10" ht="14.25" customHeight="1" x14ac:dyDescent="0.3">
      <c r="A1930" s="1" t="s">
        <v>24</v>
      </c>
      <c r="B1930" s="2">
        <v>43241</v>
      </c>
      <c r="C1930" s="1">
        <v>478.77500000000003</v>
      </c>
      <c r="D1930" s="1">
        <v>6.88</v>
      </c>
      <c r="E1930" s="1">
        <v>555.61545000000001</v>
      </c>
      <c r="F1930" s="1">
        <v>1</v>
      </c>
      <c r="G1930" s="1">
        <f>WEEKNUM(B1930)</f>
        <v>21</v>
      </c>
      <c r="H1930" s="1">
        <f>MONTH(B1930)</f>
        <v>5</v>
      </c>
      <c r="I1930" s="1">
        <f>YEAR(B1930)</f>
        <v>2018</v>
      </c>
      <c r="J1930" s="1"/>
    </row>
    <row r="1931" spans="1:10" ht="14.25" customHeight="1" x14ac:dyDescent="0.3">
      <c r="A1931" s="1" t="s">
        <v>12</v>
      </c>
      <c r="B1931" s="2">
        <v>43241</v>
      </c>
      <c r="C1931" s="1">
        <v>23575.090000000004</v>
      </c>
      <c r="D1931" s="1">
        <v>278.52</v>
      </c>
      <c r="E1931" s="1">
        <v>378.82260000000002</v>
      </c>
      <c r="F1931" s="1">
        <v>0</v>
      </c>
      <c r="G1931" s="1">
        <f>WEEKNUM(B1931)</f>
        <v>21</v>
      </c>
      <c r="H1931" s="1">
        <f>MONTH(B1931)</f>
        <v>5</v>
      </c>
      <c r="I1931" s="1">
        <f>YEAR(B1931)</f>
        <v>2018</v>
      </c>
      <c r="J1931" s="1"/>
    </row>
    <row r="1932" spans="1:10" ht="14.25" customHeight="1" x14ac:dyDescent="0.3">
      <c r="A1932" s="1" t="s">
        <v>12</v>
      </c>
      <c r="B1932" s="2">
        <v>43241</v>
      </c>
      <c r="C1932" s="1">
        <v>6212.3050000000003</v>
      </c>
      <c r="D1932" s="1">
        <v>74.239999999999995</v>
      </c>
      <c r="E1932" s="1">
        <v>500.26405</v>
      </c>
      <c r="F1932" s="1">
        <v>1</v>
      </c>
      <c r="G1932" s="1">
        <f>WEEKNUM(B1932)</f>
        <v>21</v>
      </c>
      <c r="H1932" s="1">
        <f>MONTH(B1932)</f>
        <v>5</v>
      </c>
      <c r="I1932" s="1">
        <f>YEAR(B1932)</f>
        <v>2018</v>
      </c>
      <c r="J1932" s="1"/>
    </row>
    <row r="1933" spans="1:10" ht="14.25" customHeight="1" x14ac:dyDescent="0.3">
      <c r="A1933" s="1" t="s">
        <v>28</v>
      </c>
      <c r="B1933" s="2">
        <v>43241</v>
      </c>
      <c r="C1933" s="1">
        <v>25387.725000000002</v>
      </c>
      <c r="D1933" s="1">
        <v>343.56</v>
      </c>
      <c r="E1933" s="1">
        <v>2257.12435</v>
      </c>
      <c r="F1933" s="1">
        <v>0</v>
      </c>
      <c r="G1933" s="1">
        <f>WEEKNUM(B1933)</f>
        <v>21</v>
      </c>
      <c r="H1933" s="1">
        <f>MONTH(B1933)</f>
        <v>5</v>
      </c>
      <c r="I1933" s="1">
        <f>YEAR(B1933)</f>
        <v>2018</v>
      </c>
      <c r="J1933" s="1"/>
    </row>
    <row r="1934" spans="1:10" ht="14.25" customHeight="1" x14ac:dyDescent="0.3">
      <c r="A1934" s="1" t="s">
        <v>28</v>
      </c>
      <c r="B1934" s="2">
        <v>43241</v>
      </c>
      <c r="C1934" s="1">
        <v>17898.320000000003</v>
      </c>
      <c r="D1934" s="1">
        <v>270.88000000000005</v>
      </c>
      <c r="E1934" s="1">
        <v>11795.966</v>
      </c>
      <c r="F1934" s="1">
        <v>1</v>
      </c>
      <c r="G1934" s="1">
        <f>WEEKNUM(B1934)</f>
        <v>21</v>
      </c>
      <c r="H1934" s="1">
        <f>MONTH(B1934)</f>
        <v>5</v>
      </c>
      <c r="I1934" s="1">
        <f>YEAR(B1934)</f>
        <v>2018</v>
      </c>
      <c r="J1934" s="1"/>
    </row>
    <row r="1935" spans="1:10" ht="14.25" customHeight="1" x14ac:dyDescent="0.3">
      <c r="A1935" s="1" t="s">
        <v>10</v>
      </c>
      <c r="B1935" s="2">
        <v>43241</v>
      </c>
      <c r="C1935" s="1">
        <v>4042.8300000000004</v>
      </c>
      <c r="D1935" s="1">
        <v>50.080000000000005</v>
      </c>
      <c r="E1935" s="1">
        <v>0</v>
      </c>
      <c r="F1935" s="1">
        <v>0</v>
      </c>
      <c r="G1935" s="1">
        <f>WEEKNUM(B1935)</f>
        <v>21</v>
      </c>
      <c r="H1935" s="1">
        <f>MONTH(B1935)</f>
        <v>5</v>
      </c>
      <c r="I1935" s="1">
        <f>YEAR(B1935)</f>
        <v>2018</v>
      </c>
      <c r="J1935" s="1"/>
    </row>
    <row r="1936" spans="1:10" ht="14.25" customHeight="1" x14ac:dyDescent="0.3">
      <c r="A1936" s="1" t="s">
        <v>10</v>
      </c>
      <c r="B1936" s="2">
        <v>43241</v>
      </c>
      <c r="C1936" s="1">
        <v>1243.9349999999999</v>
      </c>
      <c r="D1936" s="1">
        <v>15</v>
      </c>
      <c r="E1936" s="1">
        <v>0</v>
      </c>
      <c r="F1936" s="1">
        <v>1</v>
      </c>
      <c r="G1936" s="1">
        <f>WEEKNUM(B1936)</f>
        <v>21</v>
      </c>
      <c r="H1936" s="1">
        <f>MONTH(B1936)</f>
        <v>5</v>
      </c>
      <c r="I1936" s="1">
        <f>YEAR(B1936)</f>
        <v>2018</v>
      </c>
      <c r="J1936" s="1"/>
    </row>
    <row r="1937" spans="1:10" ht="14.25" customHeight="1" x14ac:dyDescent="0.3">
      <c r="A1937" s="1" t="s">
        <v>22</v>
      </c>
      <c r="B1937" s="2">
        <v>43241</v>
      </c>
      <c r="C1937" s="1">
        <v>6979.0600000000013</v>
      </c>
      <c r="D1937" s="1">
        <v>90.320000000000007</v>
      </c>
      <c r="E1937" s="1">
        <v>21.312199999999997</v>
      </c>
      <c r="F1937" s="1">
        <v>0</v>
      </c>
      <c r="G1937" s="1">
        <f>WEEKNUM(B1937)</f>
        <v>21</v>
      </c>
      <c r="H1937" s="1">
        <f>MONTH(B1937)</f>
        <v>5</v>
      </c>
      <c r="I1937" s="1">
        <f>YEAR(B1937)</f>
        <v>2018</v>
      </c>
      <c r="J1937" s="1"/>
    </row>
    <row r="1938" spans="1:10" ht="14.25" customHeight="1" x14ac:dyDescent="0.3">
      <c r="A1938" s="1" t="s">
        <v>22</v>
      </c>
      <c r="B1938" s="2">
        <v>43241</v>
      </c>
      <c r="C1938" s="1">
        <v>4245.2300000000005</v>
      </c>
      <c r="D1938" s="1">
        <v>58</v>
      </c>
      <c r="E1938" s="1">
        <v>107.60165000000001</v>
      </c>
      <c r="F1938" s="1">
        <v>1</v>
      </c>
      <c r="G1938" s="1">
        <f>WEEKNUM(B1938)</f>
        <v>21</v>
      </c>
      <c r="H1938" s="1">
        <f>MONTH(B1938)</f>
        <v>5</v>
      </c>
      <c r="I1938" s="1">
        <f>YEAR(B1938)</f>
        <v>2018</v>
      </c>
      <c r="J1938" s="1"/>
    </row>
    <row r="1939" spans="1:10" ht="14.25" customHeight="1" x14ac:dyDescent="0.3">
      <c r="A1939" s="1" t="s">
        <v>18</v>
      </c>
      <c r="B1939" s="2">
        <v>43241</v>
      </c>
      <c r="C1939" s="1">
        <v>2603.15</v>
      </c>
      <c r="D1939" s="1">
        <v>30.360000000000003</v>
      </c>
      <c r="E1939" s="1">
        <v>137.46785</v>
      </c>
      <c r="F1939" s="1">
        <v>0</v>
      </c>
      <c r="G1939" s="1">
        <f>WEEKNUM(B1939)</f>
        <v>21</v>
      </c>
      <c r="H1939" s="1">
        <f>MONTH(B1939)</f>
        <v>5</v>
      </c>
      <c r="I1939" s="1">
        <f>YEAR(B1939)</f>
        <v>2018</v>
      </c>
      <c r="J1939" s="1"/>
    </row>
    <row r="1940" spans="1:10" ht="14.25" customHeight="1" x14ac:dyDescent="0.3">
      <c r="A1940" s="1" t="s">
        <v>18</v>
      </c>
      <c r="B1940" s="2">
        <v>43241</v>
      </c>
      <c r="C1940" s="1">
        <v>2285.1400000000003</v>
      </c>
      <c r="D1940" s="1">
        <v>28.52</v>
      </c>
      <c r="E1940" s="1">
        <v>2140.8868000000002</v>
      </c>
      <c r="F1940" s="1">
        <v>1</v>
      </c>
      <c r="G1940" s="1">
        <f>WEEKNUM(B1940)</f>
        <v>21</v>
      </c>
      <c r="H1940" s="1">
        <f>MONTH(B1940)</f>
        <v>5</v>
      </c>
      <c r="I1940" s="1">
        <f>YEAR(B1940)</f>
        <v>2018</v>
      </c>
      <c r="J1940" s="1"/>
    </row>
    <row r="1941" spans="1:10" ht="14.25" customHeight="1" x14ac:dyDescent="0.3">
      <c r="A1941" s="1" t="s">
        <v>14</v>
      </c>
      <c r="B1941" s="2">
        <v>43248</v>
      </c>
      <c r="C1941" s="1">
        <v>14911.380000000001</v>
      </c>
      <c r="D1941" s="1">
        <v>211.24</v>
      </c>
      <c r="E1941" s="1">
        <v>675.00874999999996</v>
      </c>
      <c r="F1941" s="1">
        <v>0</v>
      </c>
      <c r="G1941" s="1">
        <f>WEEKNUM(B1941)</f>
        <v>22</v>
      </c>
      <c r="H1941" s="1">
        <f>MONTH(B1941)</f>
        <v>5</v>
      </c>
      <c r="I1941" s="1">
        <f>YEAR(B1941)</f>
        <v>2018</v>
      </c>
      <c r="J1941" s="1"/>
    </row>
    <row r="1942" spans="1:10" ht="14.25" customHeight="1" x14ac:dyDescent="0.3">
      <c r="A1942" s="1" t="s">
        <v>14</v>
      </c>
      <c r="B1942" s="2">
        <v>43248</v>
      </c>
      <c r="C1942" s="1">
        <v>6362.5650000000005</v>
      </c>
      <c r="D1942" s="1">
        <v>91.68</v>
      </c>
      <c r="E1942" s="1">
        <v>1153.5478500000002</v>
      </c>
      <c r="F1942" s="1">
        <v>1</v>
      </c>
      <c r="G1942" s="1">
        <f>WEEKNUM(B1942)</f>
        <v>22</v>
      </c>
      <c r="H1942" s="1">
        <f>MONTH(B1942)</f>
        <v>5</v>
      </c>
      <c r="I1942" s="1">
        <f>YEAR(B1942)</f>
        <v>2018</v>
      </c>
      <c r="J1942" s="1"/>
    </row>
    <row r="1943" spans="1:10" ht="14.25" customHeight="1" x14ac:dyDescent="0.3">
      <c r="A1943" s="1" t="s">
        <v>16</v>
      </c>
      <c r="B1943" s="2">
        <v>43248</v>
      </c>
      <c r="C1943" s="1">
        <v>21131.495000000003</v>
      </c>
      <c r="D1943" s="1">
        <v>280</v>
      </c>
      <c r="E1943" s="1">
        <v>104.99125000000001</v>
      </c>
      <c r="F1943" s="1">
        <v>0</v>
      </c>
      <c r="G1943" s="1">
        <f>WEEKNUM(B1943)</f>
        <v>22</v>
      </c>
      <c r="H1943" s="1">
        <f>MONTH(B1943)</f>
        <v>5</v>
      </c>
      <c r="I1943" s="1">
        <f>YEAR(B1943)</f>
        <v>2018</v>
      </c>
      <c r="J1943" s="1"/>
    </row>
    <row r="1944" spans="1:10" ht="14.25" customHeight="1" x14ac:dyDescent="0.3">
      <c r="A1944" s="1" t="s">
        <v>16</v>
      </c>
      <c r="B1944" s="2">
        <v>43248</v>
      </c>
      <c r="C1944" s="1">
        <v>1745.8650000000002</v>
      </c>
      <c r="D1944" s="1">
        <v>23.040000000000003</v>
      </c>
      <c r="E1944" s="1">
        <v>101.6314</v>
      </c>
      <c r="F1944" s="1">
        <v>1</v>
      </c>
      <c r="G1944" s="1">
        <f>WEEKNUM(B1944)</f>
        <v>22</v>
      </c>
      <c r="H1944" s="1">
        <f>MONTH(B1944)</f>
        <v>5</v>
      </c>
      <c r="I1944" s="1">
        <f>YEAR(B1944)</f>
        <v>2018</v>
      </c>
      <c r="J1944" s="1"/>
    </row>
    <row r="1945" spans="1:10" ht="14.25" customHeight="1" x14ac:dyDescent="0.3">
      <c r="A1945" s="1" t="s">
        <v>6</v>
      </c>
      <c r="B1945" s="2">
        <v>43248</v>
      </c>
      <c r="C1945" s="1">
        <v>67539.23000000001</v>
      </c>
      <c r="D1945" s="1">
        <v>864.36000000000013</v>
      </c>
      <c r="E1945" s="1">
        <v>0</v>
      </c>
      <c r="F1945" s="1">
        <v>0</v>
      </c>
      <c r="G1945" s="1">
        <f>WEEKNUM(B1945)</f>
        <v>22</v>
      </c>
      <c r="H1945" s="1">
        <f>MONTH(B1945)</f>
        <v>5</v>
      </c>
      <c r="I1945" s="1">
        <f>YEAR(B1945)</f>
        <v>2018</v>
      </c>
      <c r="J1945" s="1"/>
    </row>
    <row r="1946" spans="1:10" ht="14.25" customHeight="1" x14ac:dyDescent="0.3">
      <c r="A1946" s="1" t="s">
        <v>6</v>
      </c>
      <c r="B1946" s="2">
        <v>43248</v>
      </c>
      <c r="C1946" s="1">
        <v>15285.765000000001</v>
      </c>
      <c r="D1946" s="1">
        <v>204.72000000000003</v>
      </c>
      <c r="E1946" s="1">
        <v>0</v>
      </c>
      <c r="F1946" s="1">
        <v>1</v>
      </c>
      <c r="G1946" s="1">
        <f>WEEKNUM(B1946)</f>
        <v>22</v>
      </c>
      <c r="H1946" s="1">
        <f>MONTH(B1946)</f>
        <v>5</v>
      </c>
      <c r="I1946" s="1">
        <f>YEAR(B1946)</f>
        <v>2018</v>
      </c>
      <c r="J1946" s="1"/>
    </row>
    <row r="1947" spans="1:10" ht="14.25" customHeight="1" x14ac:dyDescent="0.3">
      <c r="A1947" s="1" t="s">
        <v>26</v>
      </c>
      <c r="B1947" s="2">
        <v>43248</v>
      </c>
      <c r="C1947" s="1">
        <v>732.71</v>
      </c>
      <c r="D1947" s="1">
        <v>9.120000000000001</v>
      </c>
      <c r="E1947" s="1">
        <v>45.102849999999997</v>
      </c>
      <c r="F1947" s="1">
        <v>0</v>
      </c>
      <c r="G1947" s="1">
        <f>WEEKNUM(B1947)</f>
        <v>22</v>
      </c>
      <c r="H1947" s="1">
        <f>MONTH(B1947)</f>
        <v>5</v>
      </c>
      <c r="I1947" s="1">
        <f>YEAR(B1947)</f>
        <v>2018</v>
      </c>
      <c r="J1947" s="1"/>
    </row>
    <row r="1948" spans="1:10" ht="14.25" customHeight="1" x14ac:dyDescent="0.3">
      <c r="A1948" s="1" t="s">
        <v>26</v>
      </c>
      <c r="B1948" s="2">
        <v>43248</v>
      </c>
      <c r="C1948" s="1">
        <v>489.94</v>
      </c>
      <c r="D1948" s="1">
        <v>6.4400000000000013</v>
      </c>
      <c r="E1948" s="1">
        <v>733.82724999999994</v>
      </c>
      <c r="F1948" s="1">
        <v>1</v>
      </c>
      <c r="G1948" s="1">
        <f>WEEKNUM(B1948)</f>
        <v>22</v>
      </c>
      <c r="H1948" s="1">
        <f>MONTH(B1948)</f>
        <v>5</v>
      </c>
      <c r="I1948" s="1">
        <f>YEAR(B1948)</f>
        <v>2018</v>
      </c>
      <c r="J1948" s="1"/>
    </row>
    <row r="1949" spans="1:10" ht="14.25" customHeight="1" x14ac:dyDescent="0.3">
      <c r="A1949" s="1" t="s">
        <v>20</v>
      </c>
      <c r="B1949" s="2">
        <v>43248</v>
      </c>
      <c r="C1949" s="1">
        <v>7031.09</v>
      </c>
      <c r="D1949" s="1">
        <v>92.68</v>
      </c>
      <c r="E1949" s="1">
        <v>204.37755000000001</v>
      </c>
      <c r="F1949" s="1">
        <v>0</v>
      </c>
      <c r="G1949" s="1">
        <f>WEEKNUM(B1949)</f>
        <v>22</v>
      </c>
      <c r="H1949" s="1">
        <f>MONTH(B1949)</f>
        <v>5</v>
      </c>
      <c r="I1949" s="1">
        <f>YEAR(B1949)</f>
        <v>2018</v>
      </c>
      <c r="J1949" s="1"/>
    </row>
    <row r="1950" spans="1:10" ht="14.25" customHeight="1" x14ac:dyDescent="0.3">
      <c r="A1950" s="1" t="s">
        <v>20</v>
      </c>
      <c r="B1950" s="2">
        <v>43248</v>
      </c>
      <c r="C1950" s="1">
        <v>2748.46</v>
      </c>
      <c r="D1950" s="1">
        <v>36.24</v>
      </c>
      <c r="E1950" s="1">
        <v>366.41475000000003</v>
      </c>
      <c r="F1950" s="1">
        <v>1</v>
      </c>
      <c r="G1950" s="1">
        <f>WEEKNUM(B1950)</f>
        <v>22</v>
      </c>
      <c r="H1950" s="1">
        <f>MONTH(B1950)</f>
        <v>5</v>
      </c>
      <c r="I1950" s="1">
        <f>YEAR(B1950)</f>
        <v>2018</v>
      </c>
      <c r="J1950" s="1"/>
    </row>
    <row r="1951" spans="1:10" ht="14.25" customHeight="1" x14ac:dyDescent="0.3">
      <c r="A1951" s="1" t="s">
        <v>30</v>
      </c>
      <c r="B1951" s="2">
        <v>43248</v>
      </c>
      <c r="C1951" s="1">
        <v>1716.5500000000002</v>
      </c>
      <c r="D1951" s="1">
        <v>26.880000000000003</v>
      </c>
      <c r="E1951" s="1">
        <v>91.289900000000003</v>
      </c>
      <c r="F1951" s="1">
        <v>0</v>
      </c>
      <c r="G1951" s="1">
        <f>WEEKNUM(B1951)</f>
        <v>22</v>
      </c>
      <c r="H1951" s="1">
        <f>MONTH(B1951)</f>
        <v>5</v>
      </c>
      <c r="I1951" s="1">
        <f>YEAR(B1951)</f>
        <v>2018</v>
      </c>
      <c r="J1951" s="1"/>
    </row>
    <row r="1952" spans="1:10" ht="14.25" customHeight="1" x14ac:dyDescent="0.3">
      <c r="A1952" s="1" t="s">
        <v>30</v>
      </c>
      <c r="B1952" s="2">
        <v>43248</v>
      </c>
      <c r="C1952" s="1">
        <v>1188.4950000000001</v>
      </c>
      <c r="D1952" s="1">
        <v>26.24</v>
      </c>
      <c r="E1952" s="1">
        <v>564.56270000000006</v>
      </c>
      <c r="F1952" s="1">
        <v>1</v>
      </c>
      <c r="G1952" s="1">
        <f>WEEKNUM(B1952)</f>
        <v>22</v>
      </c>
      <c r="H1952" s="1">
        <f>MONTH(B1952)</f>
        <v>5</v>
      </c>
      <c r="I1952" s="1">
        <f>YEAR(B1952)</f>
        <v>2018</v>
      </c>
      <c r="J1952" s="1"/>
    </row>
    <row r="1953" spans="1:10" ht="14.25" customHeight="1" x14ac:dyDescent="0.3">
      <c r="A1953" s="1" t="s">
        <v>8</v>
      </c>
      <c r="B1953" s="2">
        <v>43248</v>
      </c>
      <c r="C1953" s="1">
        <v>1573.4950000000001</v>
      </c>
      <c r="D1953" s="1">
        <v>22.6</v>
      </c>
      <c r="E1953" s="1">
        <v>0</v>
      </c>
      <c r="F1953" s="1">
        <v>0</v>
      </c>
      <c r="G1953" s="1">
        <f>WEEKNUM(B1953)</f>
        <v>22</v>
      </c>
      <c r="H1953" s="1">
        <f>MONTH(B1953)</f>
        <v>5</v>
      </c>
      <c r="I1953" s="1">
        <f>YEAR(B1953)</f>
        <v>2018</v>
      </c>
      <c r="J1953" s="1"/>
    </row>
    <row r="1954" spans="1:10" ht="14.25" customHeight="1" x14ac:dyDescent="0.3">
      <c r="A1954" s="1" t="s">
        <v>8</v>
      </c>
      <c r="B1954" s="2">
        <v>43248</v>
      </c>
      <c r="C1954" s="1">
        <v>514.19500000000005</v>
      </c>
      <c r="D1954" s="1">
        <v>8.120000000000001</v>
      </c>
      <c r="E1954" s="1">
        <v>0</v>
      </c>
      <c r="F1954" s="1">
        <v>1</v>
      </c>
      <c r="G1954" s="1">
        <f>WEEKNUM(B1954)</f>
        <v>22</v>
      </c>
      <c r="H1954" s="1">
        <f>MONTH(B1954)</f>
        <v>5</v>
      </c>
      <c r="I1954" s="1">
        <f>YEAR(B1954)</f>
        <v>2018</v>
      </c>
      <c r="J1954" s="1"/>
    </row>
    <row r="1955" spans="1:10" ht="14.25" customHeight="1" x14ac:dyDescent="0.3">
      <c r="A1955" s="1" t="s">
        <v>24</v>
      </c>
      <c r="B1955" s="2">
        <v>43248</v>
      </c>
      <c r="C1955" s="1">
        <v>1779.085</v>
      </c>
      <c r="D1955" s="1">
        <v>23.92</v>
      </c>
      <c r="E1955" s="1">
        <v>182.32955000000001</v>
      </c>
      <c r="F1955" s="1">
        <v>0</v>
      </c>
      <c r="G1955" s="1">
        <f>WEEKNUM(B1955)</f>
        <v>22</v>
      </c>
      <c r="H1955" s="1">
        <f>MONTH(B1955)</f>
        <v>5</v>
      </c>
      <c r="I1955" s="1">
        <f>YEAR(B1955)</f>
        <v>2018</v>
      </c>
      <c r="J1955" s="1"/>
    </row>
    <row r="1956" spans="1:10" ht="14.25" customHeight="1" x14ac:dyDescent="0.3">
      <c r="A1956" s="1" t="s">
        <v>24</v>
      </c>
      <c r="B1956" s="2">
        <v>43248</v>
      </c>
      <c r="C1956" s="1">
        <v>554.78500000000008</v>
      </c>
      <c r="D1956" s="1">
        <v>7.56</v>
      </c>
      <c r="E1956" s="1">
        <v>656.62740000000008</v>
      </c>
      <c r="F1956" s="1">
        <v>1</v>
      </c>
      <c r="G1956" s="1">
        <f>WEEKNUM(B1956)</f>
        <v>22</v>
      </c>
      <c r="H1956" s="1">
        <f>MONTH(B1956)</f>
        <v>5</v>
      </c>
      <c r="I1956" s="1">
        <f>YEAR(B1956)</f>
        <v>2018</v>
      </c>
      <c r="J1956" s="1"/>
    </row>
    <row r="1957" spans="1:10" ht="14.25" customHeight="1" x14ac:dyDescent="0.3">
      <c r="A1957" s="1" t="s">
        <v>12</v>
      </c>
      <c r="B1957" s="2">
        <v>43248</v>
      </c>
      <c r="C1957" s="1">
        <v>22579.865000000005</v>
      </c>
      <c r="D1957" s="1">
        <v>287.08000000000004</v>
      </c>
      <c r="E1957" s="1">
        <v>366.73325000000006</v>
      </c>
      <c r="F1957" s="1">
        <v>0</v>
      </c>
      <c r="G1957" s="1">
        <f>WEEKNUM(B1957)</f>
        <v>22</v>
      </c>
      <c r="H1957" s="1">
        <f>MONTH(B1957)</f>
        <v>5</v>
      </c>
      <c r="I1957" s="1">
        <f>YEAR(B1957)</f>
        <v>2018</v>
      </c>
      <c r="J1957" s="1"/>
    </row>
    <row r="1958" spans="1:10" ht="14.25" customHeight="1" x14ac:dyDescent="0.3">
      <c r="A1958" s="1" t="s">
        <v>12</v>
      </c>
      <c r="B1958" s="2">
        <v>43248</v>
      </c>
      <c r="C1958" s="1">
        <v>5597.2950000000001</v>
      </c>
      <c r="D1958" s="1">
        <v>69</v>
      </c>
      <c r="E1958" s="1">
        <v>472.59290000000004</v>
      </c>
      <c r="F1958" s="1">
        <v>1</v>
      </c>
      <c r="G1958" s="1">
        <f>WEEKNUM(B1958)</f>
        <v>22</v>
      </c>
      <c r="H1958" s="1">
        <f>MONTH(B1958)</f>
        <v>5</v>
      </c>
      <c r="I1958" s="1">
        <f>YEAR(B1958)</f>
        <v>2018</v>
      </c>
      <c r="J1958" s="1"/>
    </row>
    <row r="1959" spans="1:10" ht="14.25" customHeight="1" x14ac:dyDescent="0.3">
      <c r="A1959" s="1" t="s">
        <v>28</v>
      </c>
      <c r="B1959" s="2">
        <v>43248</v>
      </c>
      <c r="C1959" s="1">
        <v>23883.090000000004</v>
      </c>
      <c r="D1959" s="1">
        <v>337.16</v>
      </c>
      <c r="E1959" s="1">
        <v>2208.2742499999999</v>
      </c>
      <c r="F1959" s="1">
        <v>0</v>
      </c>
      <c r="G1959" s="1">
        <f>WEEKNUM(B1959)</f>
        <v>22</v>
      </c>
      <c r="H1959" s="1">
        <f>MONTH(B1959)</f>
        <v>5</v>
      </c>
      <c r="I1959" s="1">
        <f>YEAR(B1959)</f>
        <v>2018</v>
      </c>
      <c r="J1959" s="1"/>
    </row>
    <row r="1960" spans="1:10" ht="14.25" customHeight="1" x14ac:dyDescent="0.3">
      <c r="A1960" s="1" t="s">
        <v>28</v>
      </c>
      <c r="B1960" s="2">
        <v>43248</v>
      </c>
      <c r="C1960" s="1">
        <v>16706.085000000003</v>
      </c>
      <c r="D1960" s="1">
        <v>246.04000000000002</v>
      </c>
      <c r="E1960" s="1">
        <v>11140.90445</v>
      </c>
      <c r="F1960" s="1">
        <v>1</v>
      </c>
      <c r="G1960" s="1">
        <f>WEEKNUM(B1960)</f>
        <v>22</v>
      </c>
      <c r="H1960" s="1">
        <f>MONTH(B1960)</f>
        <v>5</v>
      </c>
      <c r="I1960" s="1">
        <f>YEAR(B1960)</f>
        <v>2018</v>
      </c>
      <c r="J1960" s="1"/>
    </row>
    <row r="1961" spans="1:10" ht="14.25" customHeight="1" x14ac:dyDescent="0.3">
      <c r="A1961" s="1" t="s">
        <v>10</v>
      </c>
      <c r="B1961" s="2">
        <v>43248</v>
      </c>
      <c r="C1961" s="1">
        <v>4225.8150000000005</v>
      </c>
      <c r="D1961" s="1">
        <v>57.879999999999995</v>
      </c>
      <c r="E1961" s="1">
        <v>0</v>
      </c>
      <c r="F1961" s="1">
        <v>0</v>
      </c>
      <c r="G1961" s="1">
        <f>WEEKNUM(B1961)</f>
        <v>22</v>
      </c>
      <c r="H1961" s="1">
        <f>MONTH(B1961)</f>
        <v>5</v>
      </c>
      <c r="I1961" s="1">
        <f>YEAR(B1961)</f>
        <v>2018</v>
      </c>
      <c r="J1961" s="1"/>
    </row>
    <row r="1962" spans="1:10" ht="14.25" customHeight="1" x14ac:dyDescent="0.3">
      <c r="A1962" s="1" t="s">
        <v>10</v>
      </c>
      <c r="B1962" s="2">
        <v>43248</v>
      </c>
      <c r="C1962" s="1">
        <v>1000.0100000000001</v>
      </c>
      <c r="D1962" s="1">
        <v>14.16</v>
      </c>
      <c r="E1962" s="1">
        <v>0</v>
      </c>
      <c r="F1962" s="1">
        <v>1</v>
      </c>
      <c r="G1962" s="1">
        <f>WEEKNUM(B1962)</f>
        <v>22</v>
      </c>
      <c r="H1962" s="1">
        <f>MONTH(B1962)</f>
        <v>5</v>
      </c>
      <c r="I1962" s="1">
        <f>YEAR(B1962)</f>
        <v>2018</v>
      </c>
      <c r="J1962" s="1"/>
    </row>
    <row r="1963" spans="1:10" ht="14.25" customHeight="1" x14ac:dyDescent="0.3">
      <c r="A1963" s="1" t="s">
        <v>22</v>
      </c>
      <c r="B1963" s="2">
        <v>43248</v>
      </c>
      <c r="C1963" s="1">
        <v>6257.8450000000003</v>
      </c>
      <c r="D1963" s="1">
        <v>86.360000000000014</v>
      </c>
      <c r="E1963" s="1">
        <v>6.3115000000000006</v>
      </c>
      <c r="F1963" s="1">
        <v>0</v>
      </c>
      <c r="G1963" s="1">
        <f>WEEKNUM(B1963)</f>
        <v>22</v>
      </c>
      <c r="H1963" s="1">
        <f>MONTH(B1963)</f>
        <v>5</v>
      </c>
      <c r="I1963" s="1">
        <f>YEAR(B1963)</f>
        <v>2018</v>
      </c>
      <c r="J1963" s="1"/>
    </row>
    <row r="1964" spans="1:10" ht="14.25" customHeight="1" x14ac:dyDescent="0.3">
      <c r="A1964" s="1" t="s">
        <v>22</v>
      </c>
      <c r="B1964" s="2">
        <v>43248</v>
      </c>
      <c r="C1964" s="1">
        <v>3723.0050000000006</v>
      </c>
      <c r="D1964" s="1">
        <v>51.68</v>
      </c>
      <c r="E1964" s="1">
        <v>21.950500000000002</v>
      </c>
      <c r="F1964" s="1">
        <v>1</v>
      </c>
      <c r="G1964" s="1">
        <f>WEEKNUM(B1964)</f>
        <v>22</v>
      </c>
      <c r="H1964" s="1">
        <f>MONTH(B1964)</f>
        <v>5</v>
      </c>
      <c r="I1964" s="1">
        <f>YEAR(B1964)</f>
        <v>2018</v>
      </c>
      <c r="J1964" s="1"/>
    </row>
    <row r="1965" spans="1:10" ht="14.25" customHeight="1" x14ac:dyDescent="0.3">
      <c r="A1965" s="1" t="s">
        <v>18</v>
      </c>
      <c r="B1965" s="2">
        <v>43248</v>
      </c>
      <c r="C1965" s="1">
        <v>1805.7050000000002</v>
      </c>
      <c r="D1965" s="1">
        <v>21.52</v>
      </c>
      <c r="E1965" s="1">
        <v>127.82835</v>
      </c>
      <c r="F1965" s="1">
        <v>0</v>
      </c>
      <c r="G1965" s="1">
        <f>WEEKNUM(B1965)</f>
        <v>22</v>
      </c>
      <c r="H1965" s="1">
        <f>MONTH(B1965)</f>
        <v>5</v>
      </c>
      <c r="I1965" s="1">
        <f>YEAR(B1965)</f>
        <v>2018</v>
      </c>
      <c r="J1965" s="1"/>
    </row>
    <row r="1966" spans="1:10" ht="14.25" customHeight="1" x14ac:dyDescent="0.3">
      <c r="A1966" s="1" t="s">
        <v>18</v>
      </c>
      <c r="B1966" s="2">
        <v>43248</v>
      </c>
      <c r="C1966" s="1">
        <v>1361.1950000000002</v>
      </c>
      <c r="D1966" s="1">
        <v>16.36</v>
      </c>
      <c r="E1966" s="1">
        <v>2015.9880000000001</v>
      </c>
      <c r="F1966" s="1">
        <v>1</v>
      </c>
      <c r="G1966" s="1">
        <f>WEEKNUM(B1966)</f>
        <v>22</v>
      </c>
      <c r="H1966" s="1">
        <f>MONTH(B1966)</f>
        <v>5</v>
      </c>
      <c r="I1966" s="1">
        <f>YEAR(B1966)</f>
        <v>2018</v>
      </c>
      <c r="J1966" s="1"/>
    </row>
    <row r="1967" spans="1:10" ht="14.25" customHeight="1" x14ac:dyDescent="0.3">
      <c r="A1967" s="1" t="s">
        <v>14</v>
      </c>
      <c r="B1967" s="2">
        <v>43255</v>
      </c>
      <c r="C1967" s="1">
        <v>16678.805</v>
      </c>
      <c r="D1967" s="1">
        <v>204.72000000000003</v>
      </c>
      <c r="E1967" s="1">
        <v>675.48520000000008</v>
      </c>
      <c r="F1967" s="1">
        <v>0</v>
      </c>
      <c r="G1967" s="1">
        <f>WEEKNUM(B1967)</f>
        <v>23</v>
      </c>
      <c r="H1967" s="1">
        <f>MONTH(B1967)</f>
        <v>6</v>
      </c>
      <c r="I1967" s="1">
        <f>YEAR(B1967)</f>
        <v>2018</v>
      </c>
      <c r="J1967" s="1"/>
    </row>
    <row r="1968" spans="1:10" ht="14.25" customHeight="1" x14ac:dyDescent="0.3">
      <c r="A1968" s="1" t="s">
        <v>14</v>
      </c>
      <c r="B1968" s="2">
        <v>43255</v>
      </c>
      <c r="C1968" s="1">
        <v>5965.1350000000011</v>
      </c>
      <c r="D1968" s="1">
        <v>79.2</v>
      </c>
      <c r="E1968" s="1">
        <v>1113.8757499999999</v>
      </c>
      <c r="F1968" s="1">
        <v>1</v>
      </c>
      <c r="G1968" s="1">
        <f>WEEKNUM(B1968)</f>
        <v>23</v>
      </c>
      <c r="H1968" s="1">
        <f>MONTH(B1968)</f>
        <v>6</v>
      </c>
      <c r="I1968" s="1">
        <f>YEAR(B1968)</f>
        <v>2018</v>
      </c>
      <c r="J1968" s="1"/>
    </row>
    <row r="1969" spans="1:10" ht="14.25" customHeight="1" x14ac:dyDescent="0.3">
      <c r="A1969" s="1" t="s">
        <v>16</v>
      </c>
      <c r="B1969" s="2">
        <v>43255</v>
      </c>
      <c r="C1969" s="1">
        <v>27600.21</v>
      </c>
      <c r="D1969" s="1">
        <v>346.8</v>
      </c>
      <c r="E1969" s="1">
        <v>302.0992</v>
      </c>
      <c r="F1969" s="1">
        <v>0</v>
      </c>
      <c r="G1969" s="1">
        <f>WEEKNUM(B1969)</f>
        <v>23</v>
      </c>
      <c r="H1969" s="1">
        <f>MONTH(B1969)</f>
        <v>6</v>
      </c>
      <c r="I1969" s="1">
        <f>YEAR(B1969)</f>
        <v>2018</v>
      </c>
      <c r="J1969" s="1"/>
    </row>
    <row r="1970" spans="1:10" ht="14.25" customHeight="1" x14ac:dyDescent="0.3">
      <c r="A1970" s="1" t="s">
        <v>16</v>
      </c>
      <c r="B1970" s="2">
        <v>43255</v>
      </c>
      <c r="C1970" s="1">
        <v>2552.9900000000002</v>
      </c>
      <c r="D1970" s="1">
        <v>32.68</v>
      </c>
      <c r="E1970" s="1">
        <v>384.08370000000002</v>
      </c>
      <c r="F1970" s="1">
        <v>1</v>
      </c>
      <c r="G1970" s="1">
        <f>WEEKNUM(B1970)</f>
        <v>23</v>
      </c>
      <c r="H1970" s="1">
        <f>MONTH(B1970)</f>
        <v>6</v>
      </c>
      <c r="I1970" s="1">
        <f>YEAR(B1970)</f>
        <v>2018</v>
      </c>
      <c r="J1970" s="1"/>
    </row>
    <row r="1971" spans="1:10" ht="14.25" customHeight="1" x14ac:dyDescent="0.3">
      <c r="A1971" s="1" t="s">
        <v>6</v>
      </c>
      <c r="B1971" s="2">
        <v>43255</v>
      </c>
      <c r="C1971" s="1">
        <v>65871.19</v>
      </c>
      <c r="D1971" s="1">
        <v>752.48</v>
      </c>
      <c r="E1971" s="1">
        <v>0</v>
      </c>
      <c r="F1971" s="1">
        <v>0</v>
      </c>
      <c r="G1971" s="1">
        <f>WEEKNUM(B1971)</f>
        <v>23</v>
      </c>
      <c r="H1971" s="1">
        <f>MONTH(B1971)</f>
        <v>6</v>
      </c>
      <c r="I1971" s="1">
        <f>YEAR(B1971)</f>
        <v>2018</v>
      </c>
      <c r="J1971" s="1"/>
    </row>
    <row r="1972" spans="1:10" ht="14.25" customHeight="1" x14ac:dyDescent="0.3">
      <c r="A1972" s="1" t="s">
        <v>6</v>
      </c>
      <c r="B1972" s="2">
        <v>43255</v>
      </c>
      <c r="C1972" s="1">
        <v>13374.185000000001</v>
      </c>
      <c r="D1972" s="1">
        <v>167.92000000000002</v>
      </c>
      <c r="E1972" s="1">
        <v>0</v>
      </c>
      <c r="F1972" s="1">
        <v>1</v>
      </c>
      <c r="G1972" s="1">
        <f>WEEKNUM(B1972)</f>
        <v>23</v>
      </c>
      <c r="H1972" s="1">
        <f>MONTH(B1972)</f>
        <v>6</v>
      </c>
      <c r="I1972" s="1">
        <f>YEAR(B1972)</f>
        <v>2018</v>
      </c>
      <c r="J1972" s="1"/>
    </row>
    <row r="1973" spans="1:10" ht="14.25" customHeight="1" x14ac:dyDescent="0.3">
      <c r="A1973" s="1" t="s">
        <v>26</v>
      </c>
      <c r="B1973" s="2">
        <v>43255</v>
      </c>
      <c r="C1973" s="1">
        <v>655.71</v>
      </c>
      <c r="D1973" s="1">
        <v>8.5200000000000014</v>
      </c>
      <c r="E1973" s="1">
        <v>44.668650000000007</v>
      </c>
      <c r="F1973" s="1">
        <v>0</v>
      </c>
      <c r="G1973" s="1">
        <f>WEEKNUM(B1973)</f>
        <v>23</v>
      </c>
      <c r="H1973" s="1">
        <f>MONTH(B1973)</f>
        <v>6</v>
      </c>
      <c r="I1973" s="1">
        <f>YEAR(B1973)</f>
        <v>2018</v>
      </c>
      <c r="J1973" s="1"/>
    </row>
    <row r="1974" spans="1:10" ht="14.25" customHeight="1" x14ac:dyDescent="0.3">
      <c r="A1974" s="1" t="s">
        <v>26</v>
      </c>
      <c r="B1974" s="2">
        <v>43255</v>
      </c>
      <c r="C1974" s="1">
        <v>399.35500000000002</v>
      </c>
      <c r="D1974" s="1">
        <v>5.5200000000000005</v>
      </c>
      <c r="E1974" s="1">
        <v>473.21820000000002</v>
      </c>
      <c r="F1974" s="1">
        <v>1</v>
      </c>
      <c r="G1974" s="1">
        <f>WEEKNUM(B1974)</f>
        <v>23</v>
      </c>
      <c r="H1974" s="1">
        <f>MONTH(B1974)</f>
        <v>6</v>
      </c>
      <c r="I1974" s="1">
        <f>YEAR(B1974)</f>
        <v>2018</v>
      </c>
      <c r="J1974" s="1"/>
    </row>
    <row r="1975" spans="1:10" ht="14.25" customHeight="1" x14ac:dyDescent="0.3">
      <c r="A1975" s="1" t="s">
        <v>20</v>
      </c>
      <c r="B1975" s="2">
        <v>43255</v>
      </c>
      <c r="C1975" s="1">
        <v>7746.42</v>
      </c>
      <c r="D1975" s="1">
        <v>102.2</v>
      </c>
      <c r="E1975" s="1">
        <v>184.9991</v>
      </c>
      <c r="F1975" s="1">
        <v>0</v>
      </c>
      <c r="G1975" s="1">
        <f>WEEKNUM(B1975)</f>
        <v>23</v>
      </c>
      <c r="H1975" s="1">
        <f>MONTH(B1975)</f>
        <v>6</v>
      </c>
      <c r="I1975" s="1">
        <f>YEAR(B1975)</f>
        <v>2018</v>
      </c>
      <c r="J1975" s="1"/>
    </row>
    <row r="1976" spans="1:10" ht="14.25" customHeight="1" x14ac:dyDescent="0.3">
      <c r="A1976" s="1" t="s">
        <v>20</v>
      </c>
      <c r="B1976" s="2">
        <v>43255</v>
      </c>
      <c r="C1976" s="1">
        <v>2749.9450000000002</v>
      </c>
      <c r="D1976" s="1">
        <v>36.68</v>
      </c>
      <c r="E1976" s="1">
        <v>342.90230000000003</v>
      </c>
      <c r="F1976" s="1">
        <v>1</v>
      </c>
      <c r="G1976" s="1">
        <f>WEEKNUM(B1976)</f>
        <v>23</v>
      </c>
      <c r="H1976" s="1">
        <f>MONTH(B1976)</f>
        <v>6</v>
      </c>
      <c r="I1976" s="1">
        <f>YEAR(B1976)</f>
        <v>2018</v>
      </c>
      <c r="J1976" s="1"/>
    </row>
    <row r="1977" spans="1:10" ht="14.25" customHeight="1" x14ac:dyDescent="0.3">
      <c r="A1977" s="1" t="s">
        <v>30</v>
      </c>
      <c r="B1977" s="2">
        <v>43255</v>
      </c>
      <c r="C1977" s="1">
        <v>1526.8000000000002</v>
      </c>
      <c r="D1977" s="1">
        <v>25.28</v>
      </c>
      <c r="E1977" s="1">
        <v>86.228999999999999</v>
      </c>
      <c r="F1977" s="1">
        <v>0</v>
      </c>
      <c r="G1977" s="1">
        <f>WEEKNUM(B1977)</f>
        <v>23</v>
      </c>
      <c r="H1977" s="1">
        <f>MONTH(B1977)</f>
        <v>6</v>
      </c>
      <c r="I1977" s="1">
        <f>YEAR(B1977)</f>
        <v>2018</v>
      </c>
      <c r="J1977" s="1"/>
    </row>
    <row r="1978" spans="1:10" ht="14.25" customHeight="1" x14ac:dyDescent="0.3">
      <c r="A1978" s="1" t="s">
        <v>30</v>
      </c>
      <c r="B1978" s="2">
        <v>43255</v>
      </c>
      <c r="C1978" s="1">
        <v>1188.4950000000001</v>
      </c>
      <c r="D1978" s="1">
        <v>25.400000000000002</v>
      </c>
      <c r="E1978" s="1">
        <v>512.42295000000001</v>
      </c>
      <c r="F1978" s="1">
        <v>1</v>
      </c>
      <c r="G1978" s="1">
        <f>WEEKNUM(B1978)</f>
        <v>23</v>
      </c>
      <c r="H1978" s="1">
        <f>MONTH(B1978)</f>
        <v>6</v>
      </c>
      <c r="I1978" s="1">
        <f>YEAR(B1978)</f>
        <v>2018</v>
      </c>
      <c r="J1978" s="1"/>
    </row>
    <row r="1979" spans="1:10" ht="14.25" customHeight="1" x14ac:dyDescent="0.3">
      <c r="A1979" s="1" t="s">
        <v>8</v>
      </c>
      <c r="B1979" s="2">
        <v>43255</v>
      </c>
      <c r="C1979" s="1">
        <v>1399.53</v>
      </c>
      <c r="D1979" s="1">
        <v>16.96</v>
      </c>
      <c r="E1979" s="1">
        <v>0</v>
      </c>
      <c r="F1979" s="1">
        <v>0</v>
      </c>
      <c r="G1979" s="1">
        <f>WEEKNUM(B1979)</f>
        <v>23</v>
      </c>
      <c r="H1979" s="1">
        <f>MONTH(B1979)</f>
        <v>6</v>
      </c>
      <c r="I1979" s="1">
        <f>YEAR(B1979)</f>
        <v>2018</v>
      </c>
      <c r="J1979" s="1"/>
    </row>
    <row r="1980" spans="1:10" ht="14.25" customHeight="1" x14ac:dyDescent="0.3">
      <c r="A1980" s="1" t="s">
        <v>8</v>
      </c>
      <c r="B1980" s="2">
        <v>43255</v>
      </c>
      <c r="C1980" s="1">
        <v>560.89</v>
      </c>
      <c r="D1980" s="1">
        <v>7.7200000000000006</v>
      </c>
      <c r="E1980" s="1">
        <v>0</v>
      </c>
      <c r="F1980" s="1">
        <v>1</v>
      </c>
      <c r="G1980" s="1">
        <f>WEEKNUM(B1980)</f>
        <v>23</v>
      </c>
      <c r="H1980" s="1">
        <f>MONTH(B1980)</f>
        <v>6</v>
      </c>
      <c r="I1980" s="1">
        <f>YEAR(B1980)</f>
        <v>2018</v>
      </c>
      <c r="J1980" s="1"/>
    </row>
    <row r="1981" spans="1:10" ht="14.25" customHeight="1" x14ac:dyDescent="0.3">
      <c r="A1981" s="1" t="s">
        <v>24</v>
      </c>
      <c r="B1981" s="2">
        <v>43255</v>
      </c>
      <c r="C1981" s="1">
        <v>1841.95</v>
      </c>
      <c r="D1981" s="1">
        <v>23.040000000000003</v>
      </c>
      <c r="E1981" s="1">
        <v>199.11190000000002</v>
      </c>
      <c r="F1981" s="1">
        <v>0</v>
      </c>
      <c r="G1981" s="1">
        <f>WEEKNUM(B1981)</f>
        <v>23</v>
      </c>
      <c r="H1981" s="1">
        <f>MONTH(B1981)</f>
        <v>6</v>
      </c>
      <c r="I1981" s="1">
        <f>YEAR(B1981)</f>
        <v>2018</v>
      </c>
      <c r="J1981" s="1"/>
    </row>
    <row r="1982" spans="1:10" ht="14.25" customHeight="1" x14ac:dyDescent="0.3">
      <c r="A1982" s="1" t="s">
        <v>24</v>
      </c>
      <c r="B1982" s="2">
        <v>43255</v>
      </c>
      <c r="C1982" s="1">
        <v>397.70500000000004</v>
      </c>
      <c r="D1982" s="1">
        <v>5.9600000000000009</v>
      </c>
      <c r="E1982" s="1">
        <v>546.73514999999998</v>
      </c>
      <c r="F1982" s="1">
        <v>1</v>
      </c>
      <c r="G1982" s="1">
        <f>WEEKNUM(B1982)</f>
        <v>23</v>
      </c>
      <c r="H1982" s="1">
        <f>MONTH(B1982)</f>
        <v>6</v>
      </c>
      <c r="I1982" s="1">
        <f>YEAR(B1982)</f>
        <v>2018</v>
      </c>
      <c r="J1982" s="1"/>
    </row>
    <row r="1983" spans="1:10" ht="14.25" customHeight="1" x14ac:dyDescent="0.3">
      <c r="A1983" s="1" t="s">
        <v>12</v>
      </c>
      <c r="B1983" s="2">
        <v>43255</v>
      </c>
      <c r="C1983" s="1">
        <v>23713.305</v>
      </c>
      <c r="D1983" s="1">
        <v>284.76</v>
      </c>
      <c r="E1983" s="1">
        <v>386.64015000000001</v>
      </c>
      <c r="F1983" s="1">
        <v>0</v>
      </c>
      <c r="G1983" s="1">
        <f>WEEKNUM(B1983)</f>
        <v>23</v>
      </c>
      <c r="H1983" s="1">
        <f>MONTH(B1983)</f>
        <v>6</v>
      </c>
      <c r="I1983" s="1">
        <f>YEAR(B1983)</f>
        <v>2018</v>
      </c>
      <c r="J1983" s="1"/>
    </row>
    <row r="1984" spans="1:10" ht="14.25" customHeight="1" x14ac:dyDescent="0.3">
      <c r="A1984" s="1" t="s">
        <v>12</v>
      </c>
      <c r="B1984" s="2">
        <v>43255</v>
      </c>
      <c r="C1984" s="1">
        <v>5101.25</v>
      </c>
      <c r="D1984" s="1">
        <v>61.44</v>
      </c>
      <c r="E1984" s="1">
        <v>519.2174</v>
      </c>
      <c r="F1984" s="1">
        <v>1</v>
      </c>
      <c r="G1984" s="1">
        <f>WEEKNUM(B1984)</f>
        <v>23</v>
      </c>
      <c r="H1984" s="1">
        <f>MONTH(B1984)</f>
        <v>6</v>
      </c>
      <c r="I1984" s="1">
        <f>YEAR(B1984)</f>
        <v>2018</v>
      </c>
      <c r="J1984" s="1"/>
    </row>
    <row r="1985" spans="1:10" ht="14.25" customHeight="1" x14ac:dyDescent="0.3">
      <c r="A1985" s="1" t="s">
        <v>28</v>
      </c>
      <c r="B1985" s="2">
        <v>43255</v>
      </c>
      <c r="C1985" s="1">
        <v>26583.590000000004</v>
      </c>
      <c r="D1985" s="1">
        <v>365</v>
      </c>
      <c r="E1985" s="1">
        <v>2558.3967499999999</v>
      </c>
      <c r="F1985" s="1">
        <v>0</v>
      </c>
      <c r="G1985" s="1">
        <f>WEEKNUM(B1985)</f>
        <v>23</v>
      </c>
      <c r="H1985" s="1">
        <f>MONTH(B1985)</f>
        <v>6</v>
      </c>
      <c r="I1985" s="1">
        <f>YEAR(B1985)</f>
        <v>2018</v>
      </c>
      <c r="J1985" s="1"/>
    </row>
    <row r="1986" spans="1:10" ht="14.25" customHeight="1" x14ac:dyDescent="0.3">
      <c r="A1986" s="1" t="s">
        <v>28</v>
      </c>
      <c r="B1986" s="2">
        <v>43255</v>
      </c>
      <c r="C1986" s="1">
        <v>17867.355</v>
      </c>
      <c r="D1986" s="1">
        <v>268.12</v>
      </c>
      <c r="E1986" s="1">
        <v>14249.561299999999</v>
      </c>
      <c r="F1986" s="1">
        <v>1</v>
      </c>
      <c r="G1986" s="1">
        <f>WEEKNUM(B1986)</f>
        <v>23</v>
      </c>
      <c r="H1986" s="1">
        <f>MONTH(B1986)</f>
        <v>6</v>
      </c>
      <c r="I1986" s="1">
        <f>YEAR(B1986)</f>
        <v>2018</v>
      </c>
      <c r="J1986" s="1"/>
    </row>
    <row r="1987" spans="1:10" ht="14.25" customHeight="1" x14ac:dyDescent="0.3">
      <c r="A1987" s="1" t="s">
        <v>10</v>
      </c>
      <c r="B1987" s="2">
        <v>43255</v>
      </c>
      <c r="C1987" s="1">
        <v>3963.4650000000006</v>
      </c>
      <c r="D1987" s="1">
        <v>47.64</v>
      </c>
      <c r="E1987" s="1">
        <v>0</v>
      </c>
      <c r="F1987" s="1">
        <v>0</v>
      </c>
      <c r="G1987" s="1">
        <f>WEEKNUM(B1987)</f>
        <v>23</v>
      </c>
      <c r="H1987" s="1">
        <f>MONTH(B1987)</f>
        <v>6</v>
      </c>
      <c r="I1987" s="1">
        <f>YEAR(B1987)</f>
        <v>2018</v>
      </c>
      <c r="J1987" s="1"/>
    </row>
    <row r="1988" spans="1:10" ht="14.25" customHeight="1" x14ac:dyDescent="0.3">
      <c r="A1988" s="1" t="s">
        <v>10</v>
      </c>
      <c r="B1988" s="2">
        <v>43255</v>
      </c>
      <c r="C1988" s="1">
        <v>820.87500000000011</v>
      </c>
      <c r="D1988" s="1">
        <v>10.64</v>
      </c>
      <c r="E1988" s="1">
        <v>0</v>
      </c>
      <c r="F1988" s="1">
        <v>1</v>
      </c>
      <c r="G1988" s="1">
        <f>WEEKNUM(B1988)</f>
        <v>23</v>
      </c>
      <c r="H1988" s="1">
        <f>MONTH(B1988)</f>
        <v>6</v>
      </c>
      <c r="I1988" s="1">
        <f>YEAR(B1988)</f>
        <v>2018</v>
      </c>
      <c r="J1988" s="1"/>
    </row>
    <row r="1989" spans="1:10" ht="14.25" customHeight="1" x14ac:dyDescent="0.3">
      <c r="A1989" s="1" t="s">
        <v>22</v>
      </c>
      <c r="B1989" s="2">
        <v>43255</v>
      </c>
      <c r="C1989" s="1">
        <v>6363.5550000000003</v>
      </c>
      <c r="D1989" s="1">
        <v>83.960000000000008</v>
      </c>
      <c r="E1989" s="1">
        <v>6.9563000000000006</v>
      </c>
      <c r="F1989" s="1">
        <v>0</v>
      </c>
      <c r="G1989" s="1">
        <f>WEEKNUM(B1989)</f>
        <v>23</v>
      </c>
      <c r="H1989" s="1">
        <f>MONTH(B1989)</f>
        <v>6</v>
      </c>
      <c r="I1989" s="1">
        <f>YEAR(B1989)</f>
        <v>2018</v>
      </c>
      <c r="J1989" s="1"/>
    </row>
    <row r="1990" spans="1:10" ht="14.25" customHeight="1" x14ac:dyDescent="0.3">
      <c r="A1990" s="1" t="s">
        <v>22</v>
      </c>
      <c r="B1990" s="2">
        <v>43255</v>
      </c>
      <c r="C1990" s="1">
        <v>3692.7550000000006</v>
      </c>
      <c r="D1990" s="1">
        <v>51.400000000000006</v>
      </c>
      <c r="E1990" s="1">
        <v>28.982849999999999</v>
      </c>
      <c r="F1990" s="1">
        <v>1</v>
      </c>
      <c r="G1990" s="1">
        <f>WEEKNUM(B1990)</f>
        <v>23</v>
      </c>
      <c r="H1990" s="1">
        <f>MONTH(B1990)</f>
        <v>6</v>
      </c>
      <c r="I1990" s="1">
        <f>YEAR(B1990)</f>
        <v>2018</v>
      </c>
      <c r="J1990" s="1"/>
    </row>
    <row r="1991" spans="1:10" ht="14.25" customHeight="1" x14ac:dyDescent="0.3">
      <c r="A1991" s="1" t="s">
        <v>18</v>
      </c>
      <c r="B1991" s="2">
        <v>43255</v>
      </c>
      <c r="C1991" s="1">
        <v>500.77500000000003</v>
      </c>
      <c r="D1991" s="1">
        <v>6.28</v>
      </c>
      <c r="E1991" s="1">
        <v>21.593</v>
      </c>
      <c r="F1991" s="1">
        <v>0</v>
      </c>
      <c r="G1991" s="1">
        <f>WEEKNUM(B1991)</f>
        <v>23</v>
      </c>
      <c r="H1991" s="1">
        <f>MONTH(B1991)</f>
        <v>6</v>
      </c>
      <c r="I1991" s="1">
        <f>YEAR(B1991)</f>
        <v>2018</v>
      </c>
      <c r="J1991" s="1"/>
    </row>
    <row r="1992" spans="1:10" ht="14.25" customHeight="1" x14ac:dyDescent="0.3">
      <c r="A1992" s="1" t="s">
        <v>18</v>
      </c>
      <c r="B1992" s="2">
        <v>43255</v>
      </c>
      <c r="C1992" s="1">
        <v>277.80500000000001</v>
      </c>
      <c r="D1992" s="1">
        <v>4.24</v>
      </c>
      <c r="E1992" s="1">
        <v>400.38635000000005</v>
      </c>
      <c r="F1992" s="1">
        <v>1</v>
      </c>
      <c r="G1992" s="1">
        <f>WEEKNUM(B1992)</f>
        <v>23</v>
      </c>
      <c r="H1992" s="1">
        <f>MONTH(B1992)</f>
        <v>6</v>
      </c>
      <c r="I1992" s="1">
        <f>YEAR(B1992)</f>
        <v>2018</v>
      </c>
      <c r="J1992" s="1"/>
    </row>
    <row r="1993" spans="1:10" ht="14.25" customHeight="1" x14ac:dyDescent="0.3">
      <c r="A1993" s="1" t="s">
        <v>14</v>
      </c>
      <c r="B1993" s="2">
        <v>43262</v>
      </c>
      <c r="C1993" s="1">
        <v>10222.629999999999</v>
      </c>
      <c r="D1993" s="1">
        <v>131.68</v>
      </c>
      <c r="E1993" s="1">
        <v>365.98445000000004</v>
      </c>
      <c r="F1993" s="1">
        <v>0</v>
      </c>
      <c r="G1993" s="1">
        <f>WEEKNUM(B1993)</f>
        <v>24</v>
      </c>
      <c r="H1993" s="1">
        <f>MONTH(B1993)</f>
        <v>6</v>
      </c>
      <c r="I1993" s="1">
        <f>YEAR(B1993)</f>
        <v>2018</v>
      </c>
      <c r="J1993" s="1"/>
    </row>
    <row r="1994" spans="1:10" ht="14.25" customHeight="1" x14ac:dyDescent="0.3">
      <c r="A1994" s="1" t="s">
        <v>14</v>
      </c>
      <c r="B1994" s="2">
        <v>43262</v>
      </c>
      <c r="C1994" s="1">
        <v>3760.7350000000001</v>
      </c>
      <c r="D1994" s="1">
        <v>54.52000000000001</v>
      </c>
      <c r="E1994" s="1">
        <v>611.44524999999999</v>
      </c>
      <c r="F1994" s="1">
        <v>1</v>
      </c>
      <c r="G1994" s="1">
        <f>WEEKNUM(B1994)</f>
        <v>24</v>
      </c>
      <c r="H1994" s="1">
        <f>MONTH(B1994)</f>
        <v>6</v>
      </c>
      <c r="I1994" s="1">
        <f>YEAR(B1994)</f>
        <v>2018</v>
      </c>
      <c r="J1994" s="1"/>
    </row>
    <row r="1995" spans="1:10" ht="14.25" customHeight="1" x14ac:dyDescent="0.3">
      <c r="A1995" s="1" t="s">
        <v>16</v>
      </c>
      <c r="B1995" s="2">
        <v>43262</v>
      </c>
      <c r="C1995" s="1">
        <v>22831.765000000003</v>
      </c>
      <c r="D1995" s="1">
        <v>295</v>
      </c>
      <c r="E1995" s="1">
        <v>96.948150000000012</v>
      </c>
      <c r="F1995" s="1">
        <v>0</v>
      </c>
      <c r="G1995" s="1">
        <f>WEEKNUM(B1995)</f>
        <v>24</v>
      </c>
      <c r="H1995" s="1">
        <f>MONTH(B1995)</f>
        <v>6</v>
      </c>
      <c r="I1995" s="1">
        <f>YEAR(B1995)</f>
        <v>2018</v>
      </c>
      <c r="J1995" s="1"/>
    </row>
    <row r="1996" spans="1:10" ht="14.25" customHeight="1" x14ac:dyDescent="0.3">
      <c r="A1996" s="1" t="s">
        <v>16</v>
      </c>
      <c r="B1996" s="2">
        <v>43262</v>
      </c>
      <c r="C1996" s="1">
        <v>2063.38</v>
      </c>
      <c r="D1996" s="1">
        <v>27.439999999999998</v>
      </c>
      <c r="E1996" s="1">
        <v>122.29944999999999</v>
      </c>
      <c r="F1996" s="1">
        <v>1</v>
      </c>
      <c r="G1996" s="1">
        <f>WEEKNUM(B1996)</f>
        <v>24</v>
      </c>
      <c r="H1996" s="1">
        <f>MONTH(B1996)</f>
        <v>6</v>
      </c>
      <c r="I1996" s="1">
        <f>YEAR(B1996)</f>
        <v>2018</v>
      </c>
      <c r="J1996" s="1"/>
    </row>
    <row r="1997" spans="1:10" ht="14.25" customHeight="1" x14ac:dyDescent="0.3">
      <c r="A1997" s="1" t="s">
        <v>6</v>
      </c>
      <c r="B1997" s="2">
        <v>43262</v>
      </c>
      <c r="C1997" s="1">
        <v>58683.405000000006</v>
      </c>
      <c r="D1997" s="1">
        <v>666.44</v>
      </c>
      <c r="E1997" s="1">
        <v>0</v>
      </c>
      <c r="F1997" s="1">
        <v>0</v>
      </c>
      <c r="G1997" s="1">
        <f>WEEKNUM(B1997)</f>
        <v>24</v>
      </c>
      <c r="H1997" s="1">
        <f>MONTH(B1997)</f>
        <v>6</v>
      </c>
      <c r="I1997" s="1">
        <f>YEAR(B1997)</f>
        <v>2018</v>
      </c>
      <c r="J1997" s="1"/>
    </row>
    <row r="1998" spans="1:10" ht="14.25" customHeight="1" x14ac:dyDescent="0.3">
      <c r="A1998" s="1" t="s">
        <v>6</v>
      </c>
      <c r="B1998" s="2">
        <v>43262</v>
      </c>
      <c r="C1998" s="1">
        <v>12659.020000000002</v>
      </c>
      <c r="D1998" s="1">
        <v>154.96</v>
      </c>
      <c r="E1998" s="1">
        <v>0</v>
      </c>
      <c r="F1998" s="1">
        <v>1</v>
      </c>
      <c r="G1998" s="1">
        <f>WEEKNUM(B1998)</f>
        <v>24</v>
      </c>
      <c r="H1998" s="1">
        <f>MONTH(B1998)</f>
        <v>6</v>
      </c>
      <c r="I1998" s="1">
        <f>YEAR(B1998)</f>
        <v>2018</v>
      </c>
      <c r="J1998" s="1"/>
    </row>
    <row r="1999" spans="1:10" ht="14.25" customHeight="1" x14ac:dyDescent="0.3">
      <c r="A1999" s="1" t="s">
        <v>26</v>
      </c>
      <c r="B1999" s="2">
        <v>43262</v>
      </c>
      <c r="C1999" s="1">
        <v>915.97000000000014</v>
      </c>
      <c r="D1999" s="1">
        <v>11.32</v>
      </c>
      <c r="E1999" s="1">
        <v>62.707450000000001</v>
      </c>
      <c r="F1999" s="1">
        <v>0</v>
      </c>
      <c r="G1999" s="1">
        <f>WEEKNUM(B1999)</f>
        <v>24</v>
      </c>
      <c r="H1999" s="1">
        <f>MONTH(B1999)</f>
        <v>6</v>
      </c>
      <c r="I1999" s="1">
        <f>YEAR(B1999)</f>
        <v>2018</v>
      </c>
      <c r="J1999" s="1"/>
    </row>
    <row r="2000" spans="1:10" ht="14.25" customHeight="1" x14ac:dyDescent="0.3">
      <c r="A2000" s="1" t="s">
        <v>26</v>
      </c>
      <c r="B2000" s="2">
        <v>43262</v>
      </c>
      <c r="C2000" s="1">
        <v>560.89</v>
      </c>
      <c r="D2000" s="1">
        <v>7.6000000000000005</v>
      </c>
      <c r="E2000" s="1">
        <v>1198.7066</v>
      </c>
      <c r="F2000" s="1">
        <v>1</v>
      </c>
      <c r="G2000" s="1">
        <f>WEEKNUM(B2000)</f>
        <v>24</v>
      </c>
      <c r="H2000" s="1">
        <f>MONTH(B2000)</f>
        <v>6</v>
      </c>
      <c r="I2000" s="1">
        <f>YEAR(B2000)</f>
        <v>2018</v>
      </c>
      <c r="J2000" s="1"/>
    </row>
    <row r="2001" spans="1:10" ht="14.25" customHeight="1" x14ac:dyDescent="0.3">
      <c r="A2001" s="1" t="s">
        <v>20</v>
      </c>
      <c r="B2001" s="2">
        <v>43262</v>
      </c>
      <c r="C2001" s="1">
        <v>6517.3350000000009</v>
      </c>
      <c r="D2001" s="1">
        <v>86.76</v>
      </c>
      <c r="E2001" s="1">
        <v>175.23285000000001</v>
      </c>
      <c r="F2001" s="1">
        <v>0</v>
      </c>
      <c r="G2001" s="1">
        <f>WEEKNUM(B2001)</f>
        <v>24</v>
      </c>
      <c r="H2001" s="1">
        <f>MONTH(B2001)</f>
        <v>6</v>
      </c>
      <c r="I2001" s="1">
        <f>YEAR(B2001)</f>
        <v>2018</v>
      </c>
      <c r="J2001" s="1"/>
    </row>
    <row r="2002" spans="1:10" ht="14.25" customHeight="1" x14ac:dyDescent="0.3">
      <c r="A2002" s="1" t="s">
        <v>20</v>
      </c>
      <c r="B2002" s="2">
        <v>43262</v>
      </c>
      <c r="C2002" s="1">
        <v>2769.085</v>
      </c>
      <c r="D2002" s="1">
        <v>34.119999999999997</v>
      </c>
      <c r="E2002" s="1">
        <v>374.49555000000004</v>
      </c>
      <c r="F2002" s="1">
        <v>1</v>
      </c>
      <c r="G2002" s="1">
        <f>WEEKNUM(B2002)</f>
        <v>24</v>
      </c>
      <c r="H2002" s="1">
        <f>MONTH(B2002)</f>
        <v>6</v>
      </c>
      <c r="I2002" s="1">
        <f>YEAR(B2002)</f>
        <v>2018</v>
      </c>
      <c r="J2002" s="1"/>
    </row>
    <row r="2003" spans="1:10" ht="14.25" customHeight="1" x14ac:dyDescent="0.3">
      <c r="A2003" s="1" t="s">
        <v>30</v>
      </c>
      <c r="B2003" s="2">
        <v>43262</v>
      </c>
      <c r="C2003" s="1">
        <v>1253.45</v>
      </c>
      <c r="D2003" s="1">
        <v>21.880000000000003</v>
      </c>
      <c r="E2003" s="1">
        <v>71.962150000000008</v>
      </c>
      <c r="F2003" s="1">
        <v>0</v>
      </c>
      <c r="G2003" s="1">
        <f>WEEKNUM(B2003)</f>
        <v>24</v>
      </c>
      <c r="H2003" s="1">
        <f>MONTH(B2003)</f>
        <v>6</v>
      </c>
      <c r="I2003" s="1">
        <f>YEAR(B2003)</f>
        <v>2018</v>
      </c>
      <c r="J2003" s="1"/>
    </row>
    <row r="2004" spans="1:10" ht="14.25" customHeight="1" x14ac:dyDescent="0.3">
      <c r="A2004" s="1" t="s">
        <v>30</v>
      </c>
      <c r="B2004" s="2">
        <v>43262</v>
      </c>
      <c r="C2004" s="1">
        <v>933.35</v>
      </c>
      <c r="D2004" s="1">
        <v>22.72</v>
      </c>
      <c r="E2004" s="1">
        <v>482.69779999999997</v>
      </c>
      <c r="F2004" s="1">
        <v>1</v>
      </c>
      <c r="G2004" s="1">
        <f>WEEKNUM(B2004)</f>
        <v>24</v>
      </c>
      <c r="H2004" s="1">
        <f>MONTH(B2004)</f>
        <v>6</v>
      </c>
      <c r="I2004" s="1">
        <f>YEAR(B2004)</f>
        <v>2018</v>
      </c>
      <c r="J2004" s="1"/>
    </row>
    <row r="2005" spans="1:10" ht="14.25" customHeight="1" x14ac:dyDescent="0.3">
      <c r="A2005" s="1" t="s">
        <v>8</v>
      </c>
      <c r="B2005" s="2">
        <v>43262</v>
      </c>
      <c r="C2005" s="1">
        <v>1314.6650000000002</v>
      </c>
      <c r="D2005" s="1">
        <v>16.080000000000002</v>
      </c>
      <c r="E2005" s="1">
        <v>0</v>
      </c>
      <c r="F2005" s="1">
        <v>0</v>
      </c>
      <c r="G2005" s="1">
        <f>WEEKNUM(B2005)</f>
        <v>24</v>
      </c>
      <c r="H2005" s="1">
        <f>MONTH(B2005)</f>
        <v>6</v>
      </c>
      <c r="I2005" s="1">
        <f>YEAR(B2005)</f>
        <v>2018</v>
      </c>
      <c r="J2005" s="1"/>
    </row>
    <row r="2006" spans="1:10" ht="14.25" customHeight="1" x14ac:dyDescent="0.3">
      <c r="A2006" s="1" t="s">
        <v>8</v>
      </c>
      <c r="B2006" s="2">
        <v>43262</v>
      </c>
      <c r="C2006" s="1">
        <v>430.70500000000004</v>
      </c>
      <c r="D2006" s="1">
        <v>6.08</v>
      </c>
      <c r="E2006" s="1">
        <v>0</v>
      </c>
      <c r="F2006" s="1">
        <v>1</v>
      </c>
      <c r="G2006" s="1">
        <f>WEEKNUM(B2006)</f>
        <v>24</v>
      </c>
      <c r="H2006" s="1">
        <f>MONTH(B2006)</f>
        <v>6</v>
      </c>
      <c r="I2006" s="1">
        <f>YEAR(B2006)</f>
        <v>2018</v>
      </c>
      <c r="J2006" s="1"/>
    </row>
    <row r="2007" spans="1:10" ht="14.25" customHeight="1" x14ac:dyDescent="0.3">
      <c r="A2007" s="1" t="s">
        <v>24</v>
      </c>
      <c r="B2007" s="2">
        <v>43262</v>
      </c>
      <c r="C2007" s="1">
        <v>1194.3800000000001</v>
      </c>
      <c r="D2007" s="1">
        <v>16.8</v>
      </c>
      <c r="E2007" s="1">
        <v>154.232</v>
      </c>
      <c r="F2007" s="1">
        <v>0</v>
      </c>
      <c r="G2007" s="1">
        <f>WEEKNUM(B2007)</f>
        <v>24</v>
      </c>
      <c r="H2007" s="1">
        <f>MONTH(B2007)</f>
        <v>6</v>
      </c>
      <c r="I2007" s="1">
        <f>YEAR(B2007)</f>
        <v>2018</v>
      </c>
      <c r="J2007" s="1"/>
    </row>
    <row r="2008" spans="1:10" ht="14.25" customHeight="1" x14ac:dyDescent="0.3">
      <c r="A2008" s="1" t="s">
        <v>24</v>
      </c>
      <c r="B2008" s="2">
        <v>43262</v>
      </c>
      <c r="C2008" s="1">
        <v>371.19499999999999</v>
      </c>
      <c r="D2008" s="1">
        <v>5.24</v>
      </c>
      <c r="E2008" s="1">
        <v>414.73185000000001</v>
      </c>
      <c r="F2008" s="1">
        <v>1</v>
      </c>
      <c r="G2008" s="1">
        <f>WEEKNUM(B2008)</f>
        <v>24</v>
      </c>
      <c r="H2008" s="1">
        <f>MONTH(B2008)</f>
        <v>6</v>
      </c>
      <c r="I2008" s="1">
        <f>YEAR(B2008)</f>
        <v>2018</v>
      </c>
      <c r="J2008" s="1"/>
    </row>
    <row r="2009" spans="1:10" ht="14.25" customHeight="1" x14ac:dyDescent="0.3">
      <c r="A2009" s="1" t="s">
        <v>12</v>
      </c>
      <c r="B2009" s="2">
        <v>43262</v>
      </c>
      <c r="C2009" s="1">
        <v>22118.745000000003</v>
      </c>
      <c r="D2009" s="1">
        <v>263.76</v>
      </c>
      <c r="E2009" s="1">
        <v>294.41944999999998</v>
      </c>
      <c r="F2009" s="1">
        <v>0</v>
      </c>
      <c r="G2009" s="1">
        <f>WEEKNUM(B2009)</f>
        <v>24</v>
      </c>
      <c r="H2009" s="1">
        <f>MONTH(B2009)</f>
        <v>6</v>
      </c>
      <c r="I2009" s="1">
        <f>YEAR(B2009)</f>
        <v>2018</v>
      </c>
      <c r="J2009" s="1"/>
    </row>
    <row r="2010" spans="1:10" ht="14.25" customHeight="1" x14ac:dyDescent="0.3">
      <c r="A2010" s="1" t="s">
        <v>12</v>
      </c>
      <c r="B2010" s="2">
        <v>43262</v>
      </c>
      <c r="C2010" s="1">
        <v>5328.8950000000004</v>
      </c>
      <c r="D2010" s="1">
        <v>62.6</v>
      </c>
      <c r="E2010" s="1">
        <v>398.24525</v>
      </c>
      <c r="F2010" s="1">
        <v>1</v>
      </c>
      <c r="G2010" s="1">
        <f>WEEKNUM(B2010)</f>
        <v>24</v>
      </c>
      <c r="H2010" s="1">
        <f>MONTH(B2010)</f>
        <v>6</v>
      </c>
      <c r="I2010" s="1">
        <f>YEAR(B2010)</f>
        <v>2018</v>
      </c>
      <c r="J2010" s="1"/>
    </row>
    <row r="2011" spans="1:10" ht="14.25" customHeight="1" x14ac:dyDescent="0.3">
      <c r="A2011" s="1" t="s">
        <v>28</v>
      </c>
      <c r="B2011" s="2">
        <v>43262</v>
      </c>
      <c r="C2011" s="1">
        <v>22677.765000000003</v>
      </c>
      <c r="D2011" s="1">
        <v>306.84000000000003</v>
      </c>
      <c r="E2011" s="1">
        <v>2184.65715</v>
      </c>
      <c r="F2011" s="1">
        <v>0</v>
      </c>
      <c r="G2011" s="1">
        <f>WEEKNUM(B2011)</f>
        <v>24</v>
      </c>
      <c r="H2011" s="1">
        <f>MONTH(B2011)</f>
        <v>6</v>
      </c>
      <c r="I2011" s="1">
        <f>YEAR(B2011)</f>
        <v>2018</v>
      </c>
      <c r="J2011" s="1"/>
    </row>
    <row r="2012" spans="1:10" ht="14.25" customHeight="1" x14ac:dyDescent="0.3">
      <c r="A2012" s="1" t="s">
        <v>28</v>
      </c>
      <c r="B2012" s="2">
        <v>43262</v>
      </c>
      <c r="C2012" s="1">
        <v>14926.505000000001</v>
      </c>
      <c r="D2012" s="1">
        <v>220.8</v>
      </c>
      <c r="E2012" s="1">
        <v>12335.23525</v>
      </c>
      <c r="F2012" s="1">
        <v>1</v>
      </c>
      <c r="G2012" s="1">
        <f>WEEKNUM(B2012)</f>
        <v>24</v>
      </c>
      <c r="H2012" s="1">
        <f>MONTH(B2012)</f>
        <v>6</v>
      </c>
      <c r="I2012" s="1">
        <f>YEAR(B2012)</f>
        <v>2018</v>
      </c>
      <c r="J2012" s="1"/>
    </row>
    <row r="2013" spans="1:10" ht="14.25" customHeight="1" x14ac:dyDescent="0.3">
      <c r="A2013" s="1" t="s">
        <v>10</v>
      </c>
      <c r="B2013" s="2">
        <v>43262</v>
      </c>
      <c r="C2013" s="1">
        <v>3614.7650000000003</v>
      </c>
      <c r="D2013" s="1">
        <v>44.800000000000004</v>
      </c>
      <c r="E2013" s="1">
        <v>0</v>
      </c>
      <c r="F2013" s="1">
        <v>0</v>
      </c>
      <c r="G2013" s="1">
        <f>WEEKNUM(B2013)</f>
        <v>24</v>
      </c>
      <c r="H2013" s="1">
        <f>MONTH(B2013)</f>
        <v>6</v>
      </c>
      <c r="I2013" s="1">
        <f>YEAR(B2013)</f>
        <v>2018</v>
      </c>
      <c r="J2013" s="1"/>
    </row>
    <row r="2014" spans="1:10" ht="14.25" customHeight="1" x14ac:dyDescent="0.3">
      <c r="A2014" s="1" t="s">
        <v>10</v>
      </c>
      <c r="B2014" s="2">
        <v>43262</v>
      </c>
      <c r="C2014" s="1">
        <v>835.3950000000001</v>
      </c>
      <c r="D2014" s="1">
        <v>10.600000000000001</v>
      </c>
      <c r="E2014" s="1">
        <v>0</v>
      </c>
      <c r="F2014" s="1">
        <v>1</v>
      </c>
      <c r="G2014" s="1">
        <f>WEEKNUM(B2014)</f>
        <v>24</v>
      </c>
      <c r="H2014" s="1">
        <f>MONTH(B2014)</f>
        <v>6</v>
      </c>
      <c r="I2014" s="1">
        <f>YEAR(B2014)</f>
        <v>2018</v>
      </c>
      <c r="J2014" s="1"/>
    </row>
    <row r="2015" spans="1:10" ht="14.25" customHeight="1" x14ac:dyDescent="0.3">
      <c r="A2015" s="1" t="s">
        <v>22</v>
      </c>
      <c r="B2015" s="2">
        <v>43262</v>
      </c>
      <c r="C2015" s="1">
        <v>5842.43</v>
      </c>
      <c r="D2015" s="1">
        <v>76.44</v>
      </c>
      <c r="E2015" s="1">
        <v>6.6631499999999999</v>
      </c>
      <c r="F2015" s="1">
        <v>0</v>
      </c>
      <c r="G2015" s="1">
        <f>WEEKNUM(B2015)</f>
        <v>24</v>
      </c>
      <c r="H2015" s="1">
        <f>MONTH(B2015)</f>
        <v>6</v>
      </c>
      <c r="I2015" s="1">
        <f>YEAR(B2015)</f>
        <v>2018</v>
      </c>
      <c r="J2015" s="1"/>
    </row>
    <row r="2016" spans="1:10" ht="14.25" customHeight="1" x14ac:dyDescent="0.3">
      <c r="A2016" s="1" t="s">
        <v>22</v>
      </c>
      <c r="B2016" s="2">
        <v>43262</v>
      </c>
      <c r="C2016" s="1">
        <v>3580.17</v>
      </c>
      <c r="D2016" s="1">
        <v>48.360000000000007</v>
      </c>
      <c r="E2016" s="1">
        <v>29.875950000000003</v>
      </c>
      <c r="F2016" s="1">
        <v>1</v>
      </c>
      <c r="G2016" s="1">
        <f>WEEKNUM(B2016)</f>
        <v>24</v>
      </c>
      <c r="H2016" s="1">
        <f>MONTH(B2016)</f>
        <v>6</v>
      </c>
      <c r="I2016" s="1">
        <f>YEAR(B2016)</f>
        <v>2018</v>
      </c>
      <c r="J2016" s="1"/>
    </row>
    <row r="2017" spans="1:10" ht="14.25" customHeight="1" x14ac:dyDescent="0.3">
      <c r="A2017" s="1" t="s">
        <v>18</v>
      </c>
      <c r="B2017" s="2">
        <v>43262</v>
      </c>
      <c r="C2017" s="1">
        <v>773.5200000000001</v>
      </c>
      <c r="D2017" s="1">
        <v>9.5200000000000014</v>
      </c>
      <c r="E2017" s="1">
        <v>55.563299999999998</v>
      </c>
      <c r="F2017" s="1">
        <v>0</v>
      </c>
      <c r="G2017" s="1">
        <f>WEEKNUM(B2017)</f>
        <v>24</v>
      </c>
      <c r="H2017" s="1">
        <f>MONTH(B2017)</f>
        <v>6</v>
      </c>
      <c r="I2017" s="1">
        <f>YEAR(B2017)</f>
        <v>2018</v>
      </c>
      <c r="J2017" s="1"/>
    </row>
    <row r="2018" spans="1:10" ht="14.25" customHeight="1" x14ac:dyDescent="0.3">
      <c r="A2018" s="1" t="s">
        <v>18</v>
      </c>
      <c r="B2018" s="2">
        <v>43262</v>
      </c>
      <c r="C2018" s="1">
        <v>714.12000000000012</v>
      </c>
      <c r="D2018" s="1">
        <v>8.5200000000000014</v>
      </c>
      <c r="E2018" s="1">
        <v>1113.2283500000001</v>
      </c>
      <c r="F2018" s="1">
        <v>1</v>
      </c>
      <c r="G2018" s="1">
        <f>WEEKNUM(B2018)</f>
        <v>24</v>
      </c>
      <c r="H2018" s="1">
        <f>MONTH(B2018)</f>
        <v>6</v>
      </c>
      <c r="I2018" s="1">
        <f>YEAR(B2018)</f>
        <v>2018</v>
      </c>
      <c r="J2018" s="1"/>
    </row>
    <row r="2019" spans="1:10" ht="14.25" customHeight="1" x14ac:dyDescent="0.3">
      <c r="A2019" s="1" t="s">
        <v>14</v>
      </c>
      <c r="B2019" s="2">
        <v>43269</v>
      </c>
      <c r="C2019" s="1">
        <v>10077.595000000001</v>
      </c>
      <c r="D2019" s="1">
        <v>127.88</v>
      </c>
      <c r="E2019" s="1">
        <v>363.23040000000003</v>
      </c>
      <c r="F2019" s="1">
        <v>0</v>
      </c>
      <c r="G2019" s="1">
        <f>WEEKNUM(B2019)</f>
        <v>25</v>
      </c>
      <c r="H2019" s="1">
        <f>MONTH(B2019)</f>
        <v>6</v>
      </c>
      <c r="I2019" s="1">
        <f>YEAR(B2019)</f>
        <v>2018</v>
      </c>
      <c r="J2019" s="1"/>
    </row>
    <row r="2020" spans="1:10" ht="14.25" customHeight="1" x14ac:dyDescent="0.3">
      <c r="A2020" s="1" t="s">
        <v>14</v>
      </c>
      <c r="B2020" s="2">
        <v>43269</v>
      </c>
      <c r="C2020" s="1">
        <v>3370.9500000000003</v>
      </c>
      <c r="D2020" s="1">
        <v>50.44</v>
      </c>
      <c r="E2020" s="1">
        <v>649.00940000000003</v>
      </c>
      <c r="F2020" s="1">
        <v>1</v>
      </c>
      <c r="G2020" s="1">
        <f>WEEKNUM(B2020)</f>
        <v>25</v>
      </c>
      <c r="H2020" s="1">
        <f>MONTH(B2020)</f>
        <v>6</v>
      </c>
      <c r="I2020" s="1">
        <f>YEAR(B2020)</f>
        <v>2018</v>
      </c>
      <c r="J2020" s="1"/>
    </row>
    <row r="2021" spans="1:10" ht="14.25" customHeight="1" x14ac:dyDescent="0.3">
      <c r="A2021" s="1" t="s">
        <v>16</v>
      </c>
      <c r="B2021" s="2">
        <v>43269</v>
      </c>
      <c r="C2021" s="1">
        <v>22253.165000000005</v>
      </c>
      <c r="D2021" s="1">
        <v>294.44</v>
      </c>
      <c r="E2021" s="1">
        <v>93.934100000000015</v>
      </c>
      <c r="F2021" s="1">
        <v>0</v>
      </c>
      <c r="G2021" s="1">
        <f>WEEKNUM(B2021)</f>
        <v>25</v>
      </c>
      <c r="H2021" s="1">
        <f>MONTH(B2021)</f>
        <v>6</v>
      </c>
      <c r="I2021" s="1">
        <f>YEAR(B2021)</f>
        <v>2018</v>
      </c>
      <c r="J2021" s="1"/>
    </row>
    <row r="2022" spans="1:10" ht="14.25" customHeight="1" x14ac:dyDescent="0.3">
      <c r="A2022" s="1" t="s">
        <v>16</v>
      </c>
      <c r="B2022" s="2">
        <v>43269</v>
      </c>
      <c r="C2022" s="1">
        <v>1733.6550000000002</v>
      </c>
      <c r="D2022" s="1">
        <v>23.76</v>
      </c>
      <c r="E2022" s="1">
        <v>107.80770000000001</v>
      </c>
      <c r="F2022" s="1">
        <v>1</v>
      </c>
      <c r="G2022" s="1">
        <f>WEEKNUM(B2022)</f>
        <v>25</v>
      </c>
      <c r="H2022" s="1">
        <f>MONTH(B2022)</f>
        <v>6</v>
      </c>
      <c r="I2022" s="1">
        <f>YEAR(B2022)</f>
        <v>2018</v>
      </c>
      <c r="J2022" s="1"/>
    </row>
    <row r="2023" spans="1:10" ht="14.25" customHeight="1" x14ac:dyDescent="0.3">
      <c r="A2023" s="1" t="s">
        <v>6</v>
      </c>
      <c r="B2023" s="2">
        <v>43269</v>
      </c>
      <c r="C2023" s="1">
        <v>56753.675000000003</v>
      </c>
      <c r="D2023" s="1">
        <v>674.12</v>
      </c>
      <c r="E2023" s="1">
        <v>0</v>
      </c>
      <c r="F2023" s="1">
        <v>0</v>
      </c>
      <c r="G2023" s="1">
        <f>WEEKNUM(B2023)</f>
        <v>25</v>
      </c>
      <c r="H2023" s="1">
        <f>MONTH(B2023)</f>
        <v>6</v>
      </c>
      <c r="I2023" s="1">
        <f>YEAR(B2023)</f>
        <v>2018</v>
      </c>
      <c r="J2023" s="1"/>
    </row>
    <row r="2024" spans="1:10" ht="14.25" customHeight="1" x14ac:dyDescent="0.3">
      <c r="A2024" s="1" t="s">
        <v>6</v>
      </c>
      <c r="B2024" s="2">
        <v>43269</v>
      </c>
      <c r="C2024" s="1">
        <v>12658.470000000001</v>
      </c>
      <c r="D2024" s="1">
        <v>156.12</v>
      </c>
      <c r="E2024" s="1">
        <v>0</v>
      </c>
      <c r="F2024" s="1">
        <v>1</v>
      </c>
      <c r="G2024" s="1">
        <f>WEEKNUM(B2024)</f>
        <v>25</v>
      </c>
      <c r="H2024" s="1">
        <f>MONTH(B2024)</f>
        <v>6</v>
      </c>
      <c r="I2024" s="1">
        <f>YEAR(B2024)</f>
        <v>2018</v>
      </c>
      <c r="J2024" s="1"/>
    </row>
    <row r="2025" spans="1:10" ht="14.25" customHeight="1" x14ac:dyDescent="0.3">
      <c r="A2025" s="1" t="s">
        <v>26</v>
      </c>
      <c r="B2025" s="2">
        <v>43269</v>
      </c>
      <c r="C2025" s="1">
        <v>703.28500000000008</v>
      </c>
      <c r="D2025" s="1">
        <v>8.2000000000000011</v>
      </c>
      <c r="E2025" s="1">
        <v>50.530350000000006</v>
      </c>
      <c r="F2025" s="1">
        <v>0</v>
      </c>
      <c r="G2025" s="1">
        <f>WEEKNUM(B2025)</f>
        <v>25</v>
      </c>
      <c r="H2025" s="1">
        <f>MONTH(B2025)</f>
        <v>6</v>
      </c>
      <c r="I2025" s="1">
        <f>YEAR(B2025)</f>
        <v>2018</v>
      </c>
      <c r="J2025" s="1"/>
    </row>
    <row r="2026" spans="1:10" ht="14.25" customHeight="1" x14ac:dyDescent="0.3">
      <c r="A2026" s="1" t="s">
        <v>26</v>
      </c>
      <c r="B2026" s="2">
        <v>43269</v>
      </c>
      <c r="C2026" s="1">
        <v>405.13000000000005</v>
      </c>
      <c r="D2026" s="1">
        <v>4.88</v>
      </c>
      <c r="E2026" s="1">
        <v>883.07179999999994</v>
      </c>
      <c r="F2026" s="1">
        <v>1</v>
      </c>
      <c r="G2026" s="1">
        <f>WEEKNUM(B2026)</f>
        <v>25</v>
      </c>
      <c r="H2026" s="1">
        <f>MONTH(B2026)</f>
        <v>6</v>
      </c>
      <c r="I2026" s="1">
        <f>YEAR(B2026)</f>
        <v>2018</v>
      </c>
      <c r="J2026" s="1"/>
    </row>
    <row r="2027" spans="1:10" ht="14.25" customHeight="1" x14ac:dyDescent="0.3">
      <c r="A2027" s="1" t="s">
        <v>20</v>
      </c>
      <c r="B2027" s="2">
        <v>43269</v>
      </c>
      <c r="C2027" s="1">
        <v>6416.7950000000001</v>
      </c>
      <c r="D2027" s="1">
        <v>85.04</v>
      </c>
      <c r="E2027" s="1">
        <v>192.7757</v>
      </c>
      <c r="F2027" s="1">
        <v>0</v>
      </c>
      <c r="G2027" s="1">
        <f>WEEKNUM(B2027)</f>
        <v>25</v>
      </c>
      <c r="H2027" s="1">
        <f>MONTH(B2027)</f>
        <v>6</v>
      </c>
      <c r="I2027" s="1">
        <f>YEAR(B2027)</f>
        <v>2018</v>
      </c>
      <c r="J2027" s="1"/>
    </row>
    <row r="2028" spans="1:10" ht="14.25" customHeight="1" x14ac:dyDescent="0.3">
      <c r="A2028" s="1" t="s">
        <v>20</v>
      </c>
      <c r="B2028" s="2">
        <v>43269</v>
      </c>
      <c r="C2028" s="1">
        <v>2703.36</v>
      </c>
      <c r="D2028" s="1">
        <v>34.72</v>
      </c>
      <c r="E2028" s="1">
        <v>416.16964999999999</v>
      </c>
      <c r="F2028" s="1">
        <v>1</v>
      </c>
      <c r="G2028" s="1">
        <f>WEEKNUM(B2028)</f>
        <v>25</v>
      </c>
      <c r="H2028" s="1">
        <f>MONTH(B2028)</f>
        <v>6</v>
      </c>
      <c r="I2028" s="1">
        <f>YEAR(B2028)</f>
        <v>2018</v>
      </c>
      <c r="J2028" s="1"/>
    </row>
    <row r="2029" spans="1:10" ht="14.25" customHeight="1" x14ac:dyDescent="0.3">
      <c r="A2029" s="1" t="s">
        <v>30</v>
      </c>
      <c r="B2029" s="2">
        <v>43269</v>
      </c>
      <c r="C2029" s="1">
        <v>1089.3850000000002</v>
      </c>
      <c r="D2029" s="1">
        <v>18.240000000000002</v>
      </c>
      <c r="E2029" s="1">
        <v>61.021999999999998</v>
      </c>
      <c r="F2029" s="1">
        <v>0</v>
      </c>
      <c r="G2029" s="1">
        <f>WEEKNUM(B2029)</f>
        <v>25</v>
      </c>
      <c r="H2029" s="1">
        <f>MONTH(B2029)</f>
        <v>6</v>
      </c>
      <c r="I2029" s="1">
        <f>YEAR(B2029)</f>
        <v>2018</v>
      </c>
      <c r="J2029" s="1"/>
    </row>
    <row r="2030" spans="1:10" ht="14.25" customHeight="1" x14ac:dyDescent="0.3">
      <c r="A2030" s="1" t="s">
        <v>30</v>
      </c>
      <c r="B2030" s="2">
        <v>43269</v>
      </c>
      <c r="C2030" s="1">
        <v>784.57500000000005</v>
      </c>
      <c r="D2030" s="1">
        <v>17.84</v>
      </c>
      <c r="E2030" s="1">
        <v>381.66699999999997</v>
      </c>
      <c r="F2030" s="1">
        <v>1</v>
      </c>
      <c r="G2030" s="1">
        <f>WEEKNUM(B2030)</f>
        <v>25</v>
      </c>
      <c r="H2030" s="1">
        <f>MONTH(B2030)</f>
        <v>6</v>
      </c>
      <c r="I2030" s="1">
        <f>YEAR(B2030)</f>
        <v>2018</v>
      </c>
      <c r="J2030" s="1"/>
    </row>
    <row r="2031" spans="1:10" ht="14.25" customHeight="1" x14ac:dyDescent="0.3">
      <c r="A2031" s="1" t="s">
        <v>8</v>
      </c>
      <c r="B2031" s="2">
        <v>43269</v>
      </c>
      <c r="C2031" s="1">
        <v>1280.4550000000002</v>
      </c>
      <c r="D2031" s="1">
        <v>14.880000000000003</v>
      </c>
      <c r="E2031" s="1">
        <v>0</v>
      </c>
      <c r="F2031" s="1">
        <v>0</v>
      </c>
      <c r="G2031" s="1">
        <f>WEEKNUM(B2031)</f>
        <v>25</v>
      </c>
      <c r="H2031" s="1">
        <f>MONTH(B2031)</f>
        <v>6</v>
      </c>
      <c r="I2031" s="1">
        <f>YEAR(B2031)</f>
        <v>2018</v>
      </c>
      <c r="J2031" s="1"/>
    </row>
    <row r="2032" spans="1:10" ht="14.25" customHeight="1" x14ac:dyDescent="0.3">
      <c r="A2032" s="1" t="s">
        <v>8</v>
      </c>
      <c r="B2032" s="2">
        <v>43269</v>
      </c>
      <c r="C2032" s="1">
        <v>394.68000000000006</v>
      </c>
      <c r="D2032" s="1">
        <v>6.08</v>
      </c>
      <c r="E2032" s="1">
        <v>0</v>
      </c>
      <c r="F2032" s="1">
        <v>1</v>
      </c>
      <c r="G2032" s="1">
        <f>WEEKNUM(B2032)</f>
        <v>25</v>
      </c>
      <c r="H2032" s="1">
        <f>MONTH(B2032)</f>
        <v>6</v>
      </c>
      <c r="I2032" s="1">
        <f>YEAR(B2032)</f>
        <v>2018</v>
      </c>
      <c r="J2032" s="1"/>
    </row>
    <row r="2033" spans="1:10" ht="14.25" customHeight="1" x14ac:dyDescent="0.3">
      <c r="A2033" s="1" t="s">
        <v>24</v>
      </c>
      <c r="B2033" s="2">
        <v>43269</v>
      </c>
      <c r="C2033" s="1">
        <v>1269.51</v>
      </c>
      <c r="D2033" s="1">
        <v>17.2</v>
      </c>
      <c r="E2033" s="1">
        <v>148.00565</v>
      </c>
      <c r="F2033" s="1">
        <v>0</v>
      </c>
      <c r="G2033" s="1">
        <f>WEEKNUM(B2033)</f>
        <v>25</v>
      </c>
      <c r="H2033" s="1">
        <f>MONTH(B2033)</f>
        <v>6</v>
      </c>
      <c r="I2033" s="1">
        <f>YEAR(B2033)</f>
        <v>2018</v>
      </c>
      <c r="J2033" s="1"/>
    </row>
    <row r="2034" spans="1:10" ht="14.25" customHeight="1" x14ac:dyDescent="0.3">
      <c r="A2034" s="1" t="s">
        <v>24</v>
      </c>
      <c r="B2034" s="2">
        <v>43269</v>
      </c>
      <c r="C2034" s="1">
        <v>295.29500000000002</v>
      </c>
      <c r="D2034" s="1">
        <v>4.5600000000000005</v>
      </c>
      <c r="E2034" s="1">
        <v>404.24214999999998</v>
      </c>
      <c r="F2034" s="1">
        <v>1</v>
      </c>
      <c r="G2034" s="1">
        <f>WEEKNUM(B2034)</f>
        <v>25</v>
      </c>
      <c r="H2034" s="1">
        <f>MONTH(B2034)</f>
        <v>6</v>
      </c>
      <c r="I2034" s="1">
        <f>YEAR(B2034)</f>
        <v>2018</v>
      </c>
      <c r="J2034" s="1"/>
    </row>
    <row r="2035" spans="1:10" ht="14.25" customHeight="1" x14ac:dyDescent="0.3">
      <c r="A2035" s="1" t="s">
        <v>12</v>
      </c>
      <c r="B2035" s="2">
        <v>43269</v>
      </c>
      <c r="C2035" s="1">
        <v>20639.080000000002</v>
      </c>
      <c r="D2035" s="1">
        <v>248.44000000000003</v>
      </c>
      <c r="E2035" s="1">
        <v>284.77735000000001</v>
      </c>
      <c r="F2035" s="1">
        <v>0</v>
      </c>
      <c r="G2035" s="1">
        <f>WEEKNUM(B2035)</f>
        <v>25</v>
      </c>
      <c r="H2035" s="1">
        <f>MONTH(B2035)</f>
        <v>6</v>
      </c>
      <c r="I2035" s="1">
        <f>YEAR(B2035)</f>
        <v>2018</v>
      </c>
      <c r="J2035" s="1"/>
    </row>
    <row r="2036" spans="1:10" ht="14.25" customHeight="1" x14ac:dyDescent="0.3">
      <c r="A2036" s="1" t="s">
        <v>12</v>
      </c>
      <c r="B2036" s="2">
        <v>43269</v>
      </c>
      <c r="C2036" s="1">
        <v>4543.4949999999999</v>
      </c>
      <c r="D2036" s="1">
        <v>53.400000000000006</v>
      </c>
      <c r="E2036" s="1">
        <v>376.86545000000001</v>
      </c>
      <c r="F2036" s="1">
        <v>1</v>
      </c>
      <c r="G2036" s="1">
        <f>WEEKNUM(B2036)</f>
        <v>25</v>
      </c>
      <c r="H2036" s="1">
        <f>MONTH(B2036)</f>
        <v>6</v>
      </c>
      <c r="I2036" s="1">
        <f>YEAR(B2036)</f>
        <v>2018</v>
      </c>
      <c r="J2036" s="1"/>
    </row>
    <row r="2037" spans="1:10" ht="14.25" customHeight="1" x14ac:dyDescent="0.3">
      <c r="A2037" s="1" t="s">
        <v>28</v>
      </c>
      <c r="B2037" s="2">
        <v>43269</v>
      </c>
      <c r="C2037" s="1">
        <v>22501.655000000002</v>
      </c>
      <c r="D2037" s="1">
        <v>314.52</v>
      </c>
      <c r="E2037" s="1">
        <v>2303.0579000000002</v>
      </c>
      <c r="F2037" s="1">
        <v>0</v>
      </c>
      <c r="G2037" s="1">
        <f>WEEKNUM(B2037)</f>
        <v>25</v>
      </c>
      <c r="H2037" s="1">
        <f>MONTH(B2037)</f>
        <v>6</v>
      </c>
      <c r="I2037" s="1">
        <f>YEAR(B2037)</f>
        <v>2018</v>
      </c>
      <c r="J2037" s="1"/>
    </row>
    <row r="2038" spans="1:10" ht="14.25" customHeight="1" x14ac:dyDescent="0.3">
      <c r="A2038" s="1" t="s">
        <v>28</v>
      </c>
      <c r="B2038" s="2">
        <v>43269</v>
      </c>
      <c r="C2038" s="1">
        <v>15293.19</v>
      </c>
      <c r="D2038" s="1">
        <v>224.76</v>
      </c>
      <c r="E2038" s="1">
        <v>13999.8482</v>
      </c>
      <c r="F2038" s="1">
        <v>1</v>
      </c>
      <c r="G2038" s="1">
        <f>WEEKNUM(B2038)</f>
        <v>25</v>
      </c>
      <c r="H2038" s="1">
        <f>MONTH(B2038)</f>
        <v>6</v>
      </c>
      <c r="I2038" s="1">
        <f>YEAR(B2038)</f>
        <v>2018</v>
      </c>
      <c r="J2038" s="1"/>
    </row>
    <row r="2039" spans="1:10" ht="14.25" customHeight="1" x14ac:dyDescent="0.3">
      <c r="A2039" s="1" t="s">
        <v>10</v>
      </c>
      <c r="B2039" s="2">
        <v>43269</v>
      </c>
      <c r="C2039" s="1">
        <v>4083.7500000000005</v>
      </c>
      <c r="D2039" s="1">
        <v>49.360000000000007</v>
      </c>
      <c r="E2039" s="1">
        <v>0</v>
      </c>
      <c r="F2039" s="1">
        <v>0</v>
      </c>
      <c r="G2039" s="1">
        <f>WEEKNUM(B2039)</f>
        <v>25</v>
      </c>
      <c r="H2039" s="1">
        <f>MONTH(B2039)</f>
        <v>6</v>
      </c>
      <c r="I2039" s="1">
        <f>YEAR(B2039)</f>
        <v>2018</v>
      </c>
      <c r="J2039" s="1"/>
    </row>
    <row r="2040" spans="1:10" ht="14.25" customHeight="1" x14ac:dyDescent="0.3">
      <c r="A2040" s="1" t="s">
        <v>10</v>
      </c>
      <c r="B2040" s="2">
        <v>43269</v>
      </c>
      <c r="C2040" s="1">
        <v>895.78500000000008</v>
      </c>
      <c r="D2040" s="1">
        <v>11.16</v>
      </c>
      <c r="E2040" s="1">
        <v>0</v>
      </c>
      <c r="F2040" s="1">
        <v>1</v>
      </c>
      <c r="G2040" s="1">
        <f>WEEKNUM(B2040)</f>
        <v>25</v>
      </c>
      <c r="H2040" s="1">
        <f>MONTH(B2040)</f>
        <v>6</v>
      </c>
      <c r="I2040" s="1">
        <f>YEAR(B2040)</f>
        <v>2018</v>
      </c>
      <c r="J2040" s="1"/>
    </row>
    <row r="2041" spans="1:10" ht="14.25" customHeight="1" x14ac:dyDescent="0.3">
      <c r="A2041" s="1" t="s">
        <v>22</v>
      </c>
      <c r="B2041" s="2">
        <v>43269</v>
      </c>
      <c r="C2041" s="1">
        <v>5565.4500000000007</v>
      </c>
      <c r="D2041" s="1">
        <v>72.720000000000013</v>
      </c>
      <c r="E2041" s="1">
        <v>6.0612499999999994</v>
      </c>
      <c r="F2041" s="1">
        <v>0</v>
      </c>
      <c r="G2041" s="1">
        <f>WEEKNUM(B2041)</f>
        <v>25</v>
      </c>
      <c r="H2041" s="1">
        <f>MONTH(B2041)</f>
        <v>6</v>
      </c>
      <c r="I2041" s="1">
        <f>YEAR(B2041)</f>
        <v>2018</v>
      </c>
      <c r="J2041" s="1"/>
    </row>
    <row r="2042" spans="1:10" ht="14.25" customHeight="1" x14ac:dyDescent="0.3">
      <c r="A2042" s="1" t="s">
        <v>22</v>
      </c>
      <c r="B2042" s="2">
        <v>43269</v>
      </c>
      <c r="C2042" s="1">
        <v>3078.46</v>
      </c>
      <c r="D2042" s="1">
        <v>42.52</v>
      </c>
      <c r="E2042" s="1">
        <v>27.931800000000003</v>
      </c>
      <c r="F2042" s="1">
        <v>1</v>
      </c>
      <c r="G2042" s="1">
        <f>WEEKNUM(B2042)</f>
        <v>25</v>
      </c>
      <c r="H2042" s="1">
        <f>MONTH(B2042)</f>
        <v>6</v>
      </c>
      <c r="I2042" s="1">
        <f>YEAR(B2042)</f>
        <v>2018</v>
      </c>
      <c r="J2042" s="1"/>
    </row>
    <row r="2043" spans="1:10" ht="14.25" customHeight="1" x14ac:dyDescent="0.3">
      <c r="A2043" s="1" t="s">
        <v>18</v>
      </c>
      <c r="B2043" s="2">
        <v>43269</v>
      </c>
      <c r="C2043" s="1">
        <v>1779.1950000000002</v>
      </c>
      <c r="D2043" s="1">
        <v>21.28</v>
      </c>
      <c r="E2043" s="1">
        <v>95.292600000000007</v>
      </c>
      <c r="F2043" s="1">
        <v>0</v>
      </c>
      <c r="G2043" s="1">
        <f>WEEKNUM(B2043)</f>
        <v>25</v>
      </c>
      <c r="H2043" s="1">
        <f>MONTH(B2043)</f>
        <v>6</v>
      </c>
      <c r="I2043" s="1">
        <f>YEAR(B2043)</f>
        <v>2018</v>
      </c>
      <c r="J2043" s="1"/>
    </row>
    <row r="2044" spans="1:10" ht="14.25" customHeight="1" x14ac:dyDescent="0.3">
      <c r="A2044" s="1" t="s">
        <v>18</v>
      </c>
      <c r="B2044" s="2">
        <v>43269</v>
      </c>
      <c r="C2044" s="1">
        <v>1329.7349999999999</v>
      </c>
      <c r="D2044" s="1">
        <v>17.16</v>
      </c>
      <c r="E2044" s="1">
        <v>2161.7121499999998</v>
      </c>
      <c r="F2044" s="1">
        <v>1</v>
      </c>
      <c r="G2044" s="1">
        <f>WEEKNUM(B2044)</f>
        <v>25</v>
      </c>
      <c r="H2044" s="1">
        <f>MONTH(B2044)</f>
        <v>6</v>
      </c>
      <c r="I2044" s="1">
        <f>YEAR(B2044)</f>
        <v>2018</v>
      </c>
      <c r="J2044" s="1"/>
    </row>
    <row r="2045" spans="1:10" ht="14.25" customHeight="1" x14ac:dyDescent="0.3">
      <c r="A2045" s="1" t="s">
        <v>14</v>
      </c>
      <c r="B2045" s="2">
        <v>43276</v>
      </c>
      <c r="C2045" s="1">
        <v>8132.9600000000009</v>
      </c>
      <c r="D2045" s="1">
        <v>98</v>
      </c>
      <c r="E2045" s="1">
        <v>335.95835000000005</v>
      </c>
      <c r="F2045" s="1">
        <v>0</v>
      </c>
      <c r="G2045" s="1">
        <f>WEEKNUM(B2045)</f>
        <v>26</v>
      </c>
      <c r="H2045" s="1">
        <f>MONTH(B2045)</f>
        <v>6</v>
      </c>
      <c r="I2045" s="1">
        <f>YEAR(B2045)</f>
        <v>2018</v>
      </c>
      <c r="J2045" s="1"/>
    </row>
    <row r="2046" spans="1:10" ht="14.25" customHeight="1" x14ac:dyDescent="0.3">
      <c r="A2046" s="1" t="s">
        <v>14</v>
      </c>
      <c r="B2046" s="2">
        <v>43276</v>
      </c>
      <c r="C2046" s="1">
        <v>3055.5800000000004</v>
      </c>
      <c r="D2046" s="1">
        <v>43</v>
      </c>
      <c r="E2046" s="1">
        <v>920.69574999999998</v>
      </c>
      <c r="F2046" s="1">
        <v>1</v>
      </c>
      <c r="G2046" s="1">
        <f>WEEKNUM(B2046)</f>
        <v>26</v>
      </c>
      <c r="H2046" s="1">
        <f>MONTH(B2046)</f>
        <v>6</v>
      </c>
      <c r="I2046" s="1">
        <f>YEAR(B2046)</f>
        <v>2018</v>
      </c>
      <c r="J2046" s="1"/>
    </row>
    <row r="2047" spans="1:10" ht="14.25" customHeight="1" x14ac:dyDescent="0.3">
      <c r="A2047" s="1" t="s">
        <v>16</v>
      </c>
      <c r="B2047" s="2">
        <v>43276</v>
      </c>
      <c r="C2047" s="1">
        <v>17190.580000000002</v>
      </c>
      <c r="D2047" s="1">
        <v>221.51999999999998</v>
      </c>
      <c r="E2047" s="1">
        <v>70.596500000000006</v>
      </c>
      <c r="F2047" s="1">
        <v>0</v>
      </c>
      <c r="G2047" s="1">
        <f>WEEKNUM(B2047)</f>
        <v>26</v>
      </c>
      <c r="H2047" s="1">
        <f>MONTH(B2047)</f>
        <v>6</v>
      </c>
      <c r="I2047" s="1">
        <f>YEAR(B2047)</f>
        <v>2018</v>
      </c>
      <c r="J2047" s="1"/>
    </row>
    <row r="2048" spans="1:10" ht="14.25" customHeight="1" x14ac:dyDescent="0.3">
      <c r="A2048" s="1" t="s">
        <v>16</v>
      </c>
      <c r="B2048" s="2">
        <v>43276</v>
      </c>
      <c r="C2048" s="1">
        <v>1699.06</v>
      </c>
      <c r="D2048" s="1">
        <v>23.36</v>
      </c>
      <c r="E2048" s="1">
        <v>159.53145000000001</v>
      </c>
      <c r="F2048" s="1">
        <v>1</v>
      </c>
      <c r="G2048" s="1">
        <f>WEEKNUM(B2048)</f>
        <v>26</v>
      </c>
      <c r="H2048" s="1">
        <f>MONTH(B2048)</f>
        <v>6</v>
      </c>
      <c r="I2048" s="1">
        <f>YEAR(B2048)</f>
        <v>2018</v>
      </c>
      <c r="J2048" s="1"/>
    </row>
    <row r="2049" spans="1:10" ht="14.25" customHeight="1" x14ac:dyDescent="0.3">
      <c r="A2049" s="1" t="s">
        <v>6</v>
      </c>
      <c r="B2049" s="2">
        <v>43276</v>
      </c>
      <c r="C2049" s="1">
        <v>110456.39</v>
      </c>
      <c r="D2049" s="1">
        <v>1336.8000000000002</v>
      </c>
      <c r="E2049" s="1">
        <v>0</v>
      </c>
      <c r="F2049" s="1">
        <v>0</v>
      </c>
      <c r="G2049" s="1">
        <f>WEEKNUM(B2049)</f>
        <v>26</v>
      </c>
      <c r="H2049" s="1">
        <f>MONTH(B2049)</f>
        <v>6</v>
      </c>
      <c r="I2049" s="1">
        <f>YEAR(B2049)</f>
        <v>2018</v>
      </c>
      <c r="J2049" s="1"/>
    </row>
    <row r="2050" spans="1:10" ht="14.25" customHeight="1" x14ac:dyDescent="0.3">
      <c r="A2050" s="1" t="s">
        <v>6</v>
      </c>
      <c r="B2050" s="2">
        <v>43276</v>
      </c>
      <c r="C2050" s="1">
        <v>22723.360000000001</v>
      </c>
      <c r="D2050" s="1">
        <v>305.48</v>
      </c>
      <c r="E2050" s="1">
        <v>0</v>
      </c>
      <c r="F2050" s="1">
        <v>1</v>
      </c>
      <c r="G2050" s="1">
        <f>WEEKNUM(B2050)</f>
        <v>26</v>
      </c>
      <c r="H2050" s="1">
        <f>MONTH(B2050)</f>
        <v>6</v>
      </c>
      <c r="I2050" s="1">
        <f>YEAR(B2050)</f>
        <v>2018</v>
      </c>
      <c r="J2050" s="1"/>
    </row>
    <row r="2051" spans="1:10" ht="14.25" customHeight="1" x14ac:dyDescent="0.3">
      <c r="A2051" s="1" t="s">
        <v>26</v>
      </c>
      <c r="B2051" s="2">
        <v>43276</v>
      </c>
      <c r="C2051" s="1">
        <v>476.79500000000002</v>
      </c>
      <c r="D2051" s="1">
        <v>5.6400000000000006</v>
      </c>
      <c r="E2051" s="1">
        <v>33.950800000000001</v>
      </c>
      <c r="F2051" s="1">
        <v>0</v>
      </c>
      <c r="G2051" s="1">
        <f>WEEKNUM(B2051)</f>
        <v>26</v>
      </c>
      <c r="H2051" s="1">
        <f>MONTH(B2051)</f>
        <v>6</v>
      </c>
      <c r="I2051" s="1">
        <f>YEAR(B2051)</f>
        <v>2018</v>
      </c>
      <c r="J2051" s="1"/>
    </row>
    <row r="2052" spans="1:10" ht="14.25" customHeight="1" x14ac:dyDescent="0.3">
      <c r="A2052" s="1" t="s">
        <v>26</v>
      </c>
      <c r="B2052" s="2">
        <v>43276</v>
      </c>
      <c r="C2052" s="1">
        <v>292.93000000000006</v>
      </c>
      <c r="D2052" s="1">
        <v>3.7200000000000006</v>
      </c>
      <c r="E2052" s="1">
        <v>872.48070000000007</v>
      </c>
      <c r="F2052" s="1">
        <v>1</v>
      </c>
      <c r="G2052" s="1">
        <f>WEEKNUM(B2052)</f>
        <v>26</v>
      </c>
      <c r="H2052" s="1">
        <f>MONTH(B2052)</f>
        <v>6</v>
      </c>
      <c r="I2052" s="1">
        <f>YEAR(B2052)</f>
        <v>2018</v>
      </c>
      <c r="J2052" s="1"/>
    </row>
    <row r="2053" spans="1:10" ht="14.25" customHeight="1" x14ac:dyDescent="0.3">
      <c r="A2053" s="1" t="s">
        <v>20</v>
      </c>
      <c r="B2053" s="2">
        <v>43276</v>
      </c>
      <c r="C2053" s="1">
        <v>3445.86</v>
      </c>
      <c r="D2053" s="1">
        <v>44.72</v>
      </c>
      <c r="E2053" s="1">
        <v>201.79705000000001</v>
      </c>
      <c r="F2053" s="1">
        <v>0</v>
      </c>
      <c r="G2053" s="1">
        <f>WEEKNUM(B2053)</f>
        <v>26</v>
      </c>
      <c r="H2053" s="1">
        <f>MONTH(B2053)</f>
        <v>6</v>
      </c>
      <c r="I2053" s="1">
        <f>YEAR(B2053)</f>
        <v>2018</v>
      </c>
      <c r="J2053" s="1"/>
    </row>
    <row r="2054" spans="1:10" ht="14.25" customHeight="1" x14ac:dyDescent="0.3">
      <c r="A2054" s="1" t="s">
        <v>20</v>
      </c>
      <c r="B2054" s="2">
        <v>43276</v>
      </c>
      <c r="C2054" s="1">
        <v>1957.3400000000001</v>
      </c>
      <c r="D2054" s="1">
        <v>25.32</v>
      </c>
      <c r="E2054" s="1">
        <v>640.15639999999996</v>
      </c>
      <c r="F2054" s="1">
        <v>1</v>
      </c>
      <c r="G2054" s="1">
        <f>WEEKNUM(B2054)</f>
        <v>26</v>
      </c>
      <c r="H2054" s="1">
        <f>MONTH(B2054)</f>
        <v>6</v>
      </c>
      <c r="I2054" s="1">
        <f>YEAR(B2054)</f>
        <v>2018</v>
      </c>
      <c r="J2054" s="1"/>
    </row>
    <row r="2055" spans="1:10" ht="14.25" customHeight="1" x14ac:dyDescent="0.3">
      <c r="A2055" s="1" t="s">
        <v>30</v>
      </c>
      <c r="B2055" s="2">
        <v>43276</v>
      </c>
      <c r="C2055" s="1">
        <v>653.73</v>
      </c>
      <c r="D2055" s="1">
        <v>9.16</v>
      </c>
      <c r="E2055" s="1">
        <v>38.845300000000002</v>
      </c>
      <c r="F2055" s="1">
        <v>0</v>
      </c>
      <c r="G2055" s="1">
        <f>WEEKNUM(B2055)</f>
        <v>26</v>
      </c>
      <c r="H2055" s="1">
        <f>MONTH(B2055)</f>
        <v>6</v>
      </c>
      <c r="I2055" s="1">
        <f>YEAR(B2055)</f>
        <v>2018</v>
      </c>
      <c r="J2055" s="1"/>
    </row>
    <row r="2056" spans="1:10" ht="14.25" customHeight="1" x14ac:dyDescent="0.3">
      <c r="A2056" s="1" t="s">
        <v>30</v>
      </c>
      <c r="B2056" s="2">
        <v>43276</v>
      </c>
      <c r="C2056" s="1">
        <v>547.69000000000005</v>
      </c>
      <c r="D2056" s="1">
        <v>10.08</v>
      </c>
      <c r="E2056" s="1">
        <v>297.74029999999999</v>
      </c>
      <c r="F2056" s="1">
        <v>1</v>
      </c>
      <c r="G2056" s="1">
        <f>WEEKNUM(B2056)</f>
        <v>26</v>
      </c>
      <c r="H2056" s="1">
        <f>MONTH(B2056)</f>
        <v>6</v>
      </c>
      <c r="I2056" s="1">
        <f>YEAR(B2056)</f>
        <v>2018</v>
      </c>
      <c r="J2056" s="1"/>
    </row>
    <row r="2057" spans="1:10" ht="14.25" customHeight="1" x14ac:dyDescent="0.3">
      <c r="A2057" s="1" t="s">
        <v>8</v>
      </c>
      <c r="B2057" s="2">
        <v>43276</v>
      </c>
      <c r="C2057" s="1">
        <v>1178.1000000000001</v>
      </c>
      <c r="D2057" s="1">
        <v>13.8</v>
      </c>
      <c r="E2057" s="1">
        <v>0</v>
      </c>
      <c r="F2057" s="1">
        <v>0</v>
      </c>
      <c r="G2057" s="1">
        <f>WEEKNUM(B2057)</f>
        <v>26</v>
      </c>
      <c r="H2057" s="1">
        <f>MONTH(B2057)</f>
        <v>6</v>
      </c>
      <c r="I2057" s="1">
        <f>YEAR(B2057)</f>
        <v>2018</v>
      </c>
      <c r="J2057" s="1"/>
    </row>
    <row r="2058" spans="1:10" ht="14.25" customHeight="1" x14ac:dyDescent="0.3">
      <c r="A2058" s="1" t="s">
        <v>8</v>
      </c>
      <c r="B2058" s="2">
        <v>43276</v>
      </c>
      <c r="C2058" s="1">
        <v>442.80500000000006</v>
      </c>
      <c r="D2058" s="1">
        <v>5.88</v>
      </c>
      <c r="E2058" s="1">
        <v>0</v>
      </c>
      <c r="F2058" s="1">
        <v>1</v>
      </c>
      <c r="G2058" s="1">
        <f>WEEKNUM(B2058)</f>
        <v>26</v>
      </c>
      <c r="H2058" s="1">
        <f>MONTH(B2058)</f>
        <v>6</v>
      </c>
      <c r="I2058" s="1">
        <f>YEAR(B2058)</f>
        <v>2018</v>
      </c>
      <c r="J2058" s="1"/>
    </row>
    <row r="2059" spans="1:10" ht="14.25" customHeight="1" x14ac:dyDescent="0.3">
      <c r="A2059" s="1" t="s">
        <v>24</v>
      </c>
      <c r="B2059" s="2">
        <v>43276</v>
      </c>
      <c r="C2059" s="1">
        <v>1299.9250000000002</v>
      </c>
      <c r="D2059" s="1">
        <v>16.16</v>
      </c>
      <c r="E2059" s="1">
        <v>143.23985000000002</v>
      </c>
      <c r="F2059" s="1">
        <v>0</v>
      </c>
      <c r="G2059" s="1">
        <f>WEEKNUM(B2059)</f>
        <v>26</v>
      </c>
      <c r="H2059" s="1">
        <f>MONTH(B2059)</f>
        <v>6</v>
      </c>
      <c r="I2059" s="1">
        <f>YEAR(B2059)</f>
        <v>2018</v>
      </c>
      <c r="J2059" s="1"/>
    </row>
    <row r="2060" spans="1:10" ht="14.25" customHeight="1" x14ac:dyDescent="0.3">
      <c r="A2060" s="1" t="s">
        <v>24</v>
      </c>
      <c r="B2060" s="2">
        <v>43276</v>
      </c>
      <c r="C2060" s="1">
        <v>333.41</v>
      </c>
      <c r="D2060" s="1">
        <v>4.4400000000000004</v>
      </c>
      <c r="E2060" s="1">
        <v>612.40139999999997</v>
      </c>
      <c r="F2060" s="1">
        <v>1</v>
      </c>
      <c r="G2060" s="1">
        <f>WEEKNUM(B2060)</f>
        <v>26</v>
      </c>
      <c r="H2060" s="1">
        <f>MONTH(B2060)</f>
        <v>6</v>
      </c>
      <c r="I2060" s="1">
        <f>YEAR(B2060)</f>
        <v>2018</v>
      </c>
      <c r="J2060" s="1"/>
    </row>
    <row r="2061" spans="1:10" ht="14.25" customHeight="1" x14ac:dyDescent="0.3">
      <c r="A2061" s="1" t="s">
        <v>12</v>
      </c>
      <c r="B2061" s="2">
        <v>43276</v>
      </c>
      <c r="C2061" s="1">
        <v>14003.990000000002</v>
      </c>
      <c r="D2061" s="1">
        <v>163.04000000000002</v>
      </c>
      <c r="E2061" s="1">
        <v>150.22150000000002</v>
      </c>
      <c r="F2061" s="1">
        <v>0</v>
      </c>
      <c r="G2061" s="1">
        <f>WEEKNUM(B2061)</f>
        <v>26</v>
      </c>
      <c r="H2061" s="1">
        <f>MONTH(B2061)</f>
        <v>6</v>
      </c>
      <c r="I2061" s="1">
        <f>YEAR(B2061)</f>
        <v>2018</v>
      </c>
      <c r="J2061" s="1"/>
    </row>
    <row r="2062" spans="1:10" ht="14.25" customHeight="1" x14ac:dyDescent="0.3">
      <c r="A2062" s="1" t="s">
        <v>12</v>
      </c>
      <c r="B2062" s="2">
        <v>43276</v>
      </c>
      <c r="C2062" s="1">
        <v>3148.9150000000004</v>
      </c>
      <c r="D2062" s="1">
        <v>37.4</v>
      </c>
      <c r="E2062" s="1">
        <v>280.80455000000001</v>
      </c>
      <c r="F2062" s="1">
        <v>1</v>
      </c>
      <c r="G2062" s="1">
        <f>WEEKNUM(B2062)</f>
        <v>26</v>
      </c>
      <c r="H2062" s="1">
        <f>MONTH(B2062)</f>
        <v>6</v>
      </c>
      <c r="I2062" s="1">
        <f>YEAR(B2062)</f>
        <v>2018</v>
      </c>
      <c r="J2062" s="1"/>
    </row>
    <row r="2063" spans="1:10" ht="14.25" customHeight="1" x14ac:dyDescent="0.3">
      <c r="A2063" s="1" t="s">
        <v>28</v>
      </c>
      <c r="B2063" s="2">
        <v>43276</v>
      </c>
      <c r="C2063" s="1">
        <v>14132.360000000002</v>
      </c>
      <c r="D2063" s="1">
        <v>187.24</v>
      </c>
      <c r="E2063" s="1">
        <v>1284.7230500000001</v>
      </c>
      <c r="F2063" s="1">
        <v>0</v>
      </c>
      <c r="G2063" s="1">
        <f>WEEKNUM(B2063)</f>
        <v>26</v>
      </c>
      <c r="H2063" s="1">
        <f>MONTH(B2063)</f>
        <v>6</v>
      </c>
      <c r="I2063" s="1">
        <f>YEAR(B2063)</f>
        <v>2018</v>
      </c>
      <c r="J2063" s="1"/>
    </row>
    <row r="2064" spans="1:10" ht="14.25" customHeight="1" x14ac:dyDescent="0.3">
      <c r="A2064" s="1" t="s">
        <v>28</v>
      </c>
      <c r="B2064" s="2">
        <v>43276</v>
      </c>
      <c r="C2064" s="1">
        <v>9648.8150000000005</v>
      </c>
      <c r="D2064" s="1">
        <v>141.88</v>
      </c>
      <c r="E2064" s="1">
        <v>12609.316850000001</v>
      </c>
      <c r="F2064" s="1">
        <v>1</v>
      </c>
      <c r="G2064" s="1">
        <f>WEEKNUM(B2064)</f>
        <v>26</v>
      </c>
      <c r="H2064" s="1">
        <f>MONTH(B2064)</f>
        <v>6</v>
      </c>
      <c r="I2064" s="1">
        <f>YEAR(B2064)</f>
        <v>2018</v>
      </c>
      <c r="J2064" s="1"/>
    </row>
    <row r="2065" spans="1:10" ht="14.25" customHeight="1" x14ac:dyDescent="0.3">
      <c r="A2065" s="1" t="s">
        <v>10</v>
      </c>
      <c r="B2065" s="2">
        <v>43276</v>
      </c>
      <c r="C2065" s="1">
        <v>3749.1300000000006</v>
      </c>
      <c r="D2065" s="1">
        <v>43.360000000000007</v>
      </c>
      <c r="E2065" s="1">
        <v>0</v>
      </c>
      <c r="F2065" s="1">
        <v>0</v>
      </c>
      <c r="G2065" s="1">
        <f>WEEKNUM(B2065)</f>
        <v>26</v>
      </c>
      <c r="H2065" s="1">
        <f>MONTH(B2065)</f>
        <v>6</v>
      </c>
      <c r="I2065" s="1">
        <f>YEAR(B2065)</f>
        <v>2018</v>
      </c>
      <c r="J2065" s="1"/>
    </row>
    <row r="2066" spans="1:10" ht="14.25" customHeight="1" x14ac:dyDescent="0.3">
      <c r="A2066" s="1" t="s">
        <v>10</v>
      </c>
      <c r="B2066" s="2">
        <v>43276</v>
      </c>
      <c r="C2066" s="1">
        <v>891.3850000000001</v>
      </c>
      <c r="D2066" s="1">
        <v>11.280000000000001</v>
      </c>
      <c r="E2066" s="1">
        <v>0</v>
      </c>
      <c r="F2066" s="1">
        <v>1</v>
      </c>
      <c r="G2066" s="1">
        <f>WEEKNUM(B2066)</f>
        <v>26</v>
      </c>
      <c r="H2066" s="1">
        <f>MONTH(B2066)</f>
        <v>6</v>
      </c>
      <c r="I2066" s="1">
        <f>YEAR(B2066)</f>
        <v>2018</v>
      </c>
      <c r="J2066" s="1"/>
    </row>
    <row r="2067" spans="1:10" ht="14.25" customHeight="1" x14ac:dyDescent="0.3">
      <c r="A2067" s="1" t="s">
        <v>22</v>
      </c>
      <c r="B2067" s="2">
        <v>43276</v>
      </c>
      <c r="C2067" s="1">
        <v>4227.5750000000007</v>
      </c>
      <c r="D2067" s="1">
        <v>53.48</v>
      </c>
      <c r="E2067" s="1">
        <v>4.0410500000000003</v>
      </c>
      <c r="F2067" s="1">
        <v>0</v>
      </c>
      <c r="G2067" s="1">
        <f>WEEKNUM(B2067)</f>
        <v>26</v>
      </c>
      <c r="H2067" s="1">
        <f>MONTH(B2067)</f>
        <v>6</v>
      </c>
      <c r="I2067" s="1">
        <f>YEAR(B2067)</f>
        <v>2018</v>
      </c>
      <c r="J2067" s="1"/>
    </row>
    <row r="2068" spans="1:10" ht="14.25" customHeight="1" x14ac:dyDescent="0.3">
      <c r="A2068" s="1" t="s">
        <v>22</v>
      </c>
      <c r="B2068" s="2">
        <v>43276</v>
      </c>
      <c r="C2068" s="1">
        <v>2138.0700000000002</v>
      </c>
      <c r="D2068" s="1">
        <v>29.8</v>
      </c>
      <c r="E2068" s="1">
        <v>31.33455</v>
      </c>
      <c r="F2068" s="1">
        <v>1</v>
      </c>
      <c r="G2068" s="1">
        <f>WEEKNUM(B2068)</f>
        <v>26</v>
      </c>
      <c r="H2068" s="1">
        <f>MONTH(B2068)</f>
        <v>6</v>
      </c>
      <c r="I2068" s="1">
        <f>YEAR(B2068)</f>
        <v>2018</v>
      </c>
      <c r="J2068" s="1"/>
    </row>
    <row r="2069" spans="1:10" ht="14.25" customHeight="1" x14ac:dyDescent="0.3">
      <c r="A2069" s="1" t="s">
        <v>18</v>
      </c>
      <c r="B2069" s="2">
        <v>43276</v>
      </c>
      <c r="C2069" s="1">
        <v>1469.71</v>
      </c>
      <c r="D2069" s="1">
        <v>17.96</v>
      </c>
      <c r="E2069" s="1">
        <v>83.442449999999994</v>
      </c>
      <c r="F2069" s="1">
        <v>0</v>
      </c>
      <c r="G2069" s="1">
        <f>WEEKNUM(B2069)</f>
        <v>26</v>
      </c>
      <c r="H2069" s="1">
        <f>MONTH(B2069)</f>
        <v>6</v>
      </c>
      <c r="I2069" s="1">
        <f>YEAR(B2069)</f>
        <v>2018</v>
      </c>
      <c r="J2069" s="1"/>
    </row>
    <row r="2070" spans="1:10" ht="14.25" customHeight="1" x14ac:dyDescent="0.3">
      <c r="A2070" s="1" t="s">
        <v>18</v>
      </c>
      <c r="B2070" s="2">
        <v>43276</v>
      </c>
      <c r="C2070" s="1">
        <v>1690.7550000000001</v>
      </c>
      <c r="D2070" s="1">
        <v>22.92</v>
      </c>
      <c r="E2070" s="1">
        <v>2170.5242000000003</v>
      </c>
      <c r="F2070" s="1">
        <v>1</v>
      </c>
      <c r="G2070" s="1">
        <f>WEEKNUM(B2070)</f>
        <v>26</v>
      </c>
      <c r="H2070" s="1">
        <f>MONTH(B2070)</f>
        <v>6</v>
      </c>
      <c r="I2070" s="1">
        <f>YEAR(B2070)</f>
        <v>2018</v>
      </c>
      <c r="J2070" s="1"/>
    </row>
    <row r="2071" spans="1:10" ht="14.25" customHeight="1" x14ac:dyDescent="0.3">
      <c r="A2071" s="1" t="s">
        <v>14</v>
      </c>
      <c r="B2071" s="2">
        <v>43283</v>
      </c>
      <c r="C2071" s="1">
        <v>8672.8950000000004</v>
      </c>
      <c r="D2071" s="1">
        <v>98.76</v>
      </c>
      <c r="E2071" s="1">
        <v>229.46235000000001</v>
      </c>
      <c r="F2071" s="1">
        <v>0</v>
      </c>
      <c r="G2071" s="1">
        <f>WEEKNUM(B2071)</f>
        <v>27</v>
      </c>
      <c r="H2071" s="1">
        <f>MONTH(B2071)</f>
        <v>7</v>
      </c>
      <c r="I2071" s="1">
        <f>YEAR(B2071)</f>
        <v>2018</v>
      </c>
      <c r="J2071" s="1"/>
    </row>
    <row r="2072" spans="1:10" ht="14.25" customHeight="1" x14ac:dyDescent="0.3">
      <c r="A2072" s="1" t="s">
        <v>14</v>
      </c>
      <c r="B2072" s="2">
        <v>43283</v>
      </c>
      <c r="C2072" s="1">
        <v>3369.6300000000006</v>
      </c>
      <c r="D2072" s="1">
        <v>43.84</v>
      </c>
      <c r="E2072" s="1">
        <v>559.60905000000002</v>
      </c>
      <c r="F2072" s="1">
        <v>1</v>
      </c>
      <c r="G2072" s="1">
        <f>WEEKNUM(B2072)</f>
        <v>27</v>
      </c>
      <c r="H2072" s="1">
        <f>MONTH(B2072)</f>
        <v>7</v>
      </c>
      <c r="I2072" s="1">
        <f>YEAR(B2072)</f>
        <v>2018</v>
      </c>
      <c r="J2072" s="1"/>
    </row>
    <row r="2073" spans="1:10" ht="14.25" customHeight="1" x14ac:dyDescent="0.3">
      <c r="A2073" s="1" t="s">
        <v>16</v>
      </c>
      <c r="B2073" s="2">
        <v>43283</v>
      </c>
      <c r="C2073" s="1">
        <v>19446.350000000002</v>
      </c>
      <c r="D2073" s="1">
        <v>238.84000000000003</v>
      </c>
      <c r="E2073" s="1">
        <v>70.9709</v>
      </c>
      <c r="F2073" s="1">
        <v>0</v>
      </c>
      <c r="G2073" s="1">
        <f>WEEKNUM(B2073)</f>
        <v>27</v>
      </c>
      <c r="H2073" s="1">
        <f>MONTH(B2073)</f>
        <v>7</v>
      </c>
      <c r="I2073" s="1">
        <f>YEAR(B2073)</f>
        <v>2018</v>
      </c>
      <c r="J2073" s="1"/>
    </row>
    <row r="2074" spans="1:10" ht="14.25" customHeight="1" x14ac:dyDescent="0.3">
      <c r="A2074" s="1" t="s">
        <v>16</v>
      </c>
      <c r="B2074" s="2">
        <v>43283</v>
      </c>
      <c r="C2074" s="1">
        <v>2053.48</v>
      </c>
      <c r="D2074" s="1">
        <v>27.04</v>
      </c>
      <c r="E2074" s="1">
        <v>139.27745000000002</v>
      </c>
      <c r="F2074" s="1">
        <v>1</v>
      </c>
      <c r="G2074" s="1">
        <f>WEEKNUM(B2074)</f>
        <v>27</v>
      </c>
      <c r="H2074" s="1">
        <f>MONTH(B2074)</f>
        <v>7</v>
      </c>
      <c r="I2074" s="1">
        <f>YEAR(B2074)</f>
        <v>2018</v>
      </c>
      <c r="J2074" s="1"/>
    </row>
    <row r="2075" spans="1:10" ht="14.25" customHeight="1" x14ac:dyDescent="0.3">
      <c r="A2075" s="1" t="s">
        <v>6</v>
      </c>
      <c r="B2075" s="2">
        <v>43283</v>
      </c>
      <c r="C2075" s="1">
        <v>77965.580000000016</v>
      </c>
      <c r="D2075" s="1">
        <v>890.28</v>
      </c>
      <c r="E2075" s="1">
        <v>0</v>
      </c>
      <c r="F2075" s="1">
        <v>0</v>
      </c>
      <c r="G2075" s="1">
        <f>WEEKNUM(B2075)</f>
        <v>27</v>
      </c>
      <c r="H2075" s="1">
        <f>MONTH(B2075)</f>
        <v>7</v>
      </c>
      <c r="I2075" s="1">
        <f>YEAR(B2075)</f>
        <v>2018</v>
      </c>
      <c r="J2075" s="1"/>
    </row>
    <row r="2076" spans="1:10" ht="14.25" customHeight="1" x14ac:dyDescent="0.3">
      <c r="A2076" s="1" t="s">
        <v>6</v>
      </c>
      <c r="B2076" s="2">
        <v>43283</v>
      </c>
      <c r="C2076" s="1">
        <v>18529.665000000005</v>
      </c>
      <c r="D2076" s="1">
        <v>223.56</v>
      </c>
      <c r="E2076" s="1">
        <v>0</v>
      </c>
      <c r="F2076" s="1">
        <v>1</v>
      </c>
      <c r="G2076" s="1">
        <f>WEEKNUM(B2076)</f>
        <v>27</v>
      </c>
      <c r="H2076" s="1">
        <f>MONTH(B2076)</f>
        <v>7</v>
      </c>
      <c r="I2076" s="1">
        <f>YEAR(B2076)</f>
        <v>2018</v>
      </c>
      <c r="J2076" s="1"/>
    </row>
    <row r="2077" spans="1:10" ht="14.25" customHeight="1" x14ac:dyDescent="0.3">
      <c r="A2077" s="1" t="s">
        <v>26</v>
      </c>
      <c r="B2077" s="2">
        <v>43283</v>
      </c>
      <c r="C2077" s="1">
        <v>755.97500000000002</v>
      </c>
      <c r="D2077" s="1">
        <v>8.8800000000000008</v>
      </c>
      <c r="E2077" s="1">
        <v>39.702650000000006</v>
      </c>
      <c r="F2077" s="1">
        <v>0</v>
      </c>
      <c r="G2077" s="1">
        <f>WEEKNUM(B2077)</f>
        <v>27</v>
      </c>
      <c r="H2077" s="1">
        <f>MONTH(B2077)</f>
        <v>7</v>
      </c>
      <c r="I2077" s="1">
        <f>YEAR(B2077)</f>
        <v>2018</v>
      </c>
      <c r="J2077" s="1"/>
    </row>
    <row r="2078" spans="1:10" ht="14.25" customHeight="1" x14ac:dyDescent="0.3">
      <c r="A2078" s="1" t="s">
        <v>26</v>
      </c>
      <c r="B2078" s="2">
        <v>43283</v>
      </c>
      <c r="C2078" s="1">
        <v>474.59500000000003</v>
      </c>
      <c r="D2078" s="1">
        <v>5.9600000000000009</v>
      </c>
      <c r="E2078" s="1">
        <v>787.52830000000006</v>
      </c>
      <c r="F2078" s="1">
        <v>1</v>
      </c>
      <c r="G2078" s="1">
        <f>WEEKNUM(B2078)</f>
        <v>27</v>
      </c>
      <c r="H2078" s="1">
        <f>MONTH(B2078)</f>
        <v>7</v>
      </c>
      <c r="I2078" s="1">
        <f>YEAR(B2078)</f>
        <v>2018</v>
      </c>
      <c r="J2078" s="1"/>
    </row>
    <row r="2079" spans="1:10" ht="14.25" customHeight="1" x14ac:dyDescent="0.3">
      <c r="A2079" s="1" t="s">
        <v>20</v>
      </c>
      <c r="B2079" s="2">
        <v>43283</v>
      </c>
      <c r="C2079" s="1">
        <v>7903.9400000000005</v>
      </c>
      <c r="D2079" s="1">
        <v>99.64</v>
      </c>
      <c r="E2079" s="1">
        <v>481.17225000000002</v>
      </c>
      <c r="F2079" s="1">
        <v>0</v>
      </c>
      <c r="G2079" s="1">
        <f>WEEKNUM(B2079)</f>
        <v>27</v>
      </c>
      <c r="H2079" s="1">
        <f>MONTH(B2079)</f>
        <v>7</v>
      </c>
      <c r="I2079" s="1">
        <f>YEAR(B2079)</f>
        <v>2018</v>
      </c>
      <c r="J2079" s="1"/>
    </row>
    <row r="2080" spans="1:10" ht="14.25" customHeight="1" x14ac:dyDescent="0.3">
      <c r="A2080" s="1" t="s">
        <v>20</v>
      </c>
      <c r="B2080" s="2">
        <v>43283</v>
      </c>
      <c r="C2080" s="1">
        <v>3040.6750000000002</v>
      </c>
      <c r="D2080" s="1">
        <v>39.72</v>
      </c>
      <c r="E2080" s="1">
        <v>1223.5171</v>
      </c>
      <c r="F2080" s="1">
        <v>1</v>
      </c>
      <c r="G2080" s="1">
        <f>WEEKNUM(B2080)</f>
        <v>27</v>
      </c>
      <c r="H2080" s="1">
        <f>MONTH(B2080)</f>
        <v>7</v>
      </c>
      <c r="I2080" s="1">
        <f>YEAR(B2080)</f>
        <v>2018</v>
      </c>
      <c r="J2080" s="1"/>
    </row>
    <row r="2081" spans="1:10" ht="14.25" customHeight="1" x14ac:dyDescent="0.3">
      <c r="A2081" s="1" t="s">
        <v>30</v>
      </c>
      <c r="B2081" s="2">
        <v>43283</v>
      </c>
      <c r="C2081" s="1">
        <v>1216.105</v>
      </c>
      <c r="D2081" s="1">
        <v>17</v>
      </c>
      <c r="E2081" s="1">
        <v>52.333450000000006</v>
      </c>
      <c r="F2081" s="1">
        <v>0</v>
      </c>
      <c r="G2081" s="1">
        <f>WEEKNUM(B2081)</f>
        <v>27</v>
      </c>
      <c r="H2081" s="1">
        <f>MONTH(B2081)</f>
        <v>7</v>
      </c>
      <c r="I2081" s="1">
        <f>YEAR(B2081)</f>
        <v>2018</v>
      </c>
      <c r="J2081" s="1"/>
    </row>
    <row r="2082" spans="1:10" ht="14.25" customHeight="1" x14ac:dyDescent="0.3">
      <c r="A2082" s="1" t="s">
        <v>30</v>
      </c>
      <c r="B2082" s="2">
        <v>43283</v>
      </c>
      <c r="C2082" s="1">
        <v>1140.6450000000002</v>
      </c>
      <c r="D2082" s="1">
        <v>20.040000000000003</v>
      </c>
      <c r="E2082" s="1">
        <v>328.61335000000003</v>
      </c>
      <c r="F2082" s="1">
        <v>1</v>
      </c>
      <c r="G2082" s="1">
        <f>WEEKNUM(B2082)</f>
        <v>27</v>
      </c>
      <c r="H2082" s="1">
        <f>MONTH(B2082)</f>
        <v>7</v>
      </c>
      <c r="I2082" s="1">
        <f>YEAR(B2082)</f>
        <v>2018</v>
      </c>
      <c r="J2082" s="1"/>
    </row>
    <row r="2083" spans="1:10" ht="14.25" customHeight="1" x14ac:dyDescent="0.3">
      <c r="A2083" s="1" t="s">
        <v>8</v>
      </c>
      <c r="B2083" s="2">
        <v>43283</v>
      </c>
      <c r="C2083" s="1">
        <v>1594.56</v>
      </c>
      <c r="D2083" s="1">
        <v>18.040000000000003</v>
      </c>
      <c r="E2083" s="1">
        <v>0</v>
      </c>
      <c r="F2083" s="1">
        <v>0</v>
      </c>
      <c r="G2083" s="1">
        <f>WEEKNUM(B2083)</f>
        <v>27</v>
      </c>
      <c r="H2083" s="1">
        <f>MONTH(B2083)</f>
        <v>7</v>
      </c>
      <c r="I2083" s="1">
        <f>YEAR(B2083)</f>
        <v>2018</v>
      </c>
      <c r="J2083" s="1"/>
    </row>
    <row r="2084" spans="1:10" ht="14.25" customHeight="1" x14ac:dyDescent="0.3">
      <c r="A2084" s="1" t="s">
        <v>8</v>
      </c>
      <c r="B2084" s="2">
        <v>43283</v>
      </c>
      <c r="C2084" s="1">
        <v>588.11500000000001</v>
      </c>
      <c r="D2084" s="1">
        <v>7.96</v>
      </c>
      <c r="E2084" s="1">
        <v>0</v>
      </c>
      <c r="F2084" s="1">
        <v>1</v>
      </c>
      <c r="G2084" s="1">
        <f>WEEKNUM(B2084)</f>
        <v>27</v>
      </c>
      <c r="H2084" s="1">
        <f>MONTH(B2084)</f>
        <v>7</v>
      </c>
      <c r="I2084" s="1">
        <f>YEAR(B2084)</f>
        <v>2018</v>
      </c>
      <c r="J2084" s="1"/>
    </row>
    <row r="2085" spans="1:10" ht="14.25" customHeight="1" x14ac:dyDescent="0.3">
      <c r="A2085" s="1" t="s">
        <v>24</v>
      </c>
      <c r="B2085" s="2">
        <v>43283</v>
      </c>
      <c r="C2085" s="1">
        <v>1379.6750000000002</v>
      </c>
      <c r="D2085" s="1">
        <v>16.680000000000003</v>
      </c>
      <c r="E2085" s="1">
        <v>120.04655000000001</v>
      </c>
      <c r="F2085" s="1">
        <v>0</v>
      </c>
      <c r="G2085" s="1">
        <f>WEEKNUM(B2085)</f>
        <v>27</v>
      </c>
      <c r="H2085" s="1">
        <f>MONTH(B2085)</f>
        <v>7</v>
      </c>
      <c r="I2085" s="1">
        <f>YEAR(B2085)</f>
        <v>2018</v>
      </c>
      <c r="J2085" s="1"/>
    </row>
    <row r="2086" spans="1:10" ht="14.25" customHeight="1" x14ac:dyDescent="0.3">
      <c r="A2086" s="1" t="s">
        <v>24</v>
      </c>
      <c r="B2086" s="2">
        <v>43283</v>
      </c>
      <c r="C2086" s="1">
        <v>407.38500000000005</v>
      </c>
      <c r="D2086" s="1">
        <v>5.7200000000000006</v>
      </c>
      <c r="E2086" s="1">
        <v>457.04360000000003</v>
      </c>
      <c r="F2086" s="1">
        <v>1</v>
      </c>
      <c r="G2086" s="1">
        <f>WEEKNUM(B2086)</f>
        <v>27</v>
      </c>
      <c r="H2086" s="1">
        <f>MONTH(B2086)</f>
        <v>7</v>
      </c>
      <c r="I2086" s="1">
        <f>YEAR(B2086)</f>
        <v>2018</v>
      </c>
      <c r="J2086" s="1"/>
    </row>
    <row r="2087" spans="1:10" ht="14.25" customHeight="1" x14ac:dyDescent="0.3">
      <c r="A2087" s="1" t="s">
        <v>12</v>
      </c>
      <c r="B2087" s="2">
        <v>43283</v>
      </c>
      <c r="C2087" s="1">
        <v>19259.955000000002</v>
      </c>
      <c r="D2087" s="1">
        <v>222.84000000000003</v>
      </c>
      <c r="E2087" s="1">
        <v>186.17234999999999</v>
      </c>
      <c r="F2087" s="1">
        <v>0</v>
      </c>
      <c r="G2087" s="1">
        <f>WEEKNUM(B2087)</f>
        <v>27</v>
      </c>
      <c r="H2087" s="1">
        <f>MONTH(B2087)</f>
        <v>7</v>
      </c>
      <c r="I2087" s="1">
        <f>YEAR(B2087)</f>
        <v>2018</v>
      </c>
      <c r="J2087" s="1"/>
    </row>
    <row r="2088" spans="1:10" ht="14.25" customHeight="1" x14ac:dyDescent="0.3">
      <c r="A2088" s="1" t="s">
        <v>12</v>
      </c>
      <c r="B2088" s="2">
        <v>43283</v>
      </c>
      <c r="C2088" s="1">
        <v>4727.1950000000006</v>
      </c>
      <c r="D2088" s="1">
        <v>54.64</v>
      </c>
      <c r="E2088" s="1">
        <v>308.60309999999998</v>
      </c>
      <c r="F2088" s="1">
        <v>1</v>
      </c>
      <c r="G2088" s="1">
        <f>WEEKNUM(B2088)</f>
        <v>27</v>
      </c>
      <c r="H2088" s="1">
        <f>MONTH(B2088)</f>
        <v>7</v>
      </c>
      <c r="I2088" s="1">
        <f>YEAR(B2088)</f>
        <v>2018</v>
      </c>
      <c r="J2088" s="1"/>
    </row>
    <row r="2089" spans="1:10" ht="14.25" customHeight="1" x14ac:dyDescent="0.3">
      <c r="A2089" s="1" t="s">
        <v>28</v>
      </c>
      <c r="B2089" s="2">
        <v>43283</v>
      </c>
      <c r="C2089" s="1">
        <v>21766.91</v>
      </c>
      <c r="D2089" s="1">
        <v>286</v>
      </c>
      <c r="E2089" s="1">
        <v>1737.39995</v>
      </c>
      <c r="F2089" s="1">
        <v>0</v>
      </c>
      <c r="G2089" s="1">
        <f>WEEKNUM(B2089)</f>
        <v>27</v>
      </c>
      <c r="H2089" s="1">
        <f>MONTH(B2089)</f>
        <v>7</v>
      </c>
      <c r="I2089" s="1">
        <f>YEAR(B2089)</f>
        <v>2018</v>
      </c>
      <c r="J2089" s="1"/>
    </row>
    <row r="2090" spans="1:10" ht="14.25" customHeight="1" x14ac:dyDescent="0.3">
      <c r="A2090" s="1" t="s">
        <v>28</v>
      </c>
      <c r="B2090" s="2">
        <v>43283</v>
      </c>
      <c r="C2090" s="1">
        <v>16172.475000000002</v>
      </c>
      <c r="D2090" s="1">
        <v>234.72</v>
      </c>
      <c r="E2090" s="1">
        <v>12570.7426</v>
      </c>
      <c r="F2090" s="1">
        <v>1</v>
      </c>
      <c r="G2090" s="1">
        <f>WEEKNUM(B2090)</f>
        <v>27</v>
      </c>
      <c r="H2090" s="1">
        <f>MONTH(B2090)</f>
        <v>7</v>
      </c>
      <c r="I2090" s="1">
        <f>YEAR(B2090)</f>
        <v>2018</v>
      </c>
      <c r="J2090" s="1"/>
    </row>
    <row r="2091" spans="1:10" ht="14.25" customHeight="1" x14ac:dyDescent="0.3">
      <c r="A2091" s="1" t="s">
        <v>10</v>
      </c>
      <c r="B2091" s="2">
        <v>43283</v>
      </c>
      <c r="C2091" s="1">
        <v>3355.4949999999999</v>
      </c>
      <c r="D2091" s="1">
        <v>37.68</v>
      </c>
      <c r="E2091" s="1">
        <v>0</v>
      </c>
      <c r="F2091" s="1">
        <v>0</v>
      </c>
      <c r="G2091" s="1">
        <f>WEEKNUM(B2091)</f>
        <v>27</v>
      </c>
      <c r="H2091" s="1">
        <f>MONTH(B2091)</f>
        <v>7</v>
      </c>
      <c r="I2091" s="1">
        <f>YEAR(B2091)</f>
        <v>2018</v>
      </c>
      <c r="J2091" s="1"/>
    </row>
    <row r="2092" spans="1:10" ht="14.25" customHeight="1" x14ac:dyDescent="0.3">
      <c r="A2092" s="1" t="s">
        <v>10</v>
      </c>
      <c r="B2092" s="2">
        <v>43283</v>
      </c>
      <c r="C2092" s="1">
        <v>679.36000000000013</v>
      </c>
      <c r="D2092" s="1">
        <v>8</v>
      </c>
      <c r="E2092" s="1">
        <v>0</v>
      </c>
      <c r="F2092" s="1">
        <v>1</v>
      </c>
      <c r="G2092" s="1">
        <f>WEEKNUM(B2092)</f>
        <v>27</v>
      </c>
      <c r="H2092" s="1">
        <f>MONTH(B2092)</f>
        <v>7</v>
      </c>
      <c r="I2092" s="1">
        <f>YEAR(B2092)</f>
        <v>2018</v>
      </c>
      <c r="J2092" s="1"/>
    </row>
    <row r="2093" spans="1:10" ht="14.25" customHeight="1" x14ac:dyDescent="0.3">
      <c r="A2093" s="1" t="s">
        <v>22</v>
      </c>
      <c r="B2093" s="2">
        <v>43283</v>
      </c>
      <c r="C2093" s="1">
        <v>4933.6100000000006</v>
      </c>
      <c r="D2093" s="1">
        <v>59.320000000000007</v>
      </c>
      <c r="E2093" s="1">
        <v>12.34155</v>
      </c>
      <c r="F2093" s="1">
        <v>0</v>
      </c>
      <c r="G2093" s="1">
        <f>WEEKNUM(B2093)</f>
        <v>27</v>
      </c>
      <c r="H2093" s="1">
        <f>MONTH(B2093)</f>
        <v>7</v>
      </c>
      <c r="I2093" s="1">
        <f>YEAR(B2093)</f>
        <v>2018</v>
      </c>
      <c r="J2093" s="1"/>
    </row>
    <row r="2094" spans="1:10" ht="14.25" customHeight="1" x14ac:dyDescent="0.3">
      <c r="A2094" s="1" t="s">
        <v>22</v>
      </c>
      <c r="B2094" s="2">
        <v>43283</v>
      </c>
      <c r="C2094" s="1">
        <v>2820.1800000000003</v>
      </c>
      <c r="D2094" s="1">
        <v>37.839999999999996</v>
      </c>
      <c r="E2094" s="1">
        <v>94.164199999999994</v>
      </c>
      <c r="F2094" s="1">
        <v>1</v>
      </c>
      <c r="G2094" s="1">
        <f>WEEKNUM(B2094)</f>
        <v>27</v>
      </c>
      <c r="H2094" s="1">
        <f>MONTH(B2094)</f>
        <v>7</v>
      </c>
      <c r="I2094" s="1">
        <f>YEAR(B2094)</f>
        <v>2018</v>
      </c>
      <c r="J2094" s="1"/>
    </row>
    <row r="2095" spans="1:10" ht="14.25" customHeight="1" x14ac:dyDescent="0.3">
      <c r="A2095" s="1" t="s">
        <v>18</v>
      </c>
      <c r="B2095" s="2">
        <v>43283</v>
      </c>
      <c r="C2095" s="1">
        <v>466.73000000000008</v>
      </c>
      <c r="D2095" s="1">
        <v>5.44</v>
      </c>
      <c r="E2095" s="1">
        <v>15.874300000000002</v>
      </c>
      <c r="F2095" s="1">
        <v>0</v>
      </c>
      <c r="G2095" s="1">
        <f>WEEKNUM(B2095)</f>
        <v>27</v>
      </c>
      <c r="H2095" s="1">
        <f>MONTH(B2095)</f>
        <v>7</v>
      </c>
      <c r="I2095" s="1">
        <f>YEAR(B2095)</f>
        <v>2018</v>
      </c>
      <c r="J2095" s="1"/>
    </row>
    <row r="2096" spans="1:10" ht="14.25" customHeight="1" x14ac:dyDescent="0.3">
      <c r="A2096" s="1" t="s">
        <v>18</v>
      </c>
      <c r="B2096" s="2">
        <v>43283</v>
      </c>
      <c r="C2096" s="1">
        <v>215.38000000000002</v>
      </c>
      <c r="D2096" s="1">
        <v>2.68</v>
      </c>
      <c r="E2096" s="1">
        <v>254.01870000000002</v>
      </c>
      <c r="F2096" s="1">
        <v>1</v>
      </c>
      <c r="G2096" s="1">
        <f>WEEKNUM(B2096)</f>
        <v>27</v>
      </c>
      <c r="H2096" s="1">
        <f>MONTH(B2096)</f>
        <v>7</v>
      </c>
      <c r="I2096" s="1">
        <f>YEAR(B2096)</f>
        <v>2018</v>
      </c>
      <c r="J2096" s="1"/>
    </row>
    <row r="2097" spans="1:10" ht="14.25" customHeight="1" x14ac:dyDescent="0.3">
      <c r="A2097" s="1" t="s">
        <v>14</v>
      </c>
      <c r="B2097" s="2">
        <v>43290</v>
      </c>
      <c r="C2097" s="1">
        <v>8637.5850000000009</v>
      </c>
      <c r="D2097" s="1">
        <v>101</v>
      </c>
      <c r="E2097" s="1">
        <v>204.04475000000002</v>
      </c>
      <c r="F2097" s="1">
        <v>0</v>
      </c>
      <c r="G2097" s="1">
        <f>WEEKNUM(B2097)</f>
        <v>28</v>
      </c>
      <c r="H2097" s="1">
        <f>MONTH(B2097)</f>
        <v>7</v>
      </c>
      <c r="I2097" s="1">
        <f>YEAR(B2097)</f>
        <v>2018</v>
      </c>
      <c r="J2097" s="1"/>
    </row>
    <row r="2098" spans="1:10" ht="14.25" customHeight="1" x14ac:dyDescent="0.3">
      <c r="A2098" s="1" t="s">
        <v>14</v>
      </c>
      <c r="B2098" s="2">
        <v>43290</v>
      </c>
      <c r="C2098" s="1">
        <v>3232.46</v>
      </c>
      <c r="D2098" s="1">
        <v>41.64</v>
      </c>
      <c r="E2098" s="1">
        <v>446.05144999999999</v>
      </c>
      <c r="F2098" s="1">
        <v>1</v>
      </c>
      <c r="G2098" s="1">
        <f>WEEKNUM(B2098)</f>
        <v>28</v>
      </c>
      <c r="H2098" s="1">
        <f>MONTH(B2098)</f>
        <v>7</v>
      </c>
      <c r="I2098" s="1">
        <f>YEAR(B2098)</f>
        <v>2018</v>
      </c>
      <c r="J2098" s="1"/>
    </row>
    <row r="2099" spans="1:10" ht="14.25" customHeight="1" x14ac:dyDescent="0.3">
      <c r="A2099" s="1" t="s">
        <v>16</v>
      </c>
      <c r="B2099" s="2">
        <v>43290</v>
      </c>
      <c r="C2099" s="1">
        <v>20823.66</v>
      </c>
      <c r="D2099" s="1">
        <v>258</v>
      </c>
      <c r="E2099" s="1">
        <v>253.00794999999999</v>
      </c>
      <c r="F2099" s="1">
        <v>0</v>
      </c>
      <c r="G2099" s="1">
        <f>WEEKNUM(B2099)</f>
        <v>28</v>
      </c>
      <c r="H2099" s="1">
        <f>MONTH(B2099)</f>
        <v>7</v>
      </c>
      <c r="I2099" s="1">
        <f>YEAR(B2099)</f>
        <v>2018</v>
      </c>
      <c r="J2099" s="1"/>
    </row>
    <row r="2100" spans="1:10" ht="14.25" customHeight="1" x14ac:dyDescent="0.3">
      <c r="A2100" s="1" t="s">
        <v>16</v>
      </c>
      <c r="B2100" s="2">
        <v>43290</v>
      </c>
      <c r="C2100" s="1">
        <v>2186.1950000000002</v>
      </c>
      <c r="D2100" s="1">
        <v>28.04</v>
      </c>
      <c r="E2100" s="1">
        <v>417.76735000000002</v>
      </c>
      <c r="F2100" s="1">
        <v>1</v>
      </c>
      <c r="G2100" s="1">
        <f>WEEKNUM(B2100)</f>
        <v>28</v>
      </c>
      <c r="H2100" s="1">
        <f>MONTH(B2100)</f>
        <v>7</v>
      </c>
      <c r="I2100" s="1">
        <f>YEAR(B2100)</f>
        <v>2018</v>
      </c>
      <c r="J2100" s="1"/>
    </row>
    <row r="2101" spans="1:10" ht="14.25" customHeight="1" x14ac:dyDescent="0.3">
      <c r="A2101" s="1" t="s">
        <v>6</v>
      </c>
      <c r="B2101" s="2">
        <v>43290</v>
      </c>
      <c r="C2101" s="1">
        <v>55064.57</v>
      </c>
      <c r="D2101" s="1">
        <v>613.52</v>
      </c>
      <c r="E2101" s="1">
        <v>0</v>
      </c>
      <c r="F2101" s="1">
        <v>0</v>
      </c>
      <c r="G2101" s="1">
        <f>WEEKNUM(B2101)</f>
        <v>28</v>
      </c>
      <c r="H2101" s="1">
        <f>MONTH(B2101)</f>
        <v>7</v>
      </c>
      <c r="I2101" s="1">
        <f>YEAR(B2101)</f>
        <v>2018</v>
      </c>
      <c r="J2101" s="1"/>
    </row>
    <row r="2102" spans="1:10" ht="14.25" customHeight="1" x14ac:dyDescent="0.3">
      <c r="A2102" s="1" t="s">
        <v>6</v>
      </c>
      <c r="B2102" s="2">
        <v>43290</v>
      </c>
      <c r="C2102" s="1">
        <v>11230.945000000002</v>
      </c>
      <c r="D2102" s="1">
        <v>137.6</v>
      </c>
      <c r="E2102" s="1">
        <v>0</v>
      </c>
      <c r="F2102" s="1">
        <v>1</v>
      </c>
      <c r="G2102" s="1">
        <f>WEEKNUM(B2102)</f>
        <v>28</v>
      </c>
      <c r="H2102" s="1">
        <f>MONTH(B2102)</f>
        <v>7</v>
      </c>
      <c r="I2102" s="1">
        <f>YEAR(B2102)</f>
        <v>2018</v>
      </c>
      <c r="J2102" s="1"/>
    </row>
    <row r="2103" spans="1:10" ht="14.25" customHeight="1" x14ac:dyDescent="0.3">
      <c r="A2103" s="1" t="s">
        <v>26</v>
      </c>
      <c r="B2103" s="2">
        <v>43290</v>
      </c>
      <c r="C2103" s="1">
        <v>817.85</v>
      </c>
      <c r="D2103" s="1">
        <v>9.36</v>
      </c>
      <c r="E2103" s="1">
        <v>46.129200000000004</v>
      </c>
      <c r="F2103" s="1">
        <v>0</v>
      </c>
      <c r="G2103" s="1">
        <f>WEEKNUM(B2103)</f>
        <v>28</v>
      </c>
      <c r="H2103" s="1">
        <f>MONTH(B2103)</f>
        <v>7</v>
      </c>
      <c r="I2103" s="1">
        <f>YEAR(B2103)</f>
        <v>2018</v>
      </c>
      <c r="J2103" s="1"/>
    </row>
    <row r="2104" spans="1:10" ht="14.25" customHeight="1" x14ac:dyDescent="0.3">
      <c r="A2104" s="1" t="s">
        <v>26</v>
      </c>
      <c r="B2104" s="2">
        <v>43290</v>
      </c>
      <c r="C2104" s="1">
        <v>348.81000000000006</v>
      </c>
      <c r="D2104" s="1">
        <v>4.4400000000000004</v>
      </c>
      <c r="E2104" s="1">
        <v>587.11575000000005</v>
      </c>
      <c r="F2104" s="1">
        <v>1</v>
      </c>
      <c r="G2104" s="1">
        <f>WEEKNUM(B2104)</f>
        <v>28</v>
      </c>
      <c r="H2104" s="1">
        <f>MONTH(B2104)</f>
        <v>7</v>
      </c>
      <c r="I2104" s="1">
        <f>YEAR(B2104)</f>
        <v>2018</v>
      </c>
      <c r="J2104" s="1"/>
    </row>
    <row r="2105" spans="1:10" ht="14.25" customHeight="1" x14ac:dyDescent="0.3">
      <c r="A2105" s="1" t="s">
        <v>20</v>
      </c>
      <c r="B2105" s="2">
        <v>43290</v>
      </c>
      <c r="C2105" s="1">
        <v>14935.03</v>
      </c>
      <c r="D2105" s="1">
        <v>177.08</v>
      </c>
      <c r="E2105" s="1">
        <v>1531.9914999999999</v>
      </c>
      <c r="F2105" s="1">
        <v>0</v>
      </c>
      <c r="G2105" s="1">
        <f>WEEKNUM(B2105)</f>
        <v>28</v>
      </c>
      <c r="H2105" s="1">
        <f>MONTH(B2105)</f>
        <v>7</v>
      </c>
      <c r="I2105" s="1">
        <f>YEAR(B2105)</f>
        <v>2018</v>
      </c>
      <c r="J2105" s="1"/>
    </row>
    <row r="2106" spans="1:10" ht="14.25" customHeight="1" x14ac:dyDescent="0.3">
      <c r="A2106" s="1" t="s">
        <v>20</v>
      </c>
      <c r="B2106" s="2">
        <v>43290</v>
      </c>
      <c r="C2106" s="1">
        <v>5089.7000000000007</v>
      </c>
      <c r="D2106" s="1">
        <v>63.56</v>
      </c>
      <c r="E2106" s="1">
        <v>2436.9279999999999</v>
      </c>
      <c r="F2106" s="1">
        <v>1</v>
      </c>
      <c r="G2106" s="1">
        <f>WEEKNUM(B2106)</f>
        <v>28</v>
      </c>
      <c r="H2106" s="1">
        <f>MONTH(B2106)</f>
        <v>7</v>
      </c>
      <c r="I2106" s="1">
        <f>YEAR(B2106)</f>
        <v>2018</v>
      </c>
      <c r="J2106" s="1"/>
    </row>
    <row r="2107" spans="1:10" ht="14.25" customHeight="1" x14ac:dyDescent="0.3">
      <c r="A2107" s="1" t="s">
        <v>30</v>
      </c>
      <c r="B2107" s="2">
        <v>43290</v>
      </c>
      <c r="C2107" s="1">
        <v>1254.4950000000001</v>
      </c>
      <c r="D2107" s="1">
        <v>17.919999999999998</v>
      </c>
      <c r="E2107" s="1">
        <v>55.848000000000006</v>
      </c>
      <c r="F2107" s="1">
        <v>0</v>
      </c>
      <c r="G2107" s="1">
        <f>WEEKNUM(B2107)</f>
        <v>28</v>
      </c>
      <c r="H2107" s="1">
        <f>MONTH(B2107)</f>
        <v>7</v>
      </c>
      <c r="I2107" s="1">
        <f>YEAR(B2107)</f>
        <v>2018</v>
      </c>
      <c r="J2107" s="1"/>
    </row>
    <row r="2108" spans="1:10" ht="14.25" customHeight="1" x14ac:dyDescent="0.3">
      <c r="A2108" s="1" t="s">
        <v>30</v>
      </c>
      <c r="B2108" s="2">
        <v>43290</v>
      </c>
      <c r="C2108" s="1">
        <v>975.53500000000008</v>
      </c>
      <c r="D2108" s="1">
        <v>17.440000000000001</v>
      </c>
      <c r="E2108" s="1">
        <v>281.88029999999998</v>
      </c>
      <c r="F2108" s="1">
        <v>1</v>
      </c>
      <c r="G2108" s="1">
        <f>WEEKNUM(B2108)</f>
        <v>28</v>
      </c>
      <c r="H2108" s="1">
        <f>MONTH(B2108)</f>
        <v>7</v>
      </c>
      <c r="I2108" s="1">
        <f>YEAR(B2108)</f>
        <v>2018</v>
      </c>
      <c r="J2108" s="1"/>
    </row>
    <row r="2109" spans="1:10" ht="14.25" customHeight="1" x14ac:dyDescent="0.3">
      <c r="A2109" s="1" t="s">
        <v>8</v>
      </c>
      <c r="B2109" s="2">
        <v>43290</v>
      </c>
      <c r="C2109" s="1">
        <v>1329.9</v>
      </c>
      <c r="D2109" s="1">
        <v>15.240000000000002</v>
      </c>
      <c r="E2109" s="1">
        <v>0</v>
      </c>
      <c r="F2109" s="1">
        <v>0</v>
      </c>
      <c r="G2109" s="1">
        <f>WEEKNUM(B2109)</f>
        <v>28</v>
      </c>
      <c r="H2109" s="1">
        <f>MONTH(B2109)</f>
        <v>7</v>
      </c>
      <c r="I2109" s="1">
        <f>YEAR(B2109)</f>
        <v>2018</v>
      </c>
      <c r="J2109" s="1"/>
    </row>
    <row r="2110" spans="1:10" ht="14.25" customHeight="1" x14ac:dyDescent="0.3">
      <c r="A2110" s="1" t="s">
        <v>8</v>
      </c>
      <c r="B2110" s="2">
        <v>43290</v>
      </c>
      <c r="C2110" s="1">
        <v>447.53500000000008</v>
      </c>
      <c r="D2110" s="1">
        <v>6.76</v>
      </c>
      <c r="E2110" s="1">
        <v>0</v>
      </c>
      <c r="F2110" s="1">
        <v>1</v>
      </c>
      <c r="G2110" s="1">
        <f>WEEKNUM(B2110)</f>
        <v>28</v>
      </c>
      <c r="H2110" s="1">
        <f>MONTH(B2110)</f>
        <v>7</v>
      </c>
      <c r="I2110" s="1">
        <f>YEAR(B2110)</f>
        <v>2018</v>
      </c>
      <c r="J2110" s="1"/>
    </row>
    <row r="2111" spans="1:10" ht="14.25" customHeight="1" x14ac:dyDescent="0.3">
      <c r="A2111" s="1" t="s">
        <v>24</v>
      </c>
      <c r="B2111" s="2">
        <v>43290</v>
      </c>
      <c r="C2111" s="1">
        <v>1343.7050000000002</v>
      </c>
      <c r="D2111" s="1">
        <v>17.36</v>
      </c>
      <c r="E2111" s="1">
        <v>130.41665</v>
      </c>
      <c r="F2111" s="1">
        <v>0</v>
      </c>
      <c r="G2111" s="1">
        <f>WEEKNUM(B2111)</f>
        <v>28</v>
      </c>
      <c r="H2111" s="1">
        <f>MONTH(B2111)</f>
        <v>7</v>
      </c>
      <c r="I2111" s="1">
        <f>YEAR(B2111)</f>
        <v>2018</v>
      </c>
      <c r="J2111" s="1"/>
    </row>
    <row r="2112" spans="1:10" ht="14.25" customHeight="1" x14ac:dyDescent="0.3">
      <c r="A2112" s="1" t="s">
        <v>24</v>
      </c>
      <c r="B2112" s="2">
        <v>43290</v>
      </c>
      <c r="C2112" s="1">
        <v>342.98</v>
      </c>
      <c r="D2112" s="1">
        <v>4.32</v>
      </c>
      <c r="E2112" s="1">
        <v>355.11969999999997</v>
      </c>
      <c r="F2112" s="1">
        <v>1</v>
      </c>
      <c r="G2112" s="1">
        <f>WEEKNUM(B2112)</f>
        <v>28</v>
      </c>
      <c r="H2112" s="1">
        <f>MONTH(B2112)</f>
        <v>7</v>
      </c>
      <c r="I2112" s="1">
        <f>YEAR(B2112)</f>
        <v>2018</v>
      </c>
      <c r="J2112" s="1"/>
    </row>
    <row r="2113" spans="1:10" ht="14.25" customHeight="1" x14ac:dyDescent="0.3">
      <c r="A2113" s="1" t="s">
        <v>12</v>
      </c>
      <c r="B2113" s="2">
        <v>43290</v>
      </c>
      <c r="C2113" s="1">
        <v>21583.375</v>
      </c>
      <c r="D2113" s="1">
        <v>253.64000000000001</v>
      </c>
      <c r="E2113" s="1">
        <v>263.52950000000004</v>
      </c>
      <c r="F2113" s="1">
        <v>0</v>
      </c>
      <c r="G2113" s="1">
        <f>WEEKNUM(B2113)</f>
        <v>28</v>
      </c>
      <c r="H2113" s="1">
        <f>MONTH(B2113)</f>
        <v>7</v>
      </c>
      <c r="I2113" s="1">
        <f>YEAR(B2113)</f>
        <v>2018</v>
      </c>
      <c r="J2113" s="1"/>
    </row>
    <row r="2114" spans="1:10" ht="14.25" customHeight="1" x14ac:dyDescent="0.3">
      <c r="A2114" s="1" t="s">
        <v>12</v>
      </c>
      <c r="B2114" s="2">
        <v>43290</v>
      </c>
      <c r="C2114" s="1">
        <v>4966.3900000000003</v>
      </c>
      <c r="D2114" s="1">
        <v>55.879999999999995</v>
      </c>
      <c r="E2114" s="1">
        <v>361.59890000000001</v>
      </c>
      <c r="F2114" s="1">
        <v>1</v>
      </c>
      <c r="G2114" s="1">
        <f>WEEKNUM(B2114)</f>
        <v>28</v>
      </c>
      <c r="H2114" s="1">
        <f>MONTH(B2114)</f>
        <v>7</v>
      </c>
      <c r="I2114" s="1">
        <f>YEAR(B2114)</f>
        <v>2018</v>
      </c>
      <c r="J2114" s="1"/>
    </row>
    <row r="2115" spans="1:10" ht="14.25" customHeight="1" x14ac:dyDescent="0.3">
      <c r="A2115" s="1" t="s">
        <v>28</v>
      </c>
      <c r="B2115" s="2">
        <v>43290</v>
      </c>
      <c r="C2115" s="1">
        <v>21729.455000000002</v>
      </c>
      <c r="D2115" s="1">
        <v>288.76</v>
      </c>
      <c r="E2115" s="1">
        <v>1948.7117000000001</v>
      </c>
      <c r="F2115" s="1">
        <v>0</v>
      </c>
      <c r="G2115" s="1">
        <f>WEEKNUM(B2115)</f>
        <v>28</v>
      </c>
      <c r="H2115" s="1">
        <f>MONTH(B2115)</f>
        <v>7</v>
      </c>
      <c r="I2115" s="1">
        <f>YEAR(B2115)</f>
        <v>2018</v>
      </c>
      <c r="J2115" s="1"/>
    </row>
    <row r="2116" spans="1:10" ht="14.25" customHeight="1" x14ac:dyDescent="0.3">
      <c r="A2116" s="1" t="s">
        <v>28</v>
      </c>
      <c r="B2116" s="2">
        <v>43290</v>
      </c>
      <c r="C2116" s="1">
        <v>14573.955</v>
      </c>
      <c r="D2116" s="1">
        <v>214.68000000000004</v>
      </c>
      <c r="E2116" s="1">
        <v>11671.648300000001</v>
      </c>
      <c r="F2116" s="1">
        <v>1</v>
      </c>
      <c r="G2116" s="1">
        <f>WEEKNUM(B2116)</f>
        <v>28</v>
      </c>
      <c r="H2116" s="1">
        <f>MONTH(B2116)</f>
        <v>7</v>
      </c>
      <c r="I2116" s="1">
        <f>YEAR(B2116)</f>
        <v>2018</v>
      </c>
      <c r="J2116" s="1"/>
    </row>
    <row r="2117" spans="1:10" ht="14.25" customHeight="1" x14ac:dyDescent="0.3">
      <c r="A2117" s="1" t="s">
        <v>10</v>
      </c>
      <c r="B2117" s="2">
        <v>43290</v>
      </c>
      <c r="C2117" s="1">
        <v>3413.4100000000003</v>
      </c>
      <c r="D2117" s="1">
        <v>39.880000000000003</v>
      </c>
      <c r="E2117" s="1">
        <v>0</v>
      </c>
      <c r="F2117" s="1">
        <v>0</v>
      </c>
      <c r="G2117" s="1">
        <f>WEEKNUM(B2117)</f>
        <v>28</v>
      </c>
      <c r="H2117" s="1">
        <f>MONTH(B2117)</f>
        <v>7</v>
      </c>
      <c r="I2117" s="1">
        <f>YEAR(B2117)</f>
        <v>2018</v>
      </c>
      <c r="J2117" s="1"/>
    </row>
    <row r="2118" spans="1:10" ht="14.25" customHeight="1" x14ac:dyDescent="0.3">
      <c r="A2118" s="1" t="s">
        <v>10</v>
      </c>
      <c r="B2118" s="2">
        <v>43290</v>
      </c>
      <c r="C2118" s="1">
        <v>763.29000000000008</v>
      </c>
      <c r="D2118" s="1">
        <v>8.8400000000000016</v>
      </c>
      <c r="E2118" s="1">
        <v>0</v>
      </c>
      <c r="F2118" s="1">
        <v>1</v>
      </c>
      <c r="G2118" s="1">
        <f>WEEKNUM(B2118)</f>
        <v>28</v>
      </c>
      <c r="H2118" s="1">
        <f>MONTH(B2118)</f>
        <v>7</v>
      </c>
      <c r="I2118" s="1">
        <f>YEAR(B2118)</f>
        <v>2018</v>
      </c>
      <c r="J2118" s="1"/>
    </row>
    <row r="2119" spans="1:10" ht="14.25" customHeight="1" x14ac:dyDescent="0.3">
      <c r="A2119" s="1" t="s">
        <v>22</v>
      </c>
      <c r="B2119" s="2">
        <v>43290</v>
      </c>
      <c r="C2119" s="1">
        <v>5264.7650000000003</v>
      </c>
      <c r="D2119" s="1">
        <v>65.720000000000013</v>
      </c>
      <c r="E2119" s="1">
        <v>15.564250000000001</v>
      </c>
      <c r="F2119" s="1">
        <v>0</v>
      </c>
      <c r="G2119" s="1">
        <f>WEEKNUM(B2119)</f>
        <v>28</v>
      </c>
      <c r="H2119" s="1">
        <f>MONTH(B2119)</f>
        <v>7</v>
      </c>
      <c r="I2119" s="1">
        <f>YEAR(B2119)</f>
        <v>2018</v>
      </c>
      <c r="J2119" s="1"/>
    </row>
    <row r="2120" spans="1:10" ht="14.25" customHeight="1" x14ac:dyDescent="0.3">
      <c r="A2120" s="1" t="s">
        <v>22</v>
      </c>
      <c r="B2120" s="2">
        <v>43290</v>
      </c>
      <c r="C2120" s="1">
        <v>2967.36</v>
      </c>
      <c r="D2120" s="1">
        <v>40.680000000000007</v>
      </c>
      <c r="E2120" s="1">
        <v>89.417249999999996</v>
      </c>
      <c r="F2120" s="1">
        <v>1</v>
      </c>
      <c r="G2120" s="1">
        <f>WEEKNUM(B2120)</f>
        <v>28</v>
      </c>
      <c r="H2120" s="1">
        <f>MONTH(B2120)</f>
        <v>7</v>
      </c>
      <c r="I2120" s="1">
        <f>YEAR(B2120)</f>
        <v>2018</v>
      </c>
      <c r="J2120" s="1"/>
    </row>
    <row r="2121" spans="1:10" ht="14.25" customHeight="1" x14ac:dyDescent="0.3">
      <c r="A2121" s="1" t="s">
        <v>18</v>
      </c>
      <c r="B2121" s="2">
        <v>43290</v>
      </c>
      <c r="C2121" s="1">
        <v>1623.4900000000002</v>
      </c>
      <c r="D2121" s="1">
        <v>18.880000000000003</v>
      </c>
      <c r="E2121" s="1">
        <v>99.717150000000004</v>
      </c>
      <c r="F2121" s="1">
        <v>0</v>
      </c>
      <c r="G2121" s="1">
        <f>WEEKNUM(B2121)</f>
        <v>28</v>
      </c>
      <c r="H2121" s="1">
        <f>MONTH(B2121)</f>
        <v>7</v>
      </c>
      <c r="I2121" s="1">
        <f>YEAR(B2121)</f>
        <v>2018</v>
      </c>
      <c r="J2121" s="1"/>
    </row>
    <row r="2122" spans="1:10" ht="14.25" customHeight="1" x14ac:dyDescent="0.3">
      <c r="A2122" s="1" t="s">
        <v>18</v>
      </c>
      <c r="B2122" s="2">
        <v>43290</v>
      </c>
      <c r="C2122" s="1">
        <v>975.37000000000012</v>
      </c>
      <c r="D2122" s="1">
        <v>11.56</v>
      </c>
      <c r="E2122" s="1">
        <v>1358.18605</v>
      </c>
      <c r="F2122" s="1">
        <v>1</v>
      </c>
      <c r="G2122" s="1">
        <f>WEEKNUM(B2122)</f>
        <v>28</v>
      </c>
      <c r="H2122" s="1">
        <f>MONTH(B2122)</f>
        <v>7</v>
      </c>
      <c r="I2122" s="1">
        <f>YEAR(B2122)</f>
        <v>2018</v>
      </c>
      <c r="J2122" s="1"/>
    </row>
    <row r="2123" spans="1:10" ht="14.25" customHeight="1" x14ac:dyDescent="0.3">
      <c r="A2123" s="1" t="s">
        <v>14</v>
      </c>
      <c r="B2123" s="2">
        <v>43297</v>
      </c>
      <c r="C2123" s="1">
        <v>8782.8950000000004</v>
      </c>
      <c r="D2123" s="1">
        <v>98.720000000000013</v>
      </c>
      <c r="E2123" s="1">
        <v>220.88560000000001</v>
      </c>
      <c r="F2123" s="1">
        <v>0</v>
      </c>
      <c r="G2123" s="1">
        <f>WEEKNUM(B2123)</f>
        <v>29</v>
      </c>
      <c r="H2123" s="1">
        <f>MONTH(B2123)</f>
        <v>7</v>
      </c>
      <c r="I2123" s="1">
        <f>YEAR(B2123)</f>
        <v>2018</v>
      </c>
      <c r="J2123" s="1"/>
    </row>
    <row r="2124" spans="1:10" ht="14.25" customHeight="1" x14ac:dyDescent="0.3">
      <c r="A2124" s="1" t="s">
        <v>14</v>
      </c>
      <c r="B2124" s="2">
        <v>43297</v>
      </c>
      <c r="C2124" s="1">
        <v>2961.7500000000005</v>
      </c>
      <c r="D2124" s="1">
        <v>37.800000000000004</v>
      </c>
      <c r="E2124" s="1">
        <v>429.06954999999999</v>
      </c>
      <c r="F2124" s="1">
        <v>1</v>
      </c>
      <c r="G2124" s="1">
        <f>WEEKNUM(B2124)</f>
        <v>29</v>
      </c>
      <c r="H2124" s="1">
        <f>MONTH(B2124)</f>
        <v>7</v>
      </c>
      <c r="I2124" s="1">
        <f>YEAR(B2124)</f>
        <v>2018</v>
      </c>
      <c r="J2124" s="1"/>
    </row>
    <row r="2125" spans="1:10" ht="14.25" customHeight="1" x14ac:dyDescent="0.3">
      <c r="A2125" s="1" t="s">
        <v>16</v>
      </c>
      <c r="B2125" s="2">
        <v>43297</v>
      </c>
      <c r="C2125" s="1">
        <v>21173.13</v>
      </c>
      <c r="D2125" s="1">
        <v>262.60000000000002</v>
      </c>
      <c r="E2125" s="1">
        <v>99.746399999999994</v>
      </c>
      <c r="F2125" s="1">
        <v>0</v>
      </c>
      <c r="G2125" s="1">
        <f>WEEKNUM(B2125)</f>
        <v>29</v>
      </c>
      <c r="H2125" s="1">
        <f>MONTH(B2125)</f>
        <v>7</v>
      </c>
      <c r="I2125" s="1">
        <f>YEAR(B2125)</f>
        <v>2018</v>
      </c>
      <c r="J2125" s="1"/>
    </row>
    <row r="2126" spans="1:10" ht="14.25" customHeight="1" x14ac:dyDescent="0.3">
      <c r="A2126" s="1" t="s">
        <v>16</v>
      </c>
      <c r="B2126" s="2">
        <v>43297</v>
      </c>
      <c r="C2126" s="1">
        <v>2111.2849999999999</v>
      </c>
      <c r="D2126" s="1">
        <v>26.439999999999998</v>
      </c>
      <c r="E2126" s="1">
        <v>118.95910000000001</v>
      </c>
      <c r="F2126" s="1">
        <v>1</v>
      </c>
      <c r="G2126" s="1">
        <f>WEEKNUM(B2126)</f>
        <v>29</v>
      </c>
      <c r="H2126" s="1">
        <f>MONTH(B2126)</f>
        <v>7</v>
      </c>
      <c r="I2126" s="1">
        <f>YEAR(B2126)</f>
        <v>2018</v>
      </c>
      <c r="J2126" s="1"/>
    </row>
    <row r="2127" spans="1:10" ht="14.25" customHeight="1" x14ac:dyDescent="0.3">
      <c r="A2127" s="1" t="s">
        <v>6</v>
      </c>
      <c r="B2127" s="2">
        <v>43297</v>
      </c>
      <c r="C2127" s="1">
        <v>57023.395000000004</v>
      </c>
      <c r="D2127" s="1">
        <v>626.84</v>
      </c>
      <c r="E2127" s="1">
        <v>0</v>
      </c>
      <c r="F2127" s="1">
        <v>0</v>
      </c>
      <c r="G2127" s="1">
        <f>WEEKNUM(B2127)</f>
        <v>29</v>
      </c>
      <c r="H2127" s="1">
        <f>MONTH(B2127)</f>
        <v>7</v>
      </c>
      <c r="I2127" s="1">
        <f>YEAR(B2127)</f>
        <v>2018</v>
      </c>
      <c r="J2127" s="1"/>
    </row>
    <row r="2128" spans="1:10" ht="14.25" customHeight="1" x14ac:dyDescent="0.3">
      <c r="A2128" s="1" t="s">
        <v>6</v>
      </c>
      <c r="B2128" s="2">
        <v>43297</v>
      </c>
      <c r="C2128" s="1">
        <v>11212.63</v>
      </c>
      <c r="D2128" s="1">
        <v>138.20000000000002</v>
      </c>
      <c r="E2128" s="1">
        <v>0</v>
      </c>
      <c r="F2128" s="1">
        <v>1</v>
      </c>
      <c r="G2128" s="1">
        <f>WEEKNUM(B2128)</f>
        <v>29</v>
      </c>
      <c r="H2128" s="1">
        <f>MONTH(B2128)</f>
        <v>7</v>
      </c>
      <c r="I2128" s="1">
        <f>YEAR(B2128)</f>
        <v>2018</v>
      </c>
      <c r="J2128" s="1"/>
    </row>
    <row r="2129" spans="1:10" ht="14.25" customHeight="1" x14ac:dyDescent="0.3">
      <c r="A2129" s="1" t="s">
        <v>26</v>
      </c>
      <c r="B2129" s="2">
        <v>43297</v>
      </c>
      <c r="C2129" s="1">
        <v>672.81500000000005</v>
      </c>
      <c r="D2129" s="1">
        <v>7.96</v>
      </c>
      <c r="E2129" s="1">
        <v>37.042200000000001</v>
      </c>
      <c r="F2129" s="1">
        <v>0</v>
      </c>
      <c r="G2129" s="1">
        <f>WEEKNUM(B2129)</f>
        <v>29</v>
      </c>
      <c r="H2129" s="1">
        <f>MONTH(B2129)</f>
        <v>7</v>
      </c>
      <c r="I2129" s="1">
        <f>YEAR(B2129)</f>
        <v>2018</v>
      </c>
      <c r="J2129" s="1"/>
    </row>
    <row r="2130" spans="1:10" ht="14.25" customHeight="1" x14ac:dyDescent="0.3">
      <c r="A2130" s="1" t="s">
        <v>26</v>
      </c>
      <c r="B2130" s="2">
        <v>43297</v>
      </c>
      <c r="C2130" s="1">
        <v>423.00500000000005</v>
      </c>
      <c r="D2130" s="1">
        <v>5.9600000000000009</v>
      </c>
      <c r="E2130" s="1">
        <v>588.49765000000002</v>
      </c>
      <c r="F2130" s="1">
        <v>1</v>
      </c>
      <c r="G2130" s="1">
        <f>WEEKNUM(B2130)</f>
        <v>29</v>
      </c>
      <c r="H2130" s="1">
        <f>MONTH(B2130)</f>
        <v>7</v>
      </c>
      <c r="I2130" s="1">
        <f>YEAR(B2130)</f>
        <v>2018</v>
      </c>
      <c r="J2130" s="1"/>
    </row>
    <row r="2131" spans="1:10" ht="14.25" customHeight="1" x14ac:dyDescent="0.3">
      <c r="A2131" s="1" t="s">
        <v>20</v>
      </c>
      <c r="B2131" s="2">
        <v>43297</v>
      </c>
      <c r="C2131" s="1">
        <v>22648.010000000002</v>
      </c>
      <c r="D2131" s="1">
        <v>261.08000000000004</v>
      </c>
      <c r="E2131" s="1">
        <v>3821.3031999999998</v>
      </c>
      <c r="F2131" s="1">
        <v>0</v>
      </c>
      <c r="G2131" s="1">
        <f>WEEKNUM(B2131)</f>
        <v>29</v>
      </c>
      <c r="H2131" s="1">
        <f>MONTH(B2131)</f>
        <v>7</v>
      </c>
      <c r="I2131" s="1">
        <f>YEAR(B2131)</f>
        <v>2018</v>
      </c>
      <c r="J2131" s="1"/>
    </row>
    <row r="2132" spans="1:10" ht="14.25" customHeight="1" x14ac:dyDescent="0.3">
      <c r="A2132" s="1" t="s">
        <v>20</v>
      </c>
      <c r="B2132" s="2">
        <v>43297</v>
      </c>
      <c r="C2132" s="1">
        <v>7659.7950000000001</v>
      </c>
      <c r="D2132" s="1">
        <v>91.960000000000008</v>
      </c>
      <c r="E2132" s="1">
        <v>5144.7461000000003</v>
      </c>
      <c r="F2132" s="1">
        <v>1</v>
      </c>
      <c r="G2132" s="1">
        <f>WEEKNUM(B2132)</f>
        <v>29</v>
      </c>
      <c r="H2132" s="1">
        <f>MONTH(B2132)</f>
        <v>7</v>
      </c>
      <c r="I2132" s="1">
        <f>YEAR(B2132)</f>
        <v>2018</v>
      </c>
      <c r="J2132" s="1"/>
    </row>
    <row r="2133" spans="1:10" ht="14.25" customHeight="1" x14ac:dyDescent="0.3">
      <c r="A2133" s="1" t="s">
        <v>30</v>
      </c>
      <c r="B2133" s="2">
        <v>43297</v>
      </c>
      <c r="C2133" s="1">
        <v>1250.3150000000003</v>
      </c>
      <c r="D2133" s="1">
        <v>18.96</v>
      </c>
      <c r="E2133" s="1">
        <v>59.845499999999994</v>
      </c>
      <c r="F2133" s="1">
        <v>0</v>
      </c>
      <c r="G2133" s="1">
        <f>WEEKNUM(B2133)</f>
        <v>29</v>
      </c>
      <c r="H2133" s="1">
        <f>MONTH(B2133)</f>
        <v>7</v>
      </c>
      <c r="I2133" s="1">
        <f>YEAR(B2133)</f>
        <v>2018</v>
      </c>
      <c r="J2133" s="1"/>
    </row>
    <row r="2134" spans="1:10" ht="14.25" customHeight="1" x14ac:dyDescent="0.3">
      <c r="A2134" s="1" t="s">
        <v>30</v>
      </c>
      <c r="B2134" s="2">
        <v>43297</v>
      </c>
      <c r="C2134" s="1">
        <v>928.5100000000001</v>
      </c>
      <c r="D2134" s="1">
        <v>17.28</v>
      </c>
      <c r="E2134" s="1">
        <v>276.68615</v>
      </c>
      <c r="F2134" s="1">
        <v>1</v>
      </c>
      <c r="G2134" s="1">
        <f>WEEKNUM(B2134)</f>
        <v>29</v>
      </c>
      <c r="H2134" s="1">
        <f>MONTH(B2134)</f>
        <v>7</v>
      </c>
      <c r="I2134" s="1">
        <f>YEAR(B2134)</f>
        <v>2018</v>
      </c>
      <c r="J2134" s="1"/>
    </row>
    <row r="2135" spans="1:10" ht="14.25" customHeight="1" x14ac:dyDescent="0.3">
      <c r="A2135" s="1" t="s">
        <v>8</v>
      </c>
      <c r="B2135" s="2">
        <v>43297</v>
      </c>
      <c r="C2135" s="1">
        <v>1412.7850000000001</v>
      </c>
      <c r="D2135" s="1">
        <v>16.240000000000002</v>
      </c>
      <c r="E2135" s="1">
        <v>0</v>
      </c>
      <c r="F2135" s="1">
        <v>0</v>
      </c>
      <c r="G2135" s="1">
        <f>WEEKNUM(B2135)</f>
        <v>29</v>
      </c>
      <c r="H2135" s="1">
        <f>MONTH(B2135)</f>
        <v>7</v>
      </c>
      <c r="I2135" s="1">
        <f>YEAR(B2135)</f>
        <v>2018</v>
      </c>
      <c r="J2135" s="1"/>
    </row>
    <row r="2136" spans="1:10" ht="14.25" customHeight="1" x14ac:dyDescent="0.3">
      <c r="A2136" s="1" t="s">
        <v>8</v>
      </c>
      <c r="B2136" s="2">
        <v>43297</v>
      </c>
      <c r="C2136" s="1">
        <v>441.98000000000008</v>
      </c>
      <c r="D2136" s="1">
        <v>6.8400000000000007</v>
      </c>
      <c r="E2136" s="1">
        <v>0</v>
      </c>
      <c r="F2136" s="1">
        <v>1</v>
      </c>
      <c r="G2136" s="1">
        <f>WEEKNUM(B2136)</f>
        <v>29</v>
      </c>
      <c r="H2136" s="1">
        <f>MONTH(B2136)</f>
        <v>7</v>
      </c>
      <c r="I2136" s="1">
        <f>YEAR(B2136)</f>
        <v>2018</v>
      </c>
      <c r="J2136" s="1"/>
    </row>
    <row r="2137" spans="1:10" ht="14.25" customHeight="1" x14ac:dyDescent="0.3">
      <c r="A2137" s="1" t="s">
        <v>24</v>
      </c>
      <c r="B2137" s="2">
        <v>43297</v>
      </c>
      <c r="C2137" s="1">
        <v>1303.335</v>
      </c>
      <c r="D2137" s="1">
        <v>17.28</v>
      </c>
      <c r="E2137" s="1">
        <v>129.68995000000001</v>
      </c>
      <c r="F2137" s="1">
        <v>0</v>
      </c>
      <c r="G2137" s="1">
        <f>WEEKNUM(B2137)</f>
        <v>29</v>
      </c>
      <c r="H2137" s="1">
        <f>MONTH(B2137)</f>
        <v>7</v>
      </c>
      <c r="I2137" s="1">
        <f>YEAR(B2137)</f>
        <v>2018</v>
      </c>
      <c r="J2137" s="1"/>
    </row>
    <row r="2138" spans="1:10" ht="14.25" customHeight="1" x14ac:dyDescent="0.3">
      <c r="A2138" s="1" t="s">
        <v>24</v>
      </c>
      <c r="B2138" s="2">
        <v>43297</v>
      </c>
      <c r="C2138" s="1">
        <v>326.86500000000001</v>
      </c>
      <c r="D2138" s="1">
        <v>4.9600000000000009</v>
      </c>
      <c r="E2138" s="1">
        <v>358.03884999999997</v>
      </c>
      <c r="F2138" s="1">
        <v>1</v>
      </c>
      <c r="G2138" s="1">
        <f>WEEKNUM(B2138)</f>
        <v>29</v>
      </c>
      <c r="H2138" s="1">
        <f>MONTH(B2138)</f>
        <v>7</v>
      </c>
      <c r="I2138" s="1">
        <f>YEAR(B2138)</f>
        <v>2018</v>
      </c>
      <c r="J2138" s="1"/>
    </row>
    <row r="2139" spans="1:10" ht="14.25" customHeight="1" x14ac:dyDescent="0.3">
      <c r="A2139" s="1" t="s">
        <v>12</v>
      </c>
      <c r="B2139" s="2">
        <v>43297</v>
      </c>
      <c r="C2139" s="1">
        <v>22394.13</v>
      </c>
      <c r="D2139" s="1">
        <v>261.08000000000004</v>
      </c>
      <c r="E2139" s="1">
        <v>242.9674</v>
      </c>
      <c r="F2139" s="1">
        <v>0</v>
      </c>
      <c r="G2139" s="1">
        <f>WEEKNUM(B2139)</f>
        <v>29</v>
      </c>
      <c r="H2139" s="1">
        <f>MONTH(B2139)</f>
        <v>7</v>
      </c>
      <c r="I2139" s="1">
        <f>YEAR(B2139)</f>
        <v>2018</v>
      </c>
      <c r="J2139" s="1"/>
    </row>
    <row r="2140" spans="1:10" ht="14.25" customHeight="1" x14ac:dyDescent="0.3">
      <c r="A2140" s="1" t="s">
        <v>12</v>
      </c>
      <c r="B2140" s="2">
        <v>43297</v>
      </c>
      <c r="C2140" s="1">
        <v>4842.3100000000004</v>
      </c>
      <c r="D2140" s="1">
        <v>56.52000000000001</v>
      </c>
      <c r="E2140" s="1">
        <v>327.44139999999999</v>
      </c>
      <c r="F2140" s="1">
        <v>1</v>
      </c>
      <c r="G2140" s="1">
        <f>WEEKNUM(B2140)</f>
        <v>29</v>
      </c>
      <c r="H2140" s="1">
        <f>MONTH(B2140)</f>
        <v>7</v>
      </c>
      <c r="I2140" s="1">
        <f>YEAR(B2140)</f>
        <v>2018</v>
      </c>
      <c r="J2140" s="1"/>
    </row>
    <row r="2141" spans="1:10" ht="14.25" customHeight="1" x14ac:dyDescent="0.3">
      <c r="A2141" s="1" t="s">
        <v>28</v>
      </c>
      <c r="B2141" s="2">
        <v>43297</v>
      </c>
      <c r="C2141" s="1">
        <v>21573.695000000003</v>
      </c>
      <c r="D2141" s="1">
        <v>294.64000000000004</v>
      </c>
      <c r="E2141" s="1">
        <v>1880.5813000000003</v>
      </c>
      <c r="F2141" s="1">
        <v>0</v>
      </c>
      <c r="G2141" s="1">
        <f>WEEKNUM(B2141)</f>
        <v>29</v>
      </c>
      <c r="H2141" s="1">
        <f>MONTH(B2141)</f>
        <v>7</v>
      </c>
      <c r="I2141" s="1">
        <f>YEAR(B2141)</f>
        <v>2018</v>
      </c>
      <c r="J2141" s="1"/>
    </row>
    <row r="2142" spans="1:10" ht="14.25" customHeight="1" x14ac:dyDescent="0.3">
      <c r="A2142" s="1" t="s">
        <v>28</v>
      </c>
      <c r="B2142" s="2">
        <v>43297</v>
      </c>
      <c r="C2142" s="1">
        <v>14843.565000000001</v>
      </c>
      <c r="D2142" s="1">
        <v>222.84000000000003</v>
      </c>
      <c r="E2142" s="1">
        <v>11435.07495</v>
      </c>
      <c r="F2142" s="1">
        <v>1</v>
      </c>
      <c r="G2142" s="1">
        <f>WEEKNUM(B2142)</f>
        <v>29</v>
      </c>
      <c r="H2142" s="1">
        <f>MONTH(B2142)</f>
        <v>7</v>
      </c>
      <c r="I2142" s="1">
        <f>YEAR(B2142)</f>
        <v>2018</v>
      </c>
      <c r="J2142" s="1"/>
    </row>
    <row r="2143" spans="1:10" ht="14.25" customHeight="1" x14ac:dyDescent="0.3">
      <c r="A2143" s="1" t="s">
        <v>10</v>
      </c>
      <c r="B2143" s="2">
        <v>43297</v>
      </c>
      <c r="C2143" s="1">
        <v>3774.3750000000005</v>
      </c>
      <c r="D2143" s="1">
        <v>43.160000000000004</v>
      </c>
      <c r="E2143" s="1">
        <v>0</v>
      </c>
      <c r="F2143" s="1">
        <v>0</v>
      </c>
      <c r="G2143" s="1">
        <f>WEEKNUM(B2143)</f>
        <v>29</v>
      </c>
      <c r="H2143" s="1">
        <f>MONTH(B2143)</f>
        <v>7</v>
      </c>
      <c r="I2143" s="1">
        <f>YEAR(B2143)</f>
        <v>2018</v>
      </c>
      <c r="J2143" s="1"/>
    </row>
    <row r="2144" spans="1:10" ht="14.25" customHeight="1" x14ac:dyDescent="0.3">
      <c r="A2144" s="1" t="s">
        <v>10</v>
      </c>
      <c r="B2144" s="2">
        <v>43297</v>
      </c>
      <c r="C2144" s="1">
        <v>806.35500000000002</v>
      </c>
      <c r="D2144" s="1">
        <v>9.56</v>
      </c>
      <c r="E2144" s="1">
        <v>0</v>
      </c>
      <c r="F2144" s="1">
        <v>1</v>
      </c>
      <c r="G2144" s="1">
        <f>WEEKNUM(B2144)</f>
        <v>29</v>
      </c>
      <c r="H2144" s="1">
        <f>MONTH(B2144)</f>
        <v>7</v>
      </c>
      <c r="I2144" s="1">
        <f>YEAR(B2144)</f>
        <v>2018</v>
      </c>
      <c r="J2144" s="1"/>
    </row>
    <row r="2145" spans="1:10" ht="14.25" customHeight="1" x14ac:dyDescent="0.3">
      <c r="A2145" s="1" t="s">
        <v>22</v>
      </c>
      <c r="B2145" s="2">
        <v>43297</v>
      </c>
      <c r="C2145" s="1">
        <v>5466.34</v>
      </c>
      <c r="D2145" s="1">
        <v>69.040000000000006</v>
      </c>
      <c r="E2145" s="1">
        <v>17.303000000000001</v>
      </c>
      <c r="F2145" s="1">
        <v>0</v>
      </c>
      <c r="G2145" s="1">
        <f>WEEKNUM(B2145)</f>
        <v>29</v>
      </c>
      <c r="H2145" s="1">
        <f>MONTH(B2145)</f>
        <v>7</v>
      </c>
      <c r="I2145" s="1">
        <f>YEAR(B2145)</f>
        <v>2018</v>
      </c>
      <c r="J2145" s="1"/>
    </row>
    <row r="2146" spans="1:10" ht="14.25" customHeight="1" x14ac:dyDescent="0.3">
      <c r="A2146" s="1" t="s">
        <v>22</v>
      </c>
      <c r="B2146" s="2">
        <v>43297</v>
      </c>
      <c r="C2146" s="1">
        <v>3028.7400000000002</v>
      </c>
      <c r="D2146" s="1">
        <v>40.480000000000004</v>
      </c>
      <c r="E2146" s="1">
        <v>90.184900000000013</v>
      </c>
      <c r="F2146" s="1">
        <v>1</v>
      </c>
      <c r="G2146" s="1">
        <f>WEEKNUM(B2146)</f>
        <v>29</v>
      </c>
      <c r="H2146" s="1">
        <f>MONTH(B2146)</f>
        <v>7</v>
      </c>
      <c r="I2146" s="1">
        <f>YEAR(B2146)</f>
        <v>2018</v>
      </c>
      <c r="J2146" s="1"/>
    </row>
    <row r="2147" spans="1:10" ht="14.25" customHeight="1" x14ac:dyDescent="0.3">
      <c r="A2147" s="1" t="s">
        <v>18</v>
      </c>
      <c r="B2147" s="2">
        <v>43297</v>
      </c>
      <c r="C2147" s="1">
        <v>1323.0800000000002</v>
      </c>
      <c r="D2147" s="1">
        <v>15.600000000000001</v>
      </c>
      <c r="E2147" s="1">
        <v>121.83795000000001</v>
      </c>
      <c r="F2147" s="1">
        <v>0</v>
      </c>
      <c r="G2147" s="1">
        <f>WEEKNUM(B2147)</f>
        <v>29</v>
      </c>
      <c r="H2147" s="1">
        <f>MONTH(B2147)</f>
        <v>7</v>
      </c>
      <c r="I2147" s="1">
        <f>YEAR(B2147)</f>
        <v>2018</v>
      </c>
      <c r="J2147" s="1"/>
    </row>
    <row r="2148" spans="1:10" ht="14.25" customHeight="1" x14ac:dyDescent="0.3">
      <c r="A2148" s="1" t="s">
        <v>18</v>
      </c>
      <c r="B2148" s="2">
        <v>43297</v>
      </c>
      <c r="C2148" s="1">
        <v>816.47500000000002</v>
      </c>
      <c r="D2148" s="1">
        <v>11.48</v>
      </c>
      <c r="E2148" s="1">
        <v>1897.94865</v>
      </c>
      <c r="F2148" s="1">
        <v>1</v>
      </c>
      <c r="G2148" s="1">
        <f>WEEKNUM(B2148)</f>
        <v>29</v>
      </c>
      <c r="H2148" s="1">
        <f>MONTH(B2148)</f>
        <v>7</v>
      </c>
      <c r="I2148" s="1">
        <f>YEAR(B2148)</f>
        <v>2018</v>
      </c>
      <c r="J2148" s="1"/>
    </row>
    <row r="2149" spans="1:10" ht="14.25" customHeight="1" x14ac:dyDescent="0.3">
      <c r="A2149" s="1" t="s">
        <v>14</v>
      </c>
      <c r="B2149" s="2">
        <v>43304</v>
      </c>
      <c r="C2149" s="1">
        <v>7850.0950000000003</v>
      </c>
      <c r="D2149" s="1">
        <v>94.12</v>
      </c>
      <c r="E2149" s="1">
        <v>220.22910000000002</v>
      </c>
      <c r="F2149" s="1">
        <v>0</v>
      </c>
      <c r="G2149" s="1">
        <f>WEEKNUM(B2149)</f>
        <v>30</v>
      </c>
      <c r="H2149" s="1">
        <f>MONTH(B2149)</f>
        <v>7</v>
      </c>
      <c r="I2149" s="1">
        <f>YEAR(B2149)</f>
        <v>2018</v>
      </c>
      <c r="J2149" s="1"/>
    </row>
    <row r="2150" spans="1:10" ht="14.25" customHeight="1" x14ac:dyDescent="0.3">
      <c r="A2150" s="1" t="s">
        <v>14</v>
      </c>
      <c r="B2150" s="2">
        <v>43304</v>
      </c>
      <c r="C2150" s="1">
        <v>2778.71</v>
      </c>
      <c r="D2150" s="1">
        <v>38</v>
      </c>
      <c r="E2150" s="1">
        <v>469.14010000000002</v>
      </c>
      <c r="F2150" s="1">
        <v>1</v>
      </c>
      <c r="G2150" s="1">
        <f>WEEKNUM(B2150)</f>
        <v>30</v>
      </c>
      <c r="H2150" s="1">
        <f>MONTH(B2150)</f>
        <v>7</v>
      </c>
      <c r="I2150" s="1">
        <f>YEAR(B2150)</f>
        <v>2018</v>
      </c>
      <c r="J2150" s="1"/>
    </row>
    <row r="2151" spans="1:10" ht="14.25" customHeight="1" x14ac:dyDescent="0.3">
      <c r="A2151" s="1" t="s">
        <v>16</v>
      </c>
      <c r="B2151" s="2">
        <v>43304</v>
      </c>
      <c r="C2151" s="1">
        <v>25981.780000000002</v>
      </c>
      <c r="D2151" s="1">
        <v>326.60000000000002</v>
      </c>
      <c r="E2151" s="1">
        <v>80.073499999999996</v>
      </c>
      <c r="F2151" s="1">
        <v>0</v>
      </c>
      <c r="G2151" s="1">
        <f>WEEKNUM(B2151)</f>
        <v>30</v>
      </c>
      <c r="H2151" s="1">
        <f>MONTH(B2151)</f>
        <v>7</v>
      </c>
      <c r="I2151" s="1">
        <f>YEAR(B2151)</f>
        <v>2018</v>
      </c>
      <c r="J2151" s="1"/>
    </row>
    <row r="2152" spans="1:10" ht="14.25" customHeight="1" x14ac:dyDescent="0.3">
      <c r="A2152" s="1" t="s">
        <v>16</v>
      </c>
      <c r="B2152" s="2">
        <v>43304</v>
      </c>
      <c r="C2152" s="1">
        <v>2601.3900000000003</v>
      </c>
      <c r="D2152" s="1">
        <v>34.200000000000003</v>
      </c>
      <c r="E2152" s="1">
        <v>103.2213</v>
      </c>
      <c r="F2152" s="1">
        <v>1</v>
      </c>
      <c r="G2152" s="1">
        <f>WEEKNUM(B2152)</f>
        <v>30</v>
      </c>
      <c r="H2152" s="1">
        <f>MONTH(B2152)</f>
        <v>7</v>
      </c>
      <c r="I2152" s="1">
        <f>YEAR(B2152)</f>
        <v>2018</v>
      </c>
      <c r="J2152" s="1"/>
    </row>
    <row r="2153" spans="1:10" ht="14.25" customHeight="1" x14ac:dyDescent="0.3">
      <c r="A2153" s="1" t="s">
        <v>6</v>
      </c>
      <c r="B2153" s="2">
        <v>43304</v>
      </c>
      <c r="C2153" s="1">
        <v>57148.080000000009</v>
      </c>
      <c r="D2153" s="1">
        <v>646</v>
      </c>
      <c r="E2153" s="1">
        <v>0</v>
      </c>
      <c r="F2153" s="1">
        <v>0</v>
      </c>
      <c r="G2153" s="1">
        <f>WEEKNUM(B2153)</f>
        <v>30</v>
      </c>
      <c r="H2153" s="1">
        <f>MONTH(B2153)</f>
        <v>7</v>
      </c>
      <c r="I2153" s="1">
        <f>YEAR(B2153)</f>
        <v>2018</v>
      </c>
      <c r="J2153" s="1"/>
    </row>
    <row r="2154" spans="1:10" ht="14.25" customHeight="1" x14ac:dyDescent="0.3">
      <c r="A2154" s="1" t="s">
        <v>6</v>
      </c>
      <c r="B2154" s="2">
        <v>43304</v>
      </c>
      <c r="C2154" s="1">
        <v>12003.915000000001</v>
      </c>
      <c r="D2154" s="1">
        <v>145.52000000000001</v>
      </c>
      <c r="E2154" s="1">
        <v>0</v>
      </c>
      <c r="F2154" s="1">
        <v>1</v>
      </c>
      <c r="G2154" s="1">
        <f>WEEKNUM(B2154)</f>
        <v>30</v>
      </c>
      <c r="H2154" s="1">
        <f>MONTH(B2154)</f>
        <v>7</v>
      </c>
      <c r="I2154" s="1">
        <f>YEAR(B2154)</f>
        <v>2018</v>
      </c>
      <c r="J2154" s="1"/>
    </row>
    <row r="2155" spans="1:10" ht="14.25" customHeight="1" x14ac:dyDescent="0.3">
      <c r="A2155" s="1" t="s">
        <v>26</v>
      </c>
      <c r="B2155" s="2">
        <v>43304</v>
      </c>
      <c r="C2155" s="1">
        <v>1147.4650000000001</v>
      </c>
      <c r="D2155" s="1">
        <v>13.52</v>
      </c>
      <c r="E2155" s="1">
        <v>63.167650000000002</v>
      </c>
      <c r="F2155" s="1">
        <v>0</v>
      </c>
      <c r="G2155" s="1">
        <f>WEEKNUM(B2155)</f>
        <v>30</v>
      </c>
      <c r="H2155" s="1">
        <f>MONTH(B2155)</f>
        <v>7</v>
      </c>
      <c r="I2155" s="1">
        <f>YEAR(B2155)</f>
        <v>2018</v>
      </c>
      <c r="J2155" s="1"/>
    </row>
    <row r="2156" spans="1:10" ht="14.25" customHeight="1" x14ac:dyDescent="0.3">
      <c r="A2156" s="1" t="s">
        <v>26</v>
      </c>
      <c r="B2156" s="2">
        <v>43304</v>
      </c>
      <c r="C2156" s="1">
        <v>734.03</v>
      </c>
      <c r="D2156" s="1">
        <v>9.24</v>
      </c>
      <c r="E2156" s="1">
        <v>942.46165000000008</v>
      </c>
      <c r="F2156" s="1">
        <v>1</v>
      </c>
      <c r="G2156" s="1">
        <f>WEEKNUM(B2156)</f>
        <v>30</v>
      </c>
      <c r="H2156" s="1">
        <f>MONTH(B2156)</f>
        <v>7</v>
      </c>
      <c r="I2156" s="1">
        <f>YEAR(B2156)</f>
        <v>2018</v>
      </c>
      <c r="J2156" s="1"/>
    </row>
    <row r="2157" spans="1:10" ht="14.25" customHeight="1" x14ac:dyDescent="0.3">
      <c r="A2157" s="1" t="s">
        <v>20</v>
      </c>
      <c r="B2157" s="2">
        <v>43304</v>
      </c>
      <c r="C2157" s="1">
        <v>22752.895000000004</v>
      </c>
      <c r="D2157" s="1">
        <v>263.95999999999998</v>
      </c>
      <c r="E2157" s="1">
        <v>3872.6232999999997</v>
      </c>
      <c r="F2157" s="1">
        <v>0</v>
      </c>
      <c r="G2157" s="1">
        <f>WEEKNUM(B2157)</f>
        <v>30</v>
      </c>
      <c r="H2157" s="1">
        <f>MONTH(B2157)</f>
        <v>7</v>
      </c>
      <c r="I2157" s="1">
        <f>YEAR(B2157)</f>
        <v>2018</v>
      </c>
      <c r="J2157" s="1"/>
    </row>
    <row r="2158" spans="1:10" ht="14.25" customHeight="1" x14ac:dyDescent="0.3">
      <c r="A2158" s="1" t="s">
        <v>20</v>
      </c>
      <c r="B2158" s="2">
        <v>43304</v>
      </c>
      <c r="C2158" s="1">
        <v>7027.2950000000001</v>
      </c>
      <c r="D2158" s="1">
        <v>85.160000000000011</v>
      </c>
      <c r="E2158" s="1">
        <v>4848.9766</v>
      </c>
      <c r="F2158" s="1">
        <v>1</v>
      </c>
      <c r="G2158" s="1">
        <f>WEEKNUM(B2158)</f>
        <v>30</v>
      </c>
      <c r="H2158" s="1">
        <f>MONTH(B2158)</f>
        <v>7</v>
      </c>
      <c r="I2158" s="1">
        <f>YEAR(B2158)</f>
        <v>2018</v>
      </c>
      <c r="J2158" s="1"/>
    </row>
    <row r="2159" spans="1:10" ht="14.25" customHeight="1" x14ac:dyDescent="0.3">
      <c r="A2159" s="1" t="s">
        <v>30</v>
      </c>
      <c r="B2159" s="2">
        <v>43304</v>
      </c>
      <c r="C2159" s="1">
        <v>1169.1900000000003</v>
      </c>
      <c r="D2159" s="1">
        <v>17.240000000000002</v>
      </c>
      <c r="E2159" s="1">
        <v>50.668799999999997</v>
      </c>
      <c r="F2159" s="1">
        <v>0</v>
      </c>
      <c r="G2159" s="1">
        <f>WEEKNUM(B2159)</f>
        <v>30</v>
      </c>
      <c r="H2159" s="1">
        <f>MONTH(B2159)</f>
        <v>7</v>
      </c>
      <c r="I2159" s="1">
        <f>YEAR(B2159)</f>
        <v>2018</v>
      </c>
      <c r="J2159" s="1"/>
    </row>
    <row r="2160" spans="1:10" ht="14.25" customHeight="1" x14ac:dyDescent="0.3">
      <c r="A2160" s="1" t="s">
        <v>30</v>
      </c>
      <c r="B2160" s="2">
        <v>43304</v>
      </c>
      <c r="C2160" s="1">
        <v>901.72500000000002</v>
      </c>
      <c r="D2160" s="1">
        <v>15.64</v>
      </c>
      <c r="E2160" s="1">
        <v>243.41784999999999</v>
      </c>
      <c r="F2160" s="1">
        <v>1</v>
      </c>
      <c r="G2160" s="1">
        <f>WEEKNUM(B2160)</f>
        <v>30</v>
      </c>
      <c r="H2160" s="1">
        <f>MONTH(B2160)</f>
        <v>7</v>
      </c>
      <c r="I2160" s="1">
        <f>YEAR(B2160)</f>
        <v>2018</v>
      </c>
      <c r="J2160" s="1"/>
    </row>
    <row r="2161" spans="1:10" ht="14.25" customHeight="1" x14ac:dyDescent="0.3">
      <c r="A2161" s="1" t="s">
        <v>8</v>
      </c>
      <c r="B2161" s="2">
        <v>43304</v>
      </c>
      <c r="C2161" s="1">
        <v>1364.9349999999999</v>
      </c>
      <c r="D2161" s="1">
        <v>16.36</v>
      </c>
      <c r="E2161" s="1">
        <v>0</v>
      </c>
      <c r="F2161" s="1">
        <v>0</v>
      </c>
      <c r="G2161" s="1">
        <f>WEEKNUM(B2161)</f>
        <v>30</v>
      </c>
      <c r="H2161" s="1">
        <f>MONTH(B2161)</f>
        <v>7</v>
      </c>
      <c r="I2161" s="1">
        <f>YEAR(B2161)</f>
        <v>2018</v>
      </c>
      <c r="J2161" s="1"/>
    </row>
    <row r="2162" spans="1:10" ht="14.25" customHeight="1" x14ac:dyDescent="0.3">
      <c r="A2162" s="1" t="s">
        <v>8</v>
      </c>
      <c r="B2162" s="2">
        <v>43304</v>
      </c>
      <c r="C2162" s="1">
        <v>430.54</v>
      </c>
      <c r="D2162" s="1">
        <v>5.84</v>
      </c>
      <c r="E2162" s="1">
        <v>0</v>
      </c>
      <c r="F2162" s="1">
        <v>1</v>
      </c>
      <c r="G2162" s="1">
        <f>WEEKNUM(B2162)</f>
        <v>30</v>
      </c>
      <c r="H2162" s="1">
        <f>MONTH(B2162)</f>
        <v>7</v>
      </c>
      <c r="I2162" s="1">
        <f>YEAR(B2162)</f>
        <v>2018</v>
      </c>
      <c r="J2162" s="1"/>
    </row>
    <row r="2163" spans="1:10" ht="14.25" customHeight="1" x14ac:dyDescent="0.3">
      <c r="A2163" s="1" t="s">
        <v>24</v>
      </c>
      <c r="B2163" s="2">
        <v>43304</v>
      </c>
      <c r="C2163" s="1">
        <v>1703.1849999999999</v>
      </c>
      <c r="D2163" s="1">
        <v>21.72</v>
      </c>
      <c r="E2163" s="1">
        <v>162.7483</v>
      </c>
      <c r="F2163" s="1">
        <v>0</v>
      </c>
      <c r="G2163" s="1">
        <f>WEEKNUM(B2163)</f>
        <v>30</v>
      </c>
      <c r="H2163" s="1">
        <f>MONTH(B2163)</f>
        <v>7</v>
      </c>
      <c r="I2163" s="1">
        <f>YEAR(B2163)</f>
        <v>2018</v>
      </c>
      <c r="J2163" s="1"/>
    </row>
    <row r="2164" spans="1:10" ht="14.25" customHeight="1" x14ac:dyDescent="0.3">
      <c r="A2164" s="1" t="s">
        <v>24</v>
      </c>
      <c r="B2164" s="2">
        <v>43304</v>
      </c>
      <c r="C2164" s="1">
        <v>401.83000000000004</v>
      </c>
      <c r="D2164" s="1">
        <v>5.84</v>
      </c>
      <c r="E2164" s="1">
        <v>466.00905</v>
      </c>
      <c r="F2164" s="1">
        <v>1</v>
      </c>
      <c r="G2164" s="1">
        <f>WEEKNUM(B2164)</f>
        <v>30</v>
      </c>
      <c r="H2164" s="1">
        <f>MONTH(B2164)</f>
        <v>7</v>
      </c>
      <c r="I2164" s="1">
        <f>YEAR(B2164)</f>
        <v>2018</v>
      </c>
      <c r="J2164" s="1"/>
    </row>
    <row r="2165" spans="1:10" ht="14.25" customHeight="1" x14ac:dyDescent="0.3">
      <c r="A2165" s="1" t="s">
        <v>12</v>
      </c>
      <c r="B2165" s="2">
        <v>43304</v>
      </c>
      <c r="C2165" s="1">
        <v>22334.95</v>
      </c>
      <c r="D2165" s="1">
        <v>265.24</v>
      </c>
      <c r="E2165" s="1">
        <v>232.453</v>
      </c>
      <c r="F2165" s="1">
        <v>0</v>
      </c>
      <c r="G2165" s="1">
        <f>WEEKNUM(B2165)</f>
        <v>30</v>
      </c>
      <c r="H2165" s="1">
        <f>MONTH(B2165)</f>
        <v>7</v>
      </c>
      <c r="I2165" s="1">
        <f>YEAR(B2165)</f>
        <v>2018</v>
      </c>
      <c r="J2165" s="1"/>
    </row>
    <row r="2166" spans="1:10" ht="14.25" customHeight="1" x14ac:dyDescent="0.3">
      <c r="A2166" s="1" t="s">
        <v>12</v>
      </c>
      <c r="B2166" s="2">
        <v>43304</v>
      </c>
      <c r="C2166" s="1">
        <v>4759.2600000000011</v>
      </c>
      <c r="D2166" s="1">
        <v>56.24</v>
      </c>
      <c r="E2166" s="1">
        <v>305.66575</v>
      </c>
      <c r="F2166" s="1">
        <v>1</v>
      </c>
      <c r="G2166" s="1">
        <f>WEEKNUM(B2166)</f>
        <v>30</v>
      </c>
      <c r="H2166" s="1">
        <f>MONTH(B2166)</f>
        <v>7</v>
      </c>
      <c r="I2166" s="1">
        <f>YEAR(B2166)</f>
        <v>2018</v>
      </c>
      <c r="J2166" s="1"/>
    </row>
    <row r="2167" spans="1:10" ht="14.25" customHeight="1" x14ac:dyDescent="0.3">
      <c r="A2167" s="1" t="s">
        <v>28</v>
      </c>
      <c r="B2167" s="2">
        <v>43304</v>
      </c>
      <c r="C2167" s="1">
        <v>22135.795000000002</v>
      </c>
      <c r="D2167" s="1">
        <v>306.32</v>
      </c>
      <c r="E2167" s="1">
        <v>2207.7393000000002</v>
      </c>
      <c r="F2167" s="1">
        <v>0</v>
      </c>
      <c r="G2167" s="1">
        <f>WEEKNUM(B2167)</f>
        <v>30</v>
      </c>
      <c r="H2167" s="1">
        <f>MONTH(B2167)</f>
        <v>7</v>
      </c>
      <c r="I2167" s="1">
        <f>YEAR(B2167)</f>
        <v>2018</v>
      </c>
      <c r="J2167" s="1"/>
    </row>
    <row r="2168" spans="1:10" ht="14.25" customHeight="1" x14ac:dyDescent="0.3">
      <c r="A2168" s="1" t="s">
        <v>28</v>
      </c>
      <c r="B2168" s="2">
        <v>43304</v>
      </c>
      <c r="C2168" s="1">
        <v>15455.990000000002</v>
      </c>
      <c r="D2168" s="1">
        <v>232.04000000000002</v>
      </c>
      <c r="E2168" s="1">
        <v>14592.45255</v>
      </c>
      <c r="F2168" s="1">
        <v>1</v>
      </c>
      <c r="G2168" s="1">
        <f>WEEKNUM(B2168)</f>
        <v>30</v>
      </c>
      <c r="H2168" s="1">
        <f>MONTH(B2168)</f>
        <v>7</v>
      </c>
      <c r="I2168" s="1">
        <f>YEAR(B2168)</f>
        <v>2018</v>
      </c>
      <c r="J2168" s="1"/>
    </row>
    <row r="2169" spans="1:10" ht="14.25" customHeight="1" x14ac:dyDescent="0.3">
      <c r="A2169" s="1" t="s">
        <v>10</v>
      </c>
      <c r="B2169" s="2">
        <v>43304</v>
      </c>
      <c r="C2169" s="1">
        <v>3840.9250000000002</v>
      </c>
      <c r="D2169" s="1">
        <v>43.88</v>
      </c>
      <c r="E2169" s="1">
        <v>0</v>
      </c>
      <c r="F2169" s="1">
        <v>0</v>
      </c>
      <c r="G2169" s="1">
        <f>WEEKNUM(B2169)</f>
        <v>30</v>
      </c>
      <c r="H2169" s="1">
        <f>MONTH(B2169)</f>
        <v>7</v>
      </c>
      <c r="I2169" s="1">
        <f>YEAR(B2169)</f>
        <v>2018</v>
      </c>
      <c r="J2169" s="1"/>
    </row>
    <row r="2170" spans="1:10" ht="14.25" customHeight="1" x14ac:dyDescent="0.3">
      <c r="A2170" s="1" t="s">
        <v>10</v>
      </c>
      <c r="B2170" s="2">
        <v>43304</v>
      </c>
      <c r="C2170" s="1">
        <v>926.80500000000006</v>
      </c>
      <c r="D2170" s="1">
        <v>10.76</v>
      </c>
      <c r="E2170" s="1">
        <v>0</v>
      </c>
      <c r="F2170" s="1">
        <v>1</v>
      </c>
      <c r="G2170" s="1">
        <f>WEEKNUM(B2170)</f>
        <v>30</v>
      </c>
      <c r="H2170" s="1">
        <f>MONTH(B2170)</f>
        <v>7</v>
      </c>
      <c r="I2170" s="1">
        <f>YEAR(B2170)</f>
        <v>2018</v>
      </c>
      <c r="J2170" s="1"/>
    </row>
    <row r="2171" spans="1:10" ht="14.25" customHeight="1" x14ac:dyDescent="0.3">
      <c r="A2171" s="1" t="s">
        <v>22</v>
      </c>
      <c r="B2171" s="2">
        <v>43304</v>
      </c>
      <c r="C2171" s="1">
        <v>5547.9050000000007</v>
      </c>
      <c r="D2171" s="1">
        <v>69.320000000000007</v>
      </c>
      <c r="E2171" s="1">
        <v>18.311800000000002</v>
      </c>
      <c r="F2171" s="1">
        <v>0</v>
      </c>
      <c r="G2171" s="1">
        <f>WEEKNUM(B2171)</f>
        <v>30</v>
      </c>
      <c r="H2171" s="1">
        <f>MONTH(B2171)</f>
        <v>7</v>
      </c>
      <c r="I2171" s="1">
        <f>YEAR(B2171)</f>
        <v>2018</v>
      </c>
      <c r="J2171" s="1"/>
    </row>
    <row r="2172" spans="1:10" ht="14.25" customHeight="1" x14ac:dyDescent="0.3">
      <c r="A2172" s="1" t="s">
        <v>22</v>
      </c>
      <c r="B2172" s="2">
        <v>43304</v>
      </c>
      <c r="C2172" s="1">
        <v>2833.5450000000001</v>
      </c>
      <c r="D2172" s="1">
        <v>38.400000000000006</v>
      </c>
      <c r="E2172" s="1">
        <v>91.826799999999992</v>
      </c>
      <c r="F2172" s="1">
        <v>1</v>
      </c>
      <c r="G2172" s="1">
        <f>WEEKNUM(B2172)</f>
        <v>30</v>
      </c>
      <c r="H2172" s="1">
        <f>MONTH(B2172)</f>
        <v>7</v>
      </c>
      <c r="I2172" s="1">
        <f>YEAR(B2172)</f>
        <v>2018</v>
      </c>
      <c r="J2172" s="1"/>
    </row>
    <row r="2173" spans="1:10" ht="14.25" customHeight="1" x14ac:dyDescent="0.3">
      <c r="A2173" s="1" t="s">
        <v>18</v>
      </c>
      <c r="B2173" s="2">
        <v>43304</v>
      </c>
      <c r="C2173" s="1">
        <v>2018.3900000000003</v>
      </c>
      <c r="D2173" s="1">
        <v>22.64</v>
      </c>
      <c r="E2173" s="1">
        <v>159.76089999999999</v>
      </c>
      <c r="F2173" s="1">
        <v>0</v>
      </c>
      <c r="G2173" s="1">
        <f>WEEKNUM(B2173)</f>
        <v>30</v>
      </c>
      <c r="H2173" s="1">
        <f>MONTH(B2173)</f>
        <v>7</v>
      </c>
      <c r="I2173" s="1">
        <f>YEAR(B2173)</f>
        <v>2018</v>
      </c>
      <c r="J2173" s="1"/>
    </row>
    <row r="2174" spans="1:10" ht="14.25" customHeight="1" x14ac:dyDescent="0.3">
      <c r="A2174" s="1" t="s">
        <v>18</v>
      </c>
      <c r="B2174" s="2">
        <v>43304</v>
      </c>
      <c r="C2174" s="1">
        <v>1135.6400000000001</v>
      </c>
      <c r="D2174" s="1">
        <v>13.240000000000002</v>
      </c>
      <c r="E2174" s="1">
        <v>1329.99035</v>
      </c>
      <c r="F2174" s="1">
        <v>1</v>
      </c>
      <c r="G2174" s="1">
        <f>WEEKNUM(B2174)</f>
        <v>30</v>
      </c>
      <c r="H2174" s="1">
        <f>MONTH(B2174)</f>
        <v>7</v>
      </c>
      <c r="I2174" s="1">
        <f>YEAR(B2174)</f>
        <v>2018</v>
      </c>
      <c r="J2174" s="1"/>
    </row>
    <row r="2175" spans="1:10" ht="14.25" customHeight="1" x14ac:dyDescent="0.3">
      <c r="A2175" s="1" t="s">
        <v>14</v>
      </c>
      <c r="B2175" s="2">
        <v>43311</v>
      </c>
      <c r="C2175" s="1">
        <v>9752.93</v>
      </c>
      <c r="D2175" s="1">
        <v>111.80000000000001</v>
      </c>
      <c r="E2175" s="1">
        <v>269.56605000000002</v>
      </c>
      <c r="F2175" s="1">
        <v>0</v>
      </c>
      <c r="G2175" s="1">
        <f>WEEKNUM(B2175)</f>
        <v>31</v>
      </c>
      <c r="H2175" s="1">
        <f>MONTH(B2175)</f>
        <v>7</v>
      </c>
      <c r="I2175" s="1">
        <f>YEAR(B2175)</f>
        <v>2018</v>
      </c>
      <c r="J2175" s="1"/>
    </row>
    <row r="2176" spans="1:10" ht="14.25" customHeight="1" x14ac:dyDescent="0.3">
      <c r="A2176" s="1" t="s">
        <v>14</v>
      </c>
      <c r="B2176" s="2">
        <v>43311</v>
      </c>
      <c r="C2176" s="1">
        <v>4248.6949999999997</v>
      </c>
      <c r="D2176" s="1">
        <v>56.120000000000005</v>
      </c>
      <c r="E2176" s="1">
        <v>620.15200000000004</v>
      </c>
      <c r="F2176" s="1">
        <v>1</v>
      </c>
      <c r="G2176" s="1">
        <f>WEEKNUM(B2176)</f>
        <v>31</v>
      </c>
      <c r="H2176" s="1">
        <f>MONTH(B2176)</f>
        <v>7</v>
      </c>
      <c r="I2176" s="1">
        <f>YEAR(B2176)</f>
        <v>2018</v>
      </c>
      <c r="J2176" s="1"/>
    </row>
    <row r="2177" spans="1:10" ht="14.25" customHeight="1" x14ac:dyDescent="0.3">
      <c r="A2177" s="1" t="s">
        <v>16</v>
      </c>
      <c r="B2177" s="2">
        <v>43311</v>
      </c>
      <c r="C2177" s="1">
        <v>19744.009999999998</v>
      </c>
      <c r="D2177" s="1">
        <v>234.96</v>
      </c>
      <c r="E2177" s="1">
        <v>137.97485</v>
      </c>
      <c r="F2177" s="1">
        <v>0</v>
      </c>
      <c r="G2177" s="1">
        <f>WEEKNUM(B2177)</f>
        <v>31</v>
      </c>
      <c r="H2177" s="1">
        <f>MONTH(B2177)</f>
        <v>7</v>
      </c>
      <c r="I2177" s="1">
        <f>YEAR(B2177)</f>
        <v>2018</v>
      </c>
      <c r="J2177" s="1"/>
    </row>
    <row r="2178" spans="1:10" ht="14.25" customHeight="1" x14ac:dyDescent="0.3">
      <c r="A2178" s="1" t="s">
        <v>16</v>
      </c>
      <c r="B2178" s="2">
        <v>43311</v>
      </c>
      <c r="C2178" s="1">
        <v>2119.92</v>
      </c>
      <c r="D2178" s="1">
        <v>27.480000000000004</v>
      </c>
      <c r="E2178" s="1">
        <v>163.61865</v>
      </c>
      <c r="F2178" s="1">
        <v>1</v>
      </c>
      <c r="G2178" s="1">
        <f>WEEKNUM(B2178)</f>
        <v>31</v>
      </c>
      <c r="H2178" s="1">
        <f>MONTH(B2178)</f>
        <v>7</v>
      </c>
      <c r="I2178" s="1">
        <f>YEAR(B2178)</f>
        <v>2018</v>
      </c>
      <c r="J2178" s="1"/>
    </row>
    <row r="2179" spans="1:10" ht="14.25" customHeight="1" x14ac:dyDescent="0.3">
      <c r="A2179" s="1" t="s">
        <v>6</v>
      </c>
      <c r="B2179" s="2">
        <v>43311</v>
      </c>
      <c r="C2179" s="1">
        <v>58455.76</v>
      </c>
      <c r="D2179" s="1">
        <v>657.6</v>
      </c>
      <c r="E2179" s="1">
        <v>0</v>
      </c>
      <c r="F2179" s="1">
        <v>0</v>
      </c>
      <c r="G2179" s="1">
        <f>WEEKNUM(B2179)</f>
        <v>31</v>
      </c>
      <c r="H2179" s="1">
        <f>MONTH(B2179)</f>
        <v>7</v>
      </c>
      <c r="I2179" s="1">
        <f>YEAR(B2179)</f>
        <v>2018</v>
      </c>
      <c r="J2179" s="1"/>
    </row>
    <row r="2180" spans="1:10" ht="14.25" customHeight="1" x14ac:dyDescent="0.3">
      <c r="A2180" s="1" t="s">
        <v>6</v>
      </c>
      <c r="B2180" s="2">
        <v>43311</v>
      </c>
      <c r="C2180" s="1">
        <v>12980.33</v>
      </c>
      <c r="D2180" s="1">
        <v>156.44000000000003</v>
      </c>
      <c r="E2180" s="1">
        <v>0</v>
      </c>
      <c r="F2180" s="1">
        <v>1</v>
      </c>
      <c r="G2180" s="1">
        <f>WEEKNUM(B2180)</f>
        <v>31</v>
      </c>
      <c r="H2180" s="1">
        <f>MONTH(B2180)</f>
        <v>7</v>
      </c>
      <c r="I2180" s="1">
        <f>YEAR(B2180)</f>
        <v>2018</v>
      </c>
      <c r="J2180" s="1"/>
    </row>
    <row r="2181" spans="1:10" ht="14.25" customHeight="1" x14ac:dyDescent="0.3">
      <c r="A2181" s="1" t="s">
        <v>26</v>
      </c>
      <c r="B2181" s="2">
        <v>43311</v>
      </c>
      <c r="C2181" s="1">
        <v>1026.4650000000001</v>
      </c>
      <c r="D2181" s="1">
        <v>12.120000000000001</v>
      </c>
      <c r="E2181" s="1">
        <v>58.043050000000001</v>
      </c>
      <c r="F2181" s="1">
        <v>0</v>
      </c>
      <c r="G2181" s="1">
        <f>WEEKNUM(B2181)</f>
        <v>31</v>
      </c>
      <c r="H2181" s="1">
        <f>MONTH(B2181)</f>
        <v>7</v>
      </c>
      <c r="I2181" s="1">
        <f>YEAR(B2181)</f>
        <v>2018</v>
      </c>
      <c r="J2181" s="1"/>
    </row>
    <row r="2182" spans="1:10" ht="14.25" customHeight="1" x14ac:dyDescent="0.3">
      <c r="A2182" s="1" t="s">
        <v>26</v>
      </c>
      <c r="B2182" s="2">
        <v>43311</v>
      </c>
      <c r="C2182" s="1">
        <v>484.93500000000006</v>
      </c>
      <c r="D2182" s="1">
        <v>6.5200000000000005</v>
      </c>
      <c r="E2182" s="1">
        <v>824.65890000000002</v>
      </c>
      <c r="F2182" s="1">
        <v>1</v>
      </c>
      <c r="G2182" s="1">
        <f>WEEKNUM(B2182)</f>
        <v>31</v>
      </c>
      <c r="H2182" s="1">
        <f>MONTH(B2182)</f>
        <v>7</v>
      </c>
      <c r="I2182" s="1">
        <f>YEAR(B2182)</f>
        <v>2018</v>
      </c>
      <c r="J2182" s="1"/>
    </row>
    <row r="2183" spans="1:10" ht="14.25" customHeight="1" x14ac:dyDescent="0.3">
      <c r="A2183" s="1" t="s">
        <v>20</v>
      </c>
      <c r="B2183" s="2">
        <v>43311</v>
      </c>
      <c r="C2183" s="1">
        <v>16618.36</v>
      </c>
      <c r="D2183" s="1">
        <v>201.52</v>
      </c>
      <c r="E2183" s="1">
        <v>1924.1105</v>
      </c>
      <c r="F2183" s="1">
        <v>0</v>
      </c>
      <c r="G2183" s="1">
        <f>WEEKNUM(B2183)</f>
        <v>31</v>
      </c>
      <c r="H2183" s="1">
        <f>MONTH(B2183)</f>
        <v>7</v>
      </c>
      <c r="I2183" s="1">
        <f>YEAR(B2183)</f>
        <v>2018</v>
      </c>
      <c r="J2183" s="1"/>
    </row>
    <row r="2184" spans="1:10" ht="14.25" customHeight="1" x14ac:dyDescent="0.3">
      <c r="A2184" s="1" t="s">
        <v>20</v>
      </c>
      <c r="B2184" s="2">
        <v>43311</v>
      </c>
      <c r="C2184" s="1">
        <v>5694.7000000000007</v>
      </c>
      <c r="D2184" s="1">
        <v>71.56</v>
      </c>
      <c r="E2184" s="1">
        <v>2967.8876500000001</v>
      </c>
      <c r="F2184" s="1">
        <v>1</v>
      </c>
      <c r="G2184" s="1">
        <f>WEEKNUM(B2184)</f>
        <v>31</v>
      </c>
      <c r="H2184" s="1">
        <f>MONTH(B2184)</f>
        <v>7</v>
      </c>
      <c r="I2184" s="1">
        <f>YEAR(B2184)</f>
        <v>2018</v>
      </c>
      <c r="J2184" s="1"/>
    </row>
    <row r="2185" spans="1:10" ht="14.25" customHeight="1" x14ac:dyDescent="0.3">
      <c r="A2185" s="1" t="s">
        <v>30</v>
      </c>
      <c r="B2185" s="2">
        <v>43311</v>
      </c>
      <c r="C2185" s="1">
        <v>1315.5450000000001</v>
      </c>
      <c r="D2185" s="1">
        <v>20.040000000000003</v>
      </c>
      <c r="E2185" s="1">
        <v>56.23995</v>
      </c>
      <c r="F2185" s="1">
        <v>0</v>
      </c>
      <c r="G2185" s="1">
        <f>WEEKNUM(B2185)</f>
        <v>31</v>
      </c>
      <c r="H2185" s="1">
        <f>MONTH(B2185)</f>
        <v>7</v>
      </c>
      <c r="I2185" s="1">
        <f>YEAR(B2185)</f>
        <v>2018</v>
      </c>
      <c r="J2185" s="1"/>
    </row>
    <row r="2186" spans="1:10" ht="14.25" customHeight="1" x14ac:dyDescent="0.3">
      <c r="A2186" s="1" t="s">
        <v>30</v>
      </c>
      <c r="B2186" s="2">
        <v>43311</v>
      </c>
      <c r="C2186" s="1">
        <v>1129.0400000000002</v>
      </c>
      <c r="D2186" s="1">
        <v>19.760000000000002</v>
      </c>
      <c r="E2186" s="1">
        <v>243.09935000000002</v>
      </c>
      <c r="F2186" s="1">
        <v>1</v>
      </c>
      <c r="G2186" s="1">
        <f>WEEKNUM(B2186)</f>
        <v>31</v>
      </c>
      <c r="H2186" s="1">
        <f>MONTH(B2186)</f>
        <v>7</v>
      </c>
      <c r="I2186" s="1">
        <f>YEAR(B2186)</f>
        <v>2018</v>
      </c>
      <c r="J2186" s="1"/>
    </row>
    <row r="2187" spans="1:10" ht="14.25" customHeight="1" x14ac:dyDescent="0.3">
      <c r="A2187" s="1" t="s">
        <v>8</v>
      </c>
      <c r="B2187" s="2">
        <v>43311</v>
      </c>
      <c r="C2187" s="1">
        <v>1640.65</v>
      </c>
      <c r="D2187" s="1">
        <v>19.32</v>
      </c>
      <c r="E2187" s="1">
        <v>0</v>
      </c>
      <c r="F2187" s="1">
        <v>0</v>
      </c>
      <c r="G2187" s="1">
        <f>WEEKNUM(B2187)</f>
        <v>31</v>
      </c>
      <c r="H2187" s="1">
        <f>MONTH(B2187)</f>
        <v>7</v>
      </c>
      <c r="I2187" s="1">
        <f>YEAR(B2187)</f>
        <v>2018</v>
      </c>
      <c r="J2187" s="1"/>
    </row>
    <row r="2188" spans="1:10" ht="14.25" customHeight="1" x14ac:dyDescent="0.3">
      <c r="A2188" s="1" t="s">
        <v>8</v>
      </c>
      <c r="B2188" s="2">
        <v>43311</v>
      </c>
      <c r="C2188" s="1">
        <v>609.23500000000013</v>
      </c>
      <c r="D2188" s="1">
        <v>8.120000000000001</v>
      </c>
      <c r="E2188" s="1">
        <v>0</v>
      </c>
      <c r="F2188" s="1">
        <v>1</v>
      </c>
      <c r="G2188" s="1">
        <f>WEEKNUM(B2188)</f>
        <v>31</v>
      </c>
      <c r="H2188" s="1">
        <f>MONTH(B2188)</f>
        <v>7</v>
      </c>
      <c r="I2188" s="1">
        <f>YEAR(B2188)</f>
        <v>2018</v>
      </c>
      <c r="J2188" s="1"/>
    </row>
    <row r="2189" spans="1:10" ht="14.25" customHeight="1" x14ac:dyDescent="0.3">
      <c r="A2189" s="1" t="s">
        <v>24</v>
      </c>
      <c r="B2189" s="2">
        <v>43311</v>
      </c>
      <c r="C2189" s="1">
        <v>1643.2350000000001</v>
      </c>
      <c r="D2189" s="1">
        <v>20.64</v>
      </c>
      <c r="E2189" s="1">
        <v>159.70955000000001</v>
      </c>
      <c r="F2189" s="1">
        <v>0</v>
      </c>
      <c r="G2189" s="1">
        <f>WEEKNUM(B2189)</f>
        <v>31</v>
      </c>
      <c r="H2189" s="1">
        <f>MONTH(B2189)</f>
        <v>7</v>
      </c>
      <c r="I2189" s="1">
        <f>YEAR(B2189)</f>
        <v>2018</v>
      </c>
      <c r="J2189" s="1"/>
    </row>
    <row r="2190" spans="1:10" ht="14.25" customHeight="1" x14ac:dyDescent="0.3">
      <c r="A2190" s="1" t="s">
        <v>24</v>
      </c>
      <c r="B2190" s="2">
        <v>43311</v>
      </c>
      <c r="C2190" s="1">
        <v>444.01499999999999</v>
      </c>
      <c r="D2190" s="1">
        <v>5.48</v>
      </c>
      <c r="E2190" s="1">
        <v>414.43025000000006</v>
      </c>
      <c r="F2190" s="1">
        <v>1</v>
      </c>
      <c r="G2190" s="1">
        <f>WEEKNUM(B2190)</f>
        <v>31</v>
      </c>
      <c r="H2190" s="1">
        <f>MONTH(B2190)</f>
        <v>7</v>
      </c>
      <c r="I2190" s="1">
        <f>YEAR(B2190)</f>
        <v>2018</v>
      </c>
      <c r="J2190" s="1"/>
    </row>
    <row r="2191" spans="1:10" ht="14.25" customHeight="1" x14ac:dyDescent="0.3">
      <c r="A2191" s="1" t="s">
        <v>12</v>
      </c>
      <c r="B2191" s="2">
        <v>43311</v>
      </c>
      <c r="C2191" s="1">
        <v>22901.890000000003</v>
      </c>
      <c r="D2191" s="1">
        <v>270.71999999999997</v>
      </c>
      <c r="E2191" s="1">
        <v>225.86395000000002</v>
      </c>
      <c r="F2191" s="1">
        <v>0</v>
      </c>
      <c r="G2191" s="1">
        <f>WEEKNUM(B2191)</f>
        <v>31</v>
      </c>
      <c r="H2191" s="1">
        <f>MONTH(B2191)</f>
        <v>7</v>
      </c>
      <c r="I2191" s="1">
        <f>YEAR(B2191)</f>
        <v>2018</v>
      </c>
      <c r="J2191" s="1"/>
    </row>
    <row r="2192" spans="1:10" ht="14.25" customHeight="1" x14ac:dyDescent="0.3">
      <c r="A2192" s="1" t="s">
        <v>12</v>
      </c>
      <c r="B2192" s="2">
        <v>43311</v>
      </c>
      <c r="C2192" s="1">
        <v>5243.2050000000008</v>
      </c>
      <c r="D2192" s="1">
        <v>59.760000000000005</v>
      </c>
      <c r="E2192" s="1">
        <v>285.05880000000002</v>
      </c>
      <c r="F2192" s="1">
        <v>1</v>
      </c>
      <c r="G2192" s="1">
        <f>WEEKNUM(B2192)</f>
        <v>31</v>
      </c>
      <c r="H2192" s="1">
        <f>MONTH(B2192)</f>
        <v>7</v>
      </c>
      <c r="I2192" s="1">
        <f>YEAR(B2192)</f>
        <v>2018</v>
      </c>
      <c r="J2192" s="1"/>
    </row>
    <row r="2193" spans="1:10" ht="14.25" customHeight="1" x14ac:dyDescent="0.3">
      <c r="A2193" s="1" t="s">
        <v>28</v>
      </c>
      <c r="B2193" s="2">
        <v>43311</v>
      </c>
      <c r="C2193" s="1">
        <v>24265.395000000004</v>
      </c>
      <c r="D2193" s="1">
        <v>331.24</v>
      </c>
      <c r="E2193" s="1">
        <v>2104.7481000000002</v>
      </c>
      <c r="F2193" s="1">
        <v>0</v>
      </c>
      <c r="G2193" s="1">
        <f>WEEKNUM(B2193)</f>
        <v>31</v>
      </c>
      <c r="H2193" s="1">
        <f>MONTH(B2193)</f>
        <v>7</v>
      </c>
      <c r="I2193" s="1">
        <f>YEAR(B2193)</f>
        <v>2018</v>
      </c>
      <c r="J2193" s="1"/>
    </row>
    <row r="2194" spans="1:10" ht="14.25" customHeight="1" x14ac:dyDescent="0.3">
      <c r="A2194" s="1" t="s">
        <v>28</v>
      </c>
      <c r="B2194" s="2">
        <v>43311</v>
      </c>
      <c r="C2194" s="1">
        <v>16462.545000000002</v>
      </c>
      <c r="D2194" s="1">
        <v>246.4</v>
      </c>
      <c r="E2194" s="1">
        <v>12858.385150000002</v>
      </c>
      <c r="F2194" s="1">
        <v>1</v>
      </c>
      <c r="G2194" s="1">
        <f>WEEKNUM(B2194)</f>
        <v>31</v>
      </c>
      <c r="H2194" s="1">
        <f>MONTH(B2194)</f>
        <v>7</v>
      </c>
      <c r="I2194" s="1">
        <f>YEAR(B2194)</f>
        <v>2018</v>
      </c>
      <c r="J2194" s="1"/>
    </row>
    <row r="2195" spans="1:10" ht="14.25" customHeight="1" x14ac:dyDescent="0.3">
      <c r="A2195" s="1" t="s">
        <v>10</v>
      </c>
      <c r="B2195" s="2">
        <v>43311</v>
      </c>
      <c r="C2195" s="1">
        <v>3807.9800000000005</v>
      </c>
      <c r="D2195" s="1">
        <v>43.400000000000006</v>
      </c>
      <c r="E2195" s="1">
        <v>0</v>
      </c>
      <c r="F2195" s="1">
        <v>0</v>
      </c>
      <c r="G2195" s="1">
        <f>WEEKNUM(B2195)</f>
        <v>31</v>
      </c>
      <c r="H2195" s="1">
        <f>MONTH(B2195)</f>
        <v>7</v>
      </c>
      <c r="I2195" s="1">
        <f>YEAR(B2195)</f>
        <v>2018</v>
      </c>
      <c r="J2195" s="1"/>
    </row>
    <row r="2196" spans="1:10" ht="14.25" customHeight="1" x14ac:dyDescent="0.3">
      <c r="A2196" s="1" t="s">
        <v>10</v>
      </c>
      <c r="B2196" s="2">
        <v>43311</v>
      </c>
      <c r="C2196" s="1">
        <v>885.33500000000015</v>
      </c>
      <c r="D2196" s="1">
        <v>10.88</v>
      </c>
      <c r="E2196" s="1">
        <v>0</v>
      </c>
      <c r="F2196" s="1">
        <v>1</v>
      </c>
      <c r="G2196" s="1">
        <f>WEEKNUM(B2196)</f>
        <v>31</v>
      </c>
      <c r="H2196" s="1">
        <f>MONTH(B2196)</f>
        <v>7</v>
      </c>
      <c r="I2196" s="1">
        <f>YEAR(B2196)</f>
        <v>2018</v>
      </c>
      <c r="J2196" s="1"/>
    </row>
    <row r="2197" spans="1:10" ht="14.25" customHeight="1" x14ac:dyDescent="0.3">
      <c r="A2197" s="1" t="s">
        <v>22</v>
      </c>
      <c r="B2197" s="2">
        <v>43311</v>
      </c>
      <c r="C2197" s="1">
        <v>5588.165</v>
      </c>
      <c r="D2197" s="1">
        <v>72.28</v>
      </c>
      <c r="E2197" s="1">
        <v>10.5755</v>
      </c>
      <c r="F2197" s="1">
        <v>0</v>
      </c>
      <c r="G2197" s="1">
        <f>WEEKNUM(B2197)</f>
        <v>31</v>
      </c>
      <c r="H2197" s="1">
        <f>MONTH(B2197)</f>
        <v>7</v>
      </c>
      <c r="I2197" s="1">
        <f>YEAR(B2197)</f>
        <v>2018</v>
      </c>
      <c r="J2197" s="1"/>
    </row>
    <row r="2198" spans="1:10" ht="14.25" customHeight="1" x14ac:dyDescent="0.3">
      <c r="A2198" s="1" t="s">
        <v>22</v>
      </c>
      <c r="B2198" s="2">
        <v>43311</v>
      </c>
      <c r="C2198" s="1">
        <v>3139.2350000000001</v>
      </c>
      <c r="D2198" s="1">
        <v>42.24</v>
      </c>
      <c r="E2198" s="1">
        <v>44.284500000000001</v>
      </c>
      <c r="F2198" s="1">
        <v>1</v>
      </c>
      <c r="G2198" s="1">
        <f>WEEKNUM(B2198)</f>
        <v>31</v>
      </c>
      <c r="H2198" s="1">
        <f>MONTH(B2198)</f>
        <v>7</v>
      </c>
      <c r="I2198" s="1">
        <f>YEAR(B2198)</f>
        <v>2018</v>
      </c>
      <c r="J2198" s="1"/>
    </row>
    <row r="2199" spans="1:10" ht="14.25" customHeight="1" x14ac:dyDescent="0.3">
      <c r="A2199" s="1" t="s">
        <v>18</v>
      </c>
      <c r="B2199" s="2">
        <v>43311</v>
      </c>
      <c r="C2199" s="1">
        <v>1013.8700000000001</v>
      </c>
      <c r="D2199" s="1">
        <v>11.08</v>
      </c>
      <c r="E2199" s="1">
        <v>81.192149999999998</v>
      </c>
      <c r="F2199" s="1">
        <v>0</v>
      </c>
      <c r="G2199" s="1">
        <f>WEEKNUM(B2199)</f>
        <v>31</v>
      </c>
      <c r="H2199" s="1">
        <f>MONTH(B2199)</f>
        <v>7</v>
      </c>
      <c r="I2199" s="1">
        <f>YEAR(B2199)</f>
        <v>2018</v>
      </c>
      <c r="J2199" s="1"/>
    </row>
    <row r="2200" spans="1:10" ht="14.25" customHeight="1" x14ac:dyDescent="0.3">
      <c r="A2200" s="1" t="s">
        <v>18</v>
      </c>
      <c r="B2200" s="2">
        <v>43311</v>
      </c>
      <c r="C2200" s="1">
        <v>742.39</v>
      </c>
      <c r="D2200" s="1">
        <v>8.64</v>
      </c>
      <c r="E2200" s="1">
        <v>1170.2502500000001</v>
      </c>
      <c r="F2200" s="1">
        <v>1</v>
      </c>
      <c r="G2200" s="1">
        <f>WEEKNUM(B2200)</f>
        <v>31</v>
      </c>
      <c r="H2200" s="1">
        <f>MONTH(B2200)</f>
        <v>7</v>
      </c>
      <c r="I2200" s="1">
        <f>YEAR(B2200)</f>
        <v>2018</v>
      </c>
      <c r="J2200" s="1"/>
    </row>
    <row r="2201" spans="1:10" ht="14.25" customHeight="1" x14ac:dyDescent="0.3">
      <c r="A2201" s="1" t="s">
        <v>14</v>
      </c>
      <c r="B2201" s="2">
        <v>43318</v>
      </c>
      <c r="C2201" s="1">
        <v>10413.59</v>
      </c>
      <c r="D2201" s="1">
        <v>119.60000000000001</v>
      </c>
      <c r="E2201" s="1">
        <v>247.67795000000001</v>
      </c>
      <c r="F2201" s="1">
        <v>0</v>
      </c>
      <c r="G2201" s="1">
        <f>WEEKNUM(B2201)</f>
        <v>32</v>
      </c>
      <c r="H2201" s="1">
        <f>MONTH(B2201)</f>
        <v>8</v>
      </c>
      <c r="I2201" s="1">
        <f>YEAR(B2201)</f>
        <v>2018</v>
      </c>
      <c r="J2201" s="1"/>
    </row>
    <row r="2202" spans="1:10" ht="14.25" customHeight="1" x14ac:dyDescent="0.3">
      <c r="A2202" s="1" t="s">
        <v>14</v>
      </c>
      <c r="B2202" s="2">
        <v>43318</v>
      </c>
      <c r="C2202" s="1">
        <v>5620.8350000000009</v>
      </c>
      <c r="D2202" s="1">
        <v>71.28</v>
      </c>
      <c r="E2202" s="1">
        <v>825.26730000000009</v>
      </c>
      <c r="F2202" s="1">
        <v>1</v>
      </c>
      <c r="G2202" s="1">
        <f>WEEKNUM(B2202)</f>
        <v>32</v>
      </c>
      <c r="H2202" s="1">
        <f>MONTH(B2202)</f>
        <v>8</v>
      </c>
      <c r="I2202" s="1">
        <f>YEAR(B2202)</f>
        <v>2018</v>
      </c>
      <c r="J2202" s="1"/>
    </row>
    <row r="2203" spans="1:10" ht="14.25" customHeight="1" x14ac:dyDescent="0.3">
      <c r="A2203" s="1" t="s">
        <v>16</v>
      </c>
      <c r="B2203" s="2">
        <v>43318</v>
      </c>
      <c r="C2203" s="1">
        <v>19505.584999999999</v>
      </c>
      <c r="D2203" s="1">
        <v>222.72</v>
      </c>
      <c r="E2203" s="1">
        <v>205.03664999999998</v>
      </c>
      <c r="F2203" s="1">
        <v>0</v>
      </c>
      <c r="G2203" s="1">
        <f>WEEKNUM(B2203)</f>
        <v>32</v>
      </c>
      <c r="H2203" s="1">
        <f>MONTH(B2203)</f>
        <v>8</v>
      </c>
      <c r="I2203" s="1">
        <f>YEAR(B2203)</f>
        <v>2018</v>
      </c>
      <c r="J2203" s="1"/>
    </row>
    <row r="2204" spans="1:10" ht="14.25" customHeight="1" x14ac:dyDescent="0.3">
      <c r="A2204" s="1" t="s">
        <v>16</v>
      </c>
      <c r="B2204" s="2">
        <v>43318</v>
      </c>
      <c r="C2204" s="1">
        <v>1839.5300000000002</v>
      </c>
      <c r="D2204" s="1">
        <v>22.880000000000003</v>
      </c>
      <c r="E2204" s="1">
        <v>213.18635</v>
      </c>
      <c r="F2204" s="1">
        <v>1</v>
      </c>
      <c r="G2204" s="1">
        <f>WEEKNUM(B2204)</f>
        <v>32</v>
      </c>
      <c r="H2204" s="1">
        <f>MONTH(B2204)</f>
        <v>8</v>
      </c>
      <c r="I2204" s="1">
        <f>YEAR(B2204)</f>
        <v>2018</v>
      </c>
      <c r="J2204" s="1"/>
    </row>
    <row r="2205" spans="1:10" ht="14.25" customHeight="1" x14ac:dyDescent="0.3">
      <c r="A2205" s="1" t="s">
        <v>6</v>
      </c>
      <c r="B2205" s="2">
        <v>43318</v>
      </c>
      <c r="C2205" s="1">
        <v>56451.175000000003</v>
      </c>
      <c r="D2205" s="1">
        <v>628.64</v>
      </c>
      <c r="E2205" s="1">
        <v>0</v>
      </c>
      <c r="F2205" s="1">
        <v>0</v>
      </c>
      <c r="G2205" s="1">
        <f>WEEKNUM(B2205)</f>
        <v>32</v>
      </c>
      <c r="H2205" s="1">
        <f>MONTH(B2205)</f>
        <v>8</v>
      </c>
      <c r="I2205" s="1">
        <f>YEAR(B2205)</f>
        <v>2018</v>
      </c>
      <c r="J2205" s="1"/>
    </row>
    <row r="2206" spans="1:10" ht="14.25" customHeight="1" x14ac:dyDescent="0.3">
      <c r="A2206" s="1" t="s">
        <v>6</v>
      </c>
      <c r="B2206" s="2">
        <v>43318</v>
      </c>
      <c r="C2206" s="1">
        <v>12618.210000000001</v>
      </c>
      <c r="D2206" s="1">
        <v>149.44000000000003</v>
      </c>
      <c r="E2206" s="1">
        <v>0</v>
      </c>
      <c r="F2206" s="1">
        <v>1</v>
      </c>
      <c r="G2206" s="1">
        <f>WEEKNUM(B2206)</f>
        <v>32</v>
      </c>
      <c r="H2206" s="1">
        <f>MONTH(B2206)</f>
        <v>8</v>
      </c>
      <c r="I2206" s="1">
        <f>YEAR(B2206)</f>
        <v>2018</v>
      </c>
      <c r="J2206" s="1"/>
    </row>
    <row r="2207" spans="1:10" ht="14.25" customHeight="1" x14ac:dyDescent="0.3">
      <c r="A2207" s="1" t="s">
        <v>26</v>
      </c>
      <c r="B2207" s="2">
        <v>43318</v>
      </c>
      <c r="C2207" s="1">
        <v>1649.7250000000001</v>
      </c>
      <c r="D2207" s="1">
        <v>19.080000000000002</v>
      </c>
      <c r="E2207" s="1">
        <v>80.932149999999993</v>
      </c>
      <c r="F2207" s="1">
        <v>0</v>
      </c>
      <c r="G2207" s="1">
        <f>WEEKNUM(B2207)</f>
        <v>32</v>
      </c>
      <c r="H2207" s="1">
        <f>MONTH(B2207)</f>
        <v>8</v>
      </c>
      <c r="I2207" s="1">
        <f>YEAR(B2207)</f>
        <v>2018</v>
      </c>
      <c r="J2207" s="1"/>
    </row>
    <row r="2208" spans="1:10" ht="14.25" customHeight="1" x14ac:dyDescent="0.3">
      <c r="A2208" s="1" t="s">
        <v>26</v>
      </c>
      <c r="B2208" s="2">
        <v>43318</v>
      </c>
      <c r="C2208" s="1">
        <v>857.28500000000008</v>
      </c>
      <c r="D2208" s="1">
        <v>10.120000000000001</v>
      </c>
      <c r="E2208" s="1">
        <v>1091.5599500000001</v>
      </c>
      <c r="F2208" s="1">
        <v>1</v>
      </c>
      <c r="G2208" s="1">
        <f>WEEKNUM(B2208)</f>
        <v>32</v>
      </c>
      <c r="H2208" s="1">
        <f>MONTH(B2208)</f>
        <v>8</v>
      </c>
      <c r="I2208" s="1">
        <f>YEAR(B2208)</f>
        <v>2018</v>
      </c>
      <c r="J2208" s="1"/>
    </row>
    <row r="2209" spans="1:10" ht="14.25" customHeight="1" x14ac:dyDescent="0.3">
      <c r="A2209" s="1" t="s">
        <v>20</v>
      </c>
      <c r="B2209" s="2">
        <v>43318</v>
      </c>
      <c r="C2209" s="1">
        <v>13918.795000000002</v>
      </c>
      <c r="D2209" s="1">
        <v>173.16</v>
      </c>
      <c r="E2209" s="1">
        <v>1580.1084000000001</v>
      </c>
      <c r="F2209" s="1">
        <v>0</v>
      </c>
      <c r="G2209" s="1">
        <f>WEEKNUM(B2209)</f>
        <v>32</v>
      </c>
      <c r="H2209" s="1">
        <f>MONTH(B2209)</f>
        <v>8</v>
      </c>
      <c r="I2209" s="1">
        <f>YEAR(B2209)</f>
        <v>2018</v>
      </c>
      <c r="J2209" s="1"/>
    </row>
    <row r="2210" spans="1:10" ht="14.25" customHeight="1" x14ac:dyDescent="0.3">
      <c r="A2210" s="1" t="s">
        <v>20</v>
      </c>
      <c r="B2210" s="2">
        <v>43318</v>
      </c>
      <c r="C2210" s="1">
        <v>4527.05</v>
      </c>
      <c r="D2210" s="1">
        <v>57.800000000000004</v>
      </c>
      <c r="E2210" s="1">
        <v>2194.92715</v>
      </c>
      <c r="F2210" s="1">
        <v>1</v>
      </c>
      <c r="G2210" s="1">
        <f>WEEKNUM(B2210)</f>
        <v>32</v>
      </c>
      <c r="H2210" s="1">
        <f>MONTH(B2210)</f>
        <v>8</v>
      </c>
      <c r="I2210" s="1">
        <f>YEAR(B2210)</f>
        <v>2018</v>
      </c>
      <c r="J2210" s="1"/>
    </row>
    <row r="2211" spans="1:10" ht="14.25" customHeight="1" x14ac:dyDescent="0.3">
      <c r="A2211" s="1" t="s">
        <v>30</v>
      </c>
      <c r="B2211" s="2">
        <v>43318</v>
      </c>
      <c r="C2211" s="1">
        <v>1094.94</v>
      </c>
      <c r="D2211" s="1">
        <v>15.840000000000002</v>
      </c>
      <c r="E2211" s="1">
        <v>45.754150000000003</v>
      </c>
      <c r="F2211" s="1">
        <v>0</v>
      </c>
      <c r="G2211" s="1">
        <f>WEEKNUM(B2211)</f>
        <v>32</v>
      </c>
      <c r="H2211" s="1">
        <f>MONTH(B2211)</f>
        <v>8</v>
      </c>
      <c r="I2211" s="1">
        <f>YEAR(B2211)</f>
        <v>2018</v>
      </c>
      <c r="J2211" s="1"/>
    </row>
    <row r="2212" spans="1:10" ht="14.25" customHeight="1" x14ac:dyDescent="0.3">
      <c r="A2212" s="1" t="s">
        <v>30</v>
      </c>
      <c r="B2212" s="2">
        <v>43318</v>
      </c>
      <c r="C2212" s="1">
        <v>804.81500000000005</v>
      </c>
      <c r="D2212" s="1">
        <v>13.92</v>
      </c>
      <c r="E2212" s="1">
        <v>174.55815000000001</v>
      </c>
      <c r="F2212" s="1">
        <v>1</v>
      </c>
      <c r="G2212" s="1">
        <f>WEEKNUM(B2212)</f>
        <v>32</v>
      </c>
      <c r="H2212" s="1">
        <f>MONTH(B2212)</f>
        <v>8</v>
      </c>
      <c r="I2212" s="1">
        <f>YEAR(B2212)</f>
        <v>2018</v>
      </c>
      <c r="J2212" s="1"/>
    </row>
    <row r="2213" spans="1:10" ht="14.25" customHeight="1" x14ac:dyDescent="0.3">
      <c r="A2213" s="1" t="s">
        <v>8</v>
      </c>
      <c r="B2213" s="2">
        <v>43318</v>
      </c>
      <c r="C2213" s="1">
        <v>1603.4150000000002</v>
      </c>
      <c r="D2213" s="1">
        <v>15.8</v>
      </c>
      <c r="E2213" s="1">
        <v>0</v>
      </c>
      <c r="F2213" s="1">
        <v>0</v>
      </c>
      <c r="G2213" s="1">
        <f>WEEKNUM(B2213)</f>
        <v>32</v>
      </c>
      <c r="H2213" s="1">
        <f>MONTH(B2213)</f>
        <v>8</v>
      </c>
      <c r="I2213" s="1">
        <f>YEAR(B2213)</f>
        <v>2018</v>
      </c>
      <c r="J2213" s="1"/>
    </row>
    <row r="2214" spans="1:10" ht="14.25" customHeight="1" x14ac:dyDescent="0.3">
      <c r="A2214" s="1" t="s">
        <v>8</v>
      </c>
      <c r="B2214" s="2">
        <v>43318</v>
      </c>
      <c r="C2214" s="1">
        <v>599.55499999999995</v>
      </c>
      <c r="D2214" s="1">
        <v>7.4</v>
      </c>
      <c r="E2214" s="1">
        <v>0</v>
      </c>
      <c r="F2214" s="1">
        <v>1</v>
      </c>
      <c r="G2214" s="1">
        <f>WEEKNUM(B2214)</f>
        <v>32</v>
      </c>
      <c r="H2214" s="1">
        <f>MONTH(B2214)</f>
        <v>8</v>
      </c>
      <c r="I2214" s="1">
        <f>YEAR(B2214)</f>
        <v>2018</v>
      </c>
      <c r="J2214" s="1"/>
    </row>
    <row r="2215" spans="1:10" ht="14.25" customHeight="1" x14ac:dyDescent="0.3">
      <c r="A2215" s="1" t="s">
        <v>24</v>
      </c>
      <c r="B2215" s="2">
        <v>43318</v>
      </c>
      <c r="C2215" s="1">
        <v>1856.855</v>
      </c>
      <c r="D2215" s="1">
        <v>23.200000000000003</v>
      </c>
      <c r="E2215" s="1">
        <v>164.67230000000001</v>
      </c>
      <c r="F2215" s="1">
        <v>0</v>
      </c>
      <c r="G2215" s="1">
        <f>WEEKNUM(B2215)</f>
        <v>32</v>
      </c>
      <c r="H2215" s="1">
        <f>MONTH(B2215)</f>
        <v>8</v>
      </c>
      <c r="I2215" s="1">
        <f>YEAR(B2215)</f>
        <v>2018</v>
      </c>
      <c r="J2215" s="1"/>
    </row>
    <row r="2216" spans="1:10" ht="14.25" customHeight="1" x14ac:dyDescent="0.3">
      <c r="A2216" s="1" t="s">
        <v>24</v>
      </c>
      <c r="B2216" s="2">
        <v>43318</v>
      </c>
      <c r="C2216" s="1">
        <v>457.98500000000007</v>
      </c>
      <c r="D2216" s="1">
        <v>5.8000000000000007</v>
      </c>
      <c r="E2216" s="1">
        <v>487.61309999999997</v>
      </c>
      <c r="F2216" s="1">
        <v>1</v>
      </c>
      <c r="G2216" s="1">
        <f>WEEKNUM(B2216)</f>
        <v>32</v>
      </c>
      <c r="H2216" s="1">
        <f>MONTH(B2216)</f>
        <v>8</v>
      </c>
      <c r="I2216" s="1">
        <f>YEAR(B2216)</f>
        <v>2018</v>
      </c>
      <c r="J2216" s="1"/>
    </row>
    <row r="2217" spans="1:10" ht="14.25" customHeight="1" x14ac:dyDescent="0.3">
      <c r="A2217" s="1" t="s">
        <v>12</v>
      </c>
      <c r="B2217" s="2">
        <v>43318</v>
      </c>
      <c r="C2217" s="1">
        <v>22853.765000000003</v>
      </c>
      <c r="D2217" s="1">
        <v>266.76</v>
      </c>
      <c r="E2217" s="1">
        <v>271.44389999999999</v>
      </c>
      <c r="F2217" s="1">
        <v>0</v>
      </c>
      <c r="G2217" s="1">
        <f>WEEKNUM(B2217)</f>
        <v>32</v>
      </c>
      <c r="H2217" s="1">
        <f>MONTH(B2217)</f>
        <v>8</v>
      </c>
      <c r="I2217" s="1">
        <f>YEAR(B2217)</f>
        <v>2018</v>
      </c>
      <c r="J2217" s="1"/>
    </row>
    <row r="2218" spans="1:10" ht="14.25" customHeight="1" x14ac:dyDescent="0.3">
      <c r="A2218" s="1" t="s">
        <v>12</v>
      </c>
      <c r="B2218" s="2">
        <v>43318</v>
      </c>
      <c r="C2218" s="1">
        <v>5346.4949999999999</v>
      </c>
      <c r="D2218" s="1">
        <v>61.360000000000007</v>
      </c>
      <c r="E2218" s="1">
        <v>369.61145000000005</v>
      </c>
      <c r="F2218" s="1">
        <v>1</v>
      </c>
      <c r="G2218" s="1">
        <f>WEEKNUM(B2218)</f>
        <v>32</v>
      </c>
      <c r="H2218" s="1">
        <f>MONTH(B2218)</f>
        <v>8</v>
      </c>
      <c r="I2218" s="1">
        <f>YEAR(B2218)</f>
        <v>2018</v>
      </c>
      <c r="J2218" s="1"/>
    </row>
    <row r="2219" spans="1:10" ht="14.25" customHeight="1" x14ac:dyDescent="0.3">
      <c r="A2219" s="1" t="s">
        <v>28</v>
      </c>
      <c r="B2219" s="2">
        <v>43318</v>
      </c>
      <c r="C2219" s="1">
        <v>24359.83</v>
      </c>
      <c r="D2219" s="1">
        <v>329.68000000000006</v>
      </c>
      <c r="E2219" s="1">
        <v>2169.1936500000002</v>
      </c>
      <c r="F2219" s="1">
        <v>0</v>
      </c>
      <c r="G2219" s="1">
        <f>WEEKNUM(B2219)</f>
        <v>32</v>
      </c>
      <c r="H2219" s="1">
        <f>MONTH(B2219)</f>
        <v>8</v>
      </c>
      <c r="I2219" s="1">
        <f>YEAR(B2219)</f>
        <v>2018</v>
      </c>
      <c r="J2219" s="1"/>
    </row>
    <row r="2220" spans="1:10" ht="14.25" customHeight="1" x14ac:dyDescent="0.3">
      <c r="A2220" s="1" t="s">
        <v>28</v>
      </c>
      <c r="B2220" s="2">
        <v>43318</v>
      </c>
      <c r="C2220" s="1">
        <v>15946.645000000002</v>
      </c>
      <c r="D2220" s="1">
        <v>227.56</v>
      </c>
      <c r="E2220" s="1">
        <v>12639.382600000001</v>
      </c>
      <c r="F2220" s="1">
        <v>1</v>
      </c>
      <c r="G2220" s="1">
        <f>WEEKNUM(B2220)</f>
        <v>32</v>
      </c>
      <c r="H2220" s="1">
        <f>MONTH(B2220)</f>
        <v>8</v>
      </c>
      <c r="I2220" s="1">
        <f>YEAR(B2220)</f>
        <v>2018</v>
      </c>
      <c r="J2220" s="1"/>
    </row>
    <row r="2221" spans="1:10" ht="14.25" customHeight="1" x14ac:dyDescent="0.3">
      <c r="A2221" s="1" t="s">
        <v>10</v>
      </c>
      <c r="B2221" s="2">
        <v>43318</v>
      </c>
      <c r="C2221" s="1">
        <v>3261.9400000000005</v>
      </c>
      <c r="D2221" s="1">
        <v>36.72</v>
      </c>
      <c r="E2221" s="1">
        <v>0</v>
      </c>
      <c r="F2221" s="1">
        <v>0</v>
      </c>
      <c r="G2221" s="1">
        <f>WEEKNUM(B2221)</f>
        <v>32</v>
      </c>
      <c r="H2221" s="1">
        <f>MONTH(B2221)</f>
        <v>8</v>
      </c>
      <c r="I2221" s="1">
        <f>YEAR(B2221)</f>
        <v>2018</v>
      </c>
      <c r="J2221" s="1"/>
    </row>
    <row r="2222" spans="1:10" ht="14.25" customHeight="1" x14ac:dyDescent="0.3">
      <c r="A2222" s="1" t="s">
        <v>10</v>
      </c>
      <c r="B2222" s="2">
        <v>43318</v>
      </c>
      <c r="C2222" s="1">
        <v>716.7600000000001</v>
      </c>
      <c r="D2222" s="1">
        <v>8.5200000000000014</v>
      </c>
      <c r="E2222" s="1">
        <v>0</v>
      </c>
      <c r="F2222" s="1">
        <v>1</v>
      </c>
      <c r="G2222" s="1">
        <f>WEEKNUM(B2222)</f>
        <v>32</v>
      </c>
      <c r="H2222" s="1">
        <f>MONTH(B2222)</f>
        <v>8</v>
      </c>
      <c r="I2222" s="1">
        <f>YEAR(B2222)</f>
        <v>2018</v>
      </c>
      <c r="J2222" s="1"/>
    </row>
    <row r="2223" spans="1:10" ht="14.25" customHeight="1" x14ac:dyDescent="0.3">
      <c r="A2223" s="1" t="s">
        <v>22</v>
      </c>
      <c r="B2223" s="2">
        <v>43318</v>
      </c>
      <c r="C2223" s="1">
        <v>5208.9399999999996</v>
      </c>
      <c r="D2223" s="1">
        <v>64.960000000000008</v>
      </c>
      <c r="E2223" s="1">
        <v>2.7618499999999999</v>
      </c>
      <c r="F2223" s="1">
        <v>0</v>
      </c>
      <c r="G2223" s="1">
        <f>WEEKNUM(B2223)</f>
        <v>32</v>
      </c>
      <c r="H2223" s="1">
        <f>MONTH(B2223)</f>
        <v>8</v>
      </c>
      <c r="I2223" s="1">
        <f>YEAR(B2223)</f>
        <v>2018</v>
      </c>
      <c r="J2223" s="1"/>
    </row>
    <row r="2224" spans="1:10" ht="14.25" customHeight="1" x14ac:dyDescent="0.3">
      <c r="A2224" s="1" t="s">
        <v>22</v>
      </c>
      <c r="B2224" s="2">
        <v>43318</v>
      </c>
      <c r="C2224" s="1">
        <v>2806.9800000000005</v>
      </c>
      <c r="D2224" s="1">
        <v>37.44</v>
      </c>
      <c r="E2224" s="1">
        <v>5.2195</v>
      </c>
      <c r="F2224" s="1">
        <v>1</v>
      </c>
      <c r="G2224" s="1">
        <f>WEEKNUM(B2224)</f>
        <v>32</v>
      </c>
      <c r="H2224" s="1">
        <f>MONTH(B2224)</f>
        <v>8</v>
      </c>
      <c r="I2224" s="1">
        <f>YEAR(B2224)</f>
        <v>2018</v>
      </c>
      <c r="J2224" s="1"/>
    </row>
    <row r="2225" spans="1:10" ht="14.25" customHeight="1" x14ac:dyDescent="0.3">
      <c r="A2225" s="1" t="s">
        <v>18</v>
      </c>
      <c r="B2225" s="2">
        <v>43318</v>
      </c>
      <c r="C2225" s="1">
        <v>963.2700000000001</v>
      </c>
      <c r="D2225" s="1">
        <v>11.36</v>
      </c>
      <c r="E2225" s="1">
        <v>54.032550000000001</v>
      </c>
      <c r="F2225" s="1">
        <v>0</v>
      </c>
      <c r="G2225" s="1">
        <f>WEEKNUM(B2225)</f>
        <v>32</v>
      </c>
      <c r="H2225" s="1">
        <f>MONTH(B2225)</f>
        <v>8</v>
      </c>
      <c r="I2225" s="1">
        <f>YEAR(B2225)</f>
        <v>2018</v>
      </c>
      <c r="J2225" s="1"/>
    </row>
    <row r="2226" spans="1:10" ht="14.25" customHeight="1" x14ac:dyDescent="0.3">
      <c r="A2226" s="1" t="s">
        <v>18</v>
      </c>
      <c r="B2226" s="2">
        <v>43318</v>
      </c>
      <c r="C2226" s="1">
        <v>706.69500000000016</v>
      </c>
      <c r="D2226" s="1">
        <v>7.8400000000000007</v>
      </c>
      <c r="E2226" s="1">
        <v>516.40745000000004</v>
      </c>
      <c r="F2226" s="1">
        <v>1</v>
      </c>
      <c r="G2226" s="1">
        <f>WEEKNUM(B2226)</f>
        <v>32</v>
      </c>
      <c r="H2226" s="1">
        <f>MONTH(B2226)</f>
        <v>8</v>
      </c>
      <c r="I2226" s="1">
        <f>YEAR(B2226)</f>
        <v>2018</v>
      </c>
      <c r="J2226" s="1"/>
    </row>
    <row r="2227" spans="1:10" ht="14.25" customHeight="1" x14ac:dyDescent="0.3">
      <c r="A2227" s="1" t="s">
        <v>14</v>
      </c>
      <c r="B2227" s="2">
        <v>43325</v>
      </c>
      <c r="C2227" s="1">
        <v>8798.2950000000001</v>
      </c>
      <c r="D2227" s="1">
        <v>101.68</v>
      </c>
      <c r="E2227" s="1">
        <v>220.72115000000002</v>
      </c>
      <c r="F2227" s="1">
        <v>0</v>
      </c>
      <c r="G2227" s="1">
        <f>WEEKNUM(B2227)</f>
        <v>33</v>
      </c>
      <c r="H2227" s="1">
        <f>MONTH(B2227)</f>
        <v>8</v>
      </c>
      <c r="I2227" s="1">
        <f>YEAR(B2227)</f>
        <v>2018</v>
      </c>
      <c r="J2227" s="1"/>
    </row>
    <row r="2228" spans="1:10" ht="14.25" customHeight="1" x14ac:dyDescent="0.3">
      <c r="A2228" s="1" t="s">
        <v>14</v>
      </c>
      <c r="B2228" s="2">
        <v>43325</v>
      </c>
      <c r="C2228" s="1">
        <v>3148.585</v>
      </c>
      <c r="D2228" s="1">
        <v>42.800000000000004</v>
      </c>
      <c r="E2228" s="1">
        <v>437.55335000000002</v>
      </c>
      <c r="F2228" s="1">
        <v>1</v>
      </c>
      <c r="G2228" s="1">
        <f>WEEKNUM(B2228)</f>
        <v>33</v>
      </c>
      <c r="H2228" s="1">
        <f>MONTH(B2228)</f>
        <v>8</v>
      </c>
      <c r="I2228" s="1">
        <f>YEAR(B2228)</f>
        <v>2018</v>
      </c>
      <c r="J2228" s="1"/>
    </row>
    <row r="2229" spans="1:10" ht="14.25" customHeight="1" x14ac:dyDescent="0.3">
      <c r="A2229" s="1" t="s">
        <v>16</v>
      </c>
      <c r="B2229" s="2">
        <v>43325</v>
      </c>
      <c r="C2229" s="1">
        <v>16737.38</v>
      </c>
      <c r="D2229" s="1">
        <v>201.28</v>
      </c>
      <c r="E2229" s="1">
        <v>204.62715</v>
      </c>
      <c r="F2229" s="1">
        <v>0</v>
      </c>
      <c r="G2229" s="1">
        <f>WEEKNUM(B2229)</f>
        <v>33</v>
      </c>
      <c r="H2229" s="1">
        <f>MONTH(B2229)</f>
        <v>8</v>
      </c>
      <c r="I2229" s="1">
        <f>YEAR(B2229)</f>
        <v>2018</v>
      </c>
      <c r="J2229" s="1"/>
    </row>
    <row r="2230" spans="1:10" ht="14.25" customHeight="1" x14ac:dyDescent="0.3">
      <c r="A2230" s="1" t="s">
        <v>16</v>
      </c>
      <c r="B2230" s="2">
        <v>43325</v>
      </c>
      <c r="C2230" s="1">
        <v>2107.9850000000001</v>
      </c>
      <c r="D2230" s="1">
        <v>26.72</v>
      </c>
      <c r="E2230" s="1">
        <v>224.24935000000002</v>
      </c>
      <c r="F2230" s="1">
        <v>1</v>
      </c>
      <c r="G2230" s="1">
        <f>WEEKNUM(B2230)</f>
        <v>33</v>
      </c>
      <c r="H2230" s="1">
        <f>MONTH(B2230)</f>
        <v>8</v>
      </c>
      <c r="I2230" s="1">
        <f>YEAR(B2230)</f>
        <v>2018</v>
      </c>
      <c r="J2230" s="1"/>
    </row>
    <row r="2231" spans="1:10" ht="14.25" customHeight="1" x14ac:dyDescent="0.3">
      <c r="A2231" s="1" t="s">
        <v>6</v>
      </c>
      <c r="B2231" s="2">
        <v>43325</v>
      </c>
      <c r="C2231" s="1">
        <v>57410.98000000001</v>
      </c>
      <c r="D2231" s="1">
        <v>638.92000000000007</v>
      </c>
      <c r="E2231" s="1">
        <v>0</v>
      </c>
      <c r="F2231" s="1">
        <v>0</v>
      </c>
      <c r="G2231" s="1">
        <f>WEEKNUM(B2231)</f>
        <v>33</v>
      </c>
      <c r="H2231" s="1">
        <f>MONTH(B2231)</f>
        <v>8</v>
      </c>
      <c r="I2231" s="1">
        <f>YEAR(B2231)</f>
        <v>2018</v>
      </c>
      <c r="J2231" s="1"/>
    </row>
    <row r="2232" spans="1:10" ht="14.25" customHeight="1" x14ac:dyDescent="0.3">
      <c r="A2232" s="1" t="s">
        <v>6</v>
      </c>
      <c r="B2232" s="2">
        <v>43325</v>
      </c>
      <c r="C2232" s="1">
        <v>12645.270000000002</v>
      </c>
      <c r="D2232" s="1">
        <v>158.16</v>
      </c>
      <c r="E2232" s="1">
        <v>0</v>
      </c>
      <c r="F2232" s="1">
        <v>1</v>
      </c>
      <c r="G2232" s="1">
        <f>WEEKNUM(B2232)</f>
        <v>33</v>
      </c>
      <c r="H2232" s="1">
        <f>MONTH(B2232)</f>
        <v>8</v>
      </c>
      <c r="I2232" s="1">
        <f>YEAR(B2232)</f>
        <v>2018</v>
      </c>
      <c r="J2232" s="1"/>
    </row>
    <row r="2233" spans="1:10" ht="14.25" customHeight="1" x14ac:dyDescent="0.3">
      <c r="A2233" s="1" t="s">
        <v>26</v>
      </c>
      <c r="B2233" s="2">
        <v>43325</v>
      </c>
      <c r="C2233" s="1">
        <v>1086.7450000000001</v>
      </c>
      <c r="D2233" s="1">
        <v>13.200000000000001</v>
      </c>
      <c r="E2233" s="1">
        <v>71.551349999999999</v>
      </c>
      <c r="F2233" s="1">
        <v>0</v>
      </c>
      <c r="G2233" s="1">
        <f>WEEKNUM(B2233)</f>
        <v>33</v>
      </c>
      <c r="H2233" s="1">
        <f>MONTH(B2233)</f>
        <v>8</v>
      </c>
      <c r="I2233" s="1">
        <f>YEAR(B2233)</f>
        <v>2018</v>
      </c>
      <c r="J2233" s="1"/>
    </row>
    <row r="2234" spans="1:10" ht="14.25" customHeight="1" x14ac:dyDescent="0.3">
      <c r="A2234" s="1" t="s">
        <v>26</v>
      </c>
      <c r="B2234" s="2">
        <v>43325</v>
      </c>
      <c r="C2234" s="1">
        <v>828.46500000000003</v>
      </c>
      <c r="D2234" s="1">
        <v>10.840000000000002</v>
      </c>
      <c r="E2234" s="1">
        <v>1099.70055</v>
      </c>
      <c r="F2234" s="1">
        <v>1</v>
      </c>
      <c r="G2234" s="1">
        <f>WEEKNUM(B2234)</f>
        <v>33</v>
      </c>
      <c r="H2234" s="1">
        <f>MONTH(B2234)</f>
        <v>8</v>
      </c>
      <c r="I2234" s="1">
        <f>YEAR(B2234)</f>
        <v>2018</v>
      </c>
      <c r="J2234" s="1"/>
    </row>
    <row r="2235" spans="1:10" ht="14.25" customHeight="1" x14ac:dyDescent="0.3">
      <c r="A2235" s="1" t="s">
        <v>20</v>
      </c>
      <c r="B2235" s="2">
        <v>43325</v>
      </c>
      <c r="C2235" s="1">
        <v>13867.205</v>
      </c>
      <c r="D2235" s="1">
        <v>173.48000000000002</v>
      </c>
      <c r="E2235" s="1">
        <v>1166.3385499999999</v>
      </c>
      <c r="F2235" s="1">
        <v>0</v>
      </c>
      <c r="G2235" s="1">
        <f>WEEKNUM(B2235)</f>
        <v>33</v>
      </c>
      <c r="H2235" s="1">
        <f>MONTH(B2235)</f>
        <v>8</v>
      </c>
      <c r="I2235" s="1">
        <f>YEAR(B2235)</f>
        <v>2018</v>
      </c>
      <c r="J2235" s="1"/>
    </row>
    <row r="2236" spans="1:10" ht="14.25" customHeight="1" x14ac:dyDescent="0.3">
      <c r="A2236" s="1" t="s">
        <v>20</v>
      </c>
      <c r="B2236" s="2">
        <v>43325</v>
      </c>
      <c r="C2236" s="1">
        <v>4613.9500000000007</v>
      </c>
      <c r="D2236" s="1">
        <v>59.800000000000004</v>
      </c>
      <c r="E2236" s="1">
        <v>1784.0888</v>
      </c>
      <c r="F2236" s="1">
        <v>1</v>
      </c>
      <c r="G2236" s="1">
        <f>WEEKNUM(B2236)</f>
        <v>33</v>
      </c>
      <c r="H2236" s="1">
        <f>MONTH(B2236)</f>
        <v>8</v>
      </c>
      <c r="I2236" s="1">
        <f>YEAR(B2236)</f>
        <v>2018</v>
      </c>
      <c r="J2236" s="1"/>
    </row>
    <row r="2237" spans="1:10" ht="14.25" customHeight="1" x14ac:dyDescent="0.3">
      <c r="A2237" s="1" t="s">
        <v>30</v>
      </c>
      <c r="B2237" s="2">
        <v>43325</v>
      </c>
      <c r="C2237" s="1">
        <v>1378.3000000000002</v>
      </c>
      <c r="D2237" s="1">
        <v>20.240000000000002</v>
      </c>
      <c r="E2237" s="1">
        <v>57.503550000000004</v>
      </c>
      <c r="F2237" s="1">
        <v>0</v>
      </c>
      <c r="G2237" s="1">
        <f>WEEKNUM(B2237)</f>
        <v>33</v>
      </c>
      <c r="H2237" s="1">
        <f>MONTH(B2237)</f>
        <v>8</v>
      </c>
      <c r="I2237" s="1">
        <f>YEAR(B2237)</f>
        <v>2018</v>
      </c>
      <c r="J2237" s="1"/>
    </row>
    <row r="2238" spans="1:10" ht="14.25" customHeight="1" x14ac:dyDescent="0.3">
      <c r="A2238" s="1" t="s">
        <v>30</v>
      </c>
      <c r="B2238" s="2">
        <v>43325</v>
      </c>
      <c r="C2238" s="1">
        <v>847.55000000000007</v>
      </c>
      <c r="D2238" s="1">
        <v>15</v>
      </c>
      <c r="E2238" s="1">
        <v>187.85</v>
      </c>
      <c r="F2238" s="1">
        <v>1</v>
      </c>
      <c r="G2238" s="1">
        <f>WEEKNUM(B2238)</f>
        <v>33</v>
      </c>
      <c r="H2238" s="1">
        <f>MONTH(B2238)</f>
        <v>8</v>
      </c>
      <c r="I2238" s="1">
        <f>YEAR(B2238)</f>
        <v>2018</v>
      </c>
      <c r="J2238" s="1"/>
    </row>
    <row r="2239" spans="1:10" ht="14.25" customHeight="1" x14ac:dyDescent="0.3">
      <c r="A2239" s="1" t="s">
        <v>8</v>
      </c>
      <c r="B2239" s="2">
        <v>43325</v>
      </c>
      <c r="C2239" s="1">
        <v>1432.585</v>
      </c>
      <c r="D2239" s="1">
        <v>16.240000000000002</v>
      </c>
      <c r="E2239" s="1">
        <v>0</v>
      </c>
      <c r="F2239" s="1">
        <v>0</v>
      </c>
      <c r="G2239" s="1">
        <f>WEEKNUM(B2239)</f>
        <v>33</v>
      </c>
      <c r="H2239" s="1">
        <f>MONTH(B2239)</f>
        <v>8</v>
      </c>
      <c r="I2239" s="1">
        <f>YEAR(B2239)</f>
        <v>2018</v>
      </c>
      <c r="J2239" s="1"/>
    </row>
    <row r="2240" spans="1:10" ht="14.25" customHeight="1" x14ac:dyDescent="0.3">
      <c r="A2240" s="1" t="s">
        <v>8</v>
      </c>
      <c r="B2240" s="2">
        <v>43325</v>
      </c>
      <c r="C2240" s="1">
        <v>432.02500000000003</v>
      </c>
      <c r="D2240" s="1">
        <v>6.28</v>
      </c>
      <c r="E2240" s="1">
        <v>0</v>
      </c>
      <c r="F2240" s="1">
        <v>1</v>
      </c>
      <c r="G2240" s="1">
        <f>WEEKNUM(B2240)</f>
        <v>33</v>
      </c>
      <c r="H2240" s="1">
        <f>MONTH(B2240)</f>
        <v>8</v>
      </c>
      <c r="I2240" s="1">
        <f>YEAR(B2240)</f>
        <v>2018</v>
      </c>
      <c r="J2240" s="1"/>
    </row>
    <row r="2241" spans="1:10" ht="14.25" customHeight="1" x14ac:dyDescent="0.3">
      <c r="A2241" s="1" t="s">
        <v>24</v>
      </c>
      <c r="B2241" s="2">
        <v>43325</v>
      </c>
      <c r="C2241" s="1">
        <v>1901.3500000000001</v>
      </c>
      <c r="D2241" s="1">
        <v>23.480000000000004</v>
      </c>
      <c r="E2241" s="1">
        <v>169.8554</v>
      </c>
      <c r="F2241" s="1">
        <v>0</v>
      </c>
      <c r="G2241" s="1">
        <f>WEEKNUM(B2241)</f>
        <v>33</v>
      </c>
      <c r="H2241" s="1">
        <f>MONTH(B2241)</f>
        <v>8</v>
      </c>
      <c r="I2241" s="1">
        <f>YEAR(B2241)</f>
        <v>2018</v>
      </c>
      <c r="J2241" s="1"/>
    </row>
    <row r="2242" spans="1:10" ht="14.25" customHeight="1" x14ac:dyDescent="0.3">
      <c r="A2242" s="1" t="s">
        <v>24</v>
      </c>
      <c r="B2242" s="2">
        <v>43325</v>
      </c>
      <c r="C2242" s="1">
        <v>469.04</v>
      </c>
      <c r="D2242" s="1">
        <v>6.8400000000000007</v>
      </c>
      <c r="E2242" s="1">
        <v>535.16515000000004</v>
      </c>
      <c r="F2242" s="1">
        <v>1</v>
      </c>
      <c r="G2242" s="1">
        <f>WEEKNUM(B2242)</f>
        <v>33</v>
      </c>
      <c r="H2242" s="1">
        <f>MONTH(B2242)</f>
        <v>8</v>
      </c>
      <c r="I2242" s="1">
        <f>YEAR(B2242)</f>
        <v>2018</v>
      </c>
      <c r="J2242" s="1"/>
    </row>
    <row r="2243" spans="1:10" ht="14.25" customHeight="1" x14ac:dyDescent="0.3">
      <c r="A2243" s="1" t="s">
        <v>12</v>
      </c>
      <c r="B2243" s="2">
        <v>43325</v>
      </c>
      <c r="C2243" s="1">
        <v>22692.45</v>
      </c>
      <c r="D2243" s="1">
        <v>274.95999999999998</v>
      </c>
      <c r="E2243" s="1">
        <v>302.12844999999999</v>
      </c>
      <c r="F2243" s="1">
        <v>0</v>
      </c>
      <c r="G2243" s="1">
        <f>WEEKNUM(B2243)</f>
        <v>33</v>
      </c>
      <c r="H2243" s="1">
        <f>MONTH(B2243)</f>
        <v>8</v>
      </c>
      <c r="I2243" s="1">
        <f>YEAR(B2243)</f>
        <v>2018</v>
      </c>
      <c r="J2243" s="1"/>
    </row>
    <row r="2244" spans="1:10" ht="14.25" customHeight="1" x14ac:dyDescent="0.3">
      <c r="A2244" s="1" t="s">
        <v>12</v>
      </c>
      <c r="B2244" s="2">
        <v>43325</v>
      </c>
      <c r="C2244" s="1">
        <v>5643.6600000000008</v>
      </c>
      <c r="D2244" s="1">
        <v>66.400000000000006</v>
      </c>
      <c r="E2244" s="1">
        <v>409.09440000000001</v>
      </c>
      <c r="F2244" s="1">
        <v>1</v>
      </c>
      <c r="G2244" s="1">
        <f>WEEKNUM(B2244)</f>
        <v>33</v>
      </c>
      <c r="H2244" s="1">
        <f>MONTH(B2244)</f>
        <v>8</v>
      </c>
      <c r="I2244" s="1">
        <f>YEAR(B2244)</f>
        <v>2018</v>
      </c>
      <c r="J2244" s="1"/>
    </row>
    <row r="2245" spans="1:10" ht="14.25" customHeight="1" x14ac:dyDescent="0.3">
      <c r="A2245" s="1" t="s">
        <v>28</v>
      </c>
      <c r="B2245" s="2">
        <v>43325</v>
      </c>
      <c r="C2245" s="1">
        <v>28074.695000000003</v>
      </c>
      <c r="D2245" s="1">
        <v>406</v>
      </c>
      <c r="E2245" s="1">
        <v>2636.4922999999999</v>
      </c>
      <c r="F2245" s="1">
        <v>0</v>
      </c>
      <c r="G2245" s="1">
        <f>WEEKNUM(B2245)</f>
        <v>33</v>
      </c>
      <c r="H2245" s="1">
        <f>MONTH(B2245)</f>
        <v>8</v>
      </c>
      <c r="I2245" s="1">
        <f>YEAR(B2245)</f>
        <v>2018</v>
      </c>
      <c r="J2245" s="1"/>
    </row>
    <row r="2246" spans="1:10" ht="14.25" customHeight="1" x14ac:dyDescent="0.3">
      <c r="A2246" s="1" t="s">
        <v>28</v>
      </c>
      <c r="B2246" s="2">
        <v>43325</v>
      </c>
      <c r="C2246" s="1">
        <v>20726.090000000004</v>
      </c>
      <c r="D2246" s="1">
        <v>308.36</v>
      </c>
      <c r="E2246" s="1">
        <v>15939.112800000001</v>
      </c>
      <c r="F2246" s="1">
        <v>1</v>
      </c>
      <c r="G2246" s="1">
        <f>WEEKNUM(B2246)</f>
        <v>33</v>
      </c>
      <c r="H2246" s="1">
        <f>MONTH(B2246)</f>
        <v>8</v>
      </c>
      <c r="I2246" s="1">
        <f>YEAR(B2246)</f>
        <v>2018</v>
      </c>
      <c r="J2246" s="1"/>
    </row>
    <row r="2247" spans="1:10" ht="14.25" customHeight="1" x14ac:dyDescent="0.3">
      <c r="A2247" s="1" t="s">
        <v>10</v>
      </c>
      <c r="B2247" s="2">
        <v>43325</v>
      </c>
      <c r="C2247" s="1">
        <v>3606.5150000000003</v>
      </c>
      <c r="D2247" s="1">
        <v>41.360000000000007</v>
      </c>
      <c r="E2247" s="1">
        <v>0</v>
      </c>
      <c r="F2247" s="1">
        <v>0</v>
      </c>
      <c r="G2247" s="1">
        <f>WEEKNUM(B2247)</f>
        <v>33</v>
      </c>
      <c r="H2247" s="1">
        <f>MONTH(B2247)</f>
        <v>8</v>
      </c>
      <c r="I2247" s="1">
        <f>YEAR(B2247)</f>
        <v>2018</v>
      </c>
      <c r="J2247" s="1"/>
    </row>
    <row r="2248" spans="1:10" ht="14.25" customHeight="1" x14ac:dyDescent="0.3">
      <c r="A2248" s="1" t="s">
        <v>10</v>
      </c>
      <c r="B2248" s="2">
        <v>43325</v>
      </c>
      <c r="C2248" s="1">
        <v>799.31500000000005</v>
      </c>
      <c r="D2248" s="1">
        <v>9.32</v>
      </c>
      <c r="E2248" s="1">
        <v>0</v>
      </c>
      <c r="F2248" s="1">
        <v>1</v>
      </c>
      <c r="G2248" s="1">
        <f>WEEKNUM(B2248)</f>
        <v>33</v>
      </c>
      <c r="H2248" s="1">
        <f>MONTH(B2248)</f>
        <v>8</v>
      </c>
      <c r="I2248" s="1">
        <f>YEAR(B2248)</f>
        <v>2018</v>
      </c>
      <c r="J2248" s="1"/>
    </row>
    <row r="2249" spans="1:10" ht="14.25" customHeight="1" x14ac:dyDescent="0.3">
      <c r="A2249" s="1" t="s">
        <v>22</v>
      </c>
      <c r="B2249" s="2">
        <v>43325</v>
      </c>
      <c r="C2249" s="1">
        <v>5346.8250000000007</v>
      </c>
      <c r="D2249" s="1">
        <v>67.52000000000001</v>
      </c>
      <c r="E2249" s="1">
        <v>1.6276000000000002</v>
      </c>
      <c r="F2249" s="1">
        <v>0</v>
      </c>
      <c r="G2249" s="1">
        <f>WEEKNUM(B2249)</f>
        <v>33</v>
      </c>
      <c r="H2249" s="1">
        <f>MONTH(B2249)</f>
        <v>8</v>
      </c>
      <c r="I2249" s="1">
        <f>YEAR(B2249)</f>
        <v>2018</v>
      </c>
      <c r="J2249" s="1"/>
    </row>
    <row r="2250" spans="1:10" ht="14.25" customHeight="1" x14ac:dyDescent="0.3">
      <c r="A2250" s="1" t="s">
        <v>22</v>
      </c>
      <c r="B2250" s="2">
        <v>43325</v>
      </c>
      <c r="C2250" s="1">
        <v>3092.21</v>
      </c>
      <c r="D2250" s="1">
        <v>41.2</v>
      </c>
      <c r="E2250" s="1">
        <v>3.08555</v>
      </c>
      <c r="F2250" s="1">
        <v>1</v>
      </c>
      <c r="G2250" s="1">
        <f>WEEKNUM(B2250)</f>
        <v>33</v>
      </c>
      <c r="H2250" s="1">
        <f>MONTH(B2250)</f>
        <v>8</v>
      </c>
      <c r="I2250" s="1">
        <f>YEAR(B2250)</f>
        <v>2018</v>
      </c>
      <c r="J2250" s="1"/>
    </row>
    <row r="2251" spans="1:10" ht="14.25" customHeight="1" x14ac:dyDescent="0.3">
      <c r="A2251" s="1" t="s">
        <v>18</v>
      </c>
      <c r="B2251" s="2">
        <v>43325</v>
      </c>
      <c r="C2251" s="1">
        <v>1763.355</v>
      </c>
      <c r="D2251" s="1">
        <v>21.64</v>
      </c>
      <c r="E2251" s="1">
        <v>125.63590000000001</v>
      </c>
      <c r="F2251" s="1">
        <v>0</v>
      </c>
      <c r="G2251" s="1">
        <f>WEEKNUM(B2251)</f>
        <v>33</v>
      </c>
      <c r="H2251" s="1">
        <f>MONTH(B2251)</f>
        <v>8</v>
      </c>
      <c r="I2251" s="1">
        <f>YEAR(B2251)</f>
        <v>2018</v>
      </c>
      <c r="J2251" s="1"/>
    </row>
    <row r="2252" spans="1:10" ht="14.25" customHeight="1" x14ac:dyDescent="0.3">
      <c r="A2252" s="1" t="s">
        <v>18</v>
      </c>
      <c r="B2252" s="2">
        <v>43325</v>
      </c>
      <c r="C2252" s="1">
        <v>1013.8150000000001</v>
      </c>
      <c r="D2252" s="1">
        <v>13</v>
      </c>
      <c r="E2252" s="1">
        <v>1448.4067000000002</v>
      </c>
      <c r="F2252" s="1">
        <v>1</v>
      </c>
      <c r="G2252" s="1">
        <f>WEEKNUM(B2252)</f>
        <v>33</v>
      </c>
      <c r="H2252" s="1">
        <f>MONTH(B2252)</f>
        <v>8</v>
      </c>
      <c r="I2252" s="1">
        <f>YEAR(B2252)</f>
        <v>2018</v>
      </c>
      <c r="J2252" s="1"/>
    </row>
    <row r="2253" spans="1:10" ht="14.25" customHeight="1" x14ac:dyDescent="0.3">
      <c r="A2253" s="1" t="s">
        <v>14</v>
      </c>
      <c r="B2253" s="2">
        <v>43332</v>
      </c>
      <c r="C2253" s="1">
        <v>9356.49</v>
      </c>
      <c r="D2253" s="1">
        <v>101.28</v>
      </c>
      <c r="E2253" s="1">
        <v>233.78680000000003</v>
      </c>
      <c r="F2253" s="1">
        <v>0</v>
      </c>
      <c r="G2253" s="1">
        <f>WEEKNUM(B2253)</f>
        <v>34</v>
      </c>
      <c r="H2253" s="1">
        <f>MONTH(B2253)</f>
        <v>8</v>
      </c>
      <c r="I2253" s="1">
        <f>YEAR(B2253)</f>
        <v>2018</v>
      </c>
      <c r="J2253" s="1"/>
    </row>
    <row r="2254" spans="1:10" ht="14.25" customHeight="1" x14ac:dyDescent="0.3">
      <c r="A2254" s="1" t="s">
        <v>14</v>
      </c>
      <c r="B2254" s="2">
        <v>43332</v>
      </c>
      <c r="C2254" s="1">
        <v>3175.2050000000004</v>
      </c>
      <c r="D2254" s="1">
        <v>40.160000000000004</v>
      </c>
      <c r="E2254" s="1">
        <v>448.98360000000002</v>
      </c>
      <c r="F2254" s="1">
        <v>1</v>
      </c>
      <c r="G2254" s="1">
        <f>WEEKNUM(B2254)</f>
        <v>34</v>
      </c>
      <c r="H2254" s="1">
        <f>MONTH(B2254)</f>
        <v>8</v>
      </c>
      <c r="I2254" s="1">
        <f>YEAR(B2254)</f>
        <v>2018</v>
      </c>
      <c r="J2254" s="1"/>
    </row>
    <row r="2255" spans="1:10" ht="14.25" customHeight="1" x14ac:dyDescent="0.3">
      <c r="A2255" s="1" t="s">
        <v>16</v>
      </c>
      <c r="B2255" s="2">
        <v>43332</v>
      </c>
      <c r="C2255" s="1">
        <v>17664.79</v>
      </c>
      <c r="D2255" s="1">
        <v>211.72</v>
      </c>
      <c r="E2255" s="1">
        <v>219.57130000000001</v>
      </c>
      <c r="F2255" s="1">
        <v>0</v>
      </c>
      <c r="G2255" s="1">
        <f>WEEKNUM(B2255)</f>
        <v>34</v>
      </c>
      <c r="H2255" s="1">
        <f>MONTH(B2255)</f>
        <v>8</v>
      </c>
      <c r="I2255" s="1">
        <f>YEAR(B2255)</f>
        <v>2018</v>
      </c>
      <c r="J2255" s="1"/>
    </row>
    <row r="2256" spans="1:10" ht="14.25" customHeight="1" x14ac:dyDescent="0.3">
      <c r="A2256" s="1" t="s">
        <v>16</v>
      </c>
      <c r="B2256" s="2">
        <v>43332</v>
      </c>
      <c r="C2256" s="1">
        <v>1909.6550000000002</v>
      </c>
      <c r="D2256" s="1">
        <v>23.200000000000003</v>
      </c>
      <c r="E2256" s="1">
        <v>248.24475000000001</v>
      </c>
      <c r="F2256" s="1">
        <v>1</v>
      </c>
      <c r="G2256" s="1">
        <f>WEEKNUM(B2256)</f>
        <v>34</v>
      </c>
      <c r="H2256" s="1">
        <f>MONTH(B2256)</f>
        <v>8</v>
      </c>
      <c r="I2256" s="1">
        <f>YEAR(B2256)</f>
        <v>2018</v>
      </c>
      <c r="J2256" s="1"/>
    </row>
    <row r="2257" spans="1:10" ht="14.25" customHeight="1" x14ac:dyDescent="0.3">
      <c r="A2257" s="1" t="s">
        <v>6</v>
      </c>
      <c r="B2257" s="2">
        <v>43332</v>
      </c>
      <c r="C2257" s="1">
        <v>59140.07</v>
      </c>
      <c r="D2257" s="1">
        <v>639.20000000000005</v>
      </c>
      <c r="E2257" s="1">
        <v>0</v>
      </c>
      <c r="F2257" s="1">
        <v>0</v>
      </c>
      <c r="G2257" s="1">
        <f>WEEKNUM(B2257)</f>
        <v>34</v>
      </c>
      <c r="H2257" s="1">
        <f>MONTH(B2257)</f>
        <v>8</v>
      </c>
      <c r="I2257" s="1">
        <f>YEAR(B2257)</f>
        <v>2018</v>
      </c>
      <c r="J2257" s="1"/>
    </row>
    <row r="2258" spans="1:10" ht="14.25" customHeight="1" x14ac:dyDescent="0.3">
      <c r="A2258" s="1" t="s">
        <v>6</v>
      </c>
      <c r="B2258" s="2">
        <v>43332</v>
      </c>
      <c r="C2258" s="1">
        <v>13020.7</v>
      </c>
      <c r="D2258" s="1">
        <v>156.52000000000001</v>
      </c>
      <c r="E2258" s="1">
        <v>0</v>
      </c>
      <c r="F2258" s="1">
        <v>1</v>
      </c>
      <c r="G2258" s="1">
        <f>WEEKNUM(B2258)</f>
        <v>34</v>
      </c>
      <c r="H2258" s="1">
        <f>MONTH(B2258)</f>
        <v>8</v>
      </c>
      <c r="I2258" s="1">
        <f>YEAR(B2258)</f>
        <v>2018</v>
      </c>
      <c r="J2258" s="1"/>
    </row>
    <row r="2259" spans="1:10" ht="14.25" customHeight="1" x14ac:dyDescent="0.3">
      <c r="A2259" s="1" t="s">
        <v>26</v>
      </c>
      <c r="B2259" s="2">
        <v>43332</v>
      </c>
      <c r="C2259" s="1">
        <v>1364.4950000000001</v>
      </c>
      <c r="D2259" s="1">
        <v>16.600000000000001</v>
      </c>
      <c r="E2259" s="1">
        <v>97.372600000000006</v>
      </c>
      <c r="F2259" s="1">
        <v>0</v>
      </c>
      <c r="G2259" s="1">
        <f>WEEKNUM(B2259)</f>
        <v>34</v>
      </c>
      <c r="H2259" s="1">
        <f>MONTH(B2259)</f>
        <v>8</v>
      </c>
      <c r="I2259" s="1">
        <f>YEAR(B2259)</f>
        <v>2018</v>
      </c>
      <c r="J2259" s="1"/>
    </row>
    <row r="2260" spans="1:10" ht="14.25" customHeight="1" x14ac:dyDescent="0.3">
      <c r="A2260" s="1" t="s">
        <v>26</v>
      </c>
      <c r="B2260" s="2">
        <v>43332</v>
      </c>
      <c r="C2260" s="1">
        <v>792.88</v>
      </c>
      <c r="D2260" s="1">
        <v>10</v>
      </c>
      <c r="E2260" s="1">
        <v>1296.4679000000001</v>
      </c>
      <c r="F2260" s="1">
        <v>1</v>
      </c>
      <c r="G2260" s="1">
        <f>WEEKNUM(B2260)</f>
        <v>34</v>
      </c>
      <c r="H2260" s="1">
        <f>MONTH(B2260)</f>
        <v>8</v>
      </c>
      <c r="I2260" s="1">
        <f>YEAR(B2260)</f>
        <v>2018</v>
      </c>
      <c r="J2260" s="1"/>
    </row>
    <row r="2261" spans="1:10" ht="14.25" customHeight="1" x14ac:dyDescent="0.3">
      <c r="A2261" s="1" t="s">
        <v>20</v>
      </c>
      <c r="B2261" s="2">
        <v>43332</v>
      </c>
      <c r="C2261" s="1">
        <v>13565.365000000002</v>
      </c>
      <c r="D2261" s="1">
        <v>164.56</v>
      </c>
      <c r="E2261" s="1">
        <v>1198.7917500000001</v>
      </c>
      <c r="F2261" s="1">
        <v>0</v>
      </c>
      <c r="G2261" s="1">
        <f>WEEKNUM(B2261)</f>
        <v>34</v>
      </c>
      <c r="H2261" s="1">
        <f>MONTH(B2261)</f>
        <v>8</v>
      </c>
      <c r="I2261" s="1">
        <f>YEAR(B2261)</f>
        <v>2018</v>
      </c>
      <c r="J2261" s="1"/>
    </row>
    <row r="2262" spans="1:10" ht="14.25" customHeight="1" x14ac:dyDescent="0.3">
      <c r="A2262" s="1" t="s">
        <v>20</v>
      </c>
      <c r="B2262" s="2">
        <v>43332</v>
      </c>
      <c r="C2262" s="1">
        <v>4378.7700000000004</v>
      </c>
      <c r="D2262" s="1">
        <v>55.320000000000007</v>
      </c>
      <c r="E2262" s="1">
        <v>1746.0196000000001</v>
      </c>
      <c r="F2262" s="1">
        <v>1</v>
      </c>
      <c r="G2262" s="1">
        <f>WEEKNUM(B2262)</f>
        <v>34</v>
      </c>
      <c r="H2262" s="1">
        <f>MONTH(B2262)</f>
        <v>8</v>
      </c>
      <c r="I2262" s="1">
        <f>YEAR(B2262)</f>
        <v>2018</v>
      </c>
      <c r="J2262" s="1"/>
    </row>
    <row r="2263" spans="1:10" ht="14.25" customHeight="1" x14ac:dyDescent="0.3">
      <c r="A2263" s="1" t="s">
        <v>30</v>
      </c>
      <c r="B2263" s="2">
        <v>43332</v>
      </c>
      <c r="C2263" s="1">
        <v>1140.3700000000001</v>
      </c>
      <c r="D2263" s="1">
        <v>15.680000000000001</v>
      </c>
      <c r="E2263" s="1">
        <v>47.032700000000006</v>
      </c>
      <c r="F2263" s="1">
        <v>0</v>
      </c>
      <c r="G2263" s="1">
        <f>WEEKNUM(B2263)</f>
        <v>34</v>
      </c>
      <c r="H2263" s="1">
        <f>MONTH(B2263)</f>
        <v>8</v>
      </c>
      <c r="I2263" s="1">
        <f>YEAR(B2263)</f>
        <v>2018</v>
      </c>
      <c r="J2263" s="1"/>
    </row>
    <row r="2264" spans="1:10" ht="14.25" customHeight="1" x14ac:dyDescent="0.3">
      <c r="A2264" s="1" t="s">
        <v>30</v>
      </c>
      <c r="B2264" s="2">
        <v>43332</v>
      </c>
      <c r="C2264" s="1">
        <v>659.17500000000007</v>
      </c>
      <c r="D2264" s="1">
        <v>10.440000000000001</v>
      </c>
      <c r="E2264" s="1">
        <v>163.62970000000001</v>
      </c>
      <c r="F2264" s="1">
        <v>1</v>
      </c>
      <c r="G2264" s="1">
        <f>WEEKNUM(B2264)</f>
        <v>34</v>
      </c>
      <c r="H2264" s="1">
        <f>MONTH(B2264)</f>
        <v>8</v>
      </c>
      <c r="I2264" s="1">
        <f>YEAR(B2264)</f>
        <v>2018</v>
      </c>
      <c r="J2264" s="1"/>
    </row>
    <row r="2265" spans="1:10" ht="14.25" customHeight="1" x14ac:dyDescent="0.3">
      <c r="A2265" s="1" t="s">
        <v>8</v>
      </c>
      <c r="B2265" s="2">
        <v>43332</v>
      </c>
      <c r="C2265" s="1">
        <v>1570.7450000000001</v>
      </c>
      <c r="D2265" s="1">
        <v>16.72</v>
      </c>
      <c r="E2265" s="1">
        <v>0</v>
      </c>
      <c r="F2265" s="1">
        <v>0</v>
      </c>
      <c r="G2265" s="1">
        <f>WEEKNUM(B2265)</f>
        <v>34</v>
      </c>
      <c r="H2265" s="1">
        <f>MONTH(B2265)</f>
        <v>8</v>
      </c>
      <c r="I2265" s="1">
        <f>YEAR(B2265)</f>
        <v>2018</v>
      </c>
      <c r="J2265" s="1"/>
    </row>
    <row r="2266" spans="1:10" ht="14.25" customHeight="1" x14ac:dyDescent="0.3">
      <c r="A2266" s="1" t="s">
        <v>8</v>
      </c>
      <c r="B2266" s="2">
        <v>43332</v>
      </c>
      <c r="C2266" s="1">
        <v>430.26499999999999</v>
      </c>
      <c r="D2266" s="1">
        <v>4.9600000000000009</v>
      </c>
      <c r="E2266" s="1">
        <v>0</v>
      </c>
      <c r="F2266" s="1">
        <v>1</v>
      </c>
      <c r="G2266" s="1">
        <f>WEEKNUM(B2266)</f>
        <v>34</v>
      </c>
      <c r="H2266" s="1">
        <f>MONTH(B2266)</f>
        <v>8</v>
      </c>
      <c r="I2266" s="1">
        <f>YEAR(B2266)</f>
        <v>2018</v>
      </c>
      <c r="J2266" s="1"/>
    </row>
    <row r="2267" spans="1:10" ht="14.25" customHeight="1" x14ac:dyDescent="0.3">
      <c r="A2267" s="1" t="s">
        <v>24</v>
      </c>
      <c r="B2267" s="2">
        <v>43332</v>
      </c>
      <c r="C2267" s="1">
        <v>1924.1200000000001</v>
      </c>
      <c r="D2267" s="1">
        <v>24.200000000000003</v>
      </c>
      <c r="E2267" s="1">
        <v>183.90450000000001</v>
      </c>
      <c r="F2267" s="1">
        <v>0</v>
      </c>
      <c r="G2267" s="1">
        <f>WEEKNUM(B2267)</f>
        <v>34</v>
      </c>
      <c r="H2267" s="1">
        <f>MONTH(B2267)</f>
        <v>8</v>
      </c>
      <c r="I2267" s="1">
        <f>YEAR(B2267)</f>
        <v>2018</v>
      </c>
      <c r="J2267" s="1"/>
    </row>
    <row r="2268" spans="1:10" ht="14.25" customHeight="1" x14ac:dyDescent="0.3">
      <c r="A2268" s="1" t="s">
        <v>24</v>
      </c>
      <c r="B2268" s="2">
        <v>43332</v>
      </c>
      <c r="C2268" s="1">
        <v>450.56000000000006</v>
      </c>
      <c r="D2268" s="1">
        <v>5.5200000000000005</v>
      </c>
      <c r="E2268" s="1">
        <v>553.61995000000002</v>
      </c>
      <c r="F2268" s="1">
        <v>1</v>
      </c>
      <c r="G2268" s="1">
        <f>WEEKNUM(B2268)</f>
        <v>34</v>
      </c>
      <c r="H2268" s="1">
        <f>MONTH(B2268)</f>
        <v>8</v>
      </c>
      <c r="I2268" s="1">
        <f>YEAR(B2268)</f>
        <v>2018</v>
      </c>
      <c r="J2268" s="1"/>
    </row>
    <row r="2269" spans="1:10" ht="14.25" customHeight="1" x14ac:dyDescent="0.3">
      <c r="A2269" s="1" t="s">
        <v>12</v>
      </c>
      <c r="B2269" s="2">
        <v>43332</v>
      </c>
      <c r="C2269" s="1">
        <v>24134.440000000002</v>
      </c>
      <c r="D2269" s="1">
        <v>285.08000000000004</v>
      </c>
      <c r="E2269" s="1">
        <v>155.05620000000002</v>
      </c>
      <c r="F2269" s="1">
        <v>0</v>
      </c>
      <c r="G2269" s="1">
        <f>WEEKNUM(B2269)</f>
        <v>34</v>
      </c>
      <c r="H2269" s="1">
        <f>MONTH(B2269)</f>
        <v>8</v>
      </c>
      <c r="I2269" s="1">
        <f>YEAR(B2269)</f>
        <v>2018</v>
      </c>
      <c r="J2269" s="1"/>
    </row>
    <row r="2270" spans="1:10" ht="14.25" customHeight="1" x14ac:dyDescent="0.3">
      <c r="A2270" s="1" t="s">
        <v>12</v>
      </c>
      <c r="B2270" s="2">
        <v>43332</v>
      </c>
      <c r="C2270" s="1">
        <v>5446.1</v>
      </c>
      <c r="D2270" s="1">
        <v>65.2</v>
      </c>
      <c r="E2270" s="1">
        <v>187.79085000000001</v>
      </c>
      <c r="F2270" s="1">
        <v>1</v>
      </c>
      <c r="G2270" s="1">
        <f>WEEKNUM(B2270)</f>
        <v>34</v>
      </c>
      <c r="H2270" s="1">
        <f>MONTH(B2270)</f>
        <v>8</v>
      </c>
      <c r="I2270" s="1">
        <f>YEAR(B2270)</f>
        <v>2018</v>
      </c>
      <c r="J2270" s="1"/>
    </row>
    <row r="2271" spans="1:10" ht="14.25" customHeight="1" x14ac:dyDescent="0.3">
      <c r="A2271" s="1" t="s">
        <v>28</v>
      </c>
      <c r="B2271" s="2">
        <v>43332</v>
      </c>
      <c r="C2271" s="1">
        <v>26594.315000000002</v>
      </c>
      <c r="D2271" s="1">
        <v>370.52</v>
      </c>
      <c r="E2271" s="1">
        <v>2317.7888500000004</v>
      </c>
      <c r="F2271" s="1">
        <v>0</v>
      </c>
      <c r="G2271" s="1">
        <f>WEEKNUM(B2271)</f>
        <v>34</v>
      </c>
      <c r="H2271" s="1">
        <f>MONTH(B2271)</f>
        <v>8</v>
      </c>
      <c r="I2271" s="1">
        <f>YEAR(B2271)</f>
        <v>2018</v>
      </c>
      <c r="J2271" s="1"/>
    </row>
    <row r="2272" spans="1:10" ht="14.25" customHeight="1" x14ac:dyDescent="0.3">
      <c r="A2272" s="1" t="s">
        <v>28</v>
      </c>
      <c r="B2272" s="2">
        <v>43332</v>
      </c>
      <c r="C2272" s="1">
        <v>17902.115000000002</v>
      </c>
      <c r="D2272" s="1">
        <v>254.24</v>
      </c>
      <c r="E2272" s="1">
        <v>13533.07605</v>
      </c>
      <c r="F2272" s="1">
        <v>1</v>
      </c>
      <c r="G2272" s="1">
        <f>WEEKNUM(B2272)</f>
        <v>34</v>
      </c>
      <c r="H2272" s="1">
        <f>MONTH(B2272)</f>
        <v>8</v>
      </c>
      <c r="I2272" s="1">
        <f>YEAR(B2272)</f>
        <v>2018</v>
      </c>
      <c r="J2272" s="1"/>
    </row>
    <row r="2273" spans="1:10" ht="14.25" customHeight="1" x14ac:dyDescent="0.3">
      <c r="A2273" s="1" t="s">
        <v>10</v>
      </c>
      <c r="B2273" s="2">
        <v>43332</v>
      </c>
      <c r="C2273" s="1">
        <v>3305.0050000000006</v>
      </c>
      <c r="D2273" s="1">
        <v>38.28</v>
      </c>
      <c r="E2273" s="1">
        <v>0</v>
      </c>
      <c r="F2273" s="1">
        <v>0</v>
      </c>
      <c r="G2273" s="1">
        <f>WEEKNUM(B2273)</f>
        <v>34</v>
      </c>
      <c r="H2273" s="1">
        <f>MONTH(B2273)</f>
        <v>8</v>
      </c>
      <c r="I2273" s="1">
        <f>YEAR(B2273)</f>
        <v>2018</v>
      </c>
      <c r="J2273" s="1"/>
    </row>
    <row r="2274" spans="1:10" ht="14.25" customHeight="1" x14ac:dyDescent="0.3">
      <c r="A2274" s="1" t="s">
        <v>10</v>
      </c>
      <c r="B2274" s="2">
        <v>43332</v>
      </c>
      <c r="C2274" s="1">
        <v>729.41000000000008</v>
      </c>
      <c r="D2274" s="1">
        <v>8.8000000000000007</v>
      </c>
      <c r="E2274" s="1">
        <v>0</v>
      </c>
      <c r="F2274" s="1">
        <v>1</v>
      </c>
      <c r="G2274" s="1">
        <f>WEEKNUM(B2274)</f>
        <v>34</v>
      </c>
      <c r="H2274" s="1">
        <f>MONTH(B2274)</f>
        <v>8</v>
      </c>
      <c r="I2274" s="1">
        <f>YEAR(B2274)</f>
        <v>2018</v>
      </c>
      <c r="J2274" s="1"/>
    </row>
    <row r="2275" spans="1:10" ht="14.25" customHeight="1" x14ac:dyDescent="0.3">
      <c r="A2275" s="1" t="s">
        <v>22</v>
      </c>
      <c r="B2275" s="2">
        <v>43332</v>
      </c>
      <c r="C2275" s="1">
        <v>5246.7250000000004</v>
      </c>
      <c r="D2275" s="1">
        <v>65.160000000000011</v>
      </c>
      <c r="E2275" s="1">
        <v>0.74229999999999996</v>
      </c>
      <c r="F2275" s="1">
        <v>0</v>
      </c>
      <c r="G2275" s="1">
        <f>WEEKNUM(B2275)</f>
        <v>34</v>
      </c>
      <c r="H2275" s="1">
        <f>MONTH(B2275)</f>
        <v>8</v>
      </c>
      <c r="I2275" s="1">
        <f>YEAR(B2275)</f>
        <v>2018</v>
      </c>
      <c r="J2275" s="1"/>
    </row>
    <row r="2276" spans="1:10" ht="14.25" customHeight="1" x14ac:dyDescent="0.3">
      <c r="A2276" s="1" t="s">
        <v>22</v>
      </c>
      <c r="B2276" s="2">
        <v>43332</v>
      </c>
      <c r="C2276" s="1">
        <v>2662.6050000000005</v>
      </c>
      <c r="D2276" s="1">
        <v>36.080000000000005</v>
      </c>
      <c r="E2276" s="1">
        <v>1.4839500000000001</v>
      </c>
      <c r="F2276" s="1">
        <v>1</v>
      </c>
      <c r="G2276" s="1">
        <f>WEEKNUM(B2276)</f>
        <v>34</v>
      </c>
      <c r="H2276" s="1">
        <f>MONTH(B2276)</f>
        <v>8</v>
      </c>
      <c r="I2276" s="1">
        <f>YEAR(B2276)</f>
        <v>2018</v>
      </c>
      <c r="J2276" s="1"/>
    </row>
    <row r="2277" spans="1:10" ht="14.25" customHeight="1" x14ac:dyDescent="0.3">
      <c r="A2277" s="1" t="s">
        <v>18</v>
      </c>
      <c r="B2277" s="2">
        <v>43332</v>
      </c>
      <c r="C2277" s="1">
        <v>2367.3650000000002</v>
      </c>
      <c r="D2277" s="1">
        <v>28.560000000000002</v>
      </c>
      <c r="E2277" s="1">
        <v>158.3244</v>
      </c>
      <c r="F2277" s="1">
        <v>0</v>
      </c>
      <c r="G2277" s="1">
        <f>WEEKNUM(B2277)</f>
        <v>34</v>
      </c>
      <c r="H2277" s="1">
        <f>MONTH(B2277)</f>
        <v>8</v>
      </c>
      <c r="I2277" s="1">
        <f>YEAR(B2277)</f>
        <v>2018</v>
      </c>
      <c r="J2277" s="1"/>
    </row>
    <row r="2278" spans="1:10" ht="14.25" customHeight="1" x14ac:dyDescent="0.3">
      <c r="A2278" s="1" t="s">
        <v>18</v>
      </c>
      <c r="B2278" s="2">
        <v>43332</v>
      </c>
      <c r="C2278" s="1">
        <v>1493.5800000000002</v>
      </c>
      <c r="D2278" s="1">
        <v>18.080000000000002</v>
      </c>
      <c r="E2278" s="1">
        <v>1376.1748</v>
      </c>
      <c r="F2278" s="1">
        <v>1</v>
      </c>
      <c r="G2278" s="1">
        <f>WEEKNUM(B2278)</f>
        <v>34</v>
      </c>
      <c r="H2278" s="1">
        <f>MONTH(B2278)</f>
        <v>8</v>
      </c>
      <c r="I2278" s="1">
        <f>YEAR(B2278)</f>
        <v>2018</v>
      </c>
      <c r="J2278" s="1"/>
    </row>
    <row r="2279" spans="1:10" ht="14.25" customHeight="1" x14ac:dyDescent="0.3">
      <c r="A2279" s="1" t="s">
        <v>14</v>
      </c>
      <c r="B2279" s="2">
        <v>43339</v>
      </c>
      <c r="C2279" s="1">
        <v>10860.19</v>
      </c>
      <c r="D2279" s="1">
        <v>127.2</v>
      </c>
      <c r="E2279" s="1">
        <v>269.91835000000003</v>
      </c>
      <c r="F2279" s="1">
        <v>0</v>
      </c>
      <c r="G2279" s="1">
        <f>WEEKNUM(B2279)</f>
        <v>35</v>
      </c>
      <c r="H2279" s="1">
        <f>MONTH(B2279)</f>
        <v>8</v>
      </c>
      <c r="I2279" s="1">
        <f>YEAR(B2279)</f>
        <v>2018</v>
      </c>
      <c r="J2279" s="1"/>
    </row>
    <row r="2280" spans="1:10" ht="14.25" customHeight="1" x14ac:dyDescent="0.3">
      <c r="A2280" s="1" t="s">
        <v>14</v>
      </c>
      <c r="B2280" s="2">
        <v>43339</v>
      </c>
      <c r="C2280" s="1">
        <v>4763.6050000000005</v>
      </c>
      <c r="D2280" s="1">
        <v>60.64</v>
      </c>
      <c r="E2280" s="1">
        <v>596.57455000000004</v>
      </c>
      <c r="F2280" s="1">
        <v>1</v>
      </c>
      <c r="G2280" s="1">
        <f>WEEKNUM(B2280)</f>
        <v>35</v>
      </c>
      <c r="H2280" s="1">
        <f>MONTH(B2280)</f>
        <v>8</v>
      </c>
      <c r="I2280" s="1">
        <f>YEAR(B2280)</f>
        <v>2018</v>
      </c>
      <c r="J2280" s="1"/>
    </row>
    <row r="2281" spans="1:10" ht="14.25" customHeight="1" x14ac:dyDescent="0.3">
      <c r="A2281" s="1" t="s">
        <v>16</v>
      </c>
      <c r="B2281" s="2">
        <v>43339</v>
      </c>
      <c r="C2281" s="1">
        <v>17238.320000000003</v>
      </c>
      <c r="D2281" s="1">
        <v>210.32</v>
      </c>
      <c r="E2281" s="1">
        <v>354.52299999999997</v>
      </c>
      <c r="F2281" s="1">
        <v>0</v>
      </c>
      <c r="G2281" s="1">
        <f>WEEKNUM(B2281)</f>
        <v>35</v>
      </c>
      <c r="H2281" s="1">
        <f>MONTH(B2281)</f>
        <v>8</v>
      </c>
      <c r="I2281" s="1">
        <f>YEAR(B2281)</f>
        <v>2018</v>
      </c>
      <c r="J2281" s="1"/>
    </row>
    <row r="2282" spans="1:10" ht="14.25" customHeight="1" x14ac:dyDescent="0.3">
      <c r="A2282" s="1" t="s">
        <v>16</v>
      </c>
      <c r="B2282" s="2">
        <v>43339</v>
      </c>
      <c r="C2282" s="1">
        <v>2144.9450000000002</v>
      </c>
      <c r="D2282" s="1">
        <v>26.200000000000003</v>
      </c>
      <c r="E2282" s="1">
        <v>386.50560000000002</v>
      </c>
      <c r="F2282" s="1">
        <v>1</v>
      </c>
      <c r="G2282" s="1">
        <f>WEEKNUM(B2282)</f>
        <v>35</v>
      </c>
      <c r="H2282" s="1">
        <f>MONTH(B2282)</f>
        <v>8</v>
      </c>
      <c r="I2282" s="1">
        <f>YEAR(B2282)</f>
        <v>2018</v>
      </c>
      <c r="J2282" s="1"/>
    </row>
    <row r="2283" spans="1:10" ht="14.25" customHeight="1" x14ac:dyDescent="0.3">
      <c r="A2283" s="1" t="s">
        <v>6</v>
      </c>
      <c r="B2283" s="2">
        <v>43339</v>
      </c>
      <c r="C2283" s="1">
        <v>67140.700000000012</v>
      </c>
      <c r="D2283" s="1">
        <v>743.96</v>
      </c>
      <c r="E2283" s="1">
        <v>0</v>
      </c>
      <c r="F2283" s="1">
        <v>0</v>
      </c>
      <c r="G2283" s="1">
        <f>WEEKNUM(B2283)</f>
        <v>35</v>
      </c>
      <c r="H2283" s="1">
        <f>MONTH(B2283)</f>
        <v>8</v>
      </c>
      <c r="I2283" s="1">
        <f>YEAR(B2283)</f>
        <v>2018</v>
      </c>
      <c r="J2283" s="1"/>
    </row>
    <row r="2284" spans="1:10" ht="14.25" customHeight="1" x14ac:dyDescent="0.3">
      <c r="A2284" s="1" t="s">
        <v>6</v>
      </c>
      <c r="B2284" s="2">
        <v>43339</v>
      </c>
      <c r="C2284" s="1">
        <v>17734.145</v>
      </c>
      <c r="D2284" s="1">
        <v>209.4</v>
      </c>
      <c r="E2284" s="1">
        <v>0</v>
      </c>
      <c r="F2284" s="1">
        <v>1</v>
      </c>
      <c r="G2284" s="1">
        <f>WEEKNUM(B2284)</f>
        <v>35</v>
      </c>
      <c r="H2284" s="1">
        <f>MONTH(B2284)</f>
        <v>8</v>
      </c>
      <c r="I2284" s="1">
        <f>YEAR(B2284)</f>
        <v>2018</v>
      </c>
      <c r="J2284" s="1"/>
    </row>
    <row r="2285" spans="1:10" ht="14.25" customHeight="1" x14ac:dyDescent="0.3">
      <c r="A2285" s="1" t="s">
        <v>26</v>
      </c>
      <c r="B2285" s="2">
        <v>43339</v>
      </c>
      <c r="C2285" s="1">
        <v>1473.835</v>
      </c>
      <c r="D2285" s="1">
        <v>17.12</v>
      </c>
      <c r="E2285" s="1">
        <v>111.37035</v>
      </c>
      <c r="F2285" s="1">
        <v>0</v>
      </c>
      <c r="G2285" s="1">
        <f>WEEKNUM(B2285)</f>
        <v>35</v>
      </c>
      <c r="H2285" s="1">
        <f>MONTH(B2285)</f>
        <v>8</v>
      </c>
      <c r="I2285" s="1">
        <f>YEAR(B2285)</f>
        <v>2018</v>
      </c>
      <c r="J2285" s="1"/>
    </row>
    <row r="2286" spans="1:10" ht="14.25" customHeight="1" x14ac:dyDescent="0.3">
      <c r="A2286" s="1" t="s">
        <v>26</v>
      </c>
      <c r="B2286" s="2">
        <v>43339</v>
      </c>
      <c r="C2286" s="1">
        <v>945.3950000000001</v>
      </c>
      <c r="D2286" s="1">
        <v>12.16</v>
      </c>
      <c r="E2286" s="1">
        <v>1682.2279500000002</v>
      </c>
      <c r="F2286" s="1">
        <v>1</v>
      </c>
      <c r="G2286" s="1">
        <f>WEEKNUM(B2286)</f>
        <v>35</v>
      </c>
      <c r="H2286" s="1">
        <f>MONTH(B2286)</f>
        <v>8</v>
      </c>
      <c r="I2286" s="1">
        <f>YEAR(B2286)</f>
        <v>2018</v>
      </c>
      <c r="J2286" s="1"/>
    </row>
    <row r="2287" spans="1:10" ht="14.25" customHeight="1" x14ac:dyDescent="0.3">
      <c r="A2287" s="1" t="s">
        <v>20</v>
      </c>
      <c r="B2287" s="2">
        <v>43339</v>
      </c>
      <c r="C2287" s="1">
        <v>12765.83</v>
      </c>
      <c r="D2287" s="1">
        <v>157.80000000000001</v>
      </c>
      <c r="E2287" s="1">
        <v>929.00600000000009</v>
      </c>
      <c r="F2287" s="1">
        <v>0</v>
      </c>
      <c r="G2287" s="1">
        <f>WEEKNUM(B2287)</f>
        <v>35</v>
      </c>
      <c r="H2287" s="1">
        <f>MONTH(B2287)</f>
        <v>8</v>
      </c>
      <c r="I2287" s="1">
        <f>YEAR(B2287)</f>
        <v>2018</v>
      </c>
      <c r="J2287" s="1"/>
    </row>
    <row r="2288" spans="1:10" ht="14.25" customHeight="1" x14ac:dyDescent="0.3">
      <c r="A2288" s="1" t="s">
        <v>20</v>
      </c>
      <c r="B2288" s="2">
        <v>43339</v>
      </c>
      <c r="C2288" s="1">
        <v>4439.71</v>
      </c>
      <c r="D2288" s="1">
        <v>56.44</v>
      </c>
      <c r="E2288" s="1">
        <v>1586.1722500000001</v>
      </c>
      <c r="F2288" s="1">
        <v>1</v>
      </c>
      <c r="G2288" s="1">
        <f>WEEKNUM(B2288)</f>
        <v>35</v>
      </c>
      <c r="H2288" s="1">
        <f>MONTH(B2288)</f>
        <v>8</v>
      </c>
      <c r="I2288" s="1">
        <f>YEAR(B2288)</f>
        <v>2018</v>
      </c>
      <c r="J2288" s="1"/>
    </row>
    <row r="2289" spans="1:10" ht="14.25" customHeight="1" x14ac:dyDescent="0.3">
      <c r="A2289" s="1" t="s">
        <v>30</v>
      </c>
      <c r="B2289" s="2">
        <v>43339</v>
      </c>
      <c r="C2289" s="1">
        <v>1388.75</v>
      </c>
      <c r="D2289" s="1">
        <v>18.919999999999998</v>
      </c>
      <c r="E2289" s="1">
        <v>58.185400000000008</v>
      </c>
      <c r="F2289" s="1">
        <v>0</v>
      </c>
      <c r="G2289" s="1">
        <f>WEEKNUM(B2289)</f>
        <v>35</v>
      </c>
      <c r="H2289" s="1">
        <f>MONTH(B2289)</f>
        <v>8</v>
      </c>
      <c r="I2289" s="1">
        <f>YEAR(B2289)</f>
        <v>2018</v>
      </c>
      <c r="J2289" s="1"/>
    </row>
    <row r="2290" spans="1:10" ht="14.25" customHeight="1" x14ac:dyDescent="0.3">
      <c r="A2290" s="1" t="s">
        <v>30</v>
      </c>
      <c r="B2290" s="2">
        <v>43339</v>
      </c>
      <c r="C2290" s="1">
        <v>1006.2250000000001</v>
      </c>
      <c r="D2290" s="1">
        <v>16.12</v>
      </c>
      <c r="E2290" s="1">
        <v>200.68100000000001</v>
      </c>
      <c r="F2290" s="1">
        <v>1</v>
      </c>
      <c r="G2290" s="1">
        <f>WEEKNUM(B2290)</f>
        <v>35</v>
      </c>
      <c r="H2290" s="1">
        <f>MONTH(B2290)</f>
        <v>8</v>
      </c>
      <c r="I2290" s="1">
        <f>YEAR(B2290)</f>
        <v>2018</v>
      </c>
      <c r="J2290" s="1"/>
    </row>
    <row r="2291" spans="1:10" ht="14.25" customHeight="1" x14ac:dyDescent="0.3">
      <c r="A2291" s="1" t="s">
        <v>8</v>
      </c>
      <c r="B2291" s="2">
        <v>43339</v>
      </c>
      <c r="C2291" s="1">
        <v>1487.8050000000001</v>
      </c>
      <c r="D2291" s="1">
        <v>17</v>
      </c>
      <c r="E2291" s="1">
        <v>0</v>
      </c>
      <c r="F2291" s="1">
        <v>0</v>
      </c>
      <c r="G2291" s="1">
        <f>WEEKNUM(B2291)</f>
        <v>35</v>
      </c>
      <c r="H2291" s="1">
        <f>MONTH(B2291)</f>
        <v>8</v>
      </c>
      <c r="I2291" s="1">
        <f>YEAR(B2291)</f>
        <v>2018</v>
      </c>
      <c r="J2291" s="1"/>
    </row>
    <row r="2292" spans="1:10" ht="14.25" customHeight="1" x14ac:dyDescent="0.3">
      <c r="A2292" s="1" t="s">
        <v>8</v>
      </c>
      <c r="B2292" s="2">
        <v>43339</v>
      </c>
      <c r="C2292" s="1">
        <v>658.40499999999997</v>
      </c>
      <c r="D2292" s="1">
        <v>7.96</v>
      </c>
      <c r="E2292" s="1">
        <v>0</v>
      </c>
      <c r="F2292" s="1">
        <v>1</v>
      </c>
      <c r="G2292" s="1">
        <f>WEEKNUM(B2292)</f>
        <v>35</v>
      </c>
      <c r="H2292" s="1">
        <f>MONTH(B2292)</f>
        <v>8</v>
      </c>
      <c r="I2292" s="1">
        <f>YEAR(B2292)</f>
        <v>2018</v>
      </c>
      <c r="J2292" s="1"/>
    </row>
    <row r="2293" spans="1:10" ht="14.25" customHeight="1" x14ac:dyDescent="0.3">
      <c r="A2293" s="1" t="s">
        <v>24</v>
      </c>
      <c r="B2293" s="2">
        <v>43339</v>
      </c>
      <c r="C2293" s="1">
        <v>2114.585</v>
      </c>
      <c r="D2293" s="1">
        <v>25.400000000000002</v>
      </c>
      <c r="E2293" s="1">
        <v>203.21535</v>
      </c>
      <c r="F2293" s="1">
        <v>0</v>
      </c>
      <c r="G2293" s="1">
        <f>WEEKNUM(B2293)</f>
        <v>35</v>
      </c>
      <c r="H2293" s="1">
        <f>MONTH(B2293)</f>
        <v>8</v>
      </c>
      <c r="I2293" s="1">
        <f>YEAR(B2293)</f>
        <v>2018</v>
      </c>
      <c r="J2293" s="1"/>
    </row>
    <row r="2294" spans="1:10" ht="14.25" customHeight="1" x14ac:dyDescent="0.3">
      <c r="A2294" s="1" t="s">
        <v>24</v>
      </c>
      <c r="B2294" s="2">
        <v>43339</v>
      </c>
      <c r="C2294" s="1">
        <v>587.84</v>
      </c>
      <c r="D2294" s="1">
        <v>8.2000000000000011</v>
      </c>
      <c r="E2294" s="1">
        <v>608.81209999999999</v>
      </c>
      <c r="F2294" s="1">
        <v>1</v>
      </c>
      <c r="G2294" s="1">
        <f>WEEKNUM(B2294)</f>
        <v>35</v>
      </c>
      <c r="H2294" s="1">
        <f>MONTH(B2294)</f>
        <v>8</v>
      </c>
      <c r="I2294" s="1">
        <f>YEAR(B2294)</f>
        <v>2018</v>
      </c>
      <c r="J2294" s="1"/>
    </row>
    <row r="2295" spans="1:10" ht="14.25" customHeight="1" x14ac:dyDescent="0.3">
      <c r="A2295" s="1" t="s">
        <v>12</v>
      </c>
      <c r="B2295" s="2">
        <v>43339</v>
      </c>
      <c r="C2295" s="1">
        <v>28986.595000000005</v>
      </c>
      <c r="D2295" s="1">
        <v>340.84000000000003</v>
      </c>
      <c r="E2295" s="1">
        <v>172.36180000000002</v>
      </c>
      <c r="F2295" s="1">
        <v>0</v>
      </c>
      <c r="G2295" s="1">
        <f>WEEKNUM(B2295)</f>
        <v>35</v>
      </c>
      <c r="H2295" s="1">
        <f>MONTH(B2295)</f>
        <v>8</v>
      </c>
      <c r="I2295" s="1">
        <f>YEAR(B2295)</f>
        <v>2018</v>
      </c>
      <c r="J2295" s="1"/>
    </row>
    <row r="2296" spans="1:10" ht="14.25" customHeight="1" x14ac:dyDescent="0.3">
      <c r="A2296" s="1" t="s">
        <v>12</v>
      </c>
      <c r="B2296" s="2">
        <v>43339</v>
      </c>
      <c r="C2296" s="1">
        <v>8033.3000000000011</v>
      </c>
      <c r="D2296" s="1">
        <v>91.88</v>
      </c>
      <c r="E2296" s="1">
        <v>227.03915000000001</v>
      </c>
      <c r="F2296" s="1">
        <v>1</v>
      </c>
      <c r="G2296" s="1">
        <f>WEEKNUM(B2296)</f>
        <v>35</v>
      </c>
      <c r="H2296" s="1">
        <f>MONTH(B2296)</f>
        <v>8</v>
      </c>
      <c r="I2296" s="1">
        <f>YEAR(B2296)</f>
        <v>2018</v>
      </c>
      <c r="J2296" s="1"/>
    </row>
    <row r="2297" spans="1:10" ht="14.25" customHeight="1" x14ac:dyDescent="0.3">
      <c r="A2297" s="1" t="s">
        <v>28</v>
      </c>
      <c r="B2297" s="2">
        <v>43339</v>
      </c>
      <c r="C2297" s="1">
        <v>30558.880000000001</v>
      </c>
      <c r="D2297" s="1">
        <v>405.28000000000003</v>
      </c>
      <c r="E2297" s="1">
        <v>2195.2378500000004</v>
      </c>
      <c r="F2297" s="1">
        <v>0</v>
      </c>
      <c r="G2297" s="1">
        <f>WEEKNUM(B2297)</f>
        <v>35</v>
      </c>
      <c r="H2297" s="1">
        <f>MONTH(B2297)</f>
        <v>8</v>
      </c>
      <c r="I2297" s="1">
        <f>YEAR(B2297)</f>
        <v>2018</v>
      </c>
      <c r="J2297" s="1"/>
    </row>
    <row r="2298" spans="1:10" ht="14.25" customHeight="1" x14ac:dyDescent="0.3">
      <c r="A2298" s="1" t="s">
        <v>28</v>
      </c>
      <c r="B2298" s="2">
        <v>43339</v>
      </c>
      <c r="C2298" s="1">
        <v>21675.445000000003</v>
      </c>
      <c r="D2298" s="1">
        <v>298.52</v>
      </c>
      <c r="E2298" s="1">
        <v>12864.16495</v>
      </c>
      <c r="F2298" s="1">
        <v>1</v>
      </c>
      <c r="G2298" s="1">
        <f>WEEKNUM(B2298)</f>
        <v>35</v>
      </c>
      <c r="H2298" s="1">
        <f>MONTH(B2298)</f>
        <v>8</v>
      </c>
      <c r="I2298" s="1">
        <f>YEAR(B2298)</f>
        <v>2018</v>
      </c>
      <c r="J2298" s="1"/>
    </row>
    <row r="2299" spans="1:10" ht="14.25" customHeight="1" x14ac:dyDescent="0.3">
      <c r="A2299" s="1" t="s">
        <v>10</v>
      </c>
      <c r="B2299" s="2">
        <v>43339</v>
      </c>
      <c r="C2299" s="1">
        <v>4099.8650000000007</v>
      </c>
      <c r="D2299" s="1">
        <v>46.88</v>
      </c>
      <c r="E2299" s="1">
        <v>0</v>
      </c>
      <c r="F2299" s="1">
        <v>0</v>
      </c>
      <c r="G2299" s="1">
        <f>WEEKNUM(B2299)</f>
        <v>35</v>
      </c>
      <c r="H2299" s="1">
        <f>MONTH(B2299)</f>
        <v>8</v>
      </c>
      <c r="I2299" s="1">
        <f>YEAR(B2299)</f>
        <v>2018</v>
      </c>
      <c r="J2299" s="1"/>
    </row>
    <row r="2300" spans="1:10" ht="14.25" customHeight="1" x14ac:dyDescent="0.3">
      <c r="A2300" s="1" t="s">
        <v>10</v>
      </c>
      <c r="B2300" s="2">
        <v>43339</v>
      </c>
      <c r="C2300" s="1">
        <v>1059.19</v>
      </c>
      <c r="D2300" s="1">
        <v>11.96</v>
      </c>
      <c r="E2300" s="1">
        <v>0</v>
      </c>
      <c r="F2300" s="1">
        <v>1</v>
      </c>
      <c r="G2300" s="1">
        <f>WEEKNUM(B2300)</f>
        <v>35</v>
      </c>
      <c r="H2300" s="1">
        <f>MONTH(B2300)</f>
        <v>8</v>
      </c>
      <c r="I2300" s="1">
        <f>YEAR(B2300)</f>
        <v>2018</v>
      </c>
      <c r="J2300" s="1"/>
    </row>
    <row r="2301" spans="1:10" ht="14.25" customHeight="1" x14ac:dyDescent="0.3">
      <c r="A2301" s="1" t="s">
        <v>22</v>
      </c>
      <c r="B2301" s="2">
        <v>43339</v>
      </c>
      <c r="C2301" s="1">
        <v>6699.0550000000003</v>
      </c>
      <c r="D2301" s="1">
        <v>82.320000000000007</v>
      </c>
      <c r="E2301" s="1">
        <v>0.21970000000000003</v>
      </c>
      <c r="F2301" s="1">
        <v>0</v>
      </c>
      <c r="G2301" s="1">
        <f>WEEKNUM(B2301)</f>
        <v>35</v>
      </c>
      <c r="H2301" s="1">
        <f>MONTH(B2301)</f>
        <v>8</v>
      </c>
      <c r="I2301" s="1">
        <f>YEAR(B2301)</f>
        <v>2018</v>
      </c>
      <c r="J2301" s="1"/>
    </row>
    <row r="2302" spans="1:10" ht="14.25" customHeight="1" x14ac:dyDescent="0.3">
      <c r="A2302" s="1" t="s">
        <v>22</v>
      </c>
      <c r="B2302" s="2">
        <v>43339</v>
      </c>
      <c r="C2302" s="1">
        <v>4205.1350000000002</v>
      </c>
      <c r="D2302" s="1">
        <v>53.2</v>
      </c>
      <c r="E2302" s="1">
        <v>0.39779999999999999</v>
      </c>
      <c r="F2302" s="1">
        <v>1</v>
      </c>
      <c r="G2302" s="1">
        <f>WEEKNUM(B2302)</f>
        <v>35</v>
      </c>
      <c r="H2302" s="1">
        <f>MONTH(B2302)</f>
        <v>8</v>
      </c>
      <c r="I2302" s="1">
        <f>YEAR(B2302)</f>
        <v>2018</v>
      </c>
      <c r="J2302" s="1"/>
    </row>
    <row r="2303" spans="1:10" ht="14.25" customHeight="1" x14ac:dyDescent="0.3">
      <c r="A2303" s="1" t="s">
        <v>18</v>
      </c>
      <c r="B2303" s="2">
        <v>43339</v>
      </c>
      <c r="C2303" s="1">
        <v>2341.2950000000001</v>
      </c>
      <c r="D2303" s="1">
        <v>28.160000000000004</v>
      </c>
      <c r="E2303" s="1">
        <v>231.45005</v>
      </c>
      <c r="F2303" s="1">
        <v>0</v>
      </c>
      <c r="G2303" s="1">
        <f>WEEKNUM(B2303)</f>
        <v>35</v>
      </c>
      <c r="H2303" s="1">
        <f>MONTH(B2303)</f>
        <v>8</v>
      </c>
      <c r="I2303" s="1">
        <f>YEAR(B2303)</f>
        <v>2018</v>
      </c>
      <c r="J2303" s="1"/>
    </row>
    <row r="2304" spans="1:10" ht="14.25" customHeight="1" x14ac:dyDescent="0.3">
      <c r="A2304" s="1" t="s">
        <v>18</v>
      </c>
      <c r="B2304" s="2">
        <v>43339</v>
      </c>
      <c r="C2304" s="1">
        <v>1559.2500000000002</v>
      </c>
      <c r="D2304" s="1">
        <v>19.880000000000003</v>
      </c>
      <c r="E2304" s="1">
        <v>3072.9445500000002</v>
      </c>
      <c r="F2304" s="1">
        <v>1</v>
      </c>
      <c r="G2304" s="1">
        <f>WEEKNUM(B2304)</f>
        <v>35</v>
      </c>
      <c r="H2304" s="1">
        <f>MONTH(B2304)</f>
        <v>8</v>
      </c>
      <c r="I2304" s="1">
        <f>YEAR(B2304)</f>
        <v>2018</v>
      </c>
      <c r="J2304" s="1"/>
    </row>
    <row r="2305" spans="1:10" ht="14.25" customHeight="1" x14ac:dyDescent="0.3">
      <c r="A2305" s="1" t="s">
        <v>14</v>
      </c>
      <c r="B2305" s="2">
        <v>43346</v>
      </c>
      <c r="C2305" s="1">
        <v>8564.1050000000014</v>
      </c>
      <c r="D2305" s="1">
        <v>99.84</v>
      </c>
      <c r="E2305" s="1">
        <v>183.74200000000002</v>
      </c>
      <c r="F2305" s="1">
        <v>0</v>
      </c>
      <c r="G2305" s="1">
        <f>WEEKNUM(B2305)</f>
        <v>36</v>
      </c>
      <c r="H2305" s="1">
        <f>MONTH(B2305)</f>
        <v>9</v>
      </c>
      <c r="I2305" s="1">
        <f>YEAR(B2305)</f>
        <v>2018</v>
      </c>
      <c r="J2305" s="1"/>
    </row>
    <row r="2306" spans="1:10" ht="14.25" customHeight="1" x14ac:dyDescent="0.3">
      <c r="A2306" s="1" t="s">
        <v>14</v>
      </c>
      <c r="B2306" s="2">
        <v>43346</v>
      </c>
      <c r="C2306" s="1">
        <v>3527.7000000000003</v>
      </c>
      <c r="D2306" s="1">
        <v>44.84</v>
      </c>
      <c r="E2306" s="1">
        <v>414.12085000000002</v>
      </c>
      <c r="F2306" s="1">
        <v>1</v>
      </c>
      <c r="G2306" s="1">
        <f>WEEKNUM(B2306)</f>
        <v>36</v>
      </c>
      <c r="H2306" s="1">
        <f>MONTH(B2306)</f>
        <v>9</v>
      </c>
      <c r="I2306" s="1">
        <f>YEAR(B2306)</f>
        <v>2018</v>
      </c>
      <c r="J2306" s="1"/>
    </row>
    <row r="2307" spans="1:10" ht="14.25" customHeight="1" x14ac:dyDescent="0.3">
      <c r="A2307" s="1" t="s">
        <v>16</v>
      </c>
      <c r="B2307" s="2">
        <v>43346</v>
      </c>
      <c r="C2307" s="1">
        <v>20365.125</v>
      </c>
      <c r="D2307" s="1">
        <v>248.51999999999998</v>
      </c>
      <c r="E2307" s="1">
        <v>192.71525000000003</v>
      </c>
      <c r="F2307" s="1">
        <v>0</v>
      </c>
      <c r="G2307" s="1">
        <f>WEEKNUM(B2307)</f>
        <v>36</v>
      </c>
      <c r="H2307" s="1">
        <f>MONTH(B2307)</f>
        <v>9</v>
      </c>
      <c r="I2307" s="1">
        <f>YEAR(B2307)</f>
        <v>2018</v>
      </c>
      <c r="J2307" s="1"/>
    </row>
    <row r="2308" spans="1:10" ht="14.25" customHeight="1" x14ac:dyDescent="0.3">
      <c r="A2308" s="1" t="s">
        <v>16</v>
      </c>
      <c r="B2308" s="2">
        <v>43346</v>
      </c>
      <c r="C2308" s="1">
        <v>2134.9349999999999</v>
      </c>
      <c r="D2308" s="1">
        <v>27</v>
      </c>
      <c r="E2308" s="1">
        <v>206.08314999999999</v>
      </c>
      <c r="F2308" s="1">
        <v>1</v>
      </c>
      <c r="G2308" s="1">
        <f>WEEKNUM(B2308)</f>
        <v>36</v>
      </c>
      <c r="H2308" s="1">
        <f>MONTH(B2308)</f>
        <v>9</v>
      </c>
      <c r="I2308" s="1">
        <f>YEAR(B2308)</f>
        <v>2018</v>
      </c>
      <c r="J2308" s="1"/>
    </row>
    <row r="2309" spans="1:10" ht="14.25" customHeight="1" x14ac:dyDescent="0.3">
      <c r="A2309" s="1" t="s">
        <v>6</v>
      </c>
      <c r="B2309" s="2">
        <v>43346</v>
      </c>
      <c r="C2309" s="1">
        <v>62667.990000000005</v>
      </c>
      <c r="D2309" s="1">
        <v>683.40000000000009</v>
      </c>
      <c r="E2309" s="1">
        <v>0</v>
      </c>
      <c r="F2309" s="1">
        <v>0</v>
      </c>
      <c r="G2309" s="1">
        <f>WEEKNUM(B2309)</f>
        <v>36</v>
      </c>
      <c r="H2309" s="1">
        <f>MONTH(B2309)</f>
        <v>9</v>
      </c>
      <c r="I2309" s="1">
        <f>YEAR(B2309)</f>
        <v>2018</v>
      </c>
      <c r="J2309" s="1"/>
    </row>
    <row r="2310" spans="1:10" ht="14.25" customHeight="1" x14ac:dyDescent="0.3">
      <c r="A2310" s="1" t="s">
        <v>6</v>
      </c>
      <c r="B2310" s="2">
        <v>43346</v>
      </c>
      <c r="C2310" s="1">
        <v>14768.435000000001</v>
      </c>
      <c r="D2310" s="1">
        <v>170.96</v>
      </c>
      <c r="E2310" s="1">
        <v>0</v>
      </c>
      <c r="F2310" s="1">
        <v>1</v>
      </c>
      <c r="G2310" s="1">
        <f>WEEKNUM(B2310)</f>
        <v>36</v>
      </c>
      <c r="H2310" s="1">
        <f>MONTH(B2310)</f>
        <v>9</v>
      </c>
      <c r="I2310" s="1">
        <f>YEAR(B2310)</f>
        <v>2018</v>
      </c>
      <c r="J2310" s="1"/>
    </row>
    <row r="2311" spans="1:10" ht="14.25" customHeight="1" x14ac:dyDescent="0.3">
      <c r="A2311" s="1" t="s">
        <v>26</v>
      </c>
      <c r="B2311" s="2">
        <v>43346</v>
      </c>
      <c r="C2311" s="1">
        <v>1831.4450000000002</v>
      </c>
      <c r="D2311" s="1">
        <v>21.040000000000003</v>
      </c>
      <c r="E2311" s="1">
        <v>96.460650000000015</v>
      </c>
      <c r="F2311" s="1">
        <v>0</v>
      </c>
      <c r="G2311" s="1">
        <f>WEEKNUM(B2311)</f>
        <v>36</v>
      </c>
      <c r="H2311" s="1">
        <f>MONTH(B2311)</f>
        <v>9</v>
      </c>
      <c r="I2311" s="1">
        <f>YEAR(B2311)</f>
        <v>2018</v>
      </c>
      <c r="J2311" s="1"/>
    </row>
    <row r="2312" spans="1:10" ht="14.25" customHeight="1" x14ac:dyDescent="0.3">
      <c r="A2312" s="1" t="s">
        <v>26</v>
      </c>
      <c r="B2312" s="2">
        <v>43346</v>
      </c>
      <c r="C2312" s="1">
        <v>899.41500000000008</v>
      </c>
      <c r="D2312" s="1">
        <v>12</v>
      </c>
      <c r="E2312" s="1">
        <v>1147.2526</v>
      </c>
      <c r="F2312" s="1">
        <v>1</v>
      </c>
      <c r="G2312" s="1">
        <f>WEEKNUM(B2312)</f>
        <v>36</v>
      </c>
      <c r="H2312" s="1">
        <f>MONTH(B2312)</f>
        <v>9</v>
      </c>
      <c r="I2312" s="1">
        <f>YEAR(B2312)</f>
        <v>2018</v>
      </c>
      <c r="J2312" s="1"/>
    </row>
    <row r="2313" spans="1:10" ht="14.25" customHeight="1" x14ac:dyDescent="0.3">
      <c r="A2313" s="1" t="s">
        <v>20</v>
      </c>
      <c r="B2313" s="2">
        <v>43346</v>
      </c>
      <c r="C2313" s="1">
        <v>16847.545000000002</v>
      </c>
      <c r="D2313" s="1">
        <v>206.04000000000002</v>
      </c>
      <c r="E2313" s="1">
        <v>1297.8732</v>
      </c>
      <c r="F2313" s="1">
        <v>0</v>
      </c>
      <c r="G2313" s="1">
        <f>WEEKNUM(B2313)</f>
        <v>36</v>
      </c>
      <c r="H2313" s="1">
        <f>MONTH(B2313)</f>
        <v>9</v>
      </c>
      <c r="I2313" s="1">
        <f>YEAR(B2313)</f>
        <v>2018</v>
      </c>
      <c r="J2313" s="1"/>
    </row>
    <row r="2314" spans="1:10" ht="14.25" customHeight="1" x14ac:dyDescent="0.3">
      <c r="A2314" s="1" t="s">
        <v>20</v>
      </c>
      <c r="B2314" s="2">
        <v>43346</v>
      </c>
      <c r="C2314" s="1">
        <v>6370.7050000000008</v>
      </c>
      <c r="D2314" s="1">
        <v>78.800000000000011</v>
      </c>
      <c r="E2314" s="1">
        <v>2136.5590999999999</v>
      </c>
      <c r="F2314" s="1">
        <v>1</v>
      </c>
      <c r="G2314" s="1">
        <f>WEEKNUM(B2314)</f>
        <v>36</v>
      </c>
      <c r="H2314" s="1">
        <f>MONTH(B2314)</f>
        <v>9</v>
      </c>
      <c r="I2314" s="1">
        <f>YEAR(B2314)</f>
        <v>2018</v>
      </c>
      <c r="J2314" s="1"/>
    </row>
    <row r="2315" spans="1:10" ht="14.25" customHeight="1" x14ac:dyDescent="0.3">
      <c r="A2315" s="1" t="s">
        <v>30</v>
      </c>
      <c r="B2315" s="2">
        <v>43346</v>
      </c>
      <c r="C2315" s="1">
        <v>1108.69</v>
      </c>
      <c r="D2315" s="1">
        <v>15.64</v>
      </c>
      <c r="E2315" s="1">
        <v>49.741900000000001</v>
      </c>
      <c r="F2315" s="1">
        <v>0</v>
      </c>
      <c r="G2315" s="1">
        <f>WEEKNUM(B2315)</f>
        <v>36</v>
      </c>
      <c r="H2315" s="1">
        <f>MONTH(B2315)</f>
        <v>9</v>
      </c>
      <c r="I2315" s="1">
        <f>YEAR(B2315)</f>
        <v>2018</v>
      </c>
      <c r="J2315" s="1"/>
    </row>
    <row r="2316" spans="1:10" ht="14.25" customHeight="1" x14ac:dyDescent="0.3">
      <c r="A2316" s="1" t="s">
        <v>30</v>
      </c>
      <c r="B2316" s="2">
        <v>43346</v>
      </c>
      <c r="C2316" s="1">
        <v>703.89</v>
      </c>
      <c r="D2316" s="1">
        <v>11.48</v>
      </c>
      <c r="E2316" s="1">
        <v>180.57845</v>
      </c>
      <c r="F2316" s="1">
        <v>1</v>
      </c>
      <c r="G2316" s="1">
        <f>WEEKNUM(B2316)</f>
        <v>36</v>
      </c>
      <c r="H2316" s="1">
        <f>MONTH(B2316)</f>
        <v>9</v>
      </c>
      <c r="I2316" s="1">
        <f>YEAR(B2316)</f>
        <v>2018</v>
      </c>
      <c r="J2316" s="1"/>
    </row>
    <row r="2317" spans="1:10" ht="14.25" customHeight="1" x14ac:dyDescent="0.3">
      <c r="A2317" s="1" t="s">
        <v>8</v>
      </c>
      <c r="B2317" s="2">
        <v>43346</v>
      </c>
      <c r="C2317" s="1">
        <v>1337.5450000000001</v>
      </c>
      <c r="D2317" s="1">
        <v>16.12</v>
      </c>
      <c r="E2317" s="1">
        <v>0</v>
      </c>
      <c r="F2317" s="1">
        <v>0</v>
      </c>
      <c r="G2317" s="1">
        <f>WEEKNUM(B2317)</f>
        <v>36</v>
      </c>
      <c r="H2317" s="1">
        <f>MONTH(B2317)</f>
        <v>9</v>
      </c>
      <c r="I2317" s="1">
        <f>YEAR(B2317)</f>
        <v>2018</v>
      </c>
      <c r="J2317" s="1"/>
    </row>
    <row r="2318" spans="1:10" ht="14.25" customHeight="1" x14ac:dyDescent="0.3">
      <c r="A2318" s="1" t="s">
        <v>8</v>
      </c>
      <c r="B2318" s="2">
        <v>43346</v>
      </c>
      <c r="C2318" s="1">
        <v>485.43000000000006</v>
      </c>
      <c r="D2318" s="1">
        <v>6.24</v>
      </c>
      <c r="E2318" s="1">
        <v>0</v>
      </c>
      <c r="F2318" s="1">
        <v>1</v>
      </c>
      <c r="G2318" s="1">
        <f>WEEKNUM(B2318)</f>
        <v>36</v>
      </c>
      <c r="H2318" s="1">
        <f>MONTH(B2318)</f>
        <v>9</v>
      </c>
      <c r="I2318" s="1">
        <f>YEAR(B2318)</f>
        <v>2018</v>
      </c>
      <c r="J2318" s="1"/>
    </row>
    <row r="2319" spans="1:10" ht="14.25" customHeight="1" x14ac:dyDescent="0.3">
      <c r="A2319" s="1" t="s">
        <v>24</v>
      </c>
      <c r="B2319" s="2">
        <v>43346</v>
      </c>
      <c r="C2319" s="1">
        <v>2346.1900000000005</v>
      </c>
      <c r="D2319" s="1">
        <v>27.960000000000004</v>
      </c>
      <c r="E2319" s="1">
        <v>221.47450000000001</v>
      </c>
      <c r="F2319" s="1">
        <v>0</v>
      </c>
      <c r="G2319" s="1">
        <f>WEEKNUM(B2319)</f>
        <v>36</v>
      </c>
      <c r="H2319" s="1">
        <f>MONTH(B2319)</f>
        <v>9</v>
      </c>
      <c r="I2319" s="1">
        <f>YEAR(B2319)</f>
        <v>2018</v>
      </c>
      <c r="J2319" s="1"/>
    </row>
    <row r="2320" spans="1:10" ht="14.25" customHeight="1" x14ac:dyDescent="0.3">
      <c r="A2320" s="1" t="s">
        <v>24</v>
      </c>
      <c r="B2320" s="2">
        <v>43346</v>
      </c>
      <c r="C2320" s="1">
        <v>587.125</v>
      </c>
      <c r="D2320" s="1">
        <v>7.56</v>
      </c>
      <c r="E2320" s="1">
        <v>693.45380000000011</v>
      </c>
      <c r="F2320" s="1">
        <v>1</v>
      </c>
      <c r="G2320" s="1">
        <f>WEEKNUM(B2320)</f>
        <v>36</v>
      </c>
      <c r="H2320" s="1">
        <f>MONTH(B2320)</f>
        <v>9</v>
      </c>
      <c r="I2320" s="1">
        <f>YEAR(B2320)</f>
        <v>2018</v>
      </c>
      <c r="J2320" s="1"/>
    </row>
    <row r="2321" spans="1:10" ht="14.25" customHeight="1" x14ac:dyDescent="0.3">
      <c r="A2321" s="1" t="s">
        <v>12</v>
      </c>
      <c r="B2321" s="2">
        <v>43346</v>
      </c>
      <c r="C2321" s="1">
        <v>28723.420000000002</v>
      </c>
      <c r="D2321" s="1">
        <v>332.28000000000003</v>
      </c>
      <c r="E2321" s="1">
        <v>301.67865</v>
      </c>
      <c r="F2321" s="1">
        <v>0</v>
      </c>
      <c r="G2321" s="1">
        <f>WEEKNUM(B2321)</f>
        <v>36</v>
      </c>
      <c r="H2321" s="1">
        <f>MONTH(B2321)</f>
        <v>9</v>
      </c>
      <c r="I2321" s="1">
        <f>YEAR(B2321)</f>
        <v>2018</v>
      </c>
      <c r="J2321" s="1"/>
    </row>
    <row r="2322" spans="1:10" ht="14.25" customHeight="1" x14ac:dyDescent="0.3">
      <c r="A2322" s="1" t="s">
        <v>12</v>
      </c>
      <c r="B2322" s="2">
        <v>43346</v>
      </c>
      <c r="C2322" s="1">
        <v>7353.17</v>
      </c>
      <c r="D2322" s="1">
        <v>82.720000000000013</v>
      </c>
      <c r="E2322" s="1">
        <v>430.10630000000003</v>
      </c>
      <c r="F2322" s="1">
        <v>1</v>
      </c>
      <c r="G2322" s="1">
        <f>WEEKNUM(B2322)</f>
        <v>36</v>
      </c>
      <c r="H2322" s="1">
        <f>MONTH(B2322)</f>
        <v>9</v>
      </c>
      <c r="I2322" s="1">
        <f>YEAR(B2322)</f>
        <v>2018</v>
      </c>
      <c r="J2322" s="1"/>
    </row>
    <row r="2323" spans="1:10" ht="14.25" customHeight="1" x14ac:dyDescent="0.3">
      <c r="A2323" s="1" t="s">
        <v>28</v>
      </c>
      <c r="B2323" s="2">
        <v>43346</v>
      </c>
      <c r="C2323" s="1">
        <v>32779.834999999999</v>
      </c>
      <c r="D2323" s="1">
        <v>430.32</v>
      </c>
      <c r="E2323" s="1">
        <v>2747.8619999999996</v>
      </c>
      <c r="F2323" s="1">
        <v>0</v>
      </c>
      <c r="G2323" s="1">
        <f>WEEKNUM(B2323)</f>
        <v>36</v>
      </c>
      <c r="H2323" s="1">
        <f>MONTH(B2323)</f>
        <v>9</v>
      </c>
      <c r="I2323" s="1">
        <f>YEAR(B2323)</f>
        <v>2018</v>
      </c>
      <c r="J2323" s="1"/>
    </row>
    <row r="2324" spans="1:10" ht="14.25" customHeight="1" x14ac:dyDescent="0.3">
      <c r="A2324" s="1" t="s">
        <v>28</v>
      </c>
      <c r="B2324" s="2">
        <v>43346</v>
      </c>
      <c r="C2324" s="1">
        <v>23029.985000000001</v>
      </c>
      <c r="D2324" s="1">
        <v>318.8</v>
      </c>
      <c r="E2324" s="1">
        <v>17033.245449999999</v>
      </c>
      <c r="F2324" s="1">
        <v>1</v>
      </c>
      <c r="G2324" s="1">
        <f>WEEKNUM(B2324)</f>
        <v>36</v>
      </c>
      <c r="H2324" s="1">
        <f>MONTH(B2324)</f>
        <v>9</v>
      </c>
      <c r="I2324" s="1">
        <f>YEAR(B2324)</f>
        <v>2018</v>
      </c>
      <c r="J2324" s="1"/>
    </row>
    <row r="2325" spans="1:10" ht="14.25" customHeight="1" x14ac:dyDescent="0.3">
      <c r="A2325" s="1" t="s">
        <v>10</v>
      </c>
      <c r="B2325" s="2">
        <v>43346</v>
      </c>
      <c r="C2325" s="1">
        <v>5007.8600000000006</v>
      </c>
      <c r="D2325" s="1">
        <v>56.6</v>
      </c>
      <c r="E2325" s="1">
        <v>0</v>
      </c>
      <c r="F2325" s="1">
        <v>0</v>
      </c>
      <c r="G2325" s="1">
        <f>WEEKNUM(B2325)</f>
        <v>36</v>
      </c>
      <c r="H2325" s="1">
        <f>MONTH(B2325)</f>
        <v>9</v>
      </c>
      <c r="I2325" s="1">
        <f>YEAR(B2325)</f>
        <v>2018</v>
      </c>
      <c r="J2325" s="1"/>
    </row>
    <row r="2326" spans="1:10" ht="14.25" customHeight="1" x14ac:dyDescent="0.3">
      <c r="A2326" s="1" t="s">
        <v>10</v>
      </c>
      <c r="B2326" s="2">
        <v>43346</v>
      </c>
      <c r="C2326" s="1">
        <v>1306.25</v>
      </c>
      <c r="D2326" s="1">
        <v>14.680000000000001</v>
      </c>
      <c r="E2326" s="1">
        <v>0</v>
      </c>
      <c r="F2326" s="1">
        <v>1</v>
      </c>
      <c r="G2326" s="1">
        <f>WEEKNUM(B2326)</f>
        <v>36</v>
      </c>
      <c r="H2326" s="1">
        <f>MONTH(B2326)</f>
        <v>9</v>
      </c>
      <c r="I2326" s="1">
        <f>YEAR(B2326)</f>
        <v>2018</v>
      </c>
      <c r="J2326" s="1"/>
    </row>
    <row r="2327" spans="1:10" ht="14.25" customHeight="1" x14ac:dyDescent="0.3">
      <c r="A2327" s="1" t="s">
        <v>22</v>
      </c>
      <c r="B2327" s="2">
        <v>43346</v>
      </c>
      <c r="C2327" s="1">
        <v>6037.0750000000007</v>
      </c>
      <c r="D2327" s="1">
        <v>74.28</v>
      </c>
      <c r="E2327" s="1">
        <v>0</v>
      </c>
      <c r="F2327" s="1">
        <v>0</v>
      </c>
      <c r="G2327" s="1">
        <f>WEEKNUM(B2327)</f>
        <v>36</v>
      </c>
      <c r="H2327" s="1">
        <f>MONTH(B2327)</f>
        <v>9</v>
      </c>
      <c r="I2327" s="1">
        <f>YEAR(B2327)</f>
        <v>2018</v>
      </c>
      <c r="J2327" s="1"/>
    </row>
    <row r="2328" spans="1:10" ht="14.25" customHeight="1" x14ac:dyDescent="0.3">
      <c r="A2328" s="1" t="s">
        <v>22</v>
      </c>
      <c r="B2328" s="2">
        <v>43346</v>
      </c>
      <c r="C2328" s="1">
        <v>3578.7400000000002</v>
      </c>
      <c r="D2328" s="1">
        <v>44.64</v>
      </c>
      <c r="E2328" s="1">
        <v>0</v>
      </c>
      <c r="F2328" s="1">
        <v>1</v>
      </c>
      <c r="G2328" s="1">
        <f>WEEKNUM(B2328)</f>
        <v>36</v>
      </c>
      <c r="H2328" s="1">
        <f>MONTH(B2328)</f>
        <v>9</v>
      </c>
      <c r="I2328" s="1">
        <f>YEAR(B2328)</f>
        <v>2018</v>
      </c>
      <c r="J2328" s="1"/>
    </row>
    <row r="2329" spans="1:10" ht="14.25" customHeight="1" x14ac:dyDescent="0.3">
      <c r="A2329" s="1" t="s">
        <v>18</v>
      </c>
      <c r="B2329" s="2">
        <v>43346</v>
      </c>
      <c r="C2329" s="1">
        <v>1337.9849999999999</v>
      </c>
      <c r="D2329" s="1">
        <v>17.28</v>
      </c>
      <c r="E2329" s="1">
        <v>49.476700000000001</v>
      </c>
      <c r="F2329" s="1">
        <v>0</v>
      </c>
      <c r="G2329" s="1">
        <f>WEEKNUM(B2329)</f>
        <v>36</v>
      </c>
      <c r="H2329" s="1">
        <f>MONTH(B2329)</f>
        <v>9</v>
      </c>
      <c r="I2329" s="1">
        <f>YEAR(B2329)</f>
        <v>2018</v>
      </c>
      <c r="J2329" s="1"/>
    </row>
    <row r="2330" spans="1:10" ht="14.25" customHeight="1" x14ac:dyDescent="0.3">
      <c r="A2330" s="1" t="s">
        <v>18</v>
      </c>
      <c r="B2330" s="2">
        <v>43346</v>
      </c>
      <c r="C2330" s="1">
        <v>647.0200000000001</v>
      </c>
      <c r="D2330" s="1">
        <v>8.64</v>
      </c>
      <c r="E2330" s="1">
        <v>416.41145000000006</v>
      </c>
      <c r="F2330" s="1">
        <v>1</v>
      </c>
      <c r="G2330" s="1">
        <f>WEEKNUM(B2330)</f>
        <v>36</v>
      </c>
      <c r="H2330" s="1">
        <f>MONTH(B2330)</f>
        <v>9</v>
      </c>
      <c r="I2330" s="1">
        <f>YEAR(B2330)</f>
        <v>2018</v>
      </c>
      <c r="J2330" s="1"/>
    </row>
    <row r="2331" spans="1:10" ht="14.25" customHeight="1" x14ac:dyDescent="0.3">
      <c r="A2331" s="1" t="s">
        <v>14</v>
      </c>
      <c r="B2331" s="2">
        <v>43353</v>
      </c>
      <c r="C2331" s="1">
        <v>9519.84</v>
      </c>
      <c r="D2331" s="1">
        <v>110.60000000000001</v>
      </c>
      <c r="E2331" s="1">
        <v>182.2938</v>
      </c>
      <c r="F2331" s="1">
        <v>0</v>
      </c>
      <c r="G2331" s="1">
        <f>WEEKNUM(B2331)</f>
        <v>37</v>
      </c>
      <c r="H2331" s="1">
        <f>MONTH(B2331)</f>
        <v>9</v>
      </c>
      <c r="I2331" s="1">
        <f>YEAR(B2331)</f>
        <v>2018</v>
      </c>
      <c r="J2331" s="1"/>
    </row>
    <row r="2332" spans="1:10" ht="14.25" customHeight="1" x14ac:dyDescent="0.3">
      <c r="A2332" s="1" t="s">
        <v>14</v>
      </c>
      <c r="B2332" s="2">
        <v>43353</v>
      </c>
      <c r="C2332" s="1">
        <v>3806.7150000000006</v>
      </c>
      <c r="D2332" s="1">
        <v>50.120000000000005</v>
      </c>
      <c r="E2332" s="1">
        <v>436.69794999999999</v>
      </c>
      <c r="F2332" s="1">
        <v>1</v>
      </c>
      <c r="G2332" s="1">
        <f>WEEKNUM(B2332)</f>
        <v>37</v>
      </c>
      <c r="H2332" s="1">
        <f>MONTH(B2332)</f>
        <v>9</v>
      </c>
      <c r="I2332" s="1">
        <f>YEAR(B2332)</f>
        <v>2018</v>
      </c>
      <c r="J2332" s="1"/>
    </row>
    <row r="2333" spans="1:10" ht="14.25" customHeight="1" x14ac:dyDescent="0.3">
      <c r="A2333" s="1" t="s">
        <v>16</v>
      </c>
      <c r="B2333" s="2">
        <v>43353</v>
      </c>
      <c r="C2333" s="1">
        <v>22943.030000000002</v>
      </c>
      <c r="D2333" s="1">
        <v>276.24</v>
      </c>
      <c r="E2333" s="1">
        <v>116.94930000000001</v>
      </c>
      <c r="F2333" s="1">
        <v>0</v>
      </c>
      <c r="G2333" s="1">
        <f>WEEKNUM(B2333)</f>
        <v>37</v>
      </c>
      <c r="H2333" s="1">
        <f>MONTH(B2333)</f>
        <v>9</v>
      </c>
      <c r="I2333" s="1">
        <f>YEAR(B2333)</f>
        <v>2018</v>
      </c>
      <c r="J2333" s="1"/>
    </row>
    <row r="2334" spans="1:10" ht="14.25" customHeight="1" x14ac:dyDescent="0.3">
      <c r="A2334" s="1" t="s">
        <v>16</v>
      </c>
      <c r="B2334" s="2">
        <v>43353</v>
      </c>
      <c r="C2334" s="1">
        <v>2397.8900000000003</v>
      </c>
      <c r="D2334" s="1">
        <v>31.560000000000002</v>
      </c>
      <c r="E2334" s="1">
        <v>134.28285</v>
      </c>
      <c r="F2334" s="1">
        <v>1</v>
      </c>
      <c r="G2334" s="1">
        <f>WEEKNUM(B2334)</f>
        <v>37</v>
      </c>
      <c r="H2334" s="1">
        <f>MONTH(B2334)</f>
        <v>9</v>
      </c>
      <c r="I2334" s="1">
        <f>YEAR(B2334)</f>
        <v>2018</v>
      </c>
      <c r="J2334" s="1"/>
    </row>
    <row r="2335" spans="1:10" ht="14.25" customHeight="1" x14ac:dyDescent="0.3">
      <c r="A2335" s="1" t="s">
        <v>6</v>
      </c>
      <c r="B2335" s="2">
        <v>43353</v>
      </c>
      <c r="C2335" s="1">
        <v>70246.825000000012</v>
      </c>
      <c r="D2335" s="1">
        <v>753.24</v>
      </c>
      <c r="E2335" s="1">
        <v>0</v>
      </c>
      <c r="F2335" s="1">
        <v>0</v>
      </c>
      <c r="G2335" s="1">
        <f>WEEKNUM(B2335)</f>
        <v>37</v>
      </c>
      <c r="H2335" s="1">
        <f>MONTH(B2335)</f>
        <v>9</v>
      </c>
      <c r="I2335" s="1">
        <f>YEAR(B2335)</f>
        <v>2018</v>
      </c>
      <c r="J2335" s="1"/>
    </row>
    <row r="2336" spans="1:10" ht="14.25" customHeight="1" x14ac:dyDescent="0.3">
      <c r="A2336" s="1" t="s">
        <v>6</v>
      </c>
      <c r="B2336" s="2">
        <v>43353</v>
      </c>
      <c r="C2336" s="1">
        <v>15339.225</v>
      </c>
      <c r="D2336" s="1">
        <v>186.16</v>
      </c>
      <c r="E2336" s="1">
        <v>0</v>
      </c>
      <c r="F2336" s="1">
        <v>1</v>
      </c>
      <c r="G2336" s="1">
        <f>WEEKNUM(B2336)</f>
        <v>37</v>
      </c>
      <c r="H2336" s="1">
        <f>MONTH(B2336)</f>
        <v>9</v>
      </c>
      <c r="I2336" s="1">
        <f>YEAR(B2336)</f>
        <v>2018</v>
      </c>
      <c r="J2336" s="1"/>
    </row>
    <row r="2337" spans="1:10" ht="14.25" customHeight="1" x14ac:dyDescent="0.3">
      <c r="A2337" s="1" t="s">
        <v>26</v>
      </c>
      <c r="B2337" s="2">
        <v>43353</v>
      </c>
      <c r="C2337" s="1">
        <v>1874.2350000000001</v>
      </c>
      <c r="D2337" s="1">
        <v>21.96</v>
      </c>
      <c r="E2337" s="1">
        <v>100.50885</v>
      </c>
      <c r="F2337" s="1">
        <v>0</v>
      </c>
      <c r="G2337" s="1">
        <f>WEEKNUM(B2337)</f>
        <v>37</v>
      </c>
      <c r="H2337" s="1">
        <f>MONTH(B2337)</f>
        <v>9</v>
      </c>
      <c r="I2337" s="1">
        <f>YEAR(B2337)</f>
        <v>2018</v>
      </c>
      <c r="J2337" s="1"/>
    </row>
    <row r="2338" spans="1:10" ht="14.25" customHeight="1" x14ac:dyDescent="0.3">
      <c r="A2338" s="1" t="s">
        <v>26</v>
      </c>
      <c r="B2338" s="2">
        <v>43353</v>
      </c>
      <c r="C2338" s="1">
        <v>1116.9950000000001</v>
      </c>
      <c r="D2338" s="1">
        <v>14.600000000000001</v>
      </c>
      <c r="E2338" s="1">
        <v>1214.2526499999999</v>
      </c>
      <c r="F2338" s="1">
        <v>1</v>
      </c>
      <c r="G2338" s="1">
        <f>WEEKNUM(B2338)</f>
        <v>37</v>
      </c>
      <c r="H2338" s="1">
        <f>MONTH(B2338)</f>
        <v>9</v>
      </c>
      <c r="I2338" s="1">
        <f>YEAR(B2338)</f>
        <v>2018</v>
      </c>
      <c r="J2338" s="1"/>
    </row>
    <row r="2339" spans="1:10" ht="14.25" customHeight="1" x14ac:dyDescent="0.3">
      <c r="A2339" s="1" t="s">
        <v>20</v>
      </c>
      <c r="B2339" s="2">
        <v>43353</v>
      </c>
      <c r="C2339" s="1">
        <v>16736.445000000003</v>
      </c>
      <c r="D2339" s="1">
        <v>204.88000000000002</v>
      </c>
      <c r="E2339" s="1">
        <v>1360.3960500000001</v>
      </c>
      <c r="F2339" s="1">
        <v>0</v>
      </c>
      <c r="G2339" s="1">
        <f>WEEKNUM(B2339)</f>
        <v>37</v>
      </c>
      <c r="H2339" s="1">
        <f>MONTH(B2339)</f>
        <v>9</v>
      </c>
      <c r="I2339" s="1">
        <f>YEAR(B2339)</f>
        <v>2018</v>
      </c>
      <c r="J2339" s="1"/>
    </row>
    <row r="2340" spans="1:10" ht="14.25" customHeight="1" x14ac:dyDescent="0.3">
      <c r="A2340" s="1" t="s">
        <v>20</v>
      </c>
      <c r="B2340" s="2">
        <v>43353</v>
      </c>
      <c r="C2340" s="1">
        <v>6292.0000000000009</v>
      </c>
      <c r="D2340" s="1">
        <v>78.360000000000014</v>
      </c>
      <c r="E2340" s="1">
        <v>2109.2181500000002</v>
      </c>
      <c r="F2340" s="1">
        <v>1</v>
      </c>
      <c r="G2340" s="1">
        <f>WEEKNUM(B2340)</f>
        <v>37</v>
      </c>
      <c r="H2340" s="1">
        <f>MONTH(B2340)</f>
        <v>9</v>
      </c>
      <c r="I2340" s="1">
        <f>YEAR(B2340)</f>
        <v>2018</v>
      </c>
      <c r="J2340" s="1"/>
    </row>
    <row r="2341" spans="1:10" ht="14.25" customHeight="1" x14ac:dyDescent="0.3">
      <c r="A2341" s="1" t="s">
        <v>30</v>
      </c>
      <c r="B2341" s="2">
        <v>43353</v>
      </c>
      <c r="C2341" s="1">
        <v>1643.2900000000002</v>
      </c>
      <c r="D2341" s="1">
        <v>22.16</v>
      </c>
      <c r="E2341" s="1">
        <v>80.458950000000002</v>
      </c>
      <c r="F2341" s="1">
        <v>0</v>
      </c>
      <c r="G2341" s="1">
        <f>WEEKNUM(B2341)</f>
        <v>37</v>
      </c>
      <c r="H2341" s="1">
        <f>MONTH(B2341)</f>
        <v>9</v>
      </c>
      <c r="I2341" s="1">
        <f>YEAR(B2341)</f>
        <v>2018</v>
      </c>
      <c r="J2341" s="1"/>
    </row>
    <row r="2342" spans="1:10" ht="14.25" customHeight="1" x14ac:dyDescent="0.3">
      <c r="A2342" s="1" t="s">
        <v>30</v>
      </c>
      <c r="B2342" s="2">
        <v>43353</v>
      </c>
      <c r="C2342" s="1">
        <v>1157.6950000000002</v>
      </c>
      <c r="D2342" s="1">
        <v>20.6</v>
      </c>
      <c r="E2342" s="1">
        <v>703.38580000000002</v>
      </c>
      <c r="F2342" s="1">
        <v>1</v>
      </c>
      <c r="G2342" s="1">
        <f>WEEKNUM(B2342)</f>
        <v>37</v>
      </c>
      <c r="H2342" s="1">
        <f>MONTH(B2342)</f>
        <v>9</v>
      </c>
      <c r="I2342" s="1">
        <f>YEAR(B2342)</f>
        <v>2018</v>
      </c>
      <c r="J2342" s="1"/>
    </row>
    <row r="2343" spans="1:10" ht="14.25" customHeight="1" x14ac:dyDescent="0.3">
      <c r="A2343" s="1" t="s">
        <v>8</v>
      </c>
      <c r="B2343" s="2">
        <v>43353</v>
      </c>
      <c r="C2343" s="1">
        <v>1365.9250000000002</v>
      </c>
      <c r="D2343" s="1">
        <v>16.240000000000002</v>
      </c>
      <c r="E2343" s="1">
        <v>0</v>
      </c>
      <c r="F2343" s="1">
        <v>0</v>
      </c>
      <c r="G2343" s="1">
        <f>WEEKNUM(B2343)</f>
        <v>37</v>
      </c>
      <c r="H2343" s="1">
        <f>MONTH(B2343)</f>
        <v>9</v>
      </c>
      <c r="I2343" s="1">
        <f>YEAR(B2343)</f>
        <v>2018</v>
      </c>
      <c r="J2343" s="1"/>
    </row>
    <row r="2344" spans="1:10" ht="14.25" customHeight="1" x14ac:dyDescent="0.3">
      <c r="A2344" s="1" t="s">
        <v>8</v>
      </c>
      <c r="B2344" s="2">
        <v>43353</v>
      </c>
      <c r="C2344" s="1">
        <v>461.23000000000008</v>
      </c>
      <c r="D2344" s="1">
        <v>6.36</v>
      </c>
      <c r="E2344" s="1">
        <v>0</v>
      </c>
      <c r="F2344" s="1">
        <v>1</v>
      </c>
      <c r="G2344" s="1">
        <f>WEEKNUM(B2344)</f>
        <v>37</v>
      </c>
      <c r="H2344" s="1">
        <f>MONTH(B2344)</f>
        <v>9</v>
      </c>
      <c r="I2344" s="1">
        <f>YEAR(B2344)</f>
        <v>2018</v>
      </c>
      <c r="J2344" s="1"/>
    </row>
    <row r="2345" spans="1:10" ht="14.25" customHeight="1" x14ac:dyDescent="0.3">
      <c r="A2345" s="1" t="s">
        <v>24</v>
      </c>
      <c r="B2345" s="2">
        <v>43353</v>
      </c>
      <c r="C2345" s="1">
        <v>2343.1650000000004</v>
      </c>
      <c r="D2345" s="1">
        <v>28.32</v>
      </c>
      <c r="E2345" s="1">
        <v>237.95265000000001</v>
      </c>
      <c r="F2345" s="1">
        <v>0</v>
      </c>
      <c r="G2345" s="1">
        <f>WEEKNUM(B2345)</f>
        <v>37</v>
      </c>
      <c r="H2345" s="1">
        <f>MONTH(B2345)</f>
        <v>9</v>
      </c>
      <c r="I2345" s="1">
        <f>YEAR(B2345)</f>
        <v>2018</v>
      </c>
      <c r="J2345" s="1"/>
    </row>
    <row r="2346" spans="1:10" ht="14.25" customHeight="1" x14ac:dyDescent="0.3">
      <c r="A2346" s="1" t="s">
        <v>24</v>
      </c>
      <c r="B2346" s="2">
        <v>43353</v>
      </c>
      <c r="C2346" s="1">
        <v>576.62000000000012</v>
      </c>
      <c r="D2346" s="1">
        <v>6.8000000000000007</v>
      </c>
      <c r="E2346" s="1">
        <v>550.47460000000001</v>
      </c>
      <c r="F2346" s="1">
        <v>1</v>
      </c>
      <c r="G2346" s="1">
        <f>WEEKNUM(B2346)</f>
        <v>37</v>
      </c>
      <c r="H2346" s="1">
        <f>MONTH(B2346)</f>
        <v>9</v>
      </c>
      <c r="I2346" s="1">
        <f>YEAR(B2346)</f>
        <v>2018</v>
      </c>
      <c r="J2346" s="1"/>
    </row>
    <row r="2347" spans="1:10" ht="14.25" customHeight="1" x14ac:dyDescent="0.3">
      <c r="A2347" s="1" t="s">
        <v>12</v>
      </c>
      <c r="B2347" s="2">
        <v>43353</v>
      </c>
      <c r="C2347" s="1">
        <v>22687.83</v>
      </c>
      <c r="D2347" s="1">
        <v>268.84000000000003</v>
      </c>
      <c r="E2347" s="1">
        <v>352.86875000000003</v>
      </c>
      <c r="F2347" s="1">
        <v>0</v>
      </c>
      <c r="G2347" s="1">
        <f>WEEKNUM(B2347)</f>
        <v>37</v>
      </c>
      <c r="H2347" s="1">
        <f>MONTH(B2347)</f>
        <v>9</v>
      </c>
      <c r="I2347" s="1">
        <f>YEAR(B2347)</f>
        <v>2018</v>
      </c>
      <c r="J2347" s="1"/>
    </row>
    <row r="2348" spans="1:10" ht="14.25" customHeight="1" x14ac:dyDescent="0.3">
      <c r="A2348" s="1" t="s">
        <v>12</v>
      </c>
      <c r="B2348" s="2">
        <v>43353</v>
      </c>
      <c r="C2348" s="1">
        <v>5554.6149999999998</v>
      </c>
      <c r="D2348" s="1">
        <v>63.320000000000007</v>
      </c>
      <c r="E2348" s="1">
        <v>460.14540000000005</v>
      </c>
      <c r="F2348" s="1">
        <v>1</v>
      </c>
      <c r="G2348" s="1">
        <f>WEEKNUM(B2348)</f>
        <v>37</v>
      </c>
      <c r="H2348" s="1">
        <f>MONTH(B2348)</f>
        <v>9</v>
      </c>
      <c r="I2348" s="1">
        <f>YEAR(B2348)</f>
        <v>2018</v>
      </c>
      <c r="J2348" s="1"/>
    </row>
    <row r="2349" spans="1:10" ht="14.25" customHeight="1" x14ac:dyDescent="0.3">
      <c r="A2349" s="1" t="s">
        <v>28</v>
      </c>
      <c r="B2349" s="2">
        <v>43353</v>
      </c>
      <c r="C2349" s="1">
        <v>34300.035000000003</v>
      </c>
      <c r="D2349" s="1">
        <v>481.16000000000008</v>
      </c>
      <c r="E2349" s="1">
        <v>2997.3534500000001</v>
      </c>
      <c r="F2349" s="1">
        <v>0</v>
      </c>
      <c r="G2349" s="1">
        <f>WEEKNUM(B2349)</f>
        <v>37</v>
      </c>
      <c r="H2349" s="1">
        <f>MONTH(B2349)</f>
        <v>9</v>
      </c>
      <c r="I2349" s="1">
        <f>YEAR(B2349)</f>
        <v>2018</v>
      </c>
      <c r="J2349" s="1"/>
    </row>
    <row r="2350" spans="1:10" ht="14.25" customHeight="1" x14ac:dyDescent="0.3">
      <c r="A2350" s="1" t="s">
        <v>28</v>
      </c>
      <c r="B2350" s="2">
        <v>43353</v>
      </c>
      <c r="C2350" s="1">
        <v>24812.865000000005</v>
      </c>
      <c r="D2350" s="1">
        <v>361.04</v>
      </c>
      <c r="E2350" s="1">
        <v>17991.741300000002</v>
      </c>
      <c r="F2350" s="1">
        <v>1</v>
      </c>
      <c r="G2350" s="1">
        <f>WEEKNUM(B2350)</f>
        <v>37</v>
      </c>
      <c r="H2350" s="1">
        <f>MONTH(B2350)</f>
        <v>9</v>
      </c>
      <c r="I2350" s="1">
        <f>YEAR(B2350)</f>
        <v>2018</v>
      </c>
      <c r="J2350" s="1"/>
    </row>
    <row r="2351" spans="1:10" ht="14.25" customHeight="1" x14ac:dyDescent="0.3">
      <c r="A2351" s="1" t="s">
        <v>10</v>
      </c>
      <c r="B2351" s="2">
        <v>43353</v>
      </c>
      <c r="C2351" s="1">
        <v>9049.1500000000015</v>
      </c>
      <c r="D2351" s="1">
        <v>104.80000000000001</v>
      </c>
      <c r="E2351" s="1">
        <v>0</v>
      </c>
      <c r="F2351" s="1">
        <v>0</v>
      </c>
      <c r="G2351" s="1">
        <f>WEEKNUM(B2351)</f>
        <v>37</v>
      </c>
      <c r="H2351" s="1">
        <f>MONTH(B2351)</f>
        <v>9</v>
      </c>
      <c r="I2351" s="1">
        <f>YEAR(B2351)</f>
        <v>2018</v>
      </c>
      <c r="J2351" s="1"/>
    </row>
    <row r="2352" spans="1:10" ht="14.25" customHeight="1" x14ac:dyDescent="0.3">
      <c r="A2352" s="1" t="s">
        <v>10</v>
      </c>
      <c r="B2352" s="2">
        <v>43353</v>
      </c>
      <c r="C2352" s="1">
        <v>2382.7650000000003</v>
      </c>
      <c r="D2352" s="1">
        <v>27.480000000000004</v>
      </c>
      <c r="E2352" s="1">
        <v>0</v>
      </c>
      <c r="F2352" s="1">
        <v>1</v>
      </c>
      <c r="G2352" s="1">
        <f>WEEKNUM(B2352)</f>
        <v>37</v>
      </c>
      <c r="H2352" s="1">
        <f>MONTH(B2352)</f>
        <v>9</v>
      </c>
      <c r="I2352" s="1">
        <f>YEAR(B2352)</f>
        <v>2018</v>
      </c>
      <c r="J2352" s="1"/>
    </row>
    <row r="2353" spans="1:10" ht="14.25" customHeight="1" x14ac:dyDescent="0.3">
      <c r="A2353" s="1" t="s">
        <v>22</v>
      </c>
      <c r="B2353" s="2">
        <v>43353</v>
      </c>
      <c r="C2353" s="1">
        <v>6858.7750000000005</v>
      </c>
      <c r="D2353" s="1">
        <v>86.12</v>
      </c>
      <c r="E2353" s="1">
        <v>8.7795500000000004</v>
      </c>
      <c r="F2353" s="1">
        <v>0</v>
      </c>
      <c r="G2353" s="1">
        <f>WEEKNUM(B2353)</f>
        <v>37</v>
      </c>
      <c r="H2353" s="1">
        <f>MONTH(B2353)</f>
        <v>9</v>
      </c>
      <c r="I2353" s="1">
        <f>YEAR(B2353)</f>
        <v>2018</v>
      </c>
      <c r="J2353" s="1"/>
    </row>
    <row r="2354" spans="1:10" ht="14.25" customHeight="1" x14ac:dyDescent="0.3">
      <c r="A2354" s="1" t="s">
        <v>22</v>
      </c>
      <c r="B2354" s="2">
        <v>43353</v>
      </c>
      <c r="C2354" s="1">
        <v>3620.4300000000003</v>
      </c>
      <c r="D2354" s="1">
        <v>49.760000000000005</v>
      </c>
      <c r="E2354" s="1">
        <v>42.608800000000009</v>
      </c>
      <c r="F2354" s="1">
        <v>1</v>
      </c>
      <c r="G2354" s="1">
        <f>WEEKNUM(B2354)</f>
        <v>37</v>
      </c>
      <c r="H2354" s="1">
        <f>MONTH(B2354)</f>
        <v>9</v>
      </c>
      <c r="I2354" s="1">
        <f>YEAR(B2354)</f>
        <v>2018</v>
      </c>
      <c r="J2354" s="1"/>
    </row>
    <row r="2355" spans="1:10" ht="14.25" customHeight="1" x14ac:dyDescent="0.3">
      <c r="A2355" s="1" t="s">
        <v>18</v>
      </c>
      <c r="B2355" s="2">
        <v>43353</v>
      </c>
      <c r="C2355" s="1">
        <v>1416.5800000000002</v>
      </c>
      <c r="D2355" s="1">
        <v>16.600000000000001</v>
      </c>
      <c r="E2355" s="1">
        <v>94.311750000000004</v>
      </c>
      <c r="F2355" s="1">
        <v>0</v>
      </c>
      <c r="G2355" s="1">
        <f>WEEKNUM(B2355)</f>
        <v>37</v>
      </c>
      <c r="H2355" s="1">
        <f>MONTH(B2355)</f>
        <v>9</v>
      </c>
      <c r="I2355" s="1">
        <f>YEAR(B2355)</f>
        <v>2018</v>
      </c>
      <c r="J2355" s="1"/>
    </row>
    <row r="2356" spans="1:10" ht="14.25" customHeight="1" x14ac:dyDescent="0.3">
      <c r="A2356" s="1" t="s">
        <v>18</v>
      </c>
      <c r="B2356" s="2">
        <v>43353</v>
      </c>
      <c r="C2356" s="1">
        <v>1000.7250000000001</v>
      </c>
      <c r="D2356" s="1">
        <v>11.64</v>
      </c>
      <c r="E2356" s="1">
        <v>1163.5910000000001</v>
      </c>
      <c r="F2356" s="1">
        <v>1</v>
      </c>
      <c r="G2356" s="1">
        <f>WEEKNUM(B2356)</f>
        <v>37</v>
      </c>
      <c r="H2356" s="1">
        <f>MONTH(B2356)</f>
        <v>9</v>
      </c>
      <c r="I2356" s="1">
        <f>YEAR(B2356)</f>
        <v>2018</v>
      </c>
      <c r="J2356" s="1"/>
    </row>
    <row r="2357" spans="1:10" ht="14.25" customHeight="1" x14ac:dyDescent="0.3">
      <c r="A2357" s="1" t="s">
        <v>14</v>
      </c>
      <c r="B2357" s="2">
        <v>43360</v>
      </c>
      <c r="C2357" s="1">
        <v>9062.625</v>
      </c>
      <c r="D2357" s="1">
        <v>102.88</v>
      </c>
      <c r="E2357" s="1">
        <v>199.02935000000002</v>
      </c>
      <c r="F2357" s="1">
        <v>0</v>
      </c>
      <c r="G2357" s="1">
        <f>WEEKNUM(B2357)</f>
        <v>38</v>
      </c>
      <c r="H2357" s="1">
        <f>MONTH(B2357)</f>
        <v>9</v>
      </c>
      <c r="I2357" s="1">
        <f>YEAR(B2357)</f>
        <v>2018</v>
      </c>
      <c r="J2357" s="1"/>
    </row>
    <row r="2358" spans="1:10" ht="14.25" customHeight="1" x14ac:dyDescent="0.3">
      <c r="A2358" s="1" t="s">
        <v>14</v>
      </c>
      <c r="B2358" s="2">
        <v>43360</v>
      </c>
      <c r="C2358" s="1">
        <v>3393.8300000000004</v>
      </c>
      <c r="D2358" s="1">
        <v>45.400000000000006</v>
      </c>
      <c r="E2358" s="1">
        <v>388.59275000000002</v>
      </c>
      <c r="F2358" s="1">
        <v>1</v>
      </c>
      <c r="G2358" s="1">
        <f>WEEKNUM(B2358)</f>
        <v>38</v>
      </c>
      <c r="H2358" s="1">
        <f>MONTH(B2358)</f>
        <v>9</v>
      </c>
      <c r="I2358" s="1">
        <f>YEAR(B2358)</f>
        <v>2018</v>
      </c>
      <c r="J2358" s="1"/>
    </row>
    <row r="2359" spans="1:10" ht="14.25" customHeight="1" x14ac:dyDescent="0.3">
      <c r="A2359" s="1" t="s">
        <v>16</v>
      </c>
      <c r="B2359" s="2">
        <v>43360</v>
      </c>
      <c r="C2359" s="1">
        <v>21747.11</v>
      </c>
      <c r="D2359" s="1">
        <v>257.64000000000004</v>
      </c>
      <c r="E2359" s="1">
        <v>161.32155</v>
      </c>
      <c r="F2359" s="1">
        <v>0</v>
      </c>
      <c r="G2359" s="1">
        <f>WEEKNUM(B2359)</f>
        <v>38</v>
      </c>
      <c r="H2359" s="1">
        <f>MONTH(B2359)</f>
        <v>9</v>
      </c>
      <c r="I2359" s="1">
        <f>YEAR(B2359)</f>
        <v>2018</v>
      </c>
      <c r="J2359" s="1"/>
    </row>
    <row r="2360" spans="1:10" ht="14.25" customHeight="1" x14ac:dyDescent="0.3">
      <c r="A2360" s="1" t="s">
        <v>16</v>
      </c>
      <c r="B2360" s="2">
        <v>43360</v>
      </c>
      <c r="C2360" s="1">
        <v>2353.0100000000002</v>
      </c>
      <c r="D2360" s="1">
        <v>29.160000000000004</v>
      </c>
      <c r="E2360" s="1">
        <v>149.78990000000002</v>
      </c>
      <c r="F2360" s="1">
        <v>1</v>
      </c>
      <c r="G2360" s="1">
        <f>WEEKNUM(B2360)</f>
        <v>38</v>
      </c>
      <c r="H2360" s="1">
        <f>MONTH(B2360)</f>
        <v>9</v>
      </c>
      <c r="I2360" s="1">
        <f>YEAR(B2360)</f>
        <v>2018</v>
      </c>
      <c r="J2360" s="1"/>
    </row>
    <row r="2361" spans="1:10" ht="14.25" customHeight="1" x14ac:dyDescent="0.3">
      <c r="A2361" s="1" t="s">
        <v>6</v>
      </c>
      <c r="B2361" s="2">
        <v>43360</v>
      </c>
      <c r="C2361" s="1">
        <v>67776.225000000006</v>
      </c>
      <c r="D2361" s="1">
        <v>713.08</v>
      </c>
      <c r="E2361" s="1">
        <v>0</v>
      </c>
      <c r="F2361" s="1">
        <v>0</v>
      </c>
      <c r="G2361" s="1">
        <f>WEEKNUM(B2361)</f>
        <v>38</v>
      </c>
      <c r="H2361" s="1">
        <f>MONTH(B2361)</f>
        <v>9</v>
      </c>
      <c r="I2361" s="1">
        <f>YEAR(B2361)</f>
        <v>2018</v>
      </c>
      <c r="J2361" s="1"/>
    </row>
    <row r="2362" spans="1:10" ht="14.25" customHeight="1" x14ac:dyDescent="0.3">
      <c r="A2362" s="1" t="s">
        <v>6</v>
      </c>
      <c r="B2362" s="2">
        <v>43360</v>
      </c>
      <c r="C2362" s="1">
        <v>14973.970000000001</v>
      </c>
      <c r="D2362" s="1">
        <v>177.4</v>
      </c>
      <c r="E2362" s="1">
        <v>0</v>
      </c>
      <c r="F2362" s="1">
        <v>1</v>
      </c>
      <c r="G2362" s="1">
        <f>WEEKNUM(B2362)</f>
        <v>38</v>
      </c>
      <c r="H2362" s="1">
        <f>MONTH(B2362)</f>
        <v>9</v>
      </c>
      <c r="I2362" s="1">
        <f>YEAR(B2362)</f>
        <v>2018</v>
      </c>
      <c r="J2362" s="1"/>
    </row>
    <row r="2363" spans="1:10" ht="14.25" customHeight="1" x14ac:dyDescent="0.3">
      <c r="A2363" s="1" t="s">
        <v>26</v>
      </c>
      <c r="B2363" s="2">
        <v>43360</v>
      </c>
      <c r="C2363" s="1">
        <v>1666.17</v>
      </c>
      <c r="D2363" s="1">
        <v>19.920000000000002</v>
      </c>
      <c r="E2363" s="1">
        <v>84.644950000000009</v>
      </c>
      <c r="F2363" s="1">
        <v>0</v>
      </c>
      <c r="G2363" s="1">
        <f>WEEKNUM(B2363)</f>
        <v>38</v>
      </c>
      <c r="H2363" s="1">
        <f>MONTH(B2363)</f>
        <v>9</v>
      </c>
      <c r="I2363" s="1">
        <f>YEAR(B2363)</f>
        <v>2018</v>
      </c>
      <c r="J2363" s="1"/>
    </row>
    <row r="2364" spans="1:10" ht="14.25" customHeight="1" x14ac:dyDescent="0.3">
      <c r="A2364" s="1" t="s">
        <v>26</v>
      </c>
      <c r="B2364" s="2">
        <v>43360</v>
      </c>
      <c r="C2364" s="1">
        <v>1075.3050000000001</v>
      </c>
      <c r="D2364" s="1">
        <v>13.680000000000001</v>
      </c>
      <c r="E2364" s="1">
        <v>986.35225000000003</v>
      </c>
      <c r="F2364" s="1">
        <v>1</v>
      </c>
      <c r="G2364" s="1">
        <f>WEEKNUM(B2364)</f>
        <v>38</v>
      </c>
      <c r="H2364" s="1">
        <f>MONTH(B2364)</f>
        <v>9</v>
      </c>
      <c r="I2364" s="1">
        <f>YEAR(B2364)</f>
        <v>2018</v>
      </c>
      <c r="J2364" s="1"/>
    </row>
    <row r="2365" spans="1:10" ht="14.25" customHeight="1" x14ac:dyDescent="0.3">
      <c r="A2365" s="1" t="s">
        <v>20</v>
      </c>
      <c r="B2365" s="2">
        <v>43360</v>
      </c>
      <c r="C2365" s="1">
        <v>15549.710000000001</v>
      </c>
      <c r="D2365" s="1">
        <v>188.84000000000003</v>
      </c>
      <c r="E2365" s="1">
        <v>1349.23685</v>
      </c>
      <c r="F2365" s="1">
        <v>0</v>
      </c>
      <c r="G2365" s="1">
        <f>WEEKNUM(B2365)</f>
        <v>38</v>
      </c>
      <c r="H2365" s="1">
        <f>MONTH(B2365)</f>
        <v>9</v>
      </c>
      <c r="I2365" s="1">
        <f>YEAR(B2365)</f>
        <v>2018</v>
      </c>
      <c r="J2365" s="1"/>
    </row>
    <row r="2366" spans="1:10" ht="14.25" customHeight="1" x14ac:dyDescent="0.3">
      <c r="A2366" s="1" t="s">
        <v>20</v>
      </c>
      <c r="B2366" s="2">
        <v>43360</v>
      </c>
      <c r="C2366" s="1">
        <v>5788.64</v>
      </c>
      <c r="D2366" s="1">
        <v>72.600000000000009</v>
      </c>
      <c r="E2366" s="1">
        <v>2286.2710000000002</v>
      </c>
      <c r="F2366" s="1">
        <v>1</v>
      </c>
      <c r="G2366" s="1">
        <f>WEEKNUM(B2366)</f>
        <v>38</v>
      </c>
      <c r="H2366" s="1">
        <f>MONTH(B2366)</f>
        <v>9</v>
      </c>
      <c r="I2366" s="1">
        <f>YEAR(B2366)</f>
        <v>2018</v>
      </c>
      <c r="J2366" s="1"/>
    </row>
    <row r="2367" spans="1:10" ht="14.25" customHeight="1" x14ac:dyDescent="0.3">
      <c r="A2367" s="1" t="s">
        <v>30</v>
      </c>
      <c r="B2367" s="2">
        <v>43360</v>
      </c>
      <c r="C2367" s="1">
        <v>1345.7950000000001</v>
      </c>
      <c r="D2367" s="1">
        <v>18.48</v>
      </c>
      <c r="E2367" s="1">
        <v>66.069900000000004</v>
      </c>
      <c r="F2367" s="1">
        <v>0</v>
      </c>
      <c r="G2367" s="1">
        <f>WEEKNUM(B2367)</f>
        <v>38</v>
      </c>
      <c r="H2367" s="1">
        <f>MONTH(B2367)</f>
        <v>9</v>
      </c>
      <c r="I2367" s="1">
        <f>YEAR(B2367)</f>
        <v>2018</v>
      </c>
      <c r="J2367" s="1"/>
    </row>
    <row r="2368" spans="1:10" ht="14.25" customHeight="1" x14ac:dyDescent="0.3">
      <c r="A2368" s="1" t="s">
        <v>30</v>
      </c>
      <c r="B2368" s="2">
        <v>43360</v>
      </c>
      <c r="C2368" s="1">
        <v>955.0200000000001</v>
      </c>
      <c r="D2368" s="1">
        <v>16.32</v>
      </c>
      <c r="E2368" s="1">
        <v>540.32420000000002</v>
      </c>
      <c r="F2368" s="1">
        <v>1</v>
      </c>
      <c r="G2368" s="1">
        <f>WEEKNUM(B2368)</f>
        <v>38</v>
      </c>
      <c r="H2368" s="1">
        <f>MONTH(B2368)</f>
        <v>9</v>
      </c>
      <c r="I2368" s="1">
        <f>YEAR(B2368)</f>
        <v>2018</v>
      </c>
      <c r="J2368" s="1"/>
    </row>
    <row r="2369" spans="1:10" ht="14.25" customHeight="1" x14ac:dyDescent="0.3">
      <c r="A2369" s="1" t="s">
        <v>8</v>
      </c>
      <c r="B2369" s="2">
        <v>43360</v>
      </c>
      <c r="C2369" s="1">
        <v>1268.4100000000001</v>
      </c>
      <c r="D2369" s="1">
        <v>14.64</v>
      </c>
      <c r="E2369" s="1">
        <v>0</v>
      </c>
      <c r="F2369" s="1">
        <v>0</v>
      </c>
      <c r="G2369" s="1">
        <f>WEEKNUM(B2369)</f>
        <v>38</v>
      </c>
      <c r="H2369" s="1">
        <f>MONTH(B2369)</f>
        <v>9</v>
      </c>
      <c r="I2369" s="1">
        <f>YEAR(B2369)</f>
        <v>2018</v>
      </c>
      <c r="J2369" s="1"/>
    </row>
    <row r="2370" spans="1:10" ht="14.25" customHeight="1" x14ac:dyDescent="0.3">
      <c r="A2370" s="1" t="s">
        <v>8</v>
      </c>
      <c r="B2370" s="2">
        <v>43360</v>
      </c>
      <c r="C2370" s="1">
        <v>387.86000000000007</v>
      </c>
      <c r="D2370" s="1">
        <v>4.84</v>
      </c>
      <c r="E2370" s="1">
        <v>0</v>
      </c>
      <c r="F2370" s="1">
        <v>1</v>
      </c>
      <c r="G2370" s="1">
        <f>WEEKNUM(B2370)</f>
        <v>38</v>
      </c>
      <c r="H2370" s="1">
        <f>MONTH(B2370)</f>
        <v>9</v>
      </c>
      <c r="I2370" s="1">
        <f>YEAR(B2370)</f>
        <v>2018</v>
      </c>
      <c r="J2370" s="1"/>
    </row>
    <row r="2371" spans="1:10" ht="14.25" customHeight="1" x14ac:dyDescent="0.3">
      <c r="A2371" s="1" t="s">
        <v>24</v>
      </c>
      <c r="B2371" s="2">
        <v>43360</v>
      </c>
      <c r="C2371" s="1">
        <v>2280.1900000000005</v>
      </c>
      <c r="D2371" s="1">
        <v>27.960000000000004</v>
      </c>
      <c r="E2371" s="1">
        <v>243.0428</v>
      </c>
      <c r="F2371" s="1">
        <v>0</v>
      </c>
      <c r="G2371" s="1">
        <f>WEEKNUM(B2371)</f>
        <v>38</v>
      </c>
      <c r="H2371" s="1">
        <f>MONTH(B2371)</f>
        <v>9</v>
      </c>
      <c r="I2371" s="1">
        <f>YEAR(B2371)</f>
        <v>2018</v>
      </c>
      <c r="J2371" s="1"/>
    </row>
    <row r="2372" spans="1:10" ht="14.25" customHeight="1" x14ac:dyDescent="0.3">
      <c r="A2372" s="1" t="s">
        <v>24</v>
      </c>
      <c r="B2372" s="2">
        <v>43360</v>
      </c>
      <c r="C2372" s="1">
        <v>576.8950000000001</v>
      </c>
      <c r="D2372" s="1">
        <v>7.2</v>
      </c>
      <c r="E2372" s="1">
        <v>700.69870000000003</v>
      </c>
      <c r="F2372" s="1">
        <v>1</v>
      </c>
      <c r="G2372" s="1">
        <f>WEEKNUM(B2372)</f>
        <v>38</v>
      </c>
      <c r="H2372" s="1">
        <f>MONTH(B2372)</f>
        <v>9</v>
      </c>
      <c r="I2372" s="1">
        <f>YEAR(B2372)</f>
        <v>2018</v>
      </c>
      <c r="J2372" s="1"/>
    </row>
    <row r="2373" spans="1:10" ht="14.25" customHeight="1" x14ac:dyDescent="0.3">
      <c r="A2373" s="1" t="s">
        <v>12</v>
      </c>
      <c r="B2373" s="2">
        <v>43360</v>
      </c>
      <c r="C2373" s="1">
        <v>25536.445000000003</v>
      </c>
      <c r="D2373" s="1">
        <v>292.52</v>
      </c>
      <c r="E2373" s="1">
        <v>337.89275000000004</v>
      </c>
      <c r="F2373" s="1">
        <v>0</v>
      </c>
      <c r="G2373" s="1">
        <f>WEEKNUM(B2373)</f>
        <v>38</v>
      </c>
      <c r="H2373" s="1">
        <f>MONTH(B2373)</f>
        <v>9</v>
      </c>
      <c r="I2373" s="1">
        <f>YEAR(B2373)</f>
        <v>2018</v>
      </c>
      <c r="J2373" s="1"/>
    </row>
    <row r="2374" spans="1:10" ht="14.25" customHeight="1" x14ac:dyDescent="0.3">
      <c r="A2374" s="1" t="s">
        <v>12</v>
      </c>
      <c r="B2374" s="2">
        <v>43360</v>
      </c>
      <c r="C2374" s="1">
        <v>6059.1850000000013</v>
      </c>
      <c r="D2374" s="1">
        <v>71.720000000000013</v>
      </c>
      <c r="E2374" s="1">
        <v>450.3759</v>
      </c>
      <c r="F2374" s="1">
        <v>1</v>
      </c>
      <c r="G2374" s="1">
        <f>WEEKNUM(B2374)</f>
        <v>38</v>
      </c>
      <c r="H2374" s="1">
        <f>MONTH(B2374)</f>
        <v>9</v>
      </c>
      <c r="I2374" s="1">
        <f>YEAR(B2374)</f>
        <v>2018</v>
      </c>
      <c r="J2374" s="1"/>
    </row>
    <row r="2375" spans="1:10" ht="14.25" customHeight="1" x14ac:dyDescent="0.3">
      <c r="A2375" s="1" t="s">
        <v>28</v>
      </c>
      <c r="B2375" s="2">
        <v>43360</v>
      </c>
      <c r="C2375" s="1">
        <v>34166.055</v>
      </c>
      <c r="D2375" s="1">
        <v>473.84</v>
      </c>
      <c r="E2375" s="1">
        <v>3148.2490000000003</v>
      </c>
      <c r="F2375" s="1">
        <v>0</v>
      </c>
      <c r="G2375" s="1">
        <f>WEEKNUM(B2375)</f>
        <v>38</v>
      </c>
      <c r="H2375" s="1">
        <f>MONTH(B2375)</f>
        <v>9</v>
      </c>
      <c r="I2375" s="1">
        <f>YEAR(B2375)</f>
        <v>2018</v>
      </c>
      <c r="J2375" s="1"/>
    </row>
    <row r="2376" spans="1:10" ht="14.25" customHeight="1" x14ac:dyDescent="0.3">
      <c r="A2376" s="1" t="s">
        <v>28</v>
      </c>
      <c r="B2376" s="2">
        <v>43360</v>
      </c>
      <c r="C2376" s="1">
        <v>23479.334999999999</v>
      </c>
      <c r="D2376" s="1">
        <v>342.96000000000004</v>
      </c>
      <c r="E2376" s="1">
        <v>19523.717850000001</v>
      </c>
      <c r="F2376" s="1">
        <v>1</v>
      </c>
      <c r="G2376" s="1">
        <f>WEEKNUM(B2376)</f>
        <v>38</v>
      </c>
      <c r="H2376" s="1">
        <f>MONTH(B2376)</f>
        <v>9</v>
      </c>
      <c r="I2376" s="1">
        <f>YEAR(B2376)</f>
        <v>2018</v>
      </c>
      <c r="J2376" s="1"/>
    </row>
    <row r="2377" spans="1:10" ht="14.25" customHeight="1" x14ac:dyDescent="0.3">
      <c r="A2377" s="1" t="s">
        <v>10</v>
      </c>
      <c r="B2377" s="2">
        <v>43360</v>
      </c>
      <c r="C2377" s="1">
        <v>7530.2150000000001</v>
      </c>
      <c r="D2377" s="1">
        <v>85.920000000000016</v>
      </c>
      <c r="E2377" s="1">
        <v>0</v>
      </c>
      <c r="F2377" s="1">
        <v>0</v>
      </c>
      <c r="G2377" s="1">
        <f>WEEKNUM(B2377)</f>
        <v>38</v>
      </c>
      <c r="H2377" s="1">
        <f>MONTH(B2377)</f>
        <v>9</v>
      </c>
      <c r="I2377" s="1">
        <f>YEAR(B2377)</f>
        <v>2018</v>
      </c>
      <c r="J2377" s="1"/>
    </row>
    <row r="2378" spans="1:10" ht="14.25" customHeight="1" x14ac:dyDescent="0.3">
      <c r="A2378" s="1" t="s">
        <v>10</v>
      </c>
      <c r="B2378" s="2">
        <v>43360</v>
      </c>
      <c r="C2378" s="1">
        <v>1823.4150000000002</v>
      </c>
      <c r="D2378" s="1">
        <v>21.8</v>
      </c>
      <c r="E2378" s="1">
        <v>0</v>
      </c>
      <c r="F2378" s="1">
        <v>1</v>
      </c>
      <c r="G2378" s="1">
        <f>WEEKNUM(B2378)</f>
        <v>38</v>
      </c>
      <c r="H2378" s="1">
        <f>MONTH(B2378)</f>
        <v>9</v>
      </c>
      <c r="I2378" s="1">
        <f>YEAR(B2378)</f>
        <v>2018</v>
      </c>
      <c r="J2378" s="1"/>
    </row>
    <row r="2379" spans="1:10" ht="14.25" customHeight="1" x14ac:dyDescent="0.3">
      <c r="A2379" s="1" t="s">
        <v>22</v>
      </c>
      <c r="B2379" s="2">
        <v>43360</v>
      </c>
      <c r="C2379" s="1">
        <v>6211.4800000000005</v>
      </c>
      <c r="D2379" s="1">
        <v>79.240000000000009</v>
      </c>
      <c r="E2379" s="1">
        <v>12.914849999999999</v>
      </c>
      <c r="F2379" s="1">
        <v>0</v>
      </c>
      <c r="G2379" s="1">
        <f>WEEKNUM(B2379)</f>
        <v>38</v>
      </c>
      <c r="H2379" s="1">
        <f>MONTH(B2379)</f>
        <v>9</v>
      </c>
      <c r="I2379" s="1">
        <f>YEAR(B2379)</f>
        <v>2018</v>
      </c>
      <c r="J2379" s="1"/>
    </row>
    <row r="2380" spans="1:10" ht="14.25" customHeight="1" x14ac:dyDescent="0.3">
      <c r="A2380" s="1" t="s">
        <v>22</v>
      </c>
      <c r="B2380" s="2">
        <v>43360</v>
      </c>
      <c r="C2380" s="1">
        <v>3497.01</v>
      </c>
      <c r="D2380" s="1">
        <v>46.960000000000008</v>
      </c>
      <c r="E2380" s="1">
        <v>63.051299999999998</v>
      </c>
      <c r="F2380" s="1">
        <v>1</v>
      </c>
      <c r="G2380" s="1">
        <f>WEEKNUM(B2380)</f>
        <v>38</v>
      </c>
      <c r="H2380" s="1">
        <f>MONTH(B2380)</f>
        <v>9</v>
      </c>
      <c r="I2380" s="1">
        <f>YEAR(B2380)</f>
        <v>2018</v>
      </c>
      <c r="J2380" s="1"/>
    </row>
    <row r="2381" spans="1:10" ht="14.25" customHeight="1" x14ac:dyDescent="0.3">
      <c r="A2381" s="1" t="s">
        <v>18</v>
      </c>
      <c r="B2381" s="2">
        <v>43360</v>
      </c>
      <c r="C2381" s="1">
        <v>3193.7400000000002</v>
      </c>
      <c r="D2381" s="1">
        <v>38.080000000000005</v>
      </c>
      <c r="E2381" s="1">
        <v>200.81490000000002</v>
      </c>
      <c r="F2381" s="1">
        <v>0</v>
      </c>
      <c r="G2381" s="1">
        <f>WEEKNUM(B2381)</f>
        <v>38</v>
      </c>
      <c r="H2381" s="1">
        <f>MONTH(B2381)</f>
        <v>9</v>
      </c>
      <c r="I2381" s="1">
        <f>YEAR(B2381)</f>
        <v>2018</v>
      </c>
      <c r="J2381" s="1"/>
    </row>
    <row r="2382" spans="1:10" ht="14.25" customHeight="1" x14ac:dyDescent="0.3">
      <c r="A2382" s="1" t="s">
        <v>18</v>
      </c>
      <c r="B2382" s="2">
        <v>43360</v>
      </c>
      <c r="C2382" s="1">
        <v>2444.09</v>
      </c>
      <c r="D2382" s="1">
        <v>28.04</v>
      </c>
      <c r="E2382" s="1">
        <v>1823.6276500000001</v>
      </c>
      <c r="F2382" s="1">
        <v>1</v>
      </c>
      <c r="G2382" s="1">
        <f>WEEKNUM(B2382)</f>
        <v>38</v>
      </c>
      <c r="H2382" s="1">
        <f>MONTH(B2382)</f>
        <v>9</v>
      </c>
      <c r="I2382" s="1">
        <f>YEAR(B2382)</f>
        <v>2018</v>
      </c>
      <c r="J2382" s="1"/>
    </row>
    <row r="2383" spans="1:10" ht="14.25" customHeight="1" x14ac:dyDescent="0.3">
      <c r="A2383" s="1" t="s">
        <v>14</v>
      </c>
      <c r="B2383" s="2">
        <v>43367</v>
      </c>
      <c r="C2383" s="1">
        <v>12161.93</v>
      </c>
      <c r="D2383" s="1">
        <v>134.64000000000001</v>
      </c>
      <c r="E2383" s="1">
        <v>378.98770000000002</v>
      </c>
      <c r="F2383" s="1">
        <v>0</v>
      </c>
      <c r="G2383" s="1">
        <f>WEEKNUM(B2383)</f>
        <v>39</v>
      </c>
      <c r="H2383" s="1">
        <f>MONTH(B2383)</f>
        <v>9</v>
      </c>
      <c r="I2383" s="1">
        <f>YEAR(B2383)</f>
        <v>2018</v>
      </c>
      <c r="J2383" s="1"/>
    </row>
    <row r="2384" spans="1:10" ht="14.25" customHeight="1" x14ac:dyDescent="0.3">
      <c r="A2384" s="1" t="s">
        <v>14</v>
      </c>
      <c r="B2384" s="2">
        <v>43367</v>
      </c>
      <c r="C2384" s="1">
        <v>4958.3600000000006</v>
      </c>
      <c r="D2384" s="1">
        <v>65.64</v>
      </c>
      <c r="E2384" s="1">
        <v>783.87139999999999</v>
      </c>
      <c r="F2384" s="1">
        <v>1</v>
      </c>
      <c r="G2384" s="1">
        <f>WEEKNUM(B2384)</f>
        <v>39</v>
      </c>
      <c r="H2384" s="1">
        <f>MONTH(B2384)</f>
        <v>9</v>
      </c>
      <c r="I2384" s="1">
        <f>YEAR(B2384)</f>
        <v>2018</v>
      </c>
      <c r="J2384" s="1"/>
    </row>
    <row r="2385" spans="1:10" ht="14.25" customHeight="1" x14ac:dyDescent="0.3">
      <c r="A2385" s="1" t="s">
        <v>16</v>
      </c>
      <c r="B2385" s="2">
        <v>43367</v>
      </c>
      <c r="C2385" s="1">
        <v>26369.97</v>
      </c>
      <c r="D2385" s="1">
        <v>315.40000000000003</v>
      </c>
      <c r="E2385" s="1">
        <v>152.9957</v>
      </c>
      <c r="F2385" s="1">
        <v>0</v>
      </c>
      <c r="G2385" s="1">
        <f>WEEKNUM(B2385)</f>
        <v>39</v>
      </c>
      <c r="H2385" s="1">
        <f>MONTH(B2385)</f>
        <v>9</v>
      </c>
      <c r="I2385" s="1">
        <f>YEAR(B2385)</f>
        <v>2018</v>
      </c>
      <c r="J2385" s="1"/>
    </row>
    <row r="2386" spans="1:10" ht="14.25" customHeight="1" x14ac:dyDescent="0.3">
      <c r="A2386" s="1" t="s">
        <v>16</v>
      </c>
      <c r="B2386" s="2">
        <v>43367</v>
      </c>
      <c r="C2386" s="1">
        <v>2880.7900000000004</v>
      </c>
      <c r="D2386" s="1">
        <v>37.119999999999997</v>
      </c>
      <c r="E2386" s="1">
        <v>154.70650000000001</v>
      </c>
      <c r="F2386" s="1">
        <v>1</v>
      </c>
      <c r="G2386" s="1">
        <f>WEEKNUM(B2386)</f>
        <v>39</v>
      </c>
      <c r="H2386" s="1">
        <f>MONTH(B2386)</f>
        <v>9</v>
      </c>
      <c r="I2386" s="1">
        <f>YEAR(B2386)</f>
        <v>2018</v>
      </c>
      <c r="J2386" s="1"/>
    </row>
    <row r="2387" spans="1:10" ht="14.25" customHeight="1" x14ac:dyDescent="0.3">
      <c r="A2387" s="1" t="s">
        <v>6</v>
      </c>
      <c r="B2387" s="2">
        <v>43367</v>
      </c>
      <c r="C2387" s="1">
        <v>73749.335000000006</v>
      </c>
      <c r="D2387" s="1">
        <v>799.24</v>
      </c>
      <c r="E2387" s="1">
        <v>0</v>
      </c>
      <c r="F2387" s="1">
        <v>0</v>
      </c>
      <c r="G2387" s="1">
        <f>WEEKNUM(B2387)</f>
        <v>39</v>
      </c>
      <c r="H2387" s="1">
        <f>MONTH(B2387)</f>
        <v>9</v>
      </c>
      <c r="I2387" s="1">
        <f>YEAR(B2387)</f>
        <v>2018</v>
      </c>
      <c r="J2387" s="1"/>
    </row>
    <row r="2388" spans="1:10" ht="14.25" customHeight="1" x14ac:dyDescent="0.3">
      <c r="A2388" s="1" t="s">
        <v>6</v>
      </c>
      <c r="B2388" s="2">
        <v>43367</v>
      </c>
      <c r="C2388" s="1">
        <v>17285.345000000001</v>
      </c>
      <c r="D2388" s="1">
        <v>202.28</v>
      </c>
      <c r="E2388" s="1">
        <v>0</v>
      </c>
      <c r="F2388" s="1">
        <v>1</v>
      </c>
      <c r="G2388" s="1">
        <f>WEEKNUM(B2388)</f>
        <v>39</v>
      </c>
      <c r="H2388" s="1">
        <f>MONTH(B2388)</f>
        <v>9</v>
      </c>
      <c r="I2388" s="1">
        <f>YEAR(B2388)</f>
        <v>2018</v>
      </c>
      <c r="J2388" s="1"/>
    </row>
    <row r="2389" spans="1:10" ht="14.25" customHeight="1" x14ac:dyDescent="0.3">
      <c r="A2389" s="1" t="s">
        <v>26</v>
      </c>
      <c r="B2389" s="2">
        <v>43367</v>
      </c>
      <c r="C2389" s="1">
        <v>998.6350000000001</v>
      </c>
      <c r="D2389" s="1">
        <v>11.72</v>
      </c>
      <c r="E2389" s="1">
        <v>62.676250000000003</v>
      </c>
      <c r="F2389" s="1">
        <v>0</v>
      </c>
      <c r="G2389" s="1">
        <f>WEEKNUM(B2389)</f>
        <v>39</v>
      </c>
      <c r="H2389" s="1">
        <f>MONTH(B2389)</f>
        <v>9</v>
      </c>
      <c r="I2389" s="1">
        <f>YEAR(B2389)</f>
        <v>2018</v>
      </c>
      <c r="J2389" s="1"/>
    </row>
    <row r="2390" spans="1:10" ht="14.25" customHeight="1" x14ac:dyDescent="0.3">
      <c r="A2390" s="1" t="s">
        <v>26</v>
      </c>
      <c r="B2390" s="2">
        <v>43367</v>
      </c>
      <c r="C2390" s="1">
        <v>647.95500000000004</v>
      </c>
      <c r="D2390" s="1">
        <v>8.08</v>
      </c>
      <c r="E2390" s="1">
        <v>704.01565000000005</v>
      </c>
      <c r="F2390" s="1">
        <v>1</v>
      </c>
      <c r="G2390" s="1">
        <f>WEEKNUM(B2390)</f>
        <v>39</v>
      </c>
      <c r="H2390" s="1">
        <f>MONTH(B2390)</f>
        <v>9</v>
      </c>
      <c r="I2390" s="1">
        <f>YEAR(B2390)</f>
        <v>2018</v>
      </c>
      <c r="J2390" s="1"/>
    </row>
    <row r="2391" spans="1:10" ht="14.25" customHeight="1" x14ac:dyDescent="0.3">
      <c r="A2391" s="1" t="s">
        <v>20</v>
      </c>
      <c r="B2391" s="2">
        <v>43367</v>
      </c>
      <c r="C2391" s="1">
        <v>20093.975000000002</v>
      </c>
      <c r="D2391" s="1">
        <v>245.36</v>
      </c>
      <c r="E2391" s="1">
        <v>1600.5996499999999</v>
      </c>
      <c r="F2391" s="1">
        <v>0</v>
      </c>
      <c r="G2391" s="1">
        <f>WEEKNUM(B2391)</f>
        <v>39</v>
      </c>
      <c r="H2391" s="1">
        <f>MONTH(B2391)</f>
        <v>9</v>
      </c>
      <c r="I2391" s="1">
        <f>YEAR(B2391)</f>
        <v>2018</v>
      </c>
      <c r="J2391" s="1"/>
    </row>
    <row r="2392" spans="1:10" ht="14.25" customHeight="1" x14ac:dyDescent="0.3">
      <c r="A2392" s="1" t="s">
        <v>20</v>
      </c>
      <c r="B2392" s="2">
        <v>43367</v>
      </c>
      <c r="C2392" s="1">
        <v>7652.0950000000003</v>
      </c>
      <c r="D2392" s="1">
        <v>97.960000000000008</v>
      </c>
      <c r="E2392" s="1">
        <v>2648.3242500000001</v>
      </c>
      <c r="F2392" s="1">
        <v>1</v>
      </c>
      <c r="G2392" s="1">
        <f>WEEKNUM(B2392)</f>
        <v>39</v>
      </c>
      <c r="H2392" s="1">
        <f>MONTH(B2392)</f>
        <v>9</v>
      </c>
      <c r="I2392" s="1">
        <f>YEAR(B2392)</f>
        <v>2018</v>
      </c>
      <c r="J2392" s="1"/>
    </row>
    <row r="2393" spans="1:10" ht="14.25" customHeight="1" x14ac:dyDescent="0.3">
      <c r="A2393" s="1" t="s">
        <v>30</v>
      </c>
      <c r="B2393" s="2">
        <v>43367</v>
      </c>
      <c r="C2393" s="1">
        <v>1804.9349999999999</v>
      </c>
      <c r="D2393" s="1">
        <v>25.84</v>
      </c>
      <c r="E2393" s="1">
        <v>81.367000000000004</v>
      </c>
      <c r="F2393" s="1">
        <v>0</v>
      </c>
      <c r="G2393" s="1">
        <f>WEEKNUM(B2393)</f>
        <v>39</v>
      </c>
      <c r="H2393" s="1">
        <f>MONTH(B2393)</f>
        <v>9</v>
      </c>
      <c r="I2393" s="1">
        <f>YEAR(B2393)</f>
        <v>2018</v>
      </c>
      <c r="J2393" s="1"/>
    </row>
    <row r="2394" spans="1:10" ht="14.25" customHeight="1" x14ac:dyDescent="0.3">
      <c r="A2394" s="1" t="s">
        <v>30</v>
      </c>
      <c r="B2394" s="2">
        <v>43367</v>
      </c>
      <c r="C2394" s="1">
        <v>1317.9650000000001</v>
      </c>
      <c r="D2394" s="1">
        <v>22.040000000000003</v>
      </c>
      <c r="E2394" s="1">
        <v>511.62215000000003</v>
      </c>
      <c r="F2394" s="1">
        <v>1</v>
      </c>
      <c r="G2394" s="1">
        <f>WEEKNUM(B2394)</f>
        <v>39</v>
      </c>
      <c r="H2394" s="1">
        <f>MONTH(B2394)</f>
        <v>9</v>
      </c>
      <c r="I2394" s="1">
        <f>YEAR(B2394)</f>
        <v>2018</v>
      </c>
      <c r="J2394" s="1"/>
    </row>
    <row r="2395" spans="1:10" ht="14.25" customHeight="1" x14ac:dyDescent="0.3">
      <c r="A2395" s="1" t="s">
        <v>8</v>
      </c>
      <c r="B2395" s="2">
        <v>43367</v>
      </c>
      <c r="C2395" s="1">
        <v>1477.575</v>
      </c>
      <c r="D2395" s="1">
        <v>16.440000000000001</v>
      </c>
      <c r="E2395" s="1">
        <v>0</v>
      </c>
      <c r="F2395" s="1">
        <v>0</v>
      </c>
      <c r="G2395" s="1">
        <f>WEEKNUM(B2395)</f>
        <v>39</v>
      </c>
      <c r="H2395" s="1">
        <f>MONTH(B2395)</f>
        <v>9</v>
      </c>
      <c r="I2395" s="1">
        <f>YEAR(B2395)</f>
        <v>2018</v>
      </c>
      <c r="J2395" s="1"/>
    </row>
    <row r="2396" spans="1:10" ht="14.25" customHeight="1" x14ac:dyDescent="0.3">
      <c r="A2396" s="1" t="s">
        <v>8</v>
      </c>
      <c r="B2396" s="2">
        <v>43367</v>
      </c>
      <c r="C2396" s="1">
        <v>486.03500000000008</v>
      </c>
      <c r="D2396" s="1">
        <v>6.48</v>
      </c>
      <c r="E2396" s="1">
        <v>0</v>
      </c>
      <c r="F2396" s="1">
        <v>1</v>
      </c>
      <c r="G2396" s="1">
        <f>WEEKNUM(B2396)</f>
        <v>39</v>
      </c>
      <c r="H2396" s="1">
        <f>MONTH(B2396)</f>
        <v>9</v>
      </c>
      <c r="I2396" s="1">
        <f>YEAR(B2396)</f>
        <v>2018</v>
      </c>
      <c r="J2396" s="1"/>
    </row>
    <row r="2397" spans="1:10" ht="14.25" customHeight="1" x14ac:dyDescent="0.3">
      <c r="A2397" s="1" t="s">
        <v>24</v>
      </c>
      <c r="B2397" s="2">
        <v>43367</v>
      </c>
      <c r="C2397" s="1">
        <v>2489.3000000000002</v>
      </c>
      <c r="D2397" s="1">
        <v>30.200000000000003</v>
      </c>
      <c r="E2397" s="1">
        <v>263.43785000000003</v>
      </c>
      <c r="F2397" s="1">
        <v>0</v>
      </c>
      <c r="G2397" s="1">
        <f>WEEKNUM(B2397)</f>
        <v>39</v>
      </c>
      <c r="H2397" s="1">
        <f>MONTH(B2397)</f>
        <v>9</v>
      </c>
      <c r="I2397" s="1">
        <f>YEAR(B2397)</f>
        <v>2018</v>
      </c>
      <c r="J2397" s="1"/>
    </row>
    <row r="2398" spans="1:10" ht="14.25" customHeight="1" x14ac:dyDescent="0.3">
      <c r="A2398" s="1" t="s">
        <v>24</v>
      </c>
      <c r="B2398" s="2">
        <v>43367</v>
      </c>
      <c r="C2398" s="1">
        <v>672.81500000000005</v>
      </c>
      <c r="D2398" s="1">
        <v>8.7200000000000006</v>
      </c>
      <c r="E2398" s="1">
        <v>764.57159999999999</v>
      </c>
      <c r="F2398" s="1">
        <v>1</v>
      </c>
      <c r="G2398" s="1">
        <f>WEEKNUM(B2398)</f>
        <v>39</v>
      </c>
      <c r="H2398" s="1">
        <f>MONTH(B2398)</f>
        <v>9</v>
      </c>
      <c r="I2398" s="1">
        <f>YEAR(B2398)</f>
        <v>2018</v>
      </c>
      <c r="J2398" s="1"/>
    </row>
    <row r="2399" spans="1:10" ht="14.25" customHeight="1" x14ac:dyDescent="0.3">
      <c r="A2399" s="1" t="s">
        <v>12</v>
      </c>
      <c r="B2399" s="2">
        <v>43367</v>
      </c>
      <c r="C2399" s="1">
        <v>31185.550000000003</v>
      </c>
      <c r="D2399" s="1">
        <v>364.40000000000003</v>
      </c>
      <c r="E2399" s="1">
        <v>360.45295000000004</v>
      </c>
      <c r="F2399" s="1">
        <v>0</v>
      </c>
      <c r="G2399" s="1">
        <f>WEEKNUM(B2399)</f>
        <v>39</v>
      </c>
      <c r="H2399" s="1">
        <f>MONTH(B2399)</f>
        <v>9</v>
      </c>
      <c r="I2399" s="1">
        <f>YEAR(B2399)</f>
        <v>2018</v>
      </c>
      <c r="J2399" s="1"/>
    </row>
    <row r="2400" spans="1:10" ht="14.25" customHeight="1" x14ac:dyDescent="0.3">
      <c r="A2400" s="1" t="s">
        <v>12</v>
      </c>
      <c r="B2400" s="2">
        <v>43367</v>
      </c>
      <c r="C2400" s="1">
        <v>7726.29</v>
      </c>
      <c r="D2400" s="1">
        <v>90.800000000000011</v>
      </c>
      <c r="E2400" s="1">
        <v>471.85774999999995</v>
      </c>
      <c r="F2400" s="1">
        <v>1</v>
      </c>
      <c r="G2400" s="1">
        <f>WEEKNUM(B2400)</f>
        <v>39</v>
      </c>
      <c r="H2400" s="1">
        <f>MONTH(B2400)</f>
        <v>9</v>
      </c>
      <c r="I2400" s="1">
        <f>YEAR(B2400)</f>
        <v>2018</v>
      </c>
      <c r="J2400" s="1"/>
    </row>
    <row r="2401" spans="1:10" ht="14.25" customHeight="1" x14ac:dyDescent="0.3">
      <c r="A2401" s="1" t="s">
        <v>28</v>
      </c>
      <c r="B2401" s="2">
        <v>43367</v>
      </c>
      <c r="C2401" s="1">
        <v>39659.51</v>
      </c>
      <c r="D2401" s="1">
        <v>557.52</v>
      </c>
      <c r="E2401" s="1">
        <v>3551.7761500000001</v>
      </c>
      <c r="F2401" s="1">
        <v>0</v>
      </c>
      <c r="G2401" s="1">
        <f>WEEKNUM(B2401)</f>
        <v>39</v>
      </c>
      <c r="H2401" s="1">
        <f>MONTH(B2401)</f>
        <v>9</v>
      </c>
      <c r="I2401" s="1">
        <f>YEAR(B2401)</f>
        <v>2018</v>
      </c>
      <c r="J2401" s="1"/>
    </row>
    <row r="2402" spans="1:10" ht="14.25" customHeight="1" x14ac:dyDescent="0.3">
      <c r="A2402" s="1" t="s">
        <v>28</v>
      </c>
      <c r="B2402" s="2">
        <v>43367</v>
      </c>
      <c r="C2402" s="1">
        <v>27539.93</v>
      </c>
      <c r="D2402" s="1">
        <v>415.76000000000005</v>
      </c>
      <c r="E2402" s="1">
        <v>21327.034949999997</v>
      </c>
      <c r="F2402" s="1">
        <v>1</v>
      </c>
      <c r="G2402" s="1">
        <f>WEEKNUM(B2402)</f>
        <v>39</v>
      </c>
      <c r="H2402" s="1">
        <f>MONTH(B2402)</f>
        <v>9</v>
      </c>
      <c r="I2402" s="1">
        <f>YEAR(B2402)</f>
        <v>2018</v>
      </c>
      <c r="J2402" s="1"/>
    </row>
    <row r="2403" spans="1:10" ht="14.25" customHeight="1" x14ac:dyDescent="0.3">
      <c r="A2403" s="1" t="s">
        <v>10</v>
      </c>
      <c r="B2403" s="2">
        <v>43367</v>
      </c>
      <c r="C2403" s="1">
        <v>6664.2950000000001</v>
      </c>
      <c r="D2403" s="1">
        <v>76.160000000000011</v>
      </c>
      <c r="E2403" s="1">
        <v>0</v>
      </c>
      <c r="F2403" s="1">
        <v>0</v>
      </c>
      <c r="G2403" s="1">
        <f>WEEKNUM(B2403)</f>
        <v>39</v>
      </c>
      <c r="H2403" s="1">
        <f>MONTH(B2403)</f>
        <v>9</v>
      </c>
      <c r="I2403" s="1">
        <f>YEAR(B2403)</f>
        <v>2018</v>
      </c>
      <c r="J2403" s="1"/>
    </row>
    <row r="2404" spans="1:10" ht="14.25" customHeight="1" x14ac:dyDescent="0.3">
      <c r="A2404" s="1" t="s">
        <v>10</v>
      </c>
      <c r="B2404" s="2">
        <v>43367</v>
      </c>
      <c r="C2404" s="1">
        <v>1615.1849999999999</v>
      </c>
      <c r="D2404" s="1">
        <v>19.16</v>
      </c>
      <c r="E2404" s="1">
        <v>0</v>
      </c>
      <c r="F2404" s="1">
        <v>1</v>
      </c>
      <c r="G2404" s="1">
        <f>WEEKNUM(B2404)</f>
        <v>39</v>
      </c>
      <c r="H2404" s="1">
        <f>MONTH(B2404)</f>
        <v>9</v>
      </c>
      <c r="I2404" s="1">
        <f>YEAR(B2404)</f>
        <v>2018</v>
      </c>
      <c r="J2404" s="1"/>
    </row>
    <row r="2405" spans="1:10" ht="14.25" customHeight="1" x14ac:dyDescent="0.3">
      <c r="A2405" s="1" t="s">
        <v>22</v>
      </c>
      <c r="B2405" s="2">
        <v>43367</v>
      </c>
      <c r="C2405" s="1">
        <v>7026.8</v>
      </c>
      <c r="D2405" s="1">
        <v>87.68</v>
      </c>
      <c r="E2405" s="1">
        <v>13.421200000000001</v>
      </c>
      <c r="F2405" s="1">
        <v>0</v>
      </c>
      <c r="G2405" s="1">
        <f>WEEKNUM(B2405)</f>
        <v>39</v>
      </c>
      <c r="H2405" s="1">
        <f>MONTH(B2405)</f>
        <v>9</v>
      </c>
      <c r="I2405" s="1">
        <f>YEAR(B2405)</f>
        <v>2018</v>
      </c>
      <c r="J2405" s="1"/>
    </row>
    <row r="2406" spans="1:10" ht="14.25" customHeight="1" x14ac:dyDescent="0.3">
      <c r="A2406" s="1" t="s">
        <v>22</v>
      </c>
      <c r="B2406" s="2">
        <v>43367</v>
      </c>
      <c r="C2406" s="1">
        <v>3788.895</v>
      </c>
      <c r="D2406" s="1">
        <v>51.120000000000005</v>
      </c>
      <c r="E2406" s="1">
        <v>65.173550000000006</v>
      </c>
      <c r="F2406" s="1">
        <v>1</v>
      </c>
      <c r="G2406" s="1">
        <f>WEEKNUM(B2406)</f>
        <v>39</v>
      </c>
      <c r="H2406" s="1">
        <f>MONTH(B2406)</f>
        <v>9</v>
      </c>
      <c r="I2406" s="1">
        <f>YEAR(B2406)</f>
        <v>2018</v>
      </c>
      <c r="J2406" s="1"/>
    </row>
    <row r="2407" spans="1:10" ht="14.25" customHeight="1" x14ac:dyDescent="0.3">
      <c r="A2407" s="1" t="s">
        <v>18</v>
      </c>
      <c r="B2407" s="2">
        <v>43367</v>
      </c>
      <c r="C2407" s="1">
        <v>4472.3250000000007</v>
      </c>
      <c r="D2407" s="1">
        <v>44.400000000000006</v>
      </c>
      <c r="E2407" s="1">
        <v>283.55795000000001</v>
      </c>
      <c r="F2407" s="1">
        <v>0</v>
      </c>
      <c r="G2407" s="1">
        <f>WEEKNUM(B2407)</f>
        <v>39</v>
      </c>
      <c r="H2407" s="1">
        <f>MONTH(B2407)</f>
        <v>9</v>
      </c>
      <c r="I2407" s="1">
        <f>YEAR(B2407)</f>
        <v>2018</v>
      </c>
      <c r="J2407" s="1"/>
    </row>
    <row r="2408" spans="1:10" ht="14.25" customHeight="1" x14ac:dyDescent="0.3">
      <c r="A2408" s="1" t="s">
        <v>18</v>
      </c>
      <c r="B2408" s="2">
        <v>43367</v>
      </c>
      <c r="C2408" s="1">
        <v>2791.1400000000003</v>
      </c>
      <c r="D2408" s="1">
        <v>26.92</v>
      </c>
      <c r="E2408" s="1">
        <v>3179.8663000000001</v>
      </c>
      <c r="F2408" s="1">
        <v>1</v>
      </c>
      <c r="G2408" s="1">
        <f>WEEKNUM(B2408)</f>
        <v>39</v>
      </c>
      <c r="H2408" s="1">
        <f>MONTH(B2408)</f>
        <v>9</v>
      </c>
      <c r="I2408" s="1">
        <f>YEAR(B2408)</f>
        <v>2018</v>
      </c>
      <c r="J2408" s="1"/>
    </row>
    <row r="2409" spans="1:10" ht="14.25" customHeight="1" x14ac:dyDescent="0.3">
      <c r="A2409" s="1" t="s">
        <v>14</v>
      </c>
      <c r="B2409" s="2">
        <v>43374</v>
      </c>
      <c r="C2409" s="1">
        <v>13119.59</v>
      </c>
      <c r="D2409" s="1">
        <v>154.32000000000002</v>
      </c>
      <c r="E2409" s="1">
        <v>246.28370000000001</v>
      </c>
      <c r="F2409" s="1">
        <v>0</v>
      </c>
      <c r="G2409" s="1">
        <f>WEEKNUM(B2409)</f>
        <v>40</v>
      </c>
      <c r="H2409" s="1">
        <f>MONTH(B2409)</f>
        <v>10</v>
      </c>
      <c r="I2409" s="1">
        <f>YEAR(B2409)</f>
        <v>2018</v>
      </c>
      <c r="J2409" s="1"/>
    </row>
    <row r="2410" spans="1:10" ht="14.25" customHeight="1" x14ac:dyDescent="0.3">
      <c r="A2410" s="1" t="s">
        <v>14</v>
      </c>
      <c r="B2410" s="2">
        <v>43374</v>
      </c>
      <c r="C2410" s="1">
        <v>5283.7950000000001</v>
      </c>
      <c r="D2410" s="1">
        <v>67.56</v>
      </c>
      <c r="E2410" s="1">
        <v>479.08315000000005</v>
      </c>
      <c r="F2410" s="1">
        <v>1</v>
      </c>
      <c r="G2410" s="1">
        <f>WEEKNUM(B2410)</f>
        <v>40</v>
      </c>
      <c r="H2410" s="1">
        <f>MONTH(B2410)</f>
        <v>10</v>
      </c>
      <c r="I2410" s="1">
        <f>YEAR(B2410)</f>
        <v>2018</v>
      </c>
      <c r="J2410" s="1"/>
    </row>
    <row r="2411" spans="1:10" ht="14.25" customHeight="1" x14ac:dyDescent="0.3">
      <c r="A2411" s="1" t="s">
        <v>16</v>
      </c>
      <c r="B2411" s="2">
        <v>43374</v>
      </c>
      <c r="C2411" s="1">
        <v>23399.420000000002</v>
      </c>
      <c r="D2411" s="1">
        <v>281.8</v>
      </c>
      <c r="E2411" s="1">
        <v>114.93299999999999</v>
      </c>
      <c r="F2411" s="1">
        <v>0</v>
      </c>
      <c r="G2411" s="1">
        <f>WEEKNUM(B2411)</f>
        <v>40</v>
      </c>
      <c r="H2411" s="1">
        <f>MONTH(B2411)</f>
        <v>10</v>
      </c>
      <c r="I2411" s="1">
        <f>YEAR(B2411)</f>
        <v>2018</v>
      </c>
      <c r="J2411" s="1"/>
    </row>
    <row r="2412" spans="1:10" ht="14.25" customHeight="1" x14ac:dyDescent="0.3">
      <c r="A2412" s="1" t="s">
        <v>16</v>
      </c>
      <c r="B2412" s="2">
        <v>43374</v>
      </c>
      <c r="C2412" s="1">
        <v>2218.2049999999999</v>
      </c>
      <c r="D2412" s="1">
        <v>26</v>
      </c>
      <c r="E2412" s="1">
        <v>124.61735</v>
      </c>
      <c r="F2412" s="1">
        <v>1</v>
      </c>
      <c r="G2412" s="1">
        <f>WEEKNUM(B2412)</f>
        <v>40</v>
      </c>
      <c r="H2412" s="1">
        <f>MONTH(B2412)</f>
        <v>10</v>
      </c>
      <c r="I2412" s="1">
        <f>YEAR(B2412)</f>
        <v>2018</v>
      </c>
      <c r="J2412" s="1"/>
    </row>
    <row r="2413" spans="1:10" ht="14.25" customHeight="1" x14ac:dyDescent="0.3">
      <c r="A2413" s="1" t="s">
        <v>6</v>
      </c>
      <c r="B2413" s="2">
        <v>43374</v>
      </c>
      <c r="C2413" s="1">
        <v>76677.205000000016</v>
      </c>
      <c r="D2413" s="1">
        <v>829.92000000000007</v>
      </c>
      <c r="E2413" s="1">
        <v>0</v>
      </c>
      <c r="F2413" s="1">
        <v>0</v>
      </c>
      <c r="G2413" s="1">
        <f>WEEKNUM(B2413)</f>
        <v>40</v>
      </c>
      <c r="H2413" s="1">
        <f>MONTH(B2413)</f>
        <v>10</v>
      </c>
      <c r="I2413" s="1">
        <f>YEAR(B2413)</f>
        <v>2018</v>
      </c>
      <c r="J2413" s="1"/>
    </row>
    <row r="2414" spans="1:10" ht="14.25" customHeight="1" x14ac:dyDescent="0.3">
      <c r="A2414" s="1" t="s">
        <v>6</v>
      </c>
      <c r="B2414" s="2">
        <v>43374</v>
      </c>
      <c r="C2414" s="1">
        <v>17965.53</v>
      </c>
      <c r="D2414" s="1">
        <v>211.4</v>
      </c>
      <c r="E2414" s="1">
        <v>0</v>
      </c>
      <c r="F2414" s="1">
        <v>1</v>
      </c>
      <c r="G2414" s="1">
        <f>WEEKNUM(B2414)</f>
        <v>40</v>
      </c>
      <c r="H2414" s="1">
        <f>MONTH(B2414)</f>
        <v>10</v>
      </c>
      <c r="I2414" s="1">
        <f>YEAR(B2414)</f>
        <v>2018</v>
      </c>
      <c r="J2414" s="1"/>
    </row>
    <row r="2415" spans="1:10" ht="14.25" customHeight="1" x14ac:dyDescent="0.3">
      <c r="A2415" s="1" t="s">
        <v>26</v>
      </c>
      <c r="B2415" s="2">
        <v>43374</v>
      </c>
      <c r="C2415" s="1">
        <v>1656.325</v>
      </c>
      <c r="D2415" s="1">
        <v>18.600000000000001</v>
      </c>
      <c r="E2415" s="1">
        <v>100.49130000000001</v>
      </c>
      <c r="F2415" s="1">
        <v>0</v>
      </c>
      <c r="G2415" s="1">
        <f>WEEKNUM(B2415)</f>
        <v>40</v>
      </c>
      <c r="H2415" s="1">
        <f>MONTH(B2415)</f>
        <v>10</v>
      </c>
      <c r="I2415" s="1">
        <f>YEAR(B2415)</f>
        <v>2018</v>
      </c>
      <c r="J2415" s="1"/>
    </row>
    <row r="2416" spans="1:10" ht="14.25" customHeight="1" x14ac:dyDescent="0.3">
      <c r="A2416" s="1" t="s">
        <v>26</v>
      </c>
      <c r="B2416" s="2">
        <v>43374</v>
      </c>
      <c r="C2416" s="1">
        <v>1056.5500000000002</v>
      </c>
      <c r="D2416" s="1">
        <v>12.600000000000001</v>
      </c>
      <c r="E2416" s="1">
        <v>1004.03225</v>
      </c>
      <c r="F2416" s="1">
        <v>1</v>
      </c>
      <c r="G2416" s="1">
        <f>WEEKNUM(B2416)</f>
        <v>40</v>
      </c>
      <c r="H2416" s="1">
        <f>MONTH(B2416)</f>
        <v>10</v>
      </c>
      <c r="I2416" s="1">
        <f>YEAR(B2416)</f>
        <v>2018</v>
      </c>
      <c r="J2416" s="1"/>
    </row>
    <row r="2417" spans="1:10" ht="14.25" customHeight="1" x14ac:dyDescent="0.3">
      <c r="A2417" s="1" t="s">
        <v>20</v>
      </c>
      <c r="B2417" s="2">
        <v>43374</v>
      </c>
      <c r="C2417" s="1">
        <v>20669.330000000002</v>
      </c>
      <c r="D2417" s="1">
        <v>263.12</v>
      </c>
      <c r="E2417" s="1">
        <v>1851.4509</v>
      </c>
      <c r="F2417" s="1">
        <v>0</v>
      </c>
      <c r="G2417" s="1">
        <f>WEEKNUM(B2417)</f>
        <v>40</v>
      </c>
      <c r="H2417" s="1">
        <f>MONTH(B2417)</f>
        <v>10</v>
      </c>
      <c r="I2417" s="1">
        <f>YEAR(B2417)</f>
        <v>2018</v>
      </c>
      <c r="J2417" s="1"/>
    </row>
    <row r="2418" spans="1:10" ht="14.25" customHeight="1" x14ac:dyDescent="0.3">
      <c r="A2418" s="1" t="s">
        <v>20</v>
      </c>
      <c r="B2418" s="2">
        <v>43374</v>
      </c>
      <c r="C2418" s="1">
        <v>8118.6050000000005</v>
      </c>
      <c r="D2418" s="1">
        <v>104.96</v>
      </c>
      <c r="E2418" s="1">
        <v>3302.9333999999999</v>
      </c>
      <c r="F2418" s="1">
        <v>1</v>
      </c>
      <c r="G2418" s="1">
        <f>WEEKNUM(B2418)</f>
        <v>40</v>
      </c>
      <c r="H2418" s="1">
        <f>MONTH(B2418)</f>
        <v>10</v>
      </c>
      <c r="I2418" s="1">
        <f>YEAR(B2418)</f>
        <v>2018</v>
      </c>
      <c r="J2418" s="1"/>
    </row>
    <row r="2419" spans="1:10" ht="14.25" customHeight="1" x14ac:dyDescent="0.3">
      <c r="A2419" s="1" t="s">
        <v>30</v>
      </c>
      <c r="B2419" s="2">
        <v>43374</v>
      </c>
      <c r="C2419" s="1">
        <v>1663.1450000000002</v>
      </c>
      <c r="D2419" s="1">
        <v>24.840000000000003</v>
      </c>
      <c r="E2419" s="1">
        <v>76.239800000000002</v>
      </c>
      <c r="F2419" s="1">
        <v>0</v>
      </c>
      <c r="G2419" s="1">
        <f>WEEKNUM(B2419)</f>
        <v>40</v>
      </c>
      <c r="H2419" s="1">
        <f>MONTH(B2419)</f>
        <v>10</v>
      </c>
      <c r="I2419" s="1">
        <f>YEAR(B2419)</f>
        <v>2018</v>
      </c>
      <c r="J2419" s="1"/>
    </row>
    <row r="2420" spans="1:10" ht="14.25" customHeight="1" x14ac:dyDescent="0.3">
      <c r="A2420" s="1" t="s">
        <v>30</v>
      </c>
      <c r="B2420" s="2">
        <v>43374</v>
      </c>
      <c r="C2420" s="1">
        <v>1091.6950000000002</v>
      </c>
      <c r="D2420" s="1">
        <v>19.12</v>
      </c>
      <c r="E2420" s="1">
        <v>444.02670000000006</v>
      </c>
      <c r="F2420" s="1">
        <v>1</v>
      </c>
      <c r="G2420" s="1">
        <f>WEEKNUM(B2420)</f>
        <v>40</v>
      </c>
      <c r="H2420" s="1">
        <f>MONTH(B2420)</f>
        <v>10</v>
      </c>
      <c r="I2420" s="1">
        <f>YEAR(B2420)</f>
        <v>2018</v>
      </c>
      <c r="J2420" s="1"/>
    </row>
    <row r="2421" spans="1:10" ht="14.25" customHeight="1" x14ac:dyDescent="0.3">
      <c r="A2421" s="1" t="s">
        <v>8</v>
      </c>
      <c r="B2421" s="2">
        <v>43374</v>
      </c>
      <c r="C2421" s="1">
        <v>1293.71</v>
      </c>
      <c r="D2421" s="1">
        <v>14.8</v>
      </c>
      <c r="E2421" s="1">
        <v>0</v>
      </c>
      <c r="F2421" s="1">
        <v>0</v>
      </c>
      <c r="G2421" s="1">
        <f>WEEKNUM(B2421)</f>
        <v>40</v>
      </c>
      <c r="H2421" s="1">
        <f>MONTH(B2421)</f>
        <v>10</v>
      </c>
      <c r="I2421" s="1">
        <f>YEAR(B2421)</f>
        <v>2018</v>
      </c>
      <c r="J2421" s="1"/>
    </row>
    <row r="2422" spans="1:10" ht="14.25" customHeight="1" x14ac:dyDescent="0.3">
      <c r="A2422" s="1" t="s">
        <v>8</v>
      </c>
      <c r="B2422" s="2">
        <v>43374</v>
      </c>
      <c r="C2422" s="1">
        <v>496.48500000000007</v>
      </c>
      <c r="D2422" s="1">
        <v>6.08</v>
      </c>
      <c r="E2422" s="1">
        <v>0</v>
      </c>
      <c r="F2422" s="1">
        <v>1</v>
      </c>
      <c r="G2422" s="1">
        <f>WEEKNUM(B2422)</f>
        <v>40</v>
      </c>
      <c r="H2422" s="1">
        <f>MONTH(B2422)</f>
        <v>10</v>
      </c>
      <c r="I2422" s="1">
        <f>YEAR(B2422)</f>
        <v>2018</v>
      </c>
      <c r="J2422" s="1"/>
    </row>
    <row r="2423" spans="1:10" ht="14.25" customHeight="1" x14ac:dyDescent="0.3">
      <c r="A2423" s="1" t="s">
        <v>24</v>
      </c>
      <c r="B2423" s="2">
        <v>43374</v>
      </c>
      <c r="C2423" s="1">
        <v>2565.5300000000002</v>
      </c>
      <c r="D2423" s="1">
        <v>31.28</v>
      </c>
      <c r="E2423" s="1">
        <v>276.31434999999999</v>
      </c>
      <c r="F2423" s="1">
        <v>0</v>
      </c>
      <c r="G2423" s="1">
        <f>WEEKNUM(B2423)</f>
        <v>40</v>
      </c>
      <c r="H2423" s="1">
        <f>MONTH(B2423)</f>
        <v>10</v>
      </c>
      <c r="I2423" s="1">
        <f>YEAR(B2423)</f>
        <v>2018</v>
      </c>
      <c r="J2423" s="1"/>
    </row>
    <row r="2424" spans="1:10" ht="14.25" customHeight="1" x14ac:dyDescent="0.3">
      <c r="A2424" s="1" t="s">
        <v>24</v>
      </c>
      <c r="B2424" s="2">
        <v>43374</v>
      </c>
      <c r="C2424" s="1">
        <v>711.48</v>
      </c>
      <c r="D2424" s="1">
        <v>8.8000000000000007</v>
      </c>
      <c r="E2424" s="1">
        <v>779.60350000000005</v>
      </c>
      <c r="F2424" s="1">
        <v>1</v>
      </c>
      <c r="G2424" s="1">
        <f>WEEKNUM(B2424)</f>
        <v>40</v>
      </c>
      <c r="H2424" s="1">
        <f>MONTH(B2424)</f>
        <v>10</v>
      </c>
      <c r="I2424" s="1">
        <f>YEAR(B2424)</f>
        <v>2018</v>
      </c>
      <c r="J2424" s="1"/>
    </row>
    <row r="2425" spans="1:10" ht="14.25" customHeight="1" x14ac:dyDescent="0.3">
      <c r="A2425" s="1" t="s">
        <v>12</v>
      </c>
      <c r="B2425" s="2">
        <v>43374</v>
      </c>
      <c r="C2425" s="1">
        <v>32163.065000000006</v>
      </c>
      <c r="D2425" s="1">
        <v>373.20000000000005</v>
      </c>
      <c r="E2425" s="1">
        <v>374.40975000000003</v>
      </c>
      <c r="F2425" s="1">
        <v>0</v>
      </c>
      <c r="G2425" s="1">
        <f>WEEKNUM(B2425)</f>
        <v>40</v>
      </c>
      <c r="H2425" s="1">
        <f>MONTH(B2425)</f>
        <v>10</v>
      </c>
      <c r="I2425" s="1">
        <f>YEAR(B2425)</f>
        <v>2018</v>
      </c>
      <c r="J2425" s="1"/>
    </row>
    <row r="2426" spans="1:10" ht="14.25" customHeight="1" x14ac:dyDescent="0.3">
      <c r="A2426" s="1" t="s">
        <v>12</v>
      </c>
      <c r="B2426" s="2">
        <v>43374</v>
      </c>
      <c r="C2426" s="1">
        <v>8684.39</v>
      </c>
      <c r="D2426" s="1">
        <v>104.52000000000001</v>
      </c>
      <c r="E2426" s="1">
        <v>515.60339999999997</v>
      </c>
      <c r="F2426" s="1">
        <v>1</v>
      </c>
      <c r="G2426" s="1">
        <f>WEEKNUM(B2426)</f>
        <v>40</v>
      </c>
      <c r="H2426" s="1">
        <f>MONTH(B2426)</f>
        <v>10</v>
      </c>
      <c r="I2426" s="1">
        <f>YEAR(B2426)</f>
        <v>2018</v>
      </c>
      <c r="J2426" s="1"/>
    </row>
    <row r="2427" spans="1:10" ht="14.25" customHeight="1" x14ac:dyDescent="0.3">
      <c r="A2427" s="1" t="s">
        <v>28</v>
      </c>
      <c r="B2427" s="2">
        <v>43374</v>
      </c>
      <c r="C2427" s="1">
        <v>38063.850000000006</v>
      </c>
      <c r="D2427" s="1">
        <v>513.56000000000006</v>
      </c>
      <c r="E2427" s="1">
        <v>3139.2361000000001</v>
      </c>
      <c r="F2427" s="1">
        <v>0</v>
      </c>
      <c r="G2427" s="1">
        <f>WEEKNUM(B2427)</f>
        <v>40</v>
      </c>
      <c r="H2427" s="1">
        <f>MONTH(B2427)</f>
        <v>10</v>
      </c>
      <c r="I2427" s="1">
        <f>YEAR(B2427)</f>
        <v>2018</v>
      </c>
      <c r="J2427" s="1"/>
    </row>
    <row r="2428" spans="1:10" ht="14.25" customHeight="1" x14ac:dyDescent="0.3">
      <c r="A2428" s="1" t="s">
        <v>28</v>
      </c>
      <c r="B2428" s="2">
        <v>43374</v>
      </c>
      <c r="C2428" s="1">
        <v>25089.46</v>
      </c>
      <c r="D2428" s="1">
        <v>366.20000000000005</v>
      </c>
      <c r="E2428" s="1">
        <v>18158.0841</v>
      </c>
      <c r="F2428" s="1">
        <v>1</v>
      </c>
      <c r="G2428" s="1">
        <f>WEEKNUM(B2428)</f>
        <v>40</v>
      </c>
      <c r="H2428" s="1">
        <f>MONTH(B2428)</f>
        <v>10</v>
      </c>
      <c r="I2428" s="1">
        <f>YEAR(B2428)</f>
        <v>2018</v>
      </c>
      <c r="J2428" s="1"/>
    </row>
    <row r="2429" spans="1:10" ht="14.25" customHeight="1" x14ac:dyDescent="0.3">
      <c r="A2429" s="1" t="s">
        <v>10</v>
      </c>
      <c r="B2429" s="2">
        <v>43374</v>
      </c>
      <c r="C2429" s="1">
        <v>6719.0750000000007</v>
      </c>
      <c r="D2429" s="1">
        <v>77.84</v>
      </c>
      <c r="E2429" s="1">
        <v>0</v>
      </c>
      <c r="F2429" s="1">
        <v>0</v>
      </c>
      <c r="G2429" s="1">
        <f>WEEKNUM(B2429)</f>
        <v>40</v>
      </c>
      <c r="H2429" s="1">
        <f>MONTH(B2429)</f>
        <v>10</v>
      </c>
      <c r="I2429" s="1">
        <f>YEAR(B2429)</f>
        <v>2018</v>
      </c>
      <c r="J2429" s="1"/>
    </row>
    <row r="2430" spans="1:10" ht="14.25" customHeight="1" x14ac:dyDescent="0.3">
      <c r="A2430" s="1" t="s">
        <v>10</v>
      </c>
      <c r="B2430" s="2">
        <v>43374</v>
      </c>
      <c r="C2430" s="1">
        <v>1723.5350000000001</v>
      </c>
      <c r="D2430" s="1">
        <v>20.92</v>
      </c>
      <c r="E2430" s="1">
        <v>0</v>
      </c>
      <c r="F2430" s="1">
        <v>1</v>
      </c>
      <c r="G2430" s="1">
        <f>WEEKNUM(B2430)</f>
        <v>40</v>
      </c>
      <c r="H2430" s="1">
        <f>MONTH(B2430)</f>
        <v>10</v>
      </c>
      <c r="I2430" s="1">
        <f>YEAR(B2430)</f>
        <v>2018</v>
      </c>
      <c r="J2430" s="1"/>
    </row>
    <row r="2431" spans="1:10" ht="14.25" customHeight="1" x14ac:dyDescent="0.3">
      <c r="A2431" s="1" t="s">
        <v>22</v>
      </c>
      <c r="B2431" s="2">
        <v>43374</v>
      </c>
      <c r="C2431" s="1">
        <v>7526.09</v>
      </c>
      <c r="D2431" s="1">
        <v>93.12</v>
      </c>
      <c r="E2431" s="1">
        <v>10.851750000000001</v>
      </c>
      <c r="F2431" s="1">
        <v>0</v>
      </c>
      <c r="G2431" s="1">
        <f>WEEKNUM(B2431)</f>
        <v>40</v>
      </c>
      <c r="H2431" s="1">
        <f>MONTH(B2431)</f>
        <v>10</v>
      </c>
      <c r="I2431" s="1">
        <f>YEAR(B2431)</f>
        <v>2018</v>
      </c>
      <c r="J2431" s="1"/>
    </row>
    <row r="2432" spans="1:10" ht="14.25" customHeight="1" x14ac:dyDescent="0.3">
      <c r="A2432" s="1" t="s">
        <v>22</v>
      </c>
      <c r="B2432" s="2">
        <v>43374</v>
      </c>
      <c r="C2432" s="1">
        <v>4256.9449999999997</v>
      </c>
      <c r="D2432" s="1">
        <v>55.800000000000004</v>
      </c>
      <c r="E2432" s="1">
        <v>49.889450000000004</v>
      </c>
      <c r="F2432" s="1">
        <v>1</v>
      </c>
      <c r="G2432" s="1">
        <f>WEEKNUM(B2432)</f>
        <v>40</v>
      </c>
      <c r="H2432" s="1">
        <f>MONTH(B2432)</f>
        <v>10</v>
      </c>
      <c r="I2432" s="1">
        <f>YEAR(B2432)</f>
        <v>2018</v>
      </c>
      <c r="J2432" s="1"/>
    </row>
    <row r="2433" spans="1:10" ht="14.25" customHeight="1" x14ac:dyDescent="0.3">
      <c r="A2433" s="1" t="s">
        <v>18</v>
      </c>
      <c r="B2433" s="2">
        <v>43374</v>
      </c>
      <c r="C2433" s="1">
        <v>2310.8250000000003</v>
      </c>
      <c r="D2433" s="1">
        <v>24.64</v>
      </c>
      <c r="E2433" s="1">
        <v>123.19125000000001</v>
      </c>
      <c r="F2433" s="1">
        <v>0</v>
      </c>
      <c r="G2433" s="1">
        <f>WEEKNUM(B2433)</f>
        <v>40</v>
      </c>
      <c r="H2433" s="1">
        <f>MONTH(B2433)</f>
        <v>10</v>
      </c>
      <c r="I2433" s="1">
        <f>YEAR(B2433)</f>
        <v>2018</v>
      </c>
      <c r="J2433" s="1"/>
    </row>
    <row r="2434" spans="1:10" ht="14.25" customHeight="1" x14ac:dyDescent="0.3">
      <c r="A2434" s="1" t="s">
        <v>18</v>
      </c>
      <c r="B2434" s="2">
        <v>43374</v>
      </c>
      <c r="C2434" s="1">
        <v>1571.46</v>
      </c>
      <c r="D2434" s="1">
        <v>16.8</v>
      </c>
      <c r="E2434" s="1">
        <v>1198.8593499999999</v>
      </c>
      <c r="F2434" s="1">
        <v>1</v>
      </c>
      <c r="G2434" s="1">
        <f>WEEKNUM(B2434)</f>
        <v>40</v>
      </c>
      <c r="H2434" s="1">
        <f>MONTH(B2434)</f>
        <v>10</v>
      </c>
      <c r="I2434" s="1">
        <f>YEAR(B2434)</f>
        <v>2018</v>
      </c>
      <c r="J2434" s="1"/>
    </row>
    <row r="2435" spans="1:10" ht="14.25" customHeight="1" x14ac:dyDescent="0.3">
      <c r="A2435" s="1" t="s">
        <v>14</v>
      </c>
      <c r="B2435" s="2">
        <v>43381</v>
      </c>
      <c r="C2435" s="1">
        <v>13723.380000000001</v>
      </c>
      <c r="D2435" s="1">
        <v>154.88</v>
      </c>
      <c r="E2435" s="1">
        <v>354.63740000000001</v>
      </c>
      <c r="F2435" s="1">
        <v>0</v>
      </c>
      <c r="G2435" s="1">
        <f>WEEKNUM(B2435)</f>
        <v>41</v>
      </c>
      <c r="H2435" s="1">
        <f>MONTH(B2435)</f>
        <v>10</v>
      </c>
      <c r="I2435" s="1">
        <f>YEAR(B2435)</f>
        <v>2018</v>
      </c>
      <c r="J2435" s="1"/>
    </row>
    <row r="2436" spans="1:10" ht="14.25" customHeight="1" x14ac:dyDescent="0.3">
      <c r="A2436" s="1" t="s">
        <v>14</v>
      </c>
      <c r="B2436" s="2">
        <v>43381</v>
      </c>
      <c r="C2436" s="1">
        <v>6105.3850000000011</v>
      </c>
      <c r="D2436" s="1">
        <v>77.12</v>
      </c>
      <c r="E2436" s="1">
        <v>889.49054999999998</v>
      </c>
      <c r="F2436" s="1">
        <v>1</v>
      </c>
      <c r="G2436" s="1">
        <f>WEEKNUM(B2436)</f>
        <v>41</v>
      </c>
      <c r="H2436" s="1">
        <f>MONTH(B2436)</f>
        <v>10</v>
      </c>
      <c r="I2436" s="1">
        <f>YEAR(B2436)</f>
        <v>2018</v>
      </c>
      <c r="J2436" s="1"/>
    </row>
    <row r="2437" spans="1:10" ht="14.25" customHeight="1" x14ac:dyDescent="0.3">
      <c r="A2437" s="1" t="s">
        <v>16</v>
      </c>
      <c r="B2437" s="2">
        <v>43381</v>
      </c>
      <c r="C2437" s="1">
        <v>25493.435000000001</v>
      </c>
      <c r="D2437" s="1">
        <v>302.68</v>
      </c>
      <c r="E2437" s="1">
        <v>107.7479</v>
      </c>
      <c r="F2437" s="1">
        <v>0</v>
      </c>
      <c r="G2437" s="1">
        <f>WEEKNUM(B2437)</f>
        <v>41</v>
      </c>
      <c r="H2437" s="1">
        <f>MONTH(B2437)</f>
        <v>10</v>
      </c>
      <c r="I2437" s="1">
        <f>YEAR(B2437)</f>
        <v>2018</v>
      </c>
      <c r="J2437" s="1"/>
    </row>
    <row r="2438" spans="1:10" ht="14.25" customHeight="1" x14ac:dyDescent="0.3">
      <c r="A2438" s="1" t="s">
        <v>16</v>
      </c>
      <c r="B2438" s="2">
        <v>43381</v>
      </c>
      <c r="C2438" s="1">
        <v>2570.0949999999998</v>
      </c>
      <c r="D2438" s="1">
        <v>31.24</v>
      </c>
      <c r="E2438" s="1">
        <v>124.97745</v>
      </c>
      <c r="F2438" s="1">
        <v>1</v>
      </c>
      <c r="G2438" s="1">
        <f>WEEKNUM(B2438)</f>
        <v>41</v>
      </c>
      <c r="H2438" s="1">
        <f>MONTH(B2438)</f>
        <v>10</v>
      </c>
      <c r="I2438" s="1">
        <f>YEAR(B2438)</f>
        <v>2018</v>
      </c>
      <c r="J2438" s="1"/>
    </row>
    <row r="2439" spans="1:10" ht="14.25" customHeight="1" x14ac:dyDescent="0.3">
      <c r="A2439" s="1" t="s">
        <v>6</v>
      </c>
      <c r="B2439" s="2">
        <v>43381</v>
      </c>
      <c r="C2439" s="1">
        <v>81634.35500000001</v>
      </c>
      <c r="D2439" s="1">
        <v>862.28</v>
      </c>
      <c r="E2439" s="1">
        <v>0</v>
      </c>
      <c r="F2439" s="1">
        <v>0</v>
      </c>
      <c r="G2439" s="1">
        <f>WEEKNUM(B2439)</f>
        <v>41</v>
      </c>
      <c r="H2439" s="1">
        <f>MONTH(B2439)</f>
        <v>10</v>
      </c>
      <c r="I2439" s="1">
        <f>YEAR(B2439)</f>
        <v>2018</v>
      </c>
      <c r="J2439" s="1"/>
    </row>
    <row r="2440" spans="1:10" ht="14.25" customHeight="1" x14ac:dyDescent="0.3">
      <c r="A2440" s="1" t="s">
        <v>6</v>
      </c>
      <c r="B2440" s="2">
        <v>43381</v>
      </c>
      <c r="C2440" s="1">
        <v>20745.175000000003</v>
      </c>
      <c r="D2440" s="1">
        <v>244.28000000000003</v>
      </c>
      <c r="E2440" s="1">
        <v>0</v>
      </c>
      <c r="F2440" s="1">
        <v>1</v>
      </c>
      <c r="G2440" s="1">
        <f>WEEKNUM(B2440)</f>
        <v>41</v>
      </c>
      <c r="H2440" s="1">
        <f>MONTH(B2440)</f>
        <v>10</v>
      </c>
      <c r="I2440" s="1">
        <f>YEAR(B2440)</f>
        <v>2018</v>
      </c>
      <c r="J2440" s="1"/>
    </row>
    <row r="2441" spans="1:10" ht="14.25" customHeight="1" x14ac:dyDescent="0.3">
      <c r="A2441" s="1" t="s">
        <v>26</v>
      </c>
      <c r="B2441" s="2">
        <v>43381</v>
      </c>
      <c r="C2441" s="1">
        <v>2240.3700000000003</v>
      </c>
      <c r="D2441" s="1">
        <v>25.44</v>
      </c>
      <c r="E2441" s="1">
        <v>108.50125000000001</v>
      </c>
      <c r="F2441" s="1">
        <v>0</v>
      </c>
      <c r="G2441" s="1">
        <f>WEEKNUM(B2441)</f>
        <v>41</v>
      </c>
      <c r="H2441" s="1">
        <f>MONTH(B2441)</f>
        <v>10</v>
      </c>
      <c r="I2441" s="1">
        <f>YEAR(B2441)</f>
        <v>2018</v>
      </c>
      <c r="J2441" s="1"/>
    </row>
    <row r="2442" spans="1:10" ht="14.25" customHeight="1" x14ac:dyDescent="0.3">
      <c r="A2442" s="1" t="s">
        <v>26</v>
      </c>
      <c r="B2442" s="2">
        <v>43381</v>
      </c>
      <c r="C2442" s="1">
        <v>1395.1849999999999</v>
      </c>
      <c r="D2442" s="1">
        <v>16.559999999999999</v>
      </c>
      <c r="E2442" s="1">
        <v>1117.1114500000001</v>
      </c>
      <c r="F2442" s="1">
        <v>1</v>
      </c>
      <c r="G2442" s="1">
        <f>WEEKNUM(B2442)</f>
        <v>41</v>
      </c>
      <c r="H2442" s="1">
        <f>MONTH(B2442)</f>
        <v>10</v>
      </c>
      <c r="I2442" s="1">
        <f>YEAR(B2442)</f>
        <v>2018</v>
      </c>
      <c r="J2442" s="1"/>
    </row>
    <row r="2443" spans="1:10" ht="14.25" customHeight="1" x14ac:dyDescent="0.3">
      <c r="A2443" s="1" t="s">
        <v>20</v>
      </c>
      <c r="B2443" s="2">
        <v>43381</v>
      </c>
      <c r="C2443" s="1">
        <v>20149.525000000001</v>
      </c>
      <c r="D2443" s="1">
        <v>252.28000000000003</v>
      </c>
      <c r="E2443" s="1">
        <v>1692.5044500000001</v>
      </c>
      <c r="F2443" s="1">
        <v>0</v>
      </c>
      <c r="G2443" s="1">
        <f>WEEKNUM(B2443)</f>
        <v>41</v>
      </c>
      <c r="H2443" s="1">
        <f>MONTH(B2443)</f>
        <v>10</v>
      </c>
      <c r="I2443" s="1">
        <f>YEAR(B2443)</f>
        <v>2018</v>
      </c>
      <c r="J2443" s="1"/>
    </row>
    <row r="2444" spans="1:10" ht="14.25" customHeight="1" x14ac:dyDescent="0.3">
      <c r="A2444" s="1" t="s">
        <v>20</v>
      </c>
      <c r="B2444" s="2">
        <v>43381</v>
      </c>
      <c r="C2444" s="1">
        <v>8506.4650000000001</v>
      </c>
      <c r="D2444" s="1">
        <v>110.24000000000001</v>
      </c>
      <c r="E2444" s="1">
        <v>3176.6865000000003</v>
      </c>
      <c r="F2444" s="1">
        <v>1</v>
      </c>
      <c r="G2444" s="1">
        <f>WEEKNUM(B2444)</f>
        <v>41</v>
      </c>
      <c r="H2444" s="1">
        <f>MONTH(B2444)</f>
        <v>10</v>
      </c>
      <c r="I2444" s="1">
        <f>YEAR(B2444)</f>
        <v>2018</v>
      </c>
      <c r="J2444" s="1"/>
    </row>
    <row r="2445" spans="1:10" ht="14.25" customHeight="1" x14ac:dyDescent="0.3">
      <c r="A2445" s="1" t="s">
        <v>30</v>
      </c>
      <c r="B2445" s="2">
        <v>43381</v>
      </c>
      <c r="C2445" s="1">
        <v>1813.2400000000002</v>
      </c>
      <c r="D2445" s="1">
        <v>24.680000000000003</v>
      </c>
      <c r="E2445" s="1">
        <v>73.477950000000007</v>
      </c>
      <c r="F2445" s="1">
        <v>0</v>
      </c>
      <c r="G2445" s="1">
        <f>WEEKNUM(B2445)</f>
        <v>41</v>
      </c>
      <c r="H2445" s="1">
        <f>MONTH(B2445)</f>
        <v>10</v>
      </c>
      <c r="I2445" s="1">
        <f>YEAR(B2445)</f>
        <v>2018</v>
      </c>
      <c r="J2445" s="1"/>
    </row>
    <row r="2446" spans="1:10" ht="14.25" customHeight="1" x14ac:dyDescent="0.3">
      <c r="A2446" s="1" t="s">
        <v>30</v>
      </c>
      <c r="B2446" s="2">
        <v>43381</v>
      </c>
      <c r="C2446" s="1">
        <v>1283.26</v>
      </c>
      <c r="D2446" s="1">
        <v>20.72</v>
      </c>
      <c r="E2446" s="1">
        <v>457.40175000000005</v>
      </c>
      <c r="F2446" s="1">
        <v>1</v>
      </c>
      <c r="G2446" s="1">
        <f>WEEKNUM(B2446)</f>
        <v>41</v>
      </c>
      <c r="H2446" s="1">
        <f>MONTH(B2446)</f>
        <v>10</v>
      </c>
      <c r="I2446" s="1">
        <f>YEAR(B2446)</f>
        <v>2018</v>
      </c>
      <c r="J2446" s="1"/>
    </row>
    <row r="2447" spans="1:10" ht="14.25" customHeight="1" x14ac:dyDescent="0.3">
      <c r="A2447" s="1" t="s">
        <v>8</v>
      </c>
      <c r="B2447" s="2">
        <v>43381</v>
      </c>
      <c r="C2447" s="1">
        <v>1346.5650000000003</v>
      </c>
      <c r="D2447" s="1">
        <v>14.8</v>
      </c>
      <c r="E2447" s="1">
        <v>0</v>
      </c>
      <c r="F2447" s="1">
        <v>0</v>
      </c>
      <c r="G2447" s="1">
        <f>WEEKNUM(B2447)</f>
        <v>41</v>
      </c>
      <c r="H2447" s="1">
        <f>MONTH(B2447)</f>
        <v>10</v>
      </c>
      <c r="I2447" s="1">
        <f>YEAR(B2447)</f>
        <v>2018</v>
      </c>
      <c r="J2447" s="1"/>
    </row>
    <row r="2448" spans="1:10" ht="14.25" customHeight="1" x14ac:dyDescent="0.3">
      <c r="A2448" s="1" t="s">
        <v>8</v>
      </c>
      <c r="B2448" s="2">
        <v>43381</v>
      </c>
      <c r="C2448" s="1">
        <v>568.59</v>
      </c>
      <c r="D2448" s="1">
        <v>7.5200000000000005</v>
      </c>
      <c r="E2448" s="1">
        <v>0</v>
      </c>
      <c r="F2448" s="1">
        <v>1</v>
      </c>
      <c r="G2448" s="1">
        <f>WEEKNUM(B2448)</f>
        <v>41</v>
      </c>
      <c r="H2448" s="1">
        <f>MONTH(B2448)</f>
        <v>10</v>
      </c>
      <c r="I2448" s="1">
        <f>YEAR(B2448)</f>
        <v>2018</v>
      </c>
      <c r="J2448" s="1"/>
    </row>
    <row r="2449" spans="1:10" ht="14.25" customHeight="1" x14ac:dyDescent="0.3">
      <c r="A2449" s="1" t="s">
        <v>24</v>
      </c>
      <c r="B2449" s="2">
        <v>43381</v>
      </c>
      <c r="C2449" s="1">
        <v>3135.8250000000003</v>
      </c>
      <c r="D2449" s="1">
        <v>36.24</v>
      </c>
      <c r="E2449" s="1">
        <v>296.84589999999997</v>
      </c>
      <c r="F2449" s="1">
        <v>0</v>
      </c>
      <c r="G2449" s="1">
        <f>WEEKNUM(B2449)</f>
        <v>41</v>
      </c>
      <c r="H2449" s="1">
        <f>MONTH(B2449)</f>
        <v>10</v>
      </c>
      <c r="I2449" s="1">
        <f>YEAR(B2449)</f>
        <v>2018</v>
      </c>
      <c r="J2449" s="1"/>
    </row>
    <row r="2450" spans="1:10" ht="14.25" customHeight="1" x14ac:dyDescent="0.3">
      <c r="A2450" s="1" t="s">
        <v>24</v>
      </c>
      <c r="B2450" s="2">
        <v>43381</v>
      </c>
      <c r="C2450" s="1">
        <v>971.74</v>
      </c>
      <c r="D2450" s="1">
        <v>11.64</v>
      </c>
      <c r="E2450" s="1">
        <v>988.89115000000004</v>
      </c>
      <c r="F2450" s="1">
        <v>1</v>
      </c>
      <c r="G2450" s="1">
        <f>WEEKNUM(B2450)</f>
        <v>41</v>
      </c>
      <c r="H2450" s="1">
        <f>MONTH(B2450)</f>
        <v>10</v>
      </c>
      <c r="I2450" s="1">
        <f>YEAR(B2450)</f>
        <v>2018</v>
      </c>
      <c r="J2450" s="1"/>
    </row>
    <row r="2451" spans="1:10" ht="14.25" customHeight="1" x14ac:dyDescent="0.3">
      <c r="A2451" s="1" t="s">
        <v>12</v>
      </c>
      <c r="B2451" s="2">
        <v>43381</v>
      </c>
      <c r="C2451" s="1">
        <v>33061.215000000004</v>
      </c>
      <c r="D2451" s="1">
        <v>387.72</v>
      </c>
      <c r="E2451" s="1">
        <v>308.73894999999999</v>
      </c>
      <c r="F2451" s="1">
        <v>0</v>
      </c>
      <c r="G2451" s="1">
        <f>WEEKNUM(B2451)</f>
        <v>41</v>
      </c>
      <c r="H2451" s="1">
        <f>MONTH(B2451)</f>
        <v>10</v>
      </c>
      <c r="I2451" s="1">
        <f>YEAR(B2451)</f>
        <v>2018</v>
      </c>
      <c r="J2451" s="1"/>
    </row>
    <row r="2452" spans="1:10" ht="14.25" customHeight="1" x14ac:dyDescent="0.3">
      <c r="A2452" s="1" t="s">
        <v>12</v>
      </c>
      <c r="B2452" s="2">
        <v>43381</v>
      </c>
      <c r="C2452" s="1">
        <v>9952.0850000000009</v>
      </c>
      <c r="D2452" s="1">
        <v>117.72000000000001</v>
      </c>
      <c r="E2452" s="1">
        <v>429.04940000000005</v>
      </c>
      <c r="F2452" s="1">
        <v>1</v>
      </c>
      <c r="G2452" s="1">
        <f>WEEKNUM(B2452)</f>
        <v>41</v>
      </c>
      <c r="H2452" s="1">
        <f>MONTH(B2452)</f>
        <v>10</v>
      </c>
      <c r="I2452" s="1">
        <f>YEAR(B2452)</f>
        <v>2018</v>
      </c>
      <c r="J2452" s="1"/>
    </row>
    <row r="2453" spans="1:10" ht="14.25" customHeight="1" x14ac:dyDescent="0.3">
      <c r="A2453" s="1" t="s">
        <v>28</v>
      </c>
      <c r="B2453" s="2">
        <v>43381</v>
      </c>
      <c r="C2453" s="1">
        <v>40033.620000000003</v>
      </c>
      <c r="D2453" s="1">
        <v>550.48</v>
      </c>
      <c r="E2453" s="1">
        <v>3243.6664000000005</v>
      </c>
      <c r="F2453" s="1">
        <v>0</v>
      </c>
      <c r="G2453" s="1">
        <f>WEEKNUM(B2453)</f>
        <v>41</v>
      </c>
      <c r="H2453" s="1">
        <f>MONTH(B2453)</f>
        <v>10</v>
      </c>
      <c r="I2453" s="1">
        <f>YEAR(B2453)</f>
        <v>2018</v>
      </c>
      <c r="J2453" s="1"/>
    </row>
    <row r="2454" spans="1:10" ht="14.25" customHeight="1" x14ac:dyDescent="0.3">
      <c r="A2454" s="1" t="s">
        <v>28</v>
      </c>
      <c r="B2454" s="2">
        <v>43381</v>
      </c>
      <c r="C2454" s="1">
        <v>28029.320000000003</v>
      </c>
      <c r="D2454" s="1">
        <v>416.08000000000004</v>
      </c>
      <c r="E2454" s="1">
        <v>18787.594150000001</v>
      </c>
      <c r="F2454" s="1">
        <v>1</v>
      </c>
      <c r="G2454" s="1">
        <f>WEEKNUM(B2454)</f>
        <v>41</v>
      </c>
      <c r="H2454" s="1">
        <f>MONTH(B2454)</f>
        <v>10</v>
      </c>
      <c r="I2454" s="1">
        <f>YEAR(B2454)</f>
        <v>2018</v>
      </c>
      <c r="J2454" s="1"/>
    </row>
    <row r="2455" spans="1:10" ht="14.25" customHeight="1" x14ac:dyDescent="0.3">
      <c r="A2455" s="1" t="s">
        <v>10</v>
      </c>
      <c r="B2455" s="2">
        <v>43381</v>
      </c>
      <c r="C2455" s="1">
        <v>6829.24</v>
      </c>
      <c r="D2455" s="1">
        <v>78.600000000000009</v>
      </c>
      <c r="E2455" s="1">
        <v>0</v>
      </c>
      <c r="F2455" s="1">
        <v>0</v>
      </c>
      <c r="G2455" s="1">
        <f>WEEKNUM(B2455)</f>
        <v>41</v>
      </c>
      <c r="H2455" s="1">
        <f>MONTH(B2455)</f>
        <v>10</v>
      </c>
      <c r="I2455" s="1">
        <f>YEAR(B2455)</f>
        <v>2018</v>
      </c>
      <c r="J2455" s="1"/>
    </row>
    <row r="2456" spans="1:10" ht="14.25" customHeight="1" x14ac:dyDescent="0.3">
      <c r="A2456" s="1" t="s">
        <v>10</v>
      </c>
      <c r="B2456" s="2">
        <v>43381</v>
      </c>
      <c r="C2456" s="1">
        <v>2056.4500000000003</v>
      </c>
      <c r="D2456" s="1">
        <v>24.480000000000004</v>
      </c>
      <c r="E2456" s="1">
        <v>0</v>
      </c>
      <c r="F2456" s="1">
        <v>1</v>
      </c>
      <c r="G2456" s="1">
        <f>WEEKNUM(B2456)</f>
        <v>41</v>
      </c>
      <c r="H2456" s="1">
        <f>MONTH(B2456)</f>
        <v>10</v>
      </c>
      <c r="I2456" s="1">
        <f>YEAR(B2456)</f>
        <v>2018</v>
      </c>
      <c r="J2456" s="1"/>
    </row>
    <row r="2457" spans="1:10" ht="14.25" customHeight="1" x14ac:dyDescent="0.3">
      <c r="A2457" s="1" t="s">
        <v>22</v>
      </c>
      <c r="B2457" s="2">
        <v>43381</v>
      </c>
      <c r="C2457" s="1">
        <v>7613.4850000000006</v>
      </c>
      <c r="D2457" s="1">
        <v>95.4</v>
      </c>
      <c r="E2457" s="1">
        <v>14.3</v>
      </c>
      <c r="F2457" s="1">
        <v>0</v>
      </c>
      <c r="G2457" s="1">
        <f>WEEKNUM(B2457)</f>
        <v>41</v>
      </c>
      <c r="H2457" s="1">
        <f>MONTH(B2457)</f>
        <v>10</v>
      </c>
      <c r="I2457" s="1">
        <f>YEAR(B2457)</f>
        <v>2018</v>
      </c>
      <c r="J2457" s="1"/>
    </row>
    <row r="2458" spans="1:10" ht="14.25" customHeight="1" x14ac:dyDescent="0.3">
      <c r="A2458" s="1" t="s">
        <v>22</v>
      </c>
      <c r="B2458" s="2">
        <v>43381</v>
      </c>
      <c r="C2458" s="1">
        <v>4511.7050000000008</v>
      </c>
      <c r="D2458" s="1">
        <v>60.48</v>
      </c>
      <c r="E2458" s="1">
        <v>82.758650000000003</v>
      </c>
      <c r="F2458" s="1">
        <v>1</v>
      </c>
      <c r="G2458" s="1">
        <f>WEEKNUM(B2458)</f>
        <v>41</v>
      </c>
      <c r="H2458" s="1">
        <f>MONTH(B2458)</f>
        <v>10</v>
      </c>
      <c r="I2458" s="1">
        <f>YEAR(B2458)</f>
        <v>2018</v>
      </c>
      <c r="J2458" s="1"/>
    </row>
    <row r="2459" spans="1:10" ht="14.25" customHeight="1" x14ac:dyDescent="0.3">
      <c r="A2459" s="1" t="s">
        <v>18</v>
      </c>
      <c r="B2459" s="2">
        <v>43381</v>
      </c>
      <c r="C2459" s="1">
        <v>2207.92</v>
      </c>
      <c r="D2459" s="1">
        <v>25.240000000000002</v>
      </c>
      <c r="E2459" s="1">
        <v>128.57195000000002</v>
      </c>
      <c r="F2459" s="1">
        <v>0</v>
      </c>
      <c r="G2459" s="1">
        <f>WEEKNUM(B2459)</f>
        <v>41</v>
      </c>
      <c r="H2459" s="1">
        <f>MONTH(B2459)</f>
        <v>10</v>
      </c>
      <c r="I2459" s="1">
        <f>YEAR(B2459)</f>
        <v>2018</v>
      </c>
      <c r="J2459" s="1"/>
    </row>
    <row r="2460" spans="1:10" ht="14.25" customHeight="1" x14ac:dyDescent="0.3">
      <c r="A2460" s="1" t="s">
        <v>18</v>
      </c>
      <c r="B2460" s="2">
        <v>43381</v>
      </c>
      <c r="C2460" s="1">
        <v>1551.605</v>
      </c>
      <c r="D2460" s="1">
        <v>17.48</v>
      </c>
      <c r="E2460" s="1">
        <v>1350.88005</v>
      </c>
      <c r="F2460" s="1">
        <v>1</v>
      </c>
      <c r="G2460" s="1">
        <f>WEEKNUM(B2460)</f>
        <v>41</v>
      </c>
      <c r="H2460" s="1">
        <f>MONTH(B2460)</f>
        <v>10</v>
      </c>
      <c r="I2460" s="1">
        <f>YEAR(B2460)</f>
        <v>2018</v>
      </c>
      <c r="J2460" s="1"/>
    </row>
    <row r="2461" spans="1:10" ht="14.25" customHeight="1" x14ac:dyDescent="0.3">
      <c r="A2461" s="1" t="s">
        <v>14</v>
      </c>
      <c r="B2461" s="2">
        <v>43388</v>
      </c>
      <c r="C2461" s="1">
        <v>9150.5150000000012</v>
      </c>
      <c r="D2461" s="1">
        <v>105.04000000000002</v>
      </c>
      <c r="E2461" s="1">
        <v>283.08019999999999</v>
      </c>
      <c r="F2461" s="1">
        <v>0</v>
      </c>
      <c r="G2461" s="1">
        <f>WEEKNUM(B2461)</f>
        <v>42</v>
      </c>
      <c r="H2461" s="1">
        <f>MONTH(B2461)</f>
        <v>10</v>
      </c>
      <c r="I2461" s="1">
        <f>YEAR(B2461)</f>
        <v>2018</v>
      </c>
      <c r="J2461" s="1"/>
    </row>
    <row r="2462" spans="1:10" ht="14.25" customHeight="1" x14ac:dyDescent="0.3">
      <c r="A2462" s="1" t="s">
        <v>14</v>
      </c>
      <c r="B2462" s="2">
        <v>43388</v>
      </c>
      <c r="C2462" s="1">
        <v>4583.5350000000008</v>
      </c>
      <c r="D2462" s="1">
        <v>58.6</v>
      </c>
      <c r="E2462" s="1">
        <v>704.19245000000001</v>
      </c>
      <c r="F2462" s="1">
        <v>1</v>
      </c>
      <c r="G2462" s="1">
        <f>WEEKNUM(B2462)</f>
        <v>42</v>
      </c>
      <c r="H2462" s="1">
        <f>MONTH(B2462)</f>
        <v>10</v>
      </c>
      <c r="I2462" s="1">
        <f>YEAR(B2462)</f>
        <v>2018</v>
      </c>
      <c r="J2462" s="1"/>
    </row>
    <row r="2463" spans="1:10" ht="14.25" customHeight="1" x14ac:dyDescent="0.3">
      <c r="A2463" s="1" t="s">
        <v>16</v>
      </c>
      <c r="B2463" s="2">
        <v>43388</v>
      </c>
      <c r="C2463" s="1">
        <v>24072.620000000003</v>
      </c>
      <c r="D2463" s="1">
        <v>290.68</v>
      </c>
      <c r="E2463" s="1">
        <v>103.97985</v>
      </c>
      <c r="F2463" s="1">
        <v>0</v>
      </c>
      <c r="G2463" s="1">
        <f>WEEKNUM(B2463)</f>
        <v>42</v>
      </c>
      <c r="H2463" s="1">
        <f>MONTH(B2463)</f>
        <v>10</v>
      </c>
      <c r="I2463" s="1">
        <f>YEAR(B2463)</f>
        <v>2018</v>
      </c>
      <c r="J2463" s="1"/>
    </row>
    <row r="2464" spans="1:10" ht="14.25" customHeight="1" x14ac:dyDescent="0.3">
      <c r="A2464" s="1" t="s">
        <v>16</v>
      </c>
      <c r="B2464" s="2">
        <v>43388</v>
      </c>
      <c r="C2464" s="1">
        <v>3136.5400000000004</v>
      </c>
      <c r="D2464" s="1">
        <v>37.839999999999996</v>
      </c>
      <c r="E2464" s="1">
        <v>138.58779999999999</v>
      </c>
      <c r="F2464" s="1">
        <v>1</v>
      </c>
      <c r="G2464" s="1">
        <f>WEEKNUM(B2464)</f>
        <v>42</v>
      </c>
      <c r="H2464" s="1">
        <f>MONTH(B2464)</f>
        <v>10</v>
      </c>
      <c r="I2464" s="1">
        <f>YEAR(B2464)</f>
        <v>2018</v>
      </c>
      <c r="J2464" s="1"/>
    </row>
    <row r="2465" spans="1:10" ht="14.25" customHeight="1" x14ac:dyDescent="0.3">
      <c r="A2465" s="1" t="s">
        <v>6</v>
      </c>
      <c r="B2465" s="2">
        <v>43388</v>
      </c>
      <c r="C2465" s="1">
        <v>72679.035000000018</v>
      </c>
      <c r="D2465" s="1">
        <v>820.48</v>
      </c>
      <c r="E2465" s="1">
        <v>0</v>
      </c>
      <c r="F2465" s="1">
        <v>0</v>
      </c>
      <c r="G2465" s="1">
        <f>WEEKNUM(B2465)</f>
        <v>42</v>
      </c>
      <c r="H2465" s="1">
        <f>MONTH(B2465)</f>
        <v>10</v>
      </c>
      <c r="I2465" s="1">
        <f>YEAR(B2465)</f>
        <v>2018</v>
      </c>
      <c r="J2465" s="1"/>
    </row>
    <row r="2466" spans="1:10" ht="14.25" customHeight="1" x14ac:dyDescent="0.3">
      <c r="A2466" s="1" t="s">
        <v>6</v>
      </c>
      <c r="B2466" s="2">
        <v>43388</v>
      </c>
      <c r="C2466" s="1">
        <v>19359.285</v>
      </c>
      <c r="D2466" s="1">
        <v>242.68000000000004</v>
      </c>
      <c r="E2466" s="1">
        <v>0</v>
      </c>
      <c r="F2466" s="1">
        <v>1</v>
      </c>
      <c r="G2466" s="1">
        <f>WEEKNUM(B2466)</f>
        <v>42</v>
      </c>
      <c r="H2466" s="1">
        <f>MONTH(B2466)</f>
        <v>10</v>
      </c>
      <c r="I2466" s="1">
        <f>YEAR(B2466)</f>
        <v>2018</v>
      </c>
      <c r="J2466" s="1"/>
    </row>
    <row r="2467" spans="1:10" ht="14.25" customHeight="1" x14ac:dyDescent="0.3">
      <c r="A2467" s="1" t="s">
        <v>26</v>
      </c>
      <c r="B2467" s="2">
        <v>43388</v>
      </c>
      <c r="C2467" s="1">
        <v>1321.3200000000002</v>
      </c>
      <c r="D2467" s="1">
        <v>15.440000000000001</v>
      </c>
      <c r="E2467" s="1">
        <v>92.865500000000011</v>
      </c>
      <c r="F2467" s="1">
        <v>0</v>
      </c>
      <c r="G2467" s="1">
        <f>WEEKNUM(B2467)</f>
        <v>42</v>
      </c>
      <c r="H2467" s="1">
        <f>MONTH(B2467)</f>
        <v>10</v>
      </c>
      <c r="I2467" s="1">
        <f>YEAR(B2467)</f>
        <v>2018</v>
      </c>
      <c r="J2467" s="1"/>
    </row>
    <row r="2468" spans="1:10" ht="14.25" customHeight="1" x14ac:dyDescent="0.3">
      <c r="A2468" s="1" t="s">
        <v>26</v>
      </c>
      <c r="B2468" s="2">
        <v>43388</v>
      </c>
      <c r="C2468" s="1">
        <v>860.80500000000006</v>
      </c>
      <c r="D2468" s="1">
        <v>10.120000000000001</v>
      </c>
      <c r="E2468" s="1">
        <v>979.21070000000009</v>
      </c>
      <c r="F2468" s="1">
        <v>1</v>
      </c>
      <c r="G2468" s="1">
        <f>WEEKNUM(B2468)</f>
        <v>42</v>
      </c>
      <c r="H2468" s="1">
        <f>MONTH(B2468)</f>
        <v>10</v>
      </c>
      <c r="I2468" s="1">
        <f>YEAR(B2468)</f>
        <v>2018</v>
      </c>
      <c r="J2468" s="1"/>
    </row>
    <row r="2469" spans="1:10" ht="14.25" customHeight="1" x14ac:dyDescent="0.3">
      <c r="A2469" s="1" t="s">
        <v>20</v>
      </c>
      <c r="B2469" s="2">
        <v>43388</v>
      </c>
      <c r="C2469" s="1">
        <v>16414.255000000001</v>
      </c>
      <c r="D2469" s="1">
        <v>207.88000000000002</v>
      </c>
      <c r="E2469" s="1">
        <v>1335.6388500000003</v>
      </c>
      <c r="F2469" s="1">
        <v>0</v>
      </c>
      <c r="G2469" s="1">
        <f>WEEKNUM(B2469)</f>
        <v>42</v>
      </c>
      <c r="H2469" s="1">
        <f>MONTH(B2469)</f>
        <v>10</v>
      </c>
      <c r="I2469" s="1">
        <f>YEAR(B2469)</f>
        <v>2018</v>
      </c>
      <c r="J2469" s="1"/>
    </row>
    <row r="2470" spans="1:10" ht="14.25" customHeight="1" x14ac:dyDescent="0.3">
      <c r="A2470" s="1" t="s">
        <v>20</v>
      </c>
      <c r="B2470" s="2">
        <v>43388</v>
      </c>
      <c r="C2470" s="1">
        <v>6523.880000000001</v>
      </c>
      <c r="D2470" s="1">
        <v>84.28</v>
      </c>
      <c r="E2470" s="1">
        <v>2719.2009000000003</v>
      </c>
      <c r="F2470" s="1">
        <v>1</v>
      </c>
      <c r="G2470" s="1">
        <f>WEEKNUM(B2470)</f>
        <v>42</v>
      </c>
      <c r="H2470" s="1">
        <f>MONTH(B2470)</f>
        <v>10</v>
      </c>
      <c r="I2470" s="1">
        <f>YEAR(B2470)</f>
        <v>2018</v>
      </c>
      <c r="J2470" s="1"/>
    </row>
    <row r="2471" spans="1:10" ht="14.25" customHeight="1" x14ac:dyDescent="0.3">
      <c r="A2471" s="1" t="s">
        <v>30</v>
      </c>
      <c r="B2471" s="2">
        <v>43388</v>
      </c>
      <c r="C2471" s="1">
        <v>1671.1750000000002</v>
      </c>
      <c r="D2471" s="1">
        <v>24.12</v>
      </c>
      <c r="E2471" s="1">
        <v>74.581000000000003</v>
      </c>
      <c r="F2471" s="1">
        <v>0</v>
      </c>
      <c r="G2471" s="1">
        <f>WEEKNUM(B2471)</f>
        <v>42</v>
      </c>
      <c r="H2471" s="1">
        <f>MONTH(B2471)</f>
        <v>10</v>
      </c>
      <c r="I2471" s="1">
        <f>YEAR(B2471)</f>
        <v>2018</v>
      </c>
      <c r="J2471" s="1"/>
    </row>
    <row r="2472" spans="1:10" ht="14.25" customHeight="1" x14ac:dyDescent="0.3">
      <c r="A2472" s="1" t="s">
        <v>30</v>
      </c>
      <c r="B2472" s="2">
        <v>43388</v>
      </c>
      <c r="C2472" s="1">
        <v>1316.5350000000001</v>
      </c>
      <c r="D2472" s="1">
        <v>21.64</v>
      </c>
      <c r="E2472" s="1">
        <v>484.23829999999998</v>
      </c>
      <c r="F2472" s="1">
        <v>1</v>
      </c>
      <c r="G2472" s="1">
        <f>WEEKNUM(B2472)</f>
        <v>42</v>
      </c>
      <c r="H2472" s="1">
        <f>MONTH(B2472)</f>
        <v>10</v>
      </c>
      <c r="I2472" s="1">
        <f>YEAR(B2472)</f>
        <v>2018</v>
      </c>
      <c r="J2472" s="1"/>
    </row>
    <row r="2473" spans="1:10" ht="14.25" customHeight="1" x14ac:dyDescent="0.3">
      <c r="A2473" s="1" t="s">
        <v>8</v>
      </c>
      <c r="B2473" s="2">
        <v>43388</v>
      </c>
      <c r="C2473" s="1">
        <v>1126.8400000000001</v>
      </c>
      <c r="D2473" s="1">
        <v>13.32</v>
      </c>
      <c r="E2473" s="1">
        <v>0</v>
      </c>
      <c r="F2473" s="1">
        <v>0</v>
      </c>
      <c r="G2473" s="1">
        <f>WEEKNUM(B2473)</f>
        <v>42</v>
      </c>
      <c r="H2473" s="1">
        <f>MONTH(B2473)</f>
        <v>10</v>
      </c>
      <c r="I2473" s="1">
        <f>YEAR(B2473)</f>
        <v>2018</v>
      </c>
      <c r="J2473" s="1"/>
    </row>
    <row r="2474" spans="1:10" ht="14.25" customHeight="1" x14ac:dyDescent="0.3">
      <c r="A2474" s="1" t="s">
        <v>8</v>
      </c>
      <c r="B2474" s="2">
        <v>43388</v>
      </c>
      <c r="C2474" s="1">
        <v>542.30000000000007</v>
      </c>
      <c r="D2474" s="1">
        <v>7.6000000000000005</v>
      </c>
      <c r="E2474" s="1">
        <v>0</v>
      </c>
      <c r="F2474" s="1">
        <v>1</v>
      </c>
      <c r="G2474" s="1">
        <f>WEEKNUM(B2474)</f>
        <v>42</v>
      </c>
      <c r="H2474" s="1">
        <f>MONTH(B2474)</f>
        <v>10</v>
      </c>
      <c r="I2474" s="1">
        <f>YEAR(B2474)</f>
        <v>2018</v>
      </c>
      <c r="J2474" s="1"/>
    </row>
    <row r="2475" spans="1:10" ht="14.25" customHeight="1" x14ac:dyDescent="0.3">
      <c r="A2475" s="1" t="s">
        <v>24</v>
      </c>
      <c r="B2475" s="2">
        <v>43388</v>
      </c>
      <c r="C2475" s="1">
        <v>2391.3449999999998</v>
      </c>
      <c r="D2475" s="1">
        <v>28.64</v>
      </c>
      <c r="E2475" s="1">
        <v>288.99714999999998</v>
      </c>
      <c r="F2475" s="1">
        <v>0</v>
      </c>
      <c r="G2475" s="1">
        <f>WEEKNUM(B2475)</f>
        <v>42</v>
      </c>
      <c r="H2475" s="1">
        <f>MONTH(B2475)</f>
        <v>10</v>
      </c>
      <c r="I2475" s="1">
        <f>YEAR(B2475)</f>
        <v>2018</v>
      </c>
      <c r="J2475" s="1"/>
    </row>
    <row r="2476" spans="1:10" ht="14.25" customHeight="1" x14ac:dyDescent="0.3">
      <c r="A2476" s="1" t="s">
        <v>24</v>
      </c>
      <c r="B2476" s="2">
        <v>43388</v>
      </c>
      <c r="C2476" s="1">
        <v>744.59</v>
      </c>
      <c r="D2476" s="1">
        <v>9</v>
      </c>
      <c r="E2476" s="1">
        <v>988.43615000000011</v>
      </c>
      <c r="F2476" s="1">
        <v>1</v>
      </c>
      <c r="G2476" s="1">
        <f>WEEKNUM(B2476)</f>
        <v>42</v>
      </c>
      <c r="H2476" s="1">
        <f>MONTH(B2476)</f>
        <v>10</v>
      </c>
      <c r="I2476" s="1">
        <f>YEAR(B2476)</f>
        <v>2018</v>
      </c>
      <c r="J2476" s="1"/>
    </row>
    <row r="2477" spans="1:10" ht="14.25" customHeight="1" x14ac:dyDescent="0.3">
      <c r="A2477" s="1" t="s">
        <v>12</v>
      </c>
      <c r="B2477" s="2">
        <v>43388</v>
      </c>
      <c r="C2477" s="1">
        <v>27999.785</v>
      </c>
      <c r="D2477" s="1">
        <v>331.92</v>
      </c>
      <c r="E2477" s="1">
        <v>254.21305000000001</v>
      </c>
      <c r="F2477" s="1">
        <v>0</v>
      </c>
      <c r="G2477" s="1">
        <f>WEEKNUM(B2477)</f>
        <v>42</v>
      </c>
      <c r="H2477" s="1">
        <f>MONTH(B2477)</f>
        <v>10</v>
      </c>
      <c r="I2477" s="1">
        <f>YEAR(B2477)</f>
        <v>2018</v>
      </c>
      <c r="J2477" s="1"/>
    </row>
    <row r="2478" spans="1:10" ht="14.25" customHeight="1" x14ac:dyDescent="0.3">
      <c r="A2478" s="1" t="s">
        <v>12</v>
      </c>
      <c r="B2478" s="2">
        <v>43388</v>
      </c>
      <c r="C2478" s="1">
        <v>8266.61</v>
      </c>
      <c r="D2478" s="1">
        <v>97.600000000000009</v>
      </c>
      <c r="E2478" s="1">
        <v>379.32115000000005</v>
      </c>
      <c r="F2478" s="1">
        <v>1</v>
      </c>
      <c r="G2478" s="1">
        <f>WEEKNUM(B2478)</f>
        <v>42</v>
      </c>
      <c r="H2478" s="1">
        <f>MONTH(B2478)</f>
        <v>10</v>
      </c>
      <c r="I2478" s="1">
        <f>YEAR(B2478)</f>
        <v>2018</v>
      </c>
      <c r="J2478" s="1"/>
    </row>
    <row r="2479" spans="1:10" ht="14.25" customHeight="1" x14ac:dyDescent="0.3">
      <c r="A2479" s="1" t="s">
        <v>28</v>
      </c>
      <c r="B2479" s="2">
        <v>43388</v>
      </c>
      <c r="C2479" s="1">
        <v>36888.060000000005</v>
      </c>
      <c r="D2479" s="1">
        <v>513.7600000000001</v>
      </c>
      <c r="E2479" s="1">
        <v>3027.8105</v>
      </c>
      <c r="F2479" s="1">
        <v>0</v>
      </c>
      <c r="G2479" s="1">
        <f>WEEKNUM(B2479)</f>
        <v>42</v>
      </c>
      <c r="H2479" s="1">
        <f>MONTH(B2479)</f>
        <v>10</v>
      </c>
      <c r="I2479" s="1">
        <f>YEAR(B2479)</f>
        <v>2018</v>
      </c>
      <c r="J2479" s="1"/>
    </row>
    <row r="2480" spans="1:10" ht="14.25" customHeight="1" x14ac:dyDescent="0.3">
      <c r="A2480" s="1" t="s">
        <v>28</v>
      </c>
      <c r="B2480" s="2">
        <v>43388</v>
      </c>
      <c r="C2480" s="1">
        <v>26557.355</v>
      </c>
      <c r="D2480" s="1">
        <v>390.88000000000005</v>
      </c>
      <c r="E2480" s="1">
        <v>18392.19785</v>
      </c>
      <c r="F2480" s="1">
        <v>1</v>
      </c>
      <c r="G2480" s="1">
        <f>WEEKNUM(B2480)</f>
        <v>42</v>
      </c>
      <c r="H2480" s="1">
        <f>MONTH(B2480)</f>
        <v>10</v>
      </c>
      <c r="I2480" s="1">
        <f>YEAR(B2480)</f>
        <v>2018</v>
      </c>
      <c r="J2480" s="1"/>
    </row>
    <row r="2481" spans="1:10" ht="14.25" customHeight="1" x14ac:dyDescent="0.3">
      <c r="A2481" s="1" t="s">
        <v>10</v>
      </c>
      <c r="B2481" s="2">
        <v>43388</v>
      </c>
      <c r="C2481" s="1">
        <v>5671.4350000000013</v>
      </c>
      <c r="D2481" s="1">
        <v>65.760000000000005</v>
      </c>
      <c r="E2481" s="1">
        <v>0</v>
      </c>
      <c r="F2481" s="1">
        <v>0</v>
      </c>
      <c r="G2481" s="1">
        <f>WEEKNUM(B2481)</f>
        <v>42</v>
      </c>
      <c r="H2481" s="1">
        <f>MONTH(B2481)</f>
        <v>10</v>
      </c>
      <c r="I2481" s="1">
        <f>YEAR(B2481)</f>
        <v>2018</v>
      </c>
      <c r="J2481" s="1"/>
    </row>
    <row r="2482" spans="1:10" ht="14.25" customHeight="1" x14ac:dyDescent="0.3">
      <c r="A2482" s="1" t="s">
        <v>10</v>
      </c>
      <c r="B2482" s="2">
        <v>43388</v>
      </c>
      <c r="C2482" s="1">
        <v>1492.92</v>
      </c>
      <c r="D2482" s="1">
        <v>17.760000000000002</v>
      </c>
      <c r="E2482" s="1">
        <v>0</v>
      </c>
      <c r="F2482" s="1">
        <v>1</v>
      </c>
      <c r="G2482" s="1">
        <f>WEEKNUM(B2482)</f>
        <v>42</v>
      </c>
      <c r="H2482" s="1">
        <f>MONTH(B2482)</f>
        <v>10</v>
      </c>
      <c r="I2482" s="1">
        <f>YEAR(B2482)</f>
        <v>2018</v>
      </c>
      <c r="J2482" s="1"/>
    </row>
    <row r="2483" spans="1:10" ht="14.25" customHeight="1" x14ac:dyDescent="0.3">
      <c r="A2483" s="1" t="s">
        <v>22</v>
      </c>
      <c r="B2483" s="2">
        <v>43388</v>
      </c>
      <c r="C2483" s="1">
        <v>6662.4250000000002</v>
      </c>
      <c r="D2483" s="1">
        <v>85.360000000000014</v>
      </c>
      <c r="E2483" s="1">
        <v>15.9978</v>
      </c>
      <c r="F2483" s="1">
        <v>0</v>
      </c>
      <c r="G2483" s="1">
        <f>WEEKNUM(B2483)</f>
        <v>42</v>
      </c>
      <c r="H2483" s="1">
        <f>MONTH(B2483)</f>
        <v>10</v>
      </c>
      <c r="I2483" s="1">
        <f>YEAR(B2483)</f>
        <v>2018</v>
      </c>
      <c r="J2483" s="1"/>
    </row>
    <row r="2484" spans="1:10" ht="14.25" customHeight="1" x14ac:dyDescent="0.3">
      <c r="A2484" s="1" t="s">
        <v>22</v>
      </c>
      <c r="B2484" s="2">
        <v>43388</v>
      </c>
      <c r="C2484" s="1">
        <v>4233.1850000000004</v>
      </c>
      <c r="D2484" s="1">
        <v>58.800000000000004</v>
      </c>
      <c r="E2484" s="1">
        <v>107.45995000000001</v>
      </c>
      <c r="F2484" s="1">
        <v>1</v>
      </c>
      <c r="G2484" s="1">
        <f>WEEKNUM(B2484)</f>
        <v>42</v>
      </c>
      <c r="H2484" s="1">
        <f>MONTH(B2484)</f>
        <v>10</v>
      </c>
      <c r="I2484" s="1">
        <f>YEAR(B2484)</f>
        <v>2018</v>
      </c>
      <c r="J2484" s="1"/>
    </row>
    <row r="2485" spans="1:10" ht="14.25" customHeight="1" x14ac:dyDescent="0.3">
      <c r="A2485" s="1" t="s">
        <v>18</v>
      </c>
      <c r="B2485" s="2">
        <v>43388</v>
      </c>
      <c r="C2485" s="1">
        <v>1662.155</v>
      </c>
      <c r="D2485" s="1">
        <v>19.16</v>
      </c>
      <c r="E2485" s="1">
        <v>85.304050000000004</v>
      </c>
      <c r="F2485" s="1">
        <v>0</v>
      </c>
      <c r="G2485" s="1">
        <f>WEEKNUM(B2485)</f>
        <v>42</v>
      </c>
      <c r="H2485" s="1">
        <f>MONTH(B2485)</f>
        <v>10</v>
      </c>
      <c r="I2485" s="1">
        <f>YEAR(B2485)</f>
        <v>2018</v>
      </c>
      <c r="J2485" s="1"/>
    </row>
    <row r="2486" spans="1:10" ht="14.25" customHeight="1" x14ac:dyDescent="0.3">
      <c r="A2486" s="1" t="s">
        <v>18</v>
      </c>
      <c r="B2486" s="2">
        <v>43388</v>
      </c>
      <c r="C2486" s="1">
        <v>1042.5250000000001</v>
      </c>
      <c r="D2486" s="1">
        <v>11.8</v>
      </c>
      <c r="E2486" s="1">
        <v>870.25965000000008</v>
      </c>
      <c r="F2486" s="1">
        <v>1</v>
      </c>
      <c r="G2486" s="1">
        <f>WEEKNUM(B2486)</f>
        <v>42</v>
      </c>
      <c r="H2486" s="1">
        <f>MONTH(B2486)</f>
        <v>10</v>
      </c>
      <c r="I2486" s="1">
        <f>YEAR(B2486)</f>
        <v>2018</v>
      </c>
      <c r="J2486" s="1"/>
    </row>
    <row r="2487" spans="1:10" ht="14.25" customHeight="1" x14ac:dyDescent="0.3">
      <c r="A2487" s="1" t="s">
        <v>14</v>
      </c>
      <c r="B2487" s="2">
        <v>43395</v>
      </c>
      <c r="C2487" s="1">
        <v>10403.58</v>
      </c>
      <c r="D2487" s="1">
        <v>122.04000000000002</v>
      </c>
      <c r="E2487" s="1">
        <v>281.60860000000002</v>
      </c>
      <c r="F2487" s="1">
        <v>0</v>
      </c>
      <c r="G2487" s="1">
        <f>WEEKNUM(B2487)</f>
        <v>43</v>
      </c>
      <c r="H2487" s="1">
        <f>MONTH(B2487)</f>
        <v>10</v>
      </c>
      <c r="I2487" s="1">
        <f>YEAR(B2487)</f>
        <v>2018</v>
      </c>
      <c r="J2487" s="1"/>
    </row>
    <row r="2488" spans="1:10" ht="14.25" customHeight="1" x14ac:dyDescent="0.3">
      <c r="A2488" s="1" t="s">
        <v>14</v>
      </c>
      <c r="B2488" s="2">
        <v>43395</v>
      </c>
      <c r="C2488" s="1">
        <v>4195.62</v>
      </c>
      <c r="D2488" s="1">
        <v>56.84</v>
      </c>
      <c r="E2488" s="1">
        <v>620.05385000000001</v>
      </c>
      <c r="F2488" s="1">
        <v>1</v>
      </c>
      <c r="G2488" s="1">
        <f>WEEKNUM(B2488)</f>
        <v>43</v>
      </c>
      <c r="H2488" s="1">
        <f>MONTH(B2488)</f>
        <v>10</v>
      </c>
      <c r="I2488" s="1">
        <f>YEAR(B2488)</f>
        <v>2018</v>
      </c>
      <c r="J2488" s="1"/>
    </row>
    <row r="2489" spans="1:10" ht="14.25" customHeight="1" x14ac:dyDescent="0.3">
      <c r="A2489" s="1" t="s">
        <v>16</v>
      </c>
      <c r="B2489" s="2">
        <v>43395</v>
      </c>
      <c r="C2489" s="1">
        <v>27205.530000000002</v>
      </c>
      <c r="D2489" s="1">
        <v>339.12</v>
      </c>
      <c r="E2489" s="1">
        <v>118.4027</v>
      </c>
      <c r="F2489" s="1">
        <v>0</v>
      </c>
      <c r="G2489" s="1">
        <f>WEEKNUM(B2489)</f>
        <v>43</v>
      </c>
      <c r="H2489" s="1">
        <f>MONTH(B2489)</f>
        <v>10</v>
      </c>
      <c r="I2489" s="1">
        <f>YEAR(B2489)</f>
        <v>2018</v>
      </c>
      <c r="J2489" s="1"/>
    </row>
    <row r="2490" spans="1:10" ht="14.25" customHeight="1" x14ac:dyDescent="0.3">
      <c r="A2490" s="1" t="s">
        <v>16</v>
      </c>
      <c r="B2490" s="2">
        <v>43395</v>
      </c>
      <c r="C2490" s="1">
        <v>2782.835</v>
      </c>
      <c r="D2490" s="1">
        <v>35.360000000000007</v>
      </c>
      <c r="E2490" s="1">
        <v>126.97945000000001</v>
      </c>
      <c r="F2490" s="1">
        <v>1</v>
      </c>
      <c r="G2490" s="1">
        <f>WEEKNUM(B2490)</f>
        <v>43</v>
      </c>
      <c r="H2490" s="1">
        <f>MONTH(B2490)</f>
        <v>10</v>
      </c>
      <c r="I2490" s="1">
        <f>YEAR(B2490)</f>
        <v>2018</v>
      </c>
      <c r="J2490" s="1"/>
    </row>
    <row r="2491" spans="1:10" ht="14.25" customHeight="1" x14ac:dyDescent="0.3">
      <c r="A2491" s="1" t="s">
        <v>6</v>
      </c>
      <c r="B2491" s="2">
        <v>43395</v>
      </c>
      <c r="C2491" s="1">
        <v>78946.560000000012</v>
      </c>
      <c r="D2491" s="1">
        <v>910.28</v>
      </c>
      <c r="E2491" s="1">
        <v>0</v>
      </c>
      <c r="F2491" s="1">
        <v>0</v>
      </c>
      <c r="G2491" s="1">
        <f>WEEKNUM(B2491)</f>
        <v>43</v>
      </c>
      <c r="H2491" s="1">
        <f>MONTH(B2491)</f>
        <v>10</v>
      </c>
      <c r="I2491" s="1">
        <f>YEAR(B2491)</f>
        <v>2018</v>
      </c>
      <c r="J2491" s="1"/>
    </row>
    <row r="2492" spans="1:10" ht="14.25" customHeight="1" x14ac:dyDescent="0.3">
      <c r="A2492" s="1" t="s">
        <v>6</v>
      </c>
      <c r="B2492" s="2">
        <v>43395</v>
      </c>
      <c r="C2492" s="1">
        <v>17893.260000000002</v>
      </c>
      <c r="D2492" s="1">
        <v>223.16</v>
      </c>
      <c r="E2492" s="1">
        <v>0</v>
      </c>
      <c r="F2492" s="1">
        <v>1</v>
      </c>
      <c r="G2492" s="1">
        <f>WEEKNUM(B2492)</f>
        <v>43</v>
      </c>
      <c r="H2492" s="1">
        <f>MONTH(B2492)</f>
        <v>10</v>
      </c>
      <c r="I2492" s="1">
        <f>YEAR(B2492)</f>
        <v>2018</v>
      </c>
      <c r="J2492" s="1"/>
    </row>
    <row r="2493" spans="1:10" ht="14.25" customHeight="1" x14ac:dyDescent="0.3">
      <c r="A2493" s="1" t="s">
        <v>26</v>
      </c>
      <c r="B2493" s="2">
        <v>43395</v>
      </c>
      <c r="C2493" s="1">
        <v>2702.0400000000004</v>
      </c>
      <c r="D2493" s="1">
        <v>36.56</v>
      </c>
      <c r="E2493" s="1">
        <v>147.81455000000003</v>
      </c>
      <c r="F2493" s="1">
        <v>0</v>
      </c>
      <c r="G2493" s="1">
        <f>WEEKNUM(B2493)</f>
        <v>43</v>
      </c>
      <c r="H2493" s="1">
        <f>MONTH(B2493)</f>
        <v>10</v>
      </c>
      <c r="I2493" s="1">
        <f>YEAR(B2493)</f>
        <v>2018</v>
      </c>
      <c r="J2493" s="1"/>
    </row>
    <row r="2494" spans="1:10" ht="14.25" customHeight="1" x14ac:dyDescent="0.3">
      <c r="A2494" s="1" t="s">
        <v>26</v>
      </c>
      <c r="B2494" s="2">
        <v>43395</v>
      </c>
      <c r="C2494" s="1">
        <v>1307.075</v>
      </c>
      <c r="D2494" s="1">
        <v>18.28</v>
      </c>
      <c r="E2494" s="1">
        <v>1021.9917500000001</v>
      </c>
      <c r="F2494" s="1">
        <v>1</v>
      </c>
      <c r="G2494" s="1">
        <f>WEEKNUM(B2494)</f>
        <v>43</v>
      </c>
      <c r="H2494" s="1">
        <f>MONTH(B2494)</f>
        <v>10</v>
      </c>
      <c r="I2494" s="1">
        <f>YEAR(B2494)</f>
        <v>2018</v>
      </c>
      <c r="J2494" s="1"/>
    </row>
    <row r="2495" spans="1:10" ht="14.25" customHeight="1" x14ac:dyDescent="0.3">
      <c r="A2495" s="1" t="s">
        <v>20</v>
      </c>
      <c r="B2495" s="2">
        <v>43395</v>
      </c>
      <c r="C2495" s="1">
        <v>19408.455000000002</v>
      </c>
      <c r="D2495" s="1">
        <v>249.16</v>
      </c>
      <c r="E2495" s="1">
        <v>1562.8795</v>
      </c>
      <c r="F2495" s="1">
        <v>0</v>
      </c>
      <c r="G2495" s="1">
        <f>WEEKNUM(B2495)</f>
        <v>43</v>
      </c>
      <c r="H2495" s="1">
        <f>MONTH(B2495)</f>
        <v>10</v>
      </c>
      <c r="I2495" s="1">
        <f>YEAR(B2495)</f>
        <v>2018</v>
      </c>
      <c r="J2495" s="1"/>
    </row>
    <row r="2496" spans="1:10" ht="14.25" customHeight="1" x14ac:dyDescent="0.3">
      <c r="A2496" s="1" t="s">
        <v>20</v>
      </c>
      <c r="B2496" s="2">
        <v>43395</v>
      </c>
      <c r="C2496" s="1">
        <v>7434.6250000000009</v>
      </c>
      <c r="D2496" s="1">
        <v>99.28</v>
      </c>
      <c r="E2496" s="1">
        <v>2759.8506000000002</v>
      </c>
      <c r="F2496" s="1">
        <v>1</v>
      </c>
      <c r="G2496" s="1">
        <f>WEEKNUM(B2496)</f>
        <v>43</v>
      </c>
      <c r="H2496" s="1">
        <f>MONTH(B2496)</f>
        <v>10</v>
      </c>
      <c r="I2496" s="1">
        <f>YEAR(B2496)</f>
        <v>2018</v>
      </c>
      <c r="J2496" s="1"/>
    </row>
    <row r="2497" spans="1:10" ht="14.25" customHeight="1" x14ac:dyDescent="0.3">
      <c r="A2497" s="1" t="s">
        <v>30</v>
      </c>
      <c r="B2497" s="2">
        <v>43395</v>
      </c>
      <c r="C2497" s="1">
        <v>1402.17</v>
      </c>
      <c r="D2497" s="1">
        <v>20.840000000000003</v>
      </c>
      <c r="E2497" s="1">
        <v>62.868000000000002</v>
      </c>
      <c r="F2497" s="1">
        <v>0</v>
      </c>
      <c r="G2497" s="1">
        <f>WEEKNUM(B2497)</f>
        <v>43</v>
      </c>
      <c r="H2497" s="1">
        <f>MONTH(B2497)</f>
        <v>10</v>
      </c>
      <c r="I2497" s="1">
        <f>YEAR(B2497)</f>
        <v>2018</v>
      </c>
      <c r="J2497" s="1"/>
    </row>
    <row r="2498" spans="1:10" ht="14.25" customHeight="1" x14ac:dyDescent="0.3">
      <c r="A2498" s="1" t="s">
        <v>30</v>
      </c>
      <c r="B2498" s="2">
        <v>43395</v>
      </c>
      <c r="C2498" s="1">
        <v>931.97500000000002</v>
      </c>
      <c r="D2498" s="1">
        <v>16.680000000000003</v>
      </c>
      <c r="E2498" s="1">
        <v>381.47915</v>
      </c>
      <c r="F2498" s="1">
        <v>1</v>
      </c>
      <c r="G2498" s="1">
        <f>WEEKNUM(B2498)</f>
        <v>43</v>
      </c>
      <c r="H2498" s="1">
        <f>MONTH(B2498)</f>
        <v>10</v>
      </c>
      <c r="I2498" s="1">
        <f>YEAR(B2498)</f>
        <v>2018</v>
      </c>
      <c r="J2498" s="1"/>
    </row>
    <row r="2499" spans="1:10" ht="14.25" customHeight="1" x14ac:dyDescent="0.3">
      <c r="A2499" s="1" t="s">
        <v>8</v>
      </c>
      <c r="B2499" s="2">
        <v>43395</v>
      </c>
      <c r="C2499" s="1">
        <v>1239.92</v>
      </c>
      <c r="D2499" s="1">
        <v>15.200000000000001</v>
      </c>
      <c r="E2499" s="1">
        <v>0</v>
      </c>
      <c r="F2499" s="1">
        <v>0</v>
      </c>
      <c r="G2499" s="1">
        <f>WEEKNUM(B2499)</f>
        <v>43</v>
      </c>
      <c r="H2499" s="1">
        <f>MONTH(B2499)</f>
        <v>10</v>
      </c>
      <c r="I2499" s="1">
        <f>YEAR(B2499)</f>
        <v>2018</v>
      </c>
      <c r="J2499" s="1"/>
    </row>
    <row r="2500" spans="1:10" ht="14.25" customHeight="1" x14ac:dyDescent="0.3">
      <c r="A2500" s="1" t="s">
        <v>8</v>
      </c>
      <c r="B2500" s="2">
        <v>43395</v>
      </c>
      <c r="C2500" s="1">
        <v>548.90000000000009</v>
      </c>
      <c r="D2500" s="1">
        <v>7.08</v>
      </c>
      <c r="E2500" s="1">
        <v>0</v>
      </c>
      <c r="F2500" s="1">
        <v>1</v>
      </c>
      <c r="G2500" s="1">
        <f>WEEKNUM(B2500)</f>
        <v>43</v>
      </c>
      <c r="H2500" s="1">
        <f>MONTH(B2500)</f>
        <v>10</v>
      </c>
      <c r="I2500" s="1">
        <f>YEAR(B2500)</f>
        <v>2018</v>
      </c>
      <c r="J2500" s="1"/>
    </row>
    <row r="2501" spans="1:10" ht="14.25" customHeight="1" x14ac:dyDescent="0.3">
      <c r="A2501" s="1" t="s">
        <v>24</v>
      </c>
      <c r="B2501" s="2">
        <v>43395</v>
      </c>
      <c r="C2501" s="1">
        <v>3608.77</v>
      </c>
      <c r="D2501" s="1">
        <v>48.800000000000004</v>
      </c>
      <c r="E2501" s="1">
        <v>419.13690000000003</v>
      </c>
      <c r="F2501" s="1">
        <v>0</v>
      </c>
      <c r="G2501" s="1">
        <f>WEEKNUM(B2501)</f>
        <v>43</v>
      </c>
      <c r="H2501" s="1">
        <f>MONTH(B2501)</f>
        <v>10</v>
      </c>
      <c r="I2501" s="1">
        <f>YEAR(B2501)</f>
        <v>2018</v>
      </c>
      <c r="J2501" s="1"/>
    </row>
    <row r="2502" spans="1:10" ht="14.25" customHeight="1" x14ac:dyDescent="0.3">
      <c r="A2502" s="1" t="s">
        <v>24</v>
      </c>
      <c r="B2502" s="2">
        <v>43395</v>
      </c>
      <c r="C2502" s="1">
        <v>994.34500000000014</v>
      </c>
      <c r="D2502" s="1">
        <v>13.080000000000002</v>
      </c>
      <c r="E2502" s="1">
        <v>1102.1874500000001</v>
      </c>
      <c r="F2502" s="1">
        <v>1</v>
      </c>
      <c r="G2502" s="1">
        <f>WEEKNUM(B2502)</f>
        <v>43</v>
      </c>
      <c r="H2502" s="1">
        <f>MONTH(B2502)</f>
        <v>10</v>
      </c>
      <c r="I2502" s="1">
        <f>YEAR(B2502)</f>
        <v>2018</v>
      </c>
      <c r="J2502" s="1"/>
    </row>
    <row r="2503" spans="1:10" ht="14.25" customHeight="1" x14ac:dyDescent="0.3">
      <c r="A2503" s="1" t="s">
        <v>12</v>
      </c>
      <c r="B2503" s="2">
        <v>43395</v>
      </c>
      <c r="C2503" s="1">
        <v>32178.905000000002</v>
      </c>
      <c r="D2503" s="1">
        <v>392.44000000000005</v>
      </c>
      <c r="E2503" s="1">
        <v>301.57074999999998</v>
      </c>
      <c r="F2503" s="1">
        <v>0</v>
      </c>
      <c r="G2503" s="1">
        <f>WEEKNUM(B2503)</f>
        <v>43</v>
      </c>
      <c r="H2503" s="1">
        <f>MONTH(B2503)</f>
        <v>10</v>
      </c>
      <c r="I2503" s="1">
        <f>YEAR(B2503)</f>
        <v>2018</v>
      </c>
      <c r="J2503" s="1"/>
    </row>
    <row r="2504" spans="1:10" ht="14.25" customHeight="1" x14ac:dyDescent="0.3">
      <c r="A2504" s="1" t="s">
        <v>12</v>
      </c>
      <c r="B2504" s="2">
        <v>43395</v>
      </c>
      <c r="C2504" s="1">
        <v>8615.1450000000004</v>
      </c>
      <c r="D2504" s="1">
        <v>106</v>
      </c>
      <c r="E2504" s="1">
        <v>413.00935000000004</v>
      </c>
      <c r="F2504" s="1">
        <v>1</v>
      </c>
      <c r="G2504" s="1">
        <f>WEEKNUM(B2504)</f>
        <v>43</v>
      </c>
      <c r="H2504" s="1">
        <f>MONTH(B2504)</f>
        <v>10</v>
      </c>
      <c r="I2504" s="1">
        <f>YEAR(B2504)</f>
        <v>2018</v>
      </c>
      <c r="J2504" s="1"/>
    </row>
    <row r="2505" spans="1:10" ht="14.25" customHeight="1" x14ac:dyDescent="0.3">
      <c r="A2505" s="1" t="s">
        <v>28</v>
      </c>
      <c r="B2505" s="2">
        <v>43395</v>
      </c>
      <c r="C2505" s="1">
        <v>36891.855000000003</v>
      </c>
      <c r="D2505" s="1">
        <v>526.7600000000001</v>
      </c>
      <c r="E2505" s="1">
        <v>3069.9734000000003</v>
      </c>
      <c r="F2505" s="1">
        <v>0</v>
      </c>
      <c r="G2505" s="1">
        <f>WEEKNUM(B2505)</f>
        <v>43</v>
      </c>
      <c r="H2505" s="1">
        <f>MONTH(B2505)</f>
        <v>10</v>
      </c>
      <c r="I2505" s="1">
        <f>YEAR(B2505)</f>
        <v>2018</v>
      </c>
      <c r="J2505" s="1"/>
    </row>
    <row r="2506" spans="1:10" ht="14.25" customHeight="1" x14ac:dyDescent="0.3">
      <c r="A2506" s="1" t="s">
        <v>28</v>
      </c>
      <c r="B2506" s="2">
        <v>43395</v>
      </c>
      <c r="C2506" s="1">
        <v>23687.290000000005</v>
      </c>
      <c r="D2506" s="1">
        <v>355.8</v>
      </c>
      <c r="E2506" s="1">
        <v>16955.934450000001</v>
      </c>
      <c r="F2506" s="1">
        <v>1</v>
      </c>
      <c r="G2506" s="1">
        <f>WEEKNUM(B2506)</f>
        <v>43</v>
      </c>
      <c r="H2506" s="1">
        <f>MONTH(B2506)</f>
        <v>10</v>
      </c>
      <c r="I2506" s="1">
        <f>YEAR(B2506)</f>
        <v>2018</v>
      </c>
      <c r="J2506" s="1"/>
    </row>
    <row r="2507" spans="1:10" ht="14.25" customHeight="1" x14ac:dyDescent="0.3">
      <c r="A2507" s="1" t="s">
        <v>10</v>
      </c>
      <c r="B2507" s="2">
        <v>43395</v>
      </c>
      <c r="C2507" s="1">
        <v>6199.49</v>
      </c>
      <c r="D2507" s="1">
        <v>73.56</v>
      </c>
      <c r="E2507" s="1">
        <v>0</v>
      </c>
      <c r="F2507" s="1">
        <v>0</v>
      </c>
      <c r="G2507" s="1">
        <f>WEEKNUM(B2507)</f>
        <v>43</v>
      </c>
      <c r="H2507" s="1">
        <f>MONTH(B2507)</f>
        <v>10</v>
      </c>
      <c r="I2507" s="1">
        <f>YEAR(B2507)</f>
        <v>2018</v>
      </c>
      <c r="J2507" s="1"/>
    </row>
    <row r="2508" spans="1:10" ht="14.25" customHeight="1" x14ac:dyDescent="0.3">
      <c r="A2508" s="1" t="s">
        <v>10</v>
      </c>
      <c r="B2508" s="2">
        <v>43395</v>
      </c>
      <c r="C2508" s="1">
        <v>1614.4700000000003</v>
      </c>
      <c r="D2508" s="1">
        <v>19.240000000000002</v>
      </c>
      <c r="E2508" s="1">
        <v>0</v>
      </c>
      <c r="F2508" s="1">
        <v>1</v>
      </c>
      <c r="G2508" s="1">
        <f>WEEKNUM(B2508)</f>
        <v>43</v>
      </c>
      <c r="H2508" s="1">
        <f>MONTH(B2508)</f>
        <v>10</v>
      </c>
      <c r="I2508" s="1">
        <f>YEAR(B2508)</f>
        <v>2018</v>
      </c>
      <c r="J2508" s="1"/>
    </row>
    <row r="2509" spans="1:10" ht="14.25" customHeight="1" x14ac:dyDescent="0.3">
      <c r="A2509" s="1" t="s">
        <v>22</v>
      </c>
      <c r="B2509" s="2">
        <v>43395</v>
      </c>
      <c r="C2509" s="1">
        <v>6929.6149999999998</v>
      </c>
      <c r="D2509" s="1">
        <v>95.56</v>
      </c>
      <c r="E2509" s="1">
        <v>20.186400000000003</v>
      </c>
      <c r="F2509" s="1">
        <v>0</v>
      </c>
      <c r="G2509" s="1">
        <f>WEEKNUM(B2509)</f>
        <v>43</v>
      </c>
      <c r="H2509" s="1">
        <f>MONTH(B2509)</f>
        <v>10</v>
      </c>
      <c r="I2509" s="1">
        <f>YEAR(B2509)</f>
        <v>2018</v>
      </c>
      <c r="J2509" s="1"/>
    </row>
    <row r="2510" spans="1:10" ht="14.25" customHeight="1" x14ac:dyDescent="0.3">
      <c r="A2510" s="1" t="s">
        <v>22</v>
      </c>
      <c r="B2510" s="2">
        <v>43395</v>
      </c>
      <c r="C2510" s="1">
        <v>4111.47</v>
      </c>
      <c r="D2510" s="1">
        <v>58.84</v>
      </c>
      <c r="E2510" s="1">
        <v>105.30584999999999</v>
      </c>
      <c r="F2510" s="1">
        <v>1</v>
      </c>
      <c r="G2510" s="1">
        <f>WEEKNUM(B2510)</f>
        <v>43</v>
      </c>
      <c r="H2510" s="1">
        <f>MONTH(B2510)</f>
        <v>10</v>
      </c>
      <c r="I2510" s="1">
        <f>YEAR(B2510)</f>
        <v>2018</v>
      </c>
      <c r="J2510" s="1"/>
    </row>
    <row r="2511" spans="1:10" ht="14.25" customHeight="1" x14ac:dyDescent="0.3">
      <c r="A2511" s="1" t="s">
        <v>18</v>
      </c>
      <c r="B2511" s="2">
        <v>43395</v>
      </c>
      <c r="C2511" s="1">
        <v>2542.3200000000002</v>
      </c>
      <c r="D2511" s="1">
        <v>32.760000000000005</v>
      </c>
      <c r="E2511" s="1">
        <v>158.8691</v>
      </c>
      <c r="F2511" s="1">
        <v>0</v>
      </c>
      <c r="G2511" s="1">
        <f>WEEKNUM(B2511)</f>
        <v>43</v>
      </c>
      <c r="H2511" s="1">
        <f>MONTH(B2511)</f>
        <v>10</v>
      </c>
      <c r="I2511" s="1">
        <f>YEAR(B2511)</f>
        <v>2018</v>
      </c>
      <c r="J2511" s="1"/>
    </row>
    <row r="2512" spans="1:10" ht="14.25" customHeight="1" x14ac:dyDescent="0.3">
      <c r="A2512" s="1" t="s">
        <v>18</v>
      </c>
      <c r="B2512" s="2">
        <v>43395</v>
      </c>
      <c r="C2512" s="1">
        <v>1327.0950000000003</v>
      </c>
      <c r="D2512" s="1">
        <v>17.96</v>
      </c>
      <c r="E2512" s="1">
        <v>1365.7826000000002</v>
      </c>
      <c r="F2512" s="1">
        <v>1</v>
      </c>
      <c r="G2512" s="1">
        <f>WEEKNUM(B2512)</f>
        <v>43</v>
      </c>
      <c r="H2512" s="1">
        <f>MONTH(B2512)</f>
        <v>10</v>
      </c>
      <c r="I2512" s="1">
        <f>YEAR(B2512)</f>
        <v>2018</v>
      </c>
      <c r="J2512" s="1"/>
    </row>
    <row r="2513" spans="1:10" ht="14.25" customHeight="1" x14ac:dyDescent="0.3">
      <c r="A2513" s="1" t="s">
        <v>14</v>
      </c>
      <c r="B2513" s="2">
        <v>43402</v>
      </c>
      <c r="C2513" s="1">
        <v>14359.070000000002</v>
      </c>
      <c r="D2513" s="1">
        <v>163.80000000000001</v>
      </c>
      <c r="E2513" s="1">
        <v>487.13405</v>
      </c>
      <c r="F2513" s="1">
        <v>0</v>
      </c>
      <c r="G2513" s="1">
        <f>WEEKNUM(B2513)</f>
        <v>44</v>
      </c>
      <c r="H2513" s="1">
        <f>MONTH(B2513)</f>
        <v>10</v>
      </c>
      <c r="I2513" s="1">
        <f>YEAR(B2513)</f>
        <v>2018</v>
      </c>
      <c r="J2513" s="1"/>
    </row>
    <row r="2514" spans="1:10" ht="14.25" customHeight="1" x14ac:dyDescent="0.3">
      <c r="A2514" s="1" t="s">
        <v>14</v>
      </c>
      <c r="B2514" s="2">
        <v>43402</v>
      </c>
      <c r="C2514" s="1">
        <v>7301.6900000000005</v>
      </c>
      <c r="D2514" s="1">
        <v>94.12</v>
      </c>
      <c r="E2514" s="1">
        <v>1052.7237500000001</v>
      </c>
      <c r="F2514" s="1">
        <v>1</v>
      </c>
      <c r="G2514" s="1">
        <f>WEEKNUM(B2514)</f>
        <v>44</v>
      </c>
      <c r="H2514" s="1">
        <f>MONTH(B2514)</f>
        <v>10</v>
      </c>
      <c r="I2514" s="1">
        <f>YEAR(B2514)</f>
        <v>2018</v>
      </c>
      <c r="J2514" s="1"/>
    </row>
    <row r="2515" spans="1:10" ht="14.25" customHeight="1" x14ac:dyDescent="0.3">
      <c r="A2515" s="1" t="s">
        <v>16</v>
      </c>
      <c r="B2515" s="2">
        <v>43402</v>
      </c>
      <c r="C2515" s="1">
        <v>31141.385000000002</v>
      </c>
      <c r="D2515" s="1">
        <v>377.44000000000005</v>
      </c>
      <c r="E2515" s="1">
        <v>114.4663</v>
      </c>
      <c r="F2515" s="1">
        <v>0</v>
      </c>
      <c r="G2515" s="1">
        <f>WEEKNUM(B2515)</f>
        <v>44</v>
      </c>
      <c r="H2515" s="1">
        <f>MONTH(B2515)</f>
        <v>10</v>
      </c>
      <c r="I2515" s="1">
        <f>YEAR(B2515)</f>
        <v>2018</v>
      </c>
      <c r="J2515" s="1"/>
    </row>
    <row r="2516" spans="1:10" ht="14.25" customHeight="1" x14ac:dyDescent="0.3">
      <c r="A2516" s="1" t="s">
        <v>16</v>
      </c>
      <c r="B2516" s="2">
        <v>43402</v>
      </c>
      <c r="C2516" s="1">
        <v>4174.1150000000007</v>
      </c>
      <c r="D2516" s="1">
        <v>51.160000000000004</v>
      </c>
      <c r="E2516" s="1">
        <v>137.32875000000001</v>
      </c>
      <c r="F2516" s="1">
        <v>1</v>
      </c>
      <c r="G2516" s="1">
        <f>WEEKNUM(B2516)</f>
        <v>44</v>
      </c>
      <c r="H2516" s="1">
        <f>MONTH(B2516)</f>
        <v>10</v>
      </c>
      <c r="I2516" s="1">
        <f>YEAR(B2516)</f>
        <v>2018</v>
      </c>
      <c r="J2516" s="1"/>
    </row>
    <row r="2517" spans="1:10" ht="14.25" customHeight="1" x14ac:dyDescent="0.3">
      <c r="A2517" s="1" t="s">
        <v>6</v>
      </c>
      <c r="B2517" s="2">
        <v>43402</v>
      </c>
      <c r="C2517" s="1">
        <v>88142.450000000012</v>
      </c>
      <c r="D2517" s="1">
        <v>943.64</v>
      </c>
      <c r="E2517" s="1">
        <v>0</v>
      </c>
      <c r="F2517" s="1">
        <v>0</v>
      </c>
      <c r="G2517" s="1">
        <f>WEEKNUM(B2517)</f>
        <v>44</v>
      </c>
      <c r="H2517" s="1">
        <f>MONTH(B2517)</f>
        <v>10</v>
      </c>
      <c r="I2517" s="1">
        <f>YEAR(B2517)</f>
        <v>2018</v>
      </c>
      <c r="J2517" s="1"/>
    </row>
    <row r="2518" spans="1:10" ht="14.25" customHeight="1" x14ac:dyDescent="0.3">
      <c r="A2518" s="1" t="s">
        <v>6</v>
      </c>
      <c r="B2518" s="2">
        <v>43402</v>
      </c>
      <c r="C2518" s="1">
        <v>23113.255000000001</v>
      </c>
      <c r="D2518" s="1">
        <v>278.08000000000004</v>
      </c>
      <c r="E2518" s="1">
        <v>0</v>
      </c>
      <c r="F2518" s="1">
        <v>1</v>
      </c>
      <c r="G2518" s="1">
        <f>WEEKNUM(B2518)</f>
        <v>44</v>
      </c>
      <c r="H2518" s="1">
        <f>MONTH(B2518)</f>
        <v>10</v>
      </c>
      <c r="I2518" s="1">
        <f>YEAR(B2518)</f>
        <v>2018</v>
      </c>
      <c r="J2518" s="1"/>
    </row>
    <row r="2519" spans="1:10" ht="14.25" customHeight="1" x14ac:dyDescent="0.3">
      <c r="A2519" s="1" t="s">
        <v>26</v>
      </c>
      <c r="B2519" s="2">
        <v>43402</v>
      </c>
      <c r="C2519" s="1">
        <v>1534.7200000000003</v>
      </c>
      <c r="D2519" s="1">
        <v>20.36</v>
      </c>
      <c r="E2519" s="1">
        <v>93.299050000000008</v>
      </c>
      <c r="F2519" s="1">
        <v>0</v>
      </c>
      <c r="G2519" s="1">
        <f>WEEKNUM(B2519)</f>
        <v>44</v>
      </c>
      <c r="H2519" s="1">
        <f>MONTH(B2519)</f>
        <v>10</v>
      </c>
      <c r="I2519" s="1">
        <f>YEAR(B2519)</f>
        <v>2018</v>
      </c>
      <c r="J2519" s="1"/>
    </row>
    <row r="2520" spans="1:10" ht="14.25" customHeight="1" x14ac:dyDescent="0.3">
      <c r="A2520" s="1" t="s">
        <v>26</v>
      </c>
      <c r="B2520" s="2">
        <v>43402</v>
      </c>
      <c r="C2520" s="1">
        <v>1065.1300000000001</v>
      </c>
      <c r="D2520" s="1">
        <v>14.280000000000001</v>
      </c>
      <c r="E2520" s="1">
        <v>862.83404999999993</v>
      </c>
      <c r="F2520" s="1">
        <v>1</v>
      </c>
      <c r="G2520" s="1">
        <f>WEEKNUM(B2520)</f>
        <v>44</v>
      </c>
      <c r="H2520" s="1">
        <f>MONTH(B2520)</f>
        <v>10</v>
      </c>
      <c r="I2520" s="1">
        <f>YEAR(B2520)</f>
        <v>2018</v>
      </c>
      <c r="J2520" s="1"/>
    </row>
    <row r="2521" spans="1:10" ht="14.25" customHeight="1" x14ac:dyDescent="0.3">
      <c r="A2521" s="1" t="s">
        <v>20</v>
      </c>
      <c r="B2521" s="2">
        <v>43402</v>
      </c>
      <c r="C2521" s="1">
        <v>25757.325000000001</v>
      </c>
      <c r="D2521" s="1">
        <v>322</v>
      </c>
      <c r="E2521" s="1">
        <v>1807.1495</v>
      </c>
      <c r="F2521" s="1">
        <v>0</v>
      </c>
      <c r="G2521" s="1">
        <f>WEEKNUM(B2521)</f>
        <v>44</v>
      </c>
      <c r="H2521" s="1">
        <f>MONTH(B2521)</f>
        <v>10</v>
      </c>
      <c r="I2521" s="1">
        <f>YEAR(B2521)</f>
        <v>2018</v>
      </c>
      <c r="J2521" s="1"/>
    </row>
    <row r="2522" spans="1:10" ht="14.25" customHeight="1" x14ac:dyDescent="0.3">
      <c r="A2522" s="1" t="s">
        <v>20</v>
      </c>
      <c r="B2522" s="2">
        <v>43402</v>
      </c>
      <c r="C2522" s="1">
        <v>11294.910000000002</v>
      </c>
      <c r="D2522" s="1">
        <v>148.16</v>
      </c>
      <c r="E2522" s="1">
        <v>3348.5244000000002</v>
      </c>
      <c r="F2522" s="1">
        <v>1</v>
      </c>
      <c r="G2522" s="1">
        <f>WEEKNUM(B2522)</f>
        <v>44</v>
      </c>
      <c r="H2522" s="1">
        <f>MONTH(B2522)</f>
        <v>10</v>
      </c>
      <c r="I2522" s="1">
        <f>YEAR(B2522)</f>
        <v>2018</v>
      </c>
      <c r="J2522" s="1"/>
    </row>
    <row r="2523" spans="1:10" ht="14.25" customHeight="1" x14ac:dyDescent="0.3">
      <c r="A2523" s="1" t="s">
        <v>30</v>
      </c>
      <c r="B2523" s="2">
        <v>43402</v>
      </c>
      <c r="C2523" s="1">
        <v>1811.2050000000002</v>
      </c>
      <c r="D2523" s="1">
        <v>25.52</v>
      </c>
      <c r="E2523" s="1">
        <v>77.403300000000002</v>
      </c>
      <c r="F2523" s="1">
        <v>0</v>
      </c>
      <c r="G2523" s="1">
        <f>WEEKNUM(B2523)</f>
        <v>44</v>
      </c>
      <c r="H2523" s="1">
        <f>MONTH(B2523)</f>
        <v>10</v>
      </c>
      <c r="I2523" s="1">
        <f>YEAR(B2523)</f>
        <v>2018</v>
      </c>
      <c r="J2523" s="1"/>
    </row>
    <row r="2524" spans="1:10" ht="14.25" customHeight="1" x14ac:dyDescent="0.3">
      <c r="A2524" s="1" t="s">
        <v>30</v>
      </c>
      <c r="B2524" s="2">
        <v>43402</v>
      </c>
      <c r="C2524" s="1">
        <v>1382.5900000000001</v>
      </c>
      <c r="D2524" s="1">
        <v>22.840000000000003</v>
      </c>
      <c r="E2524" s="1">
        <v>454.79850000000005</v>
      </c>
      <c r="F2524" s="1">
        <v>1</v>
      </c>
      <c r="G2524" s="1">
        <f>WEEKNUM(B2524)</f>
        <v>44</v>
      </c>
      <c r="H2524" s="1">
        <f>MONTH(B2524)</f>
        <v>10</v>
      </c>
      <c r="I2524" s="1">
        <f>YEAR(B2524)</f>
        <v>2018</v>
      </c>
      <c r="J2524" s="1"/>
    </row>
    <row r="2525" spans="1:10" ht="14.25" customHeight="1" x14ac:dyDescent="0.3">
      <c r="A2525" s="1" t="s">
        <v>8</v>
      </c>
      <c r="B2525" s="2">
        <v>43402</v>
      </c>
      <c r="C2525" s="1">
        <v>1782.0550000000001</v>
      </c>
      <c r="D2525" s="1">
        <v>20.400000000000002</v>
      </c>
      <c r="E2525" s="1">
        <v>0</v>
      </c>
      <c r="F2525" s="1">
        <v>0</v>
      </c>
      <c r="G2525" s="1">
        <f>WEEKNUM(B2525)</f>
        <v>44</v>
      </c>
      <c r="H2525" s="1">
        <f>MONTH(B2525)</f>
        <v>10</v>
      </c>
      <c r="I2525" s="1">
        <f>YEAR(B2525)</f>
        <v>2018</v>
      </c>
      <c r="J2525" s="1"/>
    </row>
    <row r="2526" spans="1:10" ht="14.25" customHeight="1" x14ac:dyDescent="0.3">
      <c r="A2526" s="1" t="s">
        <v>8</v>
      </c>
      <c r="B2526" s="2">
        <v>43402</v>
      </c>
      <c r="C2526" s="1">
        <v>1042.69</v>
      </c>
      <c r="D2526" s="1">
        <v>13.92</v>
      </c>
      <c r="E2526" s="1">
        <v>0</v>
      </c>
      <c r="F2526" s="1">
        <v>1</v>
      </c>
      <c r="G2526" s="1">
        <f>WEEKNUM(B2526)</f>
        <v>44</v>
      </c>
      <c r="H2526" s="1">
        <f>MONTH(B2526)</f>
        <v>10</v>
      </c>
      <c r="I2526" s="1">
        <f>YEAR(B2526)</f>
        <v>2018</v>
      </c>
      <c r="J2526" s="1"/>
    </row>
    <row r="2527" spans="1:10" ht="14.25" customHeight="1" x14ac:dyDescent="0.3">
      <c r="A2527" s="1" t="s">
        <v>24</v>
      </c>
      <c r="B2527" s="2">
        <v>43402</v>
      </c>
      <c r="C2527" s="1">
        <v>3397.7900000000004</v>
      </c>
      <c r="D2527" s="1">
        <v>44.160000000000004</v>
      </c>
      <c r="E2527" s="1">
        <v>464.96190000000001</v>
      </c>
      <c r="F2527" s="1">
        <v>0</v>
      </c>
      <c r="G2527" s="1">
        <f>WEEKNUM(B2527)</f>
        <v>44</v>
      </c>
      <c r="H2527" s="1">
        <f>MONTH(B2527)</f>
        <v>10</v>
      </c>
      <c r="I2527" s="1">
        <f>YEAR(B2527)</f>
        <v>2018</v>
      </c>
      <c r="J2527" s="1"/>
    </row>
    <row r="2528" spans="1:10" ht="14.25" customHeight="1" x14ac:dyDescent="0.3">
      <c r="A2528" s="1" t="s">
        <v>24</v>
      </c>
      <c r="B2528" s="2">
        <v>43402</v>
      </c>
      <c r="C2528" s="1">
        <v>938.63</v>
      </c>
      <c r="D2528" s="1">
        <v>12.36</v>
      </c>
      <c r="E2528" s="1">
        <v>998.65089999999998</v>
      </c>
      <c r="F2528" s="1">
        <v>1</v>
      </c>
      <c r="G2528" s="1">
        <f>WEEKNUM(B2528)</f>
        <v>44</v>
      </c>
      <c r="H2528" s="1">
        <f>MONTH(B2528)</f>
        <v>10</v>
      </c>
      <c r="I2528" s="1">
        <f>YEAR(B2528)</f>
        <v>2018</v>
      </c>
      <c r="J2528" s="1"/>
    </row>
    <row r="2529" spans="1:10" ht="14.25" customHeight="1" x14ac:dyDescent="0.3">
      <c r="A2529" s="1" t="s">
        <v>12</v>
      </c>
      <c r="B2529" s="2">
        <v>43402</v>
      </c>
      <c r="C2529" s="1">
        <v>38395.225000000006</v>
      </c>
      <c r="D2529" s="1">
        <v>448.72</v>
      </c>
      <c r="E2529" s="1">
        <v>342.73720000000003</v>
      </c>
      <c r="F2529" s="1">
        <v>0</v>
      </c>
      <c r="G2529" s="1">
        <f>WEEKNUM(B2529)</f>
        <v>44</v>
      </c>
      <c r="H2529" s="1">
        <f>MONTH(B2529)</f>
        <v>10</v>
      </c>
      <c r="I2529" s="1">
        <f>YEAR(B2529)</f>
        <v>2018</v>
      </c>
      <c r="J2529" s="1"/>
    </row>
    <row r="2530" spans="1:10" ht="14.25" customHeight="1" x14ac:dyDescent="0.3">
      <c r="A2530" s="1" t="s">
        <v>12</v>
      </c>
      <c r="B2530" s="2">
        <v>43402</v>
      </c>
      <c r="C2530" s="1">
        <v>11401.115</v>
      </c>
      <c r="D2530" s="1">
        <v>135.72</v>
      </c>
      <c r="E2530" s="1">
        <v>476.4409</v>
      </c>
      <c r="F2530" s="1">
        <v>1</v>
      </c>
      <c r="G2530" s="1">
        <f>WEEKNUM(B2530)</f>
        <v>44</v>
      </c>
      <c r="H2530" s="1">
        <f>MONTH(B2530)</f>
        <v>10</v>
      </c>
      <c r="I2530" s="1">
        <f>YEAR(B2530)</f>
        <v>2018</v>
      </c>
      <c r="J2530" s="1"/>
    </row>
    <row r="2531" spans="1:10" ht="14.25" customHeight="1" x14ac:dyDescent="0.3">
      <c r="A2531" s="1" t="s">
        <v>28</v>
      </c>
      <c r="B2531" s="2">
        <v>43402</v>
      </c>
      <c r="C2531" s="1">
        <v>46338.10500000001</v>
      </c>
      <c r="D2531" s="1">
        <v>625.7600000000001</v>
      </c>
      <c r="E2531" s="1">
        <v>3566.2289000000005</v>
      </c>
      <c r="F2531" s="1">
        <v>0</v>
      </c>
      <c r="G2531" s="1">
        <f>WEEKNUM(B2531)</f>
        <v>44</v>
      </c>
      <c r="H2531" s="1">
        <f>MONTH(B2531)</f>
        <v>10</v>
      </c>
      <c r="I2531" s="1">
        <f>YEAR(B2531)</f>
        <v>2018</v>
      </c>
      <c r="J2531" s="1"/>
    </row>
    <row r="2532" spans="1:10" ht="14.25" customHeight="1" x14ac:dyDescent="0.3">
      <c r="A2532" s="1" t="s">
        <v>28</v>
      </c>
      <c r="B2532" s="2">
        <v>43402</v>
      </c>
      <c r="C2532" s="1">
        <v>33615.670000000006</v>
      </c>
      <c r="D2532" s="1">
        <v>487.12</v>
      </c>
      <c r="E2532" s="1">
        <v>19230.154450000002</v>
      </c>
      <c r="F2532" s="1">
        <v>1</v>
      </c>
      <c r="G2532" s="1">
        <f>WEEKNUM(B2532)</f>
        <v>44</v>
      </c>
      <c r="H2532" s="1">
        <f>MONTH(B2532)</f>
        <v>10</v>
      </c>
      <c r="I2532" s="1">
        <f>YEAR(B2532)</f>
        <v>2018</v>
      </c>
      <c r="J2532" s="1"/>
    </row>
    <row r="2533" spans="1:10" ht="14.25" customHeight="1" x14ac:dyDescent="0.3">
      <c r="A2533" s="1" t="s">
        <v>10</v>
      </c>
      <c r="B2533" s="2">
        <v>43402</v>
      </c>
      <c r="C2533" s="1">
        <v>6561.005000000001</v>
      </c>
      <c r="D2533" s="1">
        <v>74.400000000000006</v>
      </c>
      <c r="E2533" s="1">
        <v>0</v>
      </c>
      <c r="F2533" s="1">
        <v>0</v>
      </c>
      <c r="G2533" s="1">
        <f>WEEKNUM(B2533)</f>
        <v>44</v>
      </c>
      <c r="H2533" s="1">
        <f>MONTH(B2533)</f>
        <v>10</v>
      </c>
      <c r="I2533" s="1">
        <f>YEAR(B2533)</f>
        <v>2018</v>
      </c>
      <c r="J2533" s="1"/>
    </row>
    <row r="2534" spans="1:10" ht="14.25" customHeight="1" x14ac:dyDescent="0.3">
      <c r="A2534" s="1" t="s">
        <v>10</v>
      </c>
      <c r="B2534" s="2">
        <v>43402</v>
      </c>
      <c r="C2534" s="1">
        <v>1953.9850000000001</v>
      </c>
      <c r="D2534" s="1">
        <v>23.44</v>
      </c>
      <c r="E2534" s="1">
        <v>0</v>
      </c>
      <c r="F2534" s="1">
        <v>1</v>
      </c>
      <c r="G2534" s="1">
        <f>WEEKNUM(B2534)</f>
        <v>44</v>
      </c>
      <c r="H2534" s="1">
        <f>MONTH(B2534)</f>
        <v>10</v>
      </c>
      <c r="I2534" s="1">
        <f>YEAR(B2534)</f>
        <v>2018</v>
      </c>
      <c r="J2534" s="1"/>
    </row>
    <row r="2535" spans="1:10" ht="14.25" customHeight="1" x14ac:dyDescent="0.3">
      <c r="A2535" s="1" t="s">
        <v>22</v>
      </c>
      <c r="B2535" s="2">
        <v>43402</v>
      </c>
      <c r="C2535" s="1">
        <v>8151.22</v>
      </c>
      <c r="D2535" s="1">
        <v>102.68</v>
      </c>
      <c r="E2535" s="1">
        <v>19.14705</v>
      </c>
      <c r="F2535" s="1">
        <v>0</v>
      </c>
      <c r="G2535" s="1">
        <f>WEEKNUM(B2535)</f>
        <v>44</v>
      </c>
      <c r="H2535" s="1">
        <f>MONTH(B2535)</f>
        <v>10</v>
      </c>
      <c r="I2535" s="1">
        <f>YEAR(B2535)</f>
        <v>2018</v>
      </c>
      <c r="J2535" s="1"/>
    </row>
    <row r="2536" spans="1:10" ht="14.25" customHeight="1" x14ac:dyDescent="0.3">
      <c r="A2536" s="1" t="s">
        <v>22</v>
      </c>
      <c r="B2536" s="2">
        <v>43402</v>
      </c>
      <c r="C2536" s="1">
        <v>5126.7150000000001</v>
      </c>
      <c r="D2536" s="1">
        <v>71.320000000000007</v>
      </c>
      <c r="E2536" s="1">
        <v>103.1589</v>
      </c>
      <c r="F2536" s="1">
        <v>1</v>
      </c>
      <c r="G2536" s="1">
        <f>WEEKNUM(B2536)</f>
        <v>44</v>
      </c>
      <c r="H2536" s="1">
        <f>MONTH(B2536)</f>
        <v>10</v>
      </c>
      <c r="I2536" s="1">
        <f>YEAR(B2536)</f>
        <v>2018</v>
      </c>
      <c r="J2536" s="1"/>
    </row>
    <row r="2537" spans="1:10" ht="14.25" customHeight="1" x14ac:dyDescent="0.3">
      <c r="A2537" s="1" t="s">
        <v>18</v>
      </c>
      <c r="B2537" s="2">
        <v>43402</v>
      </c>
      <c r="C2537" s="1">
        <v>3403.3450000000003</v>
      </c>
      <c r="D2537" s="1">
        <v>38.04</v>
      </c>
      <c r="E2537" s="1">
        <v>156.8177</v>
      </c>
      <c r="F2537" s="1">
        <v>0</v>
      </c>
      <c r="G2537" s="1">
        <f>WEEKNUM(B2537)</f>
        <v>44</v>
      </c>
      <c r="H2537" s="1">
        <f>MONTH(B2537)</f>
        <v>10</v>
      </c>
      <c r="I2537" s="1">
        <f>YEAR(B2537)</f>
        <v>2018</v>
      </c>
      <c r="J2537" s="1"/>
    </row>
    <row r="2538" spans="1:10" ht="14.25" customHeight="1" x14ac:dyDescent="0.3">
      <c r="A2538" s="1" t="s">
        <v>18</v>
      </c>
      <c r="B2538" s="2">
        <v>43402</v>
      </c>
      <c r="C2538" s="1">
        <v>2207.5349999999999</v>
      </c>
      <c r="D2538" s="1">
        <v>24.680000000000003</v>
      </c>
      <c r="E2538" s="1">
        <v>1657.0203000000001</v>
      </c>
      <c r="F2538" s="1">
        <v>1</v>
      </c>
      <c r="G2538" s="1">
        <f>WEEKNUM(B2538)</f>
        <v>44</v>
      </c>
      <c r="H2538" s="1">
        <f>MONTH(B2538)</f>
        <v>10</v>
      </c>
      <c r="I2538" s="1">
        <f>YEAR(B2538)</f>
        <v>2018</v>
      </c>
      <c r="J2538" s="1"/>
    </row>
    <row r="2539" spans="1:10" ht="14.25" customHeight="1" x14ac:dyDescent="0.3">
      <c r="A2539" s="1" t="s">
        <v>14</v>
      </c>
      <c r="B2539" s="2">
        <v>43409</v>
      </c>
      <c r="C2539" s="1">
        <v>16298.260000000002</v>
      </c>
      <c r="D2539" s="1">
        <v>175.32000000000002</v>
      </c>
      <c r="E2539" s="1">
        <v>712.00610000000006</v>
      </c>
      <c r="F2539" s="1">
        <v>0</v>
      </c>
      <c r="G2539" s="1">
        <f>WEEKNUM(B2539)</f>
        <v>45</v>
      </c>
      <c r="H2539" s="1">
        <f>MONTH(B2539)</f>
        <v>11</v>
      </c>
      <c r="I2539" s="1">
        <f>YEAR(B2539)</f>
        <v>2018</v>
      </c>
      <c r="J2539" s="1"/>
    </row>
    <row r="2540" spans="1:10" ht="14.25" customHeight="1" x14ac:dyDescent="0.3">
      <c r="A2540" s="1" t="s">
        <v>14</v>
      </c>
      <c r="B2540" s="2">
        <v>43409</v>
      </c>
      <c r="C2540" s="1">
        <v>7999.3650000000007</v>
      </c>
      <c r="D2540" s="1">
        <v>104.44000000000001</v>
      </c>
      <c r="E2540" s="1">
        <v>1559.5086000000001</v>
      </c>
      <c r="F2540" s="1">
        <v>1</v>
      </c>
      <c r="G2540" s="1">
        <f>WEEKNUM(B2540)</f>
        <v>45</v>
      </c>
      <c r="H2540" s="1">
        <f>MONTH(B2540)</f>
        <v>11</v>
      </c>
      <c r="I2540" s="1">
        <f>YEAR(B2540)</f>
        <v>2018</v>
      </c>
      <c r="J2540" s="1"/>
    </row>
    <row r="2541" spans="1:10" ht="14.25" customHeight="1" x14ac:dyDescent="0.3">
      <c r="A2541" s="1" t="s">
        <v>16</v>
      </c>
      <c r="B2541" s="2">
        <v>43409</v>
      </c>
      <c r="C2541" s="1">
        <v>26935.755000000001</v>
      </c>
      <c r="D2541" s="1">
        <v>318.88000000000005</v>
      </c>
      <c r="E2541" s="1">
        <v>96.434000000000012</v>
      </c>
      <c r="F2541" s="1">
        <v>0</v>
      </c>
      <c r="G2541" s="1">
        <f>WEEKNUM(B2541)</f>
        <v>45</v>
      </c>
      <c r="H2541" s="1">
        <f>MONTH(B2541)</f>
        <v>11</v>
      </c>
      <c r="I2541" s="1">
        <f>YEAR(B2541)</f>
        <v>2018</v>
      </c>
      <c r="J2541" s="1"/>
    </row>
    <row r="2542" spans="1:10" ht="14.25" customHeight="1" x14ac:dyDescent="0.3">
      <c r="A2542" s="1" t="s">
        <v>16</v>
      </c>
      <c r="B2542" s="2">
        <v>43409</v>
      </c>
      <c r="C2542" s="1">
        <v>4543.4399999999996</v>
      </c>
      <c r="D2542" s="1">
        <v>56.28</v>
      </c>
      <c r="E2542" s="1">
        <v>114.5625</v>
      </c>
      <c r="F2542" s="1">
        <v>1</v>
      </c>
      <c r="G2542" s="1">
        <f>WEEKNUM(B2542)</f>
        <v>45</v>
      </c>
      <c r="H2542" s="1">
        <f>MONTH(B2542)</f>
        <v>11</v>
      </c>
      <c r="I2542" s="1">
        <f>YEAR(B2542)</f>
        <v>2018</v>
      </c>
      <c r="J2542" s="1"/>
    </row>
    <row r="2543" spans="1:10" ht="14.25" customHeight="1" x14ac:dyDescent="0.3">
      <c r="A2543" s="1" t="s">
        <v>6</v>
      </c>
      <c r="B2543" s="2">
        <v>43409</v>
      </c>
      <c r="C2543" s="1">
        <v>87500.6</v>
      </c>
      <c r="D2543" s="1">
        <v>905.07999999999993</v>
      </c>
      <c r="E2543" s="1">
        <v>0</v>
      </c>
      <c r="F2543" s="1">
        <v>0</v>
      </c>
      <c r="G2543" s="1">
        <f>WEEKNUM(B2543)</f>
        <v>45</v>
      </c>
      <c r="H2543" s="1">
        <f>MONTH(B2543)</f>
        <v>11</v>
      </c>
      <c r="I2543" s="1">
        <f>YEAR(B2543)</f>
        <v>2018</v>
      </c>
      <c r="J2543" s="1"/>
    </row>
    <row r="2544" spans="1:10" ht="14.25" customHeight="1" x14ac:dyDescent="0.3">
      <c r="A2544" s="1" t="s">
        <v>6</v>
      </c>
      <c r="B2544" s="2">
        <v>43409</v>
      </c>
      <c r="C2544" s="1">
        <v>24783.33</v>
      </c>
      <c r="D2544" s="1">
        <v>287.8</v>
      </c>
      <c r="E2544" s="1">
        <v>0</v>
      </c>
      <c r="F2544" s="1">
        <v>1</v>
      </c>
      <c r="G2544" s="1">
        <f>WEEKNUM(B2544)</f>
        <v>45</v>
      </c>
      <c r="H2544" s="1">
        <f>MONTH(B2544)</f>
        <v>11</v>
      </c>
      <c r="I2544" s="1">
        <f>YEAR(B2544)</f>
        <v>2018</v>
      </c>
      <c r="J2544" s="1"/>
    </row>
    <row r="2545" spans="1:10" ht="14.25" customHeight="1" x14ac:dyDescent="0.3">
      <c r="A2545" s="1" t="s">
        <v>26</v>
      </c>
      <c r="B2545" s="2">
        <v>43409</v>
      </c>
      <c r="C2545" s="1">
        <v>1830.8950000000002</v>
      </c>
      <c r="D2545" s="1">
        <v>22.64</v>
      </c>
      <c r="E2545" s="1">
        <v>138.92060000000001</v>
      </c>
      <c r="F2545" s="1">
        <v>0</v>
      </c>
      <c r="G2545" s="1">
        <f>WEEKNUM(B2545)</f>
        <v>45</v>
      </c>
      <c r="H2545" s="1">
        <f>MONTH(B2545)</f>
        <v>11</v>
      </c>
      <c r="I2545" s="1">
        <f>YEAR(B2545)</f>
        <v>2018</v>
      </c>
      <c r="J2545" s="1"/>
    </row>
    <row r="2546" spans="1:10" ht="14.25" customHeight="1" x14ac:dyDescent="0.3">
      <c r="A2546" s="1" t="s">
        <v>26</v>
      </c>
      <c r="B2546" s="2">
        <v>43409</v>
      </c>
      <c r="C2546" s="1">
        <v>1003.7500000000001</v>
      </c>
      <c r="D2546" s="1">
        <v>13.440000000000001</v>
      </c>
      <c r="E2546" s="1">
        <v>1454.3314500000001</v>
      </c>
      <c r="F2546" s="1">
        <v>1</v>
      </c>
      <c r="G2546" s="1">
        <f>WEEKNUM(B2546)</f>
        <v>45</v>
      </c>
      <c r="H2546" s="1">
        <f>MONTH(B2546)</f>
        <v>11</v>
      </c>
      <c r="I2546" s="1">
        <f>YEAR(B2546)</f>
        <v>2018</v>
      </c>
      <c r="J2546" s="1"/>
    </row>
    <row r="2547" spans="1:10" ht="14.25" customHeight="1" x14ac:dyDescent="0.3">
      <c r="A2547" s="1" t="s">
        <v>20</v>
      </c>
      <c r="B2547" s="2">
        <v>43409</v>
      </c>
      <c r="C2547" s="1">
        <v>24302.740000000005</v>
      </c>
      <c r="D2547" s="1">
        <v>303.88000000000005</v>
      </c>
      <c r="E2547" s="1">
        <v>2141.70255</v>
      </c>
      <c r="F2547" s="1">
        <v>0</v>
      </c>
      <c r="G2547" s="1">
        <f>WEEKNUM(B2547)</f>
        <v>45</v>
      </c>
      <c r="H2547" s="1">
        <f>MONTH(B2547)</f>
        <v>11</v>
      </c>
      <c r="I2547" s="1">
        <f>YEAR(B2547)</f>
        <v>2018</v>
      </c>
      <c r="J2547" s="1"/>
    </row>
    <row r="2548" spans="1:10" ht="14.25" customHeight="1" x14ac:dyDescent="0.3">
      <c r="A2548" s="1" t="s">
        <v>20</v>
      </c>
      <c r="B2548" s="2">
        <v>43409</v>
      </c>
      <c r="C2548" s="1">
        <v>11127.545000000002</v>
      </c>
      <c r="D2548" s="1">
        <v>145</v>
      </c>
      <c r="E2548" s="1">
        <v>3958.7619500000001</v>
      </c>
      <c r="F2548" s="1">
        <v>1</v>
      </c>
      <c r="G2548" s="1">
        <f>WEEKNUM(B2548)</f>
        <v>45</v>
      </c>
      <c r="H2548" s="1">
        <f>MONTH(B2548)</f>
        <v>11</v>
      </c>
      <c r="I2548" s="1">
        <f>YEAR(B2548)</f>
        <v>2018</v>
      </c>
      <c r="J2548" s="1"/>
    </row>
    <row r="2549" spans="1:10" ht="14.25" customHeight="1" x14ac:dyDescent="0.3">
      <c r="A2549" s="1" t="s">
        <v>30</v>
      </c>
      <c r="B2549" s="2">
        <v>43409</v>
      </c>
      <c r="C2549" s="1">
        <v>2005.63</v>
      </c>
      <c r="D2549" s="1">
        <v>26.8</v>
      </c>
      <c r="E2549" s="1">
        <v>84.843199999999996</v>
      </c>
      <c r="F2549" s="1">
        <v>0</v>
      </c>
      <c r="G2549" s="1">
        <f>WEEKNUM(B2549)</f>
        <v>45</v>
      </c>
      <c r="H2549" s="1">
        <f>MONTH(B2549)</f>
        <v>11</v>
      </c>
      <c r="I2549" s="1">
        <f>YEAR(B2549)</f>
        <v>2018</v>
      </c>
      <c r="J2549" s="1"/>
    </row>
    <row r="2550" spans="1:10" ht="14.25" customHeight="1" x14ac:dyDescent="0.3">
      <c r="A2550" s="1" t="s">
        <v>30</v>
      </c>
      <c r="B2550" s="2">
        <v>43409</v>
      </c>
      <c r="C2550" s="1">
        <v>1861.6950000000002</v>
      </c>
      <c r="D2550" s="1">
        <v>29.12</v>
      </c>
      <c r="E2550" s="1">
        <v>501.67715000000004</v>
      </c>
      <c r="F2550" s="1">
        <v>1</v>
      </c>
      <c r="G2550" s="1">
        <f>WEEKNUM(B2550)</f>
        <v>45</v>
      </c>
      <c r="H2550" s="1">
        <f>MONTH(B2550)</f>
        <v>11</v>
      </c>
      <c r="I2550" s="1">
        <f>YEAR(B2550)</f>
        <v>2018</v>
      </c>
      <c r="J2550" s="1"/>
    </row>
    <row r="2551" spans="1:10" ht="14.25" customHeight="1" x14ac:dyDescent="0.3">
      <c r="A2551" s="1" t="s">
        <v>8</v>
      </c>
      <c r="B2551" s="2">
        <v>43409</v>
      </c>
      <c r="C2551" s="1">
        <v>1494.5150000000003</v>
      </c>
      <c r="D2551" s="1">
        <v>17.680000000000003</v>
      </c>
      <c r="E2551" s="1">
        <v>0</v>
      </c>
      <c r="F2551" s="1">
        <v>0</v>
      </c>
      <c r="G2551" s="1">
        <f>WEEKNUM(B2551)</f>
        <v>45</v>
      </c>
      <c r="H2551" s="1">
        <f>MONTH(B2551)</f>
        <v>11</v>
      </c>
      <c r="I2551" s="1">
        <f>YEAR(B2551)</f>
        <v>2018</v>
      </c>
      <c r="J2551" s="1"/>
    </row>
    <row r="2552" spans="1:10" ht="14.25" customHeight="1" x14ac:dyDescent="0.3">
      <c r="A2552" s="1" t="s">
        <v>8</v>
      </c>
      <c r="B2552" s="2">
        <v>43409</v>
      </c>
      <c r="C2552" s="1">
        <v>802.94500000000016</v>
      </c>
      <c r="D2552" s="1">
        <v>11.08</v>
      </c>
      <c r="E2552" s="1">
        <v>0</v>
      </c>
      <c r="F2552" s="1">
        <v>1</v>
      </c>
      <c r="G2552" s="1">
        <f>WEEKNUM(B2552)</f>
        <v>45</v>
      </c>
      <c r="H2552" s="1">
        <f>MONTH(B2552)</f>
        <v>11</v>
      </c>
      <c r="I2552" s="1">
        <f>YEAR(B2552)</f>
        <v>2018</v>
      </c>
      <c r="J2552" s="1"/>
    </row>
    <row r="2553" spans="1:10" ht="14.25" customHeight="1" x14ac:dyDescent="0.3">
      <c r="A2553" s="1" t="s">
        <v>24</v>
      </c>
      <c r="B2553" s="2">
        <v>43409</v>
      </c>
      <c r="C2553" s="1">
        <v>3545.0800000000004</v>
      </c>
      <c r="D2553" s="1">
        <v>43.680000000000007</v>
      </c>
      <c r="E2553" s="1">
        <v>389.65355</v>
      </c>
      <c r="F2553" s="1">
        <v>0</v>
      </c>
      <c r="G2553" s="1">
        <f>WEEKNUM(B2553)</f>
        <v>45</v>
      </c>
      <c r="H2553" s="1">
        <f>MONTH(B2553)</f>
        <v>11</v>
      </c>
      <c r="I2553" s="1">
        <f>YEAR(B2553)</f>
        <v>2018</v>
      </c>
      <c r="J2553" s="1"/>
    </row>
    <row r="2554" spans="1:10" ht="14.25" customHeight="1" x14ac:dyDescent="0.3">
      <c r="A2554" s="1" t="s">
        <v>24</v>
      </c>
      <c r="B2554" s="2">
        <v>43409</v>
      </c>
      <c r="C2554" s="1">
        <v>1029.1600000000001</v>
      </c>
      <c r="D2554" s="1">
        <v>13.480000000000002</v>
      </c>
      <c r="E2554" s="1">
        <v>1176.7821000000001</v>
      </c>
      <c r="F2554" s="1">
        <v>1</v>
      </c>
      <c r="G2554" s="1">
        <f>WEEKNUM(B2554)</f>
        <v>45</v>
      </c>
      <c r="H2554" s="1">
        <f>MONTH(B2554)</f>
        <v>11</v>
      </c>
      <c r="I2554" s="1">
        <f>YEAR(B2554)</f>
        <v>2018</v>
      </c>
      <c r="J2554" s="1"/>
    </row>
    <row r="2555" spans="1:10" ht="14.25" customHeight="1" x14ac:dyDescent="0.3">
      <c r="A2555" s="1" t="s">
        <v>12</v>
      </c>
      <c r="B2555" s="2">
        <v>43409</v>
      </c>
      <c r="C2555" s="1">
        <v>35672.670000000006</v>
      </c>
      <c r="D2555" s="1">
        <v>410.48</v>
      </c>
      <c r="E2555" s="1">
        <v>392.80995000000001</v>
      </c>
      <c r="F2555" s="1">
        <v>0</v>
      </c>
      <c r="G2555" s="1">
        <f>WEEKNUM(B2555)</f>
        <v>45</v>
      </c>
      <c r="H2555" s="1">
        <f>MONTH(B2555)</f>
        <v>11</v>
      </c>
      <c r="I2555" s="1">
        <f>YEAR(B2555)</f>
        <v>2018</v>
      </c>
      <c r="J2555" s="1"/>
    </row>
    <row r="2556" spans="1:10" ht="14.25" customHeight="1" x14ac:dyDescent="0.3">
      <c r="A2556" s="1" t="s">
        <v>12</v>
      </c>
      <c r="B2556" s="2">
        <v>43409</v>
      </c>
      <c r="C2556" s="1">
        <v>10949.070000000002</v>
      </c>
      <c r="D2556" s="1">
        <v>127.12</v>
      </c>
      <c r="E2556" s="1">
        <v>608.83420000000001</v>
      </c>
      <c r="F2556" s="1">
        <v>1</v>
      </c>
      <c r="G2556" s="1">
        <f>WEEKNUM(B2556)</f>
        <v>45</v>
      </c>
      <c r="H2556" s="1">
        <f>MONTH(B2556)</f>
        <v>11</v>
      </c>
      <c r="I2556" s="1">
        <f>YEAR(B2556)</f>
        <v>2018</v>
      </c>
      <c r="J2556" s="1"/>
    </row>
    <row r="2557" spans="1:10" ht="14.25" customHeight="1" x14ac:dyDescent="0.3">
      <c r="A2557" s="1" t="s">
        <v>28</v>
      </c>
      <c r="B2557" s="2">
        <v>43409</v>
      </c>
      <c r="C2557" s="1">
        <v>44482.02</v>
      </c>
      <c r="D2557" s="1">
        <v>584.36</v>
      </c>
      <c r="E2557" s="1">
        <v>3516.7736500000001</v>
      </c>
      <c r="F2557" s="1">
        <v>0</v>
      </c>
      <c r="G2557" s="1">
        <f>WEEKNUM(B2557)</f>
        <v>45</v>
      </c>
      <c r="H2557" s="1">
        <f>MONTH(B2557)</f>
        <v>11</v>
      </c>
      <c r="I2557" s="1">
        <f>YEAR(B2557)</f>
        <v>2018</v>
      </c>
      <c r="J2557" s="1"/>
    </row>
    <row r="2558" spans="1:10" ht="14.25" customHeight="1" x14ac:dyDescent="0.3">
      <c r="A2558" s="1" t="s">
        <v>28</v>
      </c>
      <c r="B2558" s="2">
        <v>43409</v>
      </c>
      <c r="C2558" s="1">
        <v>34011.285000000003</v>
      </c>
      <c r="D2558" s="1">
        <v>487.40000000000003</v>
      </c>
      <c r="E2558" s="1">
        <v>19540.712100000001</v>
      </c>
      <c r="F2558" s="1">
        <v>1</v>
      </c>
      <c r="G2558" s="1">
        <f>WEEKNUM(B2558)</f>
        <v>45</v>
      </c>
      <c r="H2558" s="1">
        <f>MONTH(B2558)</f>
        <v>11</v>
      </c>
      <c r="I2558" s="1">
        <f>YEAR(B2558)</f>
        <v>2018</v>
      </c>
      <c r="J2558" s="1"/>
    </row>
    <row r="2559" spans="1:10" ht="14.25" customHeight="1" x14ac:dyDescent="0.3">
      <c r="A2559" s="1" t="s">
        <v>10</v>
      </c>
      <c r="B2559" s="2">
        <v>43409</v>
      </c>
      <c r="C2559" s="1">
        <v>6720.3950000000004</v>
      </c>
      <c r="D2559" s="1">
        <v>75.320000000000007</v>
      </c>
      <c r="E2559" s="1">
        <v>0</v>
      </c>
      <c r="F2559" s="1">
        <v>0</v>
      </c>
      <c r="G2559" s="1">
        <f>WEEKNUM(B2559)</f>
        <v>45</v>
      </c>
      <c r="H2559" s="1">
        <f>MONTH(B2559)</f>
        <v>11</v>
      </c>
      <c r="I2559" s="1">
        <f>YEAR(B2559)</f>
        <v>2018</v>
      </c>
      <c r="J2559" s="1"/>
    </row>
    <row r="2560" spans="1:10" ht="14.25" customHeight="1" x14ac:dyDescent="0.3">
      <c r="A2560" s="1" t="s">
        <v>10</v>
      </c>
      <c r="B2560" s="2">
        <v>43409</v>
      </c>
      <c r="C2560" s="1">
        <v>2001.2850000000001</v>
      </c>
      <c r="D2560" s="1">
        <v>23.040000000000003</v>
      </c>
      <c r="E2560" s="1">
        <v>0</v>
      </c>
      <c r="F2560" s="1">
        <v>1</v>
      </c>
      <c r="G2560" s="1">
        <f>WEEKNUM(B2560)</f>
        <v>45</v>
      </c>
      <c r="H2560" s="1">
        <f>MONTH(B2560)</f>
        <v>11</v>
      </c>
      <c r="I2560" s="1">
        <f>YEAR(B2560)</f>
        <v>2018</v>
      </c>
      <c r="J2560" s="1"/>
    </row>
    <row r="2561" spans="1:10" ht="14.25" customHeight="1" x14ac:dyDescent="0.3">
      <c r="A2561" s="1" t="s">
        <v>22</v>
      </c>
      <c r="B2561" s="2">
        <v>43409</v>
      </c>
      <c r="C2561" s="1">
        <v>7817.2600000000011</v>
      </c>
      <c r="D2561" s="1">
        <v>100.80000000000001</v>
      </c>
      <c r="E2561" s="1">
        <v>17.76905</v>
      </c>
      <c r="F2561" s="1">
        <v>0</v>
      </c>
      <c r="G2561" s="1">
        <f>WEEKNUM(B2561)</f>
        <v>45</v>
      </c>
      <c r="H2561" s="1">
        <f>MONTH(B2561)</f>
        <v>11</v>
      </c>
      <c r="I2561" s="1">
        <f>YEAR(B2561)</f>
        <v>2018</v>
      </c>
      <c r="J2561" s="1"/>
    </row>
    <row r="2562" spans="1:10" ht="14.25" customHeight="1" x14ac:dyDescent="0.3">
      <c r="A2562" s="1" t="s">
        <v>22</v>
      </c>
      <c r="B2562" s="2">
        <v>43409</v>
      </c>
      <c r="C2562" s="1">
        <v>5586.4050000000007</v>
      </c>
      <c r="D2562" s="1">
        <v>77.12</v>
      </c>
      <c r="E2562" s="1">
        <v>91.693550000000002</v>
      </c>
      <c r="F2562" s="1">
        <v>1</v>
      </c>
      <c r="G2562" s="1">
        <f>WEEKNUM(B2562)</f>
        <v>45</v>
      </c>
      <c r="H2562" s="1">
        <f>MONTH(B2562)</f>
        <v>11</v>
      </c>
      <c r="I2562" s="1">
        <f>YEAR(B2562)</f>
        <v>2018</v>
      </c>
      <c r="J2562" s="1"/>
    </row>
    <row r="2563" spans="1:10" ht="14.25" customHeight="1" x14ac:dyDescent="0.3">
      <c r="A2563" s="1" t="s">
        <v>18</v>
      </c>
      <c r="B2563" s="2">
        <v>43409</v>
      </c>
      <c r="C2563" s="1">
        <v>2789.9300000000003</v>
      </c>
      <c r="D2563" s="1">
        <v>41.760000000000005</v>
      </c>
      <c r="E2563" s="1">
        <v>102.82805</v>
      </c>
      <c r="F2563" s="1">
        <v>0</v>
      </c>
      <c r="G2563" s="1">
        <f>WEEKNUM(B2563)</f>
        <v>45</v>
      </c>
      <c r="H2563" s="1">
        <f>MONTH(B2563)</f>
        <v>11</v>
      </c>
      <c r="I2563" s="1">
        <f>YEAR(B2563)</f>
        <v>2018</v>
      </c>
      <c r="J2563" s="1"/>
    </row>
    <row r="2564" spans="1:10" ht="14.25" customHeight="1" x14ac:dyDescent="0.3">
      <c r="A2564" s="1" t="s">
        <v>18</v>
      </c>
      <c r="B2564" s="2">
        <v>43409</v>
      </c>
      <c r="C2564" s="1">
        <v>2118.8200000000002</v>
      </c>
      <c r="D2564" s="1">
        <v>34.480000000000004</v>
      </c>
      <c r="E2564" s="1">
        <v>929.74700000000007</v>
      </c>
      <c r="F2564" s="1">
        <v>1</v>
      </c>
      <c r="G2564" s="1">
        <f>WEEKNUM(B2564)</f>
        <v>45</v>
      </c>
      <c r="H2564" s="1">
        <f>MONTH(B2564)</f>
        <v>11</v>
      </c>
      <c r="I2564" s="1">
        <f>YEAR(B2564)</f>
        <v>2018</v>
      </c>
      <c r="J2564" s="1"/>
    </row>
    <row r="2565" spans="1:10" ht="14.25" customHeight="1" x14ac:dyDescent="0.3">
      <c r="A2565" s="1" t="s">
        <v>14</v>
      </c>
      <c r="B2565" s="2">
        <v>43416</v>
      </c>
      <c r="C2565" s="1">
        <v>14518.955</v>
      </c>
      <c r="D2565" s="1">
        <v>162.80000000000001</v>
      </c>
      <c r="E2565" s="1">
        <v>646.16500000000008</v>
      </c>
      <c r="F2565" s="1">
        <v>0</v>
      </c>
      <c r="G2565" s="1">
        <f>WEEKNUM(B2565)</f>
        <v>46</v>
      </c>
      <c r="H2565" s="1">
        <f>MONTH(B2565)</f>
        <v>11</v>
      </c>
      <c r="I2565" s="1">
        <f>YEAR(B2565)</f>
        <v>2018</v>
      </c>
      <c r="J2565" s="1"/>
    </row>
    <row r="2566" spans="1:10" ht="14.25" customHeight="1" x14ac:dyDescent="0.3">
      <c r="A2566" s="1" t="s">
        <v>14</v>
      </c>
      <c r="B2566" s="2">
        <v>43416</v>
      </c>
      <c r="C2566" s="1">
        <v>7448.9250000000002</v>
      </c>
      <c r="D2566" s="1">
        <v>103.24000000000001</v>
      </c>
      <c r="E2566" s="1">
        <v>1603.0248000000001</v>
      </c>
      <c r="F2566" s="1">
        <v>1</v>
      </c>
      <c r="G2566" s="1">
        <f>WEEKNUM(B2566)</f>
        <v>46</v>
      </c>
      <c r="H2566" s="1">
        <f>MONTH(B2566)</f>
        <v>11</v>
      </c>
      <c r="I2566" s="1">
        <f>YEAR(B2566)</f>
        <v>2018</v>
      </c>
      <c r="J2566" s="1"/>
    </row>
    <row r="2567" spans="1:10" ht="14.25" customHeight="1" x14ac:dyDescent="0.3">
      <c r="A2567" s="1" t="s">
        <v>16</v>
      </c>
      <c r="B2567" s="2">
        <v>43416</v>
      </c>
      <c r="C2567" s="1">
        <v>30519.280000000002</v>
      </c>
      <c r="D2567" s="1">
        <v>369.64000000000004</v>
      </c>
      <c r="E2567" s="1">
        <v>103.48065</v>
      </c>
      <c r="F2567" s="1">
        <v>0</v>
      </c>
      <c r="G2567" s="1">
        <f>WEEKNUM(B2567)</f>
        <v>46</v>
      </c>
      <c r="H2567" s="1">
        <f>MONTH(B2567)</f>
        <v>11</v>
      </c>
      <c r="I2567" s="1">
        <f>YEAR(B2567)</f>
        <v>2018</v>
      </c>
      <c r="J2567" s="1"/>
    </row>
    <row r="2568" spans="1:10" ht="14.25" customHeight="1" x14ac:dyDescent="0.3">
      <c r="A2568" s="1" t="s">
        <v>16</v>
      </c>
      <c r="B2568" s="2">
        <v>43416</v>
      </c>
      <c r="C2568" s="1">
        <v>4552.3500000000004</v>
      </c>
      <c r="D2568" s="1">
        <v>58.48</v>
      </c>
      <c r="E2568" s="1">
        <v>123.39535000000001</v>
      </c>
      <c r="F2568" s="1">
        <v>1</v>
      </c>
      <c r="G2568" s="1">
        <f>WEEKNUM(B2568)</f>
        <v>46</v>
      </c>
      <c r="H2568" s="1">
        <f>MONTH(B2568)</f>
        <v>11</v>
      </c>
      <c r="I2568" s="1">
        <f>YEAR(B2568)</f>
        <v>2018</v>
      </c>
      <c r="J2568" s="1"/>
    </row>
    <row r="2569" spans="1:10" ht="14.25" customHeight="1" x14ac:dyDescent="0.3">
      <c r="A2569" s="1" t="s">
        <v>6</v>
      </c>
      <c r="B2569" s="2">
        <v>43416</v>
      </c>
      <c r="C2569" s="1">
        <v>93305.575000000012</v>
      </c>
      <c r="D2569" s="1">
        <v>1050.08</v>
      </c>
      <c r="E2569" s="1">
        <v>0</v>
      </c>
      <c r="F2569" s="1">
        <v>0</v>
      </c>
      <c r="G2569" s="1">
        <f>WEEKNUM(B2569)</f>
        <v>46</v>
      </c>
      <c r="H2569" s="1">
        <f>MONTH(B2569)</f>
        <v>11</v>
      </c>
      <c r="I2569" s="1">
        <f>YEAR(B2569)</f>
        <v>2018</v>
      </c>
      <c r="J2569" s="1"/>
    </row>
    <row r="2570" spans="1:10" ht="14.25" customHeight="1" x14ac:dyDescent="0.3">
      <c r="A2570" s="1" t="s">
        <v>6</v>
      </c>
      <c r="B2570" s="2">
        <v>43416</v>
      </c>
      <c r="C2570" s="1">
        <v>28059.570000000003</v>
      </c>
      <c r="D2570" s="1">
        <v>356.28000000000003</v>
      </c>
      <c r="E2570" s="1">
        <v>0</v>
      </c>
      <c r="F2570" s="1">
        <v>1</v>
      </c>
      <c r="G2570" s="1">
        <f>WEEKNUM(B2570)</f>
        <v>46</v>
      </c>
      <c r="H2570" s="1">
        <f>MONTH(B2570)</f>
        <v>11</v>
      </c>
      <c r="I2570" s="1">
        <f>YEAR(B2570)</f>
        <v>2018</v>
      </c>
      <c r="J2570" s="1"/>
    </row>
    <row r="2571" spans="1:10" ht="14.25" customHeight="1" x14ac:dyDescent="0.3">
      <c r="A2571" s="1" t="s">
        <v>26</v>
      </c>
      <c r="B2571" s="2">
        <v>43416</v>
      </c>
      <c r="C2571" s="1">
        <v>1831.8300000000002</v>
      </c>
      <c r="D2571" s="1">
        <v>22.96</v>
      </c>
      <c r="E2571" s="1">
        <v>135.7603</v>
      </c>
      <c r="F2571" s="1">
        <v>0</v>
      </c>
      <c r="G2571" s="1">
        <f>WEEKNUM(B2571)</f>
        <v>46</v>
      </c>
      <c r="H2571" s="1">
        <f>MONTH(B2571)</f>
        <v>11</v>
      </c>
      <c r="I2571" s="1">
        <f>YEAR(B2571)</f>
        <v>2018</v>
      </c>
      <c r="J2571" s="1"/>
    </row>
    <row r="2572" spans="1:10" ht="14.25" customHeight="1" x14ac:dyDescent="0.3">
      <c r="A2572" s="1" t="s">
        <v>26</v>
      </c>
      <c r="B2572" s="2">
        <v>43416</v>
      </c>
      <c r="C2572" s="1">
        <v>1223.75</v>
      </c>
      <c r="D2572" s="1">
        <v>16.36</v>
      </c>
      <c r="E2572" s="1">
        <v>1498.8870000000002</v>
      </c>
      <c r="F2572" s="1">
        <v>1</v>
      </c>
      <c r="G2572" s="1">
        <f>WEEKNUM(B2572)</f>
        <v>46</v>
      </c>
      <c r="H2572" s="1">
        <f>MONTH(B2572)</f>
        <v>11</v>
      </c>
      <c r="I2572" s="1">
        <f>YEAR(B2572)</f>
        <v>2018</v>
      </c>
      <c r="J2572" s="1"/>
    </row>
    <row r="2573" spans="1:10" ht="14.25" customHeight="1" x14ac:dyDescent="0.3">
      <c r="A2573" s="1" t="s">
        <v>20</v>
      </c>
      <c r="B2573" s="2">
        <v>43416</v>
      </c>
      <c r="C2573" s="1">
        <v>28644.990000000005</v>
      </c>
      <c r="D2573" s="1">
        <v>363.64000000000004</v>
      </c>
      <c r="E2573" s="1">
        <v>2870.8537000000001</v>
      </c>
      <c r="F2573" s="1">
        <v>0</v>
      </c>
      <c r="G2573" s="1">
        <f>WEEKNUM(B2573)</f>
        <v>46</v>
      </c>
      <c r="H2573" s="1">
        <f>MONTH(B2573)</f>
        <v>11</v>
      </c>
      <c r="I2573" s="1">
        <f>YEAR(B2573)</f>
        <v>2018</v>
      </c>
      <c r="J2573" s="1"/>
    </row>
    <row r="2574" spans="1:10" ht="14.25" customHeight="1" x14ac:dyDescent="0.3">
      <c r="A2574" s="1" t="s">
        <v>20</v>
      </c>
      <c r="B2574" s="2">
        <v>43416</v>
      </c>
      <c r="C2574" s="1">
        <v>12950.245000000003</v>
      </c>
      <c r="D2574" s="1">
        <v>179.48000000000002</v>
      </c>
      <c r="E2574" s="1">
        <v>5529.9523500000005</v>
      </c>
      <c r="F2574" s="1">
        <v>1</v>
      </c>
      <c r="G2574" s="1">
        <f>WEEKNUM(B2574)</f>
        <v>46</v>
      </c>
      <c r="H2574" s="1">
        <f>MONTH(B2574)</f>
        <v>11</v>
      </c>
      <c r="I2574" s="1">
        <f>YEAR(B2574)</f>
        <v>2018</v>
      </c>
      <c r="J2574" s="1"/>
    </row>
    <row r="2575" spans="1:10" ht="14.25" customHeight="1" x14ac:dyDescent="0.3">
      <c r="A2575" s="1" t="s">
        <v>30</v>
      </c>
      <c r="B2575" s="2">
        <v>43416</v>
      </c>
      <c r="C2575" s="1">
        <v>1805.8700000000001</v>
      </c>
      <c r="D2575" s="1">
        <v>22.92</v>
      </c>
      <c r="E2575" s="1">
        <v>76.825450000000004</v>
      </c>
      <c r="F2575" s="1">
        <v>0</v>
      </c>
      <c r="G2575" s="1">
        <f>WEEKNUM(B2575)</f>
        <v>46</v>
      </c>
      <c r="H2575" s="1">
        <f>MONTH(B2575)</f>
        <v>11</v>
      </c>
      <c r="I2575" s="1">
        <f>YEAR(B2575)</f>
        <v>2018</v>
      </c>
      <c r="J2575" s="1"/>
    </row>
    <row r="2576" spans="1:10" ht="14.25" customHeight="1" x14ac:dyDescent="0.3">
      <c r="A2576" s="1" t="s">
        <v>30</v>
      </c>
      <c r="B2576" s="2">
        <v>43416</v>
      </c>
      <c r="C2576" s="1">
        <v>1872.7500000000002</v>
      </c>
      <c r="D2576" s="1">
        <v>24.36</v>
      </c>
      <c r="E2576" s="1">
        <v>470.75405000000001</v>
      </c>
      <c r="F2576" s="1">
        <v>1</v>
      </c>
      <c r="G2576" s="1">
        <f>WEEKNUM(B2576)</f>
        <v>46</v>
      </c>
      <c r="H2576" s="1">
        <f>MONTH(B2576)</f>
        <v>11</v>
      </c>
      <c r="I2576" s="1">
        <f>YEAR(B2576)</f>
        <v>2018</v>
      </c>
      <c r="J2576" s="1"/>
    </row>
    <row r="2577" spans="1:10" ht="14.25" customHeight="1" x14ac:dyDescent="0.3">
      <c r="A2577" s="1" t="s">
        <v>8</v>
      </c>
      <c r="B2577" s="2">
        <v>43416</v>
      </c>
      <c r="C2577" s="1">
        <v>1850.9700000000003</v>
      </c>
      <c r="D2577" s="1">
        <v>21.96</v>
      </c>
      <c r="E2577" s="1">
        <v>0</v>
      </c>
      <c r="F2577" s="1">
        <v>0</v>
      </c>
      <c r="G2577" s="1">
        <f>WEEKNUM(B2577)</f>
        <v>46</v>
      </c>
      <c r="H2577" s="1">
        <f>MONTH(B2577)</f>
        <v>11</v>
      </c>
      <c r="I2577" s="1">
        <f>YEAR(B2577)</f>
        <v>2018</v>
      </c>
      <c r="J2577" s="1"/>
    </row>
    <row r="2578" spans="1:10" ht="14.25" customHeight="1" x14ac:dyDescent="0.3">
      <c r="A2578" s="1" t="s">
        <v>8</v>
      </c>
      <c r="B2578" s="2">
        <v>43416</v>
      </c>
      <c r="C2578" s="1">
        <v>885.22500000000002</v>
      </c>
      <c r="D2578" s="1">
        <v>12.92</v>
      </c>
      <c r="E2578" s="1">
        <v>0</v>
      </c>
      <c r="F2578" s="1">
        <v>1</v>
      </c>
      <c r="G2578" s="1">
        <f>WEEKNUM(B2578)</f>
        <v>46</v>
      </c>
      <c r="H2578" s="1">
        <f>MONTH(B2578)</f>
        <v>11</v>
      </c>
      <c r="I2578" s="1">
        <f>YEAR(B2578)</f>
        <v>2018</v>
      </c>
      <c r="J2578" s="1"/>
    </row>
    <row r="2579" spans="1:10" ht="14.25" customHeight="1" x14ac:dyDescent="0.3">
      <c r="A2579" s="1" t="s">
        <v>24</v>
      </c>
      <c r="B2579" s="2">
        <v>43416</v>
      </c>
      <c r="C2579" s="1">
        <v>3587.87</v>
      </c>
      <c r="D2579" s="1">
        <v>45.680000000000007</v>
      </c>
      <c r="E2579" s="1">
        <v>417.44495000000001</v>
      </c>
      <c r="F2579" s="1">
        <v>0</v>
      </c>
      <c r="G2579" s="1">
        <f>WEEKNUM(B2579)</f>
        <v>46</v>
      </c>
      <c r="H2579" s="1">
        <f>MONTH(B2579)</f>
        <v>11</v>
      </c>
      <c r="I2579" s="1">
        <f>YEAR(B2579)</f>
        <v>2018</v>
      </c>
      <c r="J2579" s="1"/>
    </row>
    <row r="2580" spans="1:10" ht="14.25" customHeight="1" x14ac:dyDescent="0.3">
      <c r="A2580" s="1" t="s">
        <v>24</v>
      </c>
      <c r="B2580" s="2">
        <v>43416</v>
      </c>
      <c r="C2580" s="1">
        <v>1110.5600000000002</v>
      </c>
      <c r="D2580" s="1">
        <v>15.680000000000001</v>
      </c>
      <c r="E2580" s="1">
        <v>1355.4138</v>
      </c>
      <c r="F2580" s="1">
        <v>1</v>
      </c>
      <c r="G2580" s="1">
        <f>WEEKNUM(B2580)</f>
        <v>46</v>
      </c>
      <c r="H2580" s="1">
        <f>MONTH(B2580)</f>
        <v>11</v>
      </c>
      <c r="I2580" s="1">
        <f>YEAR(B2580)</f>
        <v>2018</v>
      </c>
      <c r="J2580" s="1"/>
    </row>
    <row r="2581" spans="1:10" ht="14.25" customHeight="1" x14ac:dyDescent="0.3">
      <c r="A2581" s="1" t="s">
        <v>12</v>
      </c>
      <c r="B2581" s="2">
        <v>43416</v>
      </c>
      <c r="C2581" s="1">
        <v>40563.050000000003</v>
      </c>
      <c r="D2581" s="1">
        <v>472.28000000000003</v>
      </c>
      <c r="E2581" s="1">
        <v>394.88085000000001</v>
      </c>
      <c r="F2581" s="1">
        <v>0</v>
      </c>
      <c r="G2581" s="1">
        <f>WEEKNUM(B2581)</f>
        <v>46</v>
      </c>
      <c r="H2581" s="1">
        <f>MONTH(B2581)</f>
        <v>11</v>
      </c>
      <c r="I2581" s="1">
        <f>YEAR(B2581)</f>
        <v>2018</v>
      </c>
      <c r="J2581" s="1"/>
    </row>
    <row r="2582" spans="1:10" ht="14.25" customHeight="1" x14ac:dyDescent="0.3">
      <c r="A2582" s="1" t="s">
        <v>12</v>
      </c>
      <c r="B2582" s="2">
        <v>43416</v>
      </c>
      <c r="C2582" s="1">
        <v>12737.065000000001</v>
      </c>
      <c r="D2582" s="1">
        <v>154.52000000000001</v>
      </c>
      <c r="E2582" s="1">
        <v>610.69709999999998</v>
      </c>
      <c r="F2582" s="1">
        <v>1</v>
      </c>
      <c r="G2582" s="1">
        <f>WEEKNUM(B2582)</f>
        <v>46</v>
      </c>
      <c r="H2582" s="1">
        <f>MONTH(B2582)</f>
        <v>11</v>
      </c>
      <c r="I2582" s="1">
        <f>YEAR(B2582)</f>
        <v>2018</v>
      </c>
      <c r="J2582" s="1"/>
    </row>
    <row r="2583" spans="1:10" ht="14.25" customHeight="1" x14ac:dyDescent="0.3">
      <c r="A2583" s="1" t="s">
        <v>28</v>
      </c>
      <c r="B2583" s="2">
        <v>43416</v>
      </c>
      <c r="C2583" s="1">
        <v>52018.065000000002</v>
      </c>
      <c r="D2583" s="1">
        <v>694.6</v>
      </c>
      <c r="E2583" s="1">
        <v>3765.1770000000001</v>
      </c>
      <c r="F2583" s="1">
        <v>0</v>
      </c>
      <c r="G2583" s="1">
        <f>WEEKNUM(B2583)</f>
        <v>46</v>
      </c>
      <c r="H2583" s="1">
        <f>MONTH(B2583)</f>
        <v>11</v>
      </c>
      <c r="I2583" s="1">
        <f>YEAR(B2583)</f>
        <v>2018</v>
      </c>
      <c r="J2583" s="1"/>
    </row>
    <row r="2584" spans="1:10" ht="14.25" customHeight="1" x14ac:dyDescent="0.3">
      <c r="A2584" s="1" t="s">
        <v>28</v>
      </c>
      <c r="B2584" s="2">
        <v>43416</v>
      </c>
      <c r="C2584" s="1">
        <v>37303.695</v>
      </c>
      <c r="D2584" s="1">
        <v>556.28000000000009</v>
      </c>
      <c r="E2584" s="1">
        <v>19117.190300000002</v>
      </c>
      <c r="F2584" s="1">
        <v>1</v>
      </c>
      <c r="G2584" s="1">
        <f>WEEKNUM(B2584)</f>
        <v>46</v>
      </c>
      <c r="H2584" s="1">
        <f>MONTH(B2584)</f>
        <v>11</v>
      </c>
      <c r="I2584" s="1">
        <f>YEAR(B2584)</f>
        <v>2018</v>
      </c>
      <c r="J2584" s="1"/>
    </row>
    <row r="2585" spans="1:10" ht="14.25" customHeight="1" x14ac:dyDescent="0.3">
      <c r="A2585" s="1" t="s">
        <v>10</v>
      </c>
      <c r="B2585" s="2">
        <v>43416</v>
      </c>
      <c r="C2585" s="1">
        <v>7413.0100000000011</v>
      </c>
      <c r="D2585" s="1">
        <v>85.68</v>
      </c>
      <c r="E2585" s="1">
        <v>0</v>
      </c>
      <c r="F2585" s="1">
        <v>0</v>
      </c>
      <c r="G2585" s="1">
        <f>WEEKNUM(B2585)</f>
        <v>46</v>
      </c>
      <c r="H2585" s="1">
        <f>MONTH(B2585)</f>
        <v>11</v>
      </c>
      <c r="I2585" s="1">
        <f>YEAR(B2585)</f>
        <v>2018</v>
      </c>
      <c r="J2585" s="1"/>
    </row>
    <row r="2586" spans="1:10" ht="14.25" customHeight="1" x14ac:dyDescent="0.3">
      <c r="A2586" s="1" t="s">
        <v>10</v>
      </c>
      <c r="B2586" s="2">
        <v>43416</v>
      </c>
      <c r="C2586" s="1">
        <v>2399.65</v>
      </c>
      <c r="D2586" s="1">
        <v>28.560000000000002</v>
      </c>
      <c r="E2586" s="1">
        <v>0</v>
      </c>
      <c r="F2586" s="1">
        <v>1</v>
      </c>
      <c r="G2586" s="1">
        <f>WEEKNUM(B2586)</f>
        <v>46</v>
      </c>
      <c r="H2586" s="1">
        <f>MONTH(B2586)</f>
        <v>11</v>
      </c>
      <c r="I2586" s="1">
        <f>YEAR(B2586)</f>
        <v>2018</v>
      </c>
      <c r="J2586" s="1"/>
    </row>
    <row r="2587" spans="1:10" ht="14.25" customHeight="1" x14ac:dyDescent="0.3">
      <c r="A2587" s="1" t="s">
        <v>22</v>
      </c>
      <c r="B2587" s="2">
        <v>43416</v>
      </c>
      <c r="C2587" s="1">
        <v>8974.130000000001</v>
      </c>
      <c r="D2587" s="1">
        <v>118.12</v>
      </c>
      <c r="E2587" s="1">
        <v>17.91075</v>
      </c>
      <c r="F2587" s="1">
        <v>0</v>
      </c>
      <c r="G2587" s="1">
        <f>WEEKNUM(B2587)</f>
        <v>46</v>
      </c>
      <c r="H2587" s="1">
        <f>MONTH(B2587)</f>
        <v>11</v>
      </c>
      <c r="I2587" s="1">
        <f>YEAR(B2587)</f>
        <v>2018</v>
      </c>
      <c r="J2587" s="1"/>
    </row>
    <row r="2588" spans="1:10" ht="14.25" customHeight="1" x14ac:dyDescent="0.3">
      <c r="A2588" s="1" t="s">
        <v>22</v>
      </c>
      <c r="B2588" s="2">
        <v>43416</v>
      </c>
      <c r="C2588" s="1">
        <v>6567.1100000000006</v>
      </c>
      <c r="D2588" s="1">
        <v>95.12</v>
      </c>
      <c r="E2588" s="1">
        <v>90.188800000000015</v>
      </c>
      <c r="F2588" s="1">
        <v>1</v>
      </c>
      <c r="G2588" s="1">
        <f>WEEKNUM(B2588)</f>
        <v>46</v>
      </c>
      <c r="H2588" s="1">
        <f>MONTH(B2588)</f>
        <v>11</v>
      </c>
      <c r="I2588" s="1">
        <f>YEAR(B2588)</f>
        <v>2018</v>
      </c>
      <c r="J2588" s="1"/>
    </row>
    <row r="2589" spans="1:10" ht="14.25" customHeight="1" x14ac:dyDescent="0.3">
      <c r="A2589" s="1" t="s">
        <v>18</v>
      </c>
      <c r="B2589" s="2">
        <v>43416</v>
      </c>
      <c r="C2589" s="1">
        <v>3921.1150000000002</v>
      </c>
      <c r="D2589" s="1">
        <v>53.28</v>
      </c>
      <c r="E2589" s="1">
        <v>233.07895000000002</v>
      </c>
      <c r="F2589" s="1">
        <v>0</v>
      </c>
      <c r="G2589" s="1">
        <f>WEEKNUM(B2589)</f>
        <v>46</v>
      </c>
      <c r="H2589" s="1">
        <f>MONTH(B2589)</f>
        <v>11</v>
      </c>
      <c r="I2589" s="1">
        <f>YEAR(B2589)</f>
        <v>2018</v>
      </c>
      <c r="J2589" s="1"/>
    </row>
    <row r="2590" spans="1:10" ht="14.25" customHeight="1" x14ac:dyDescent="0.3">
      <c r="A2590" s="1" t="s">
        <v>18</v>
      </c>
      <c r="B2590" s="2">
        <v>43416</v>
      </c>
      <c r="C2590" s="1">
        <v>2424.6750000000002</v>
      </c>
      <c r="D2590" s="1">
        <v>39.6</v>
      </c>
      <c r="E2590" s="1">
        <v>2615.4336000000003</v>
      </c>
      <c r="F2590" s="1">
        <v>1</v>
      </c>
      <c r="G2590" s="1">
        <f>WEEKNUM(B2590)</f>
        <v>46</v>
      </c>
      <c r="H2590" s="1">
        <f>MONTH(B2590)</f>
        <v>11</v>
      </c>
      <c r="I2590" s="1">
        <f>YEAR(B2590)</f>
        <v>2018</v>
      </c>
      <c r="J2590" s="1"/>
    </row>
    <row r="2591" spans="1:10" ht="14.25" customHeight="1" x14ac:dyDescent="0.3">
      <c r="A2591" s="1" t="s">
        <v>14</v>
      </c>
      <c r="B2591" s="2">
        <v>43423</v>
      </c>
      <c r="C2591" s="1">
        <v>19371.605</v>
      </c>
      <c r="D2591" s="1">
        <v>210.44000000000003</v>
      </c>
      <c r="E2591" s="1">
        <v>892.95570000000009</v>
      </c>
      <c r="F2591" s="1">
        <v>0</v>
      </c>
      <c r="G2591" s="1">
        <f>WEEKNUM(B2591)</f>
        <v>47</v>
      </c>
      <c r="H2591" s="1">
        <f>MONTH(B2591)</f>
        <v>11</v>
      </c>
      <c r="I2591" s="1">
        <f>YEAR(B2591)</f>
        <v>2018</v>
      </c>
      <c r="J2591" s="1"/>
    </row>
    <row r="2592" spans="1:10" ht="14.25" customHeight="1" x14ac:dyDescent="0.3">
      <c r="A2592" s="1" t="s">
        <v>14</v>
      </c>
      <c r="B2592" s="2">
        <v>43423</v>
      </c>
      <c r="C2592" s="1">
        <v>10485.86</v>
      </c>
      <c r="D2592" s="1">
        <v>123.92000000000002</v>
      </c>
      <c r="E2592" s="1">
        <v>2335.0307499999999</v>
      </c>
      <c r="F2592" s="1">
        <v>1</v>
      </c>
      <c r="G2592" s="1">
        <f>WEEKNUM(B2592)</f>
        <v>47</v>
      </c>
      <c r="H2592" s="1">
        <f>MONTH(B2592)</f>
        <v>11</v>
      </c>
      <c r="I2592" s="1">
        <f>YEAR(B2592)</f>
        <v>2018</v>
      </c>
      <c r="J2592" s="1"/>
    </row>
    <row r="2593" spans="1:10" ht="14.25" customHeight="1" x14ac:dyDescent="0.3">
      <c r="A2593" s="1" t="s">
        <v>16</v>
      </c>
      <c r="B2593" s="2">
        <v>43423</v>
      </c>
      <c r="C2593" s="1">
        <v>40251.200000000004</v>
      </c>
      <c r="D2593" s="1">
        <v>466.36000000000007</v>
      </c>
      <c r="E2593" s="1">
        <v>442.92495000000002</v>
      </c>
      <c r="F2593" s="1">
        <v>0</v>
      </c>
      <c r="G2593" s="1">
        <f>WEEKNUM(B2593)</f>
        <v>47</v>
      </c>
      <c r="H2593" s="1">
        <f>MONTH(B2593)</f>
        <v>11</v>
      </c>
      <c r="I2593" s="1">
        <f>YEAR(B2593)</f>
        <v>2018</v>
      </c>
      <c r="J2593" s="1"/>
    </row>
    <row r="2594" spans="1:10" ht="14.25" customHeight="1" x14ac:dyDescent="0.3">
      <c r="A2594" s="1" t="s">
        <v>16</v>
      </c>
      <c r="B2594" s="2">
        <v>43423</v>
      </c>
      <c r="C2594" s="1">
        <v>7144.39</v>
      </c>
      <c r="D2594" s="1">
        <v>79.960000000000008</v>
      </c>
      <c r="E2594" s="1">
        <v>521.30129999999997</v>
      </c>
      <c r="F2594" s="1">
        <v>1</v>
      </c>
      <c r="G2594" s="1">
        <f>WEEKNUM(B2594)</f>
        <v>47</v>
      </c>
      <c r="H2594" s="1">
        <f>MONTH(B2594)</f>
        <v>11</v>
      </c>
      <c r="I2594" s="1">
        <f>YEAR(B2594)</f>
        <v>2018</v>
      </c>
      <c r="J2594" s="1"/>
    </row>
    <row r="2595" spans="1:10" ht="14.25" customHeight="1" x14ac:dyDescent="0.3">
      <c r="A2595" s="1" t="s">
        <v>6</v>
      </c>
      <c r="B2595" s="2">
        <v>43423</v>
      </c>
      <c r="C2595" s="1">
        <v>129928.26000000002</v>
      </c>
      <c r="D2595" s="1">
        <v>1413.5200000000002</v>
      </c>
      <c r="E2595" s="1">
        <v>0</v>
      </c>
      <c r="F2595" s="1">
        <v>0</v>
      </c>
      <c r="G2595" s="1">
        <f>WEEKNUM(B2595)</f>
        <v>47</v>
      </c>
      <c r="H2595" s="1">
        <f>MONTH(B2595)</f>
        <v>11</v>
      </c>
      <c r="I2595" s="1">
        <f>YEAR(B2595)</f>
        <v>2018</v>
      </c>
      <c r="J2595" s="1"/>
    </row>
    <row r="2596" spans="1:10" ht="14.25" customHeight="1" x14ac:dyDescent="0.3">
      <c r="A2596" s="1" t="s">
        <v>6</v>
      </c>
      <c r="B2596" s="2">
        <v>43423</v>
      </c>
      <c r="C2596" s="1">
        <v>39620.57</v>
      </c>
      <c r="D2596" s="1">
        <v>468.72</v>
      </c>
      <c r="E2596" s="1">
        <v>0</v>
      </c>
      <c r="F2596" s="1">
        <v>1</v>
      </c>
      <c r="G2596" s="1">
        <f>WEEKNUM(B2596)</f>
        <v>47</v>
      </c>
      <c r="H2596" s="1">
        <f>MONTH(B2596)</f>
        <v>11</v>
      </c>
      <c r="I2596" s="1">
        <f>YEAR(B2596)</f>
        <v>2018</v>
      </c>
      <c r="J2596" s="1"/>
    </row>
    <row r="2597" spans="1:10" ht="14.25" customHeight="1" x14ac:dyDescent="0.3">
      <c r="A2597" s="1" t="s">
        <v>26</v>
      </c>
      <c r="B2597" s="2">
        <v>43423</v>
      </c>
      <c r="C2597" s="1">
        <v>2750.6050000000005</v>
      </c>
      <c r="D2597" s="1">
        <v>35.480000000000004</v>
      </c>
      <c r="E2597" s="1">
        <v>216.92384999999999</v>
      </c>
      <c r="F2597" s="1">
        <v>0</v>
      </c>
      <c r="G2597" s="1">
        <f>WEEKNUM(B2597)</f>
        <v>47</v>
      </c>
      <c r="H2597" s="1">
        <f>MONTH(B2597)</f>
        <v>11</v>
      </c>
      <c r="I2597" s="1">
        <f>YEAR(B2597)</f>
        <v>2018</v>
      </c>
      <c r="J2597" s="1"/>
    </row>
    <row r="2598" spans="1:10" ht="14.25" customHeight="1" x14ac:dyDescent="0.3">
      <c r="A2598" s="1" t="s">
        <v>26</v>
      </c>
      <c r="B2598" s="2">
        <v>43423</v>
      </c>
      <c r="C2598" s="1">
        <v>1739.65</v>
      </c>
      <c r="D2598" s="1">
        <v>23.680000000000003</v>
      </c>
      <c r="E2598" s="1">
        <v>2237.2759500000002</v>
      </c>
      <c r="F2598" s="1">
        <v>1</v>
      </c>
      <c r="G2598" s="1">
        <f>WEEKNUM(B2598)</f>
        <v>47</v>
      </c>
      <c r="H2598" s="1">
        <f>MONTH(B2598)</f>
        <v>11</v>
      </c>
      <c r="I2598" s="1">
        <f>YEAR(B2598)</f>
        <v>2018</v>
      </c>
      <c r="J2598" s="1"/>
    </row>
    <row r="2599" spans="1:10" ht="14.25" customHeight="1" x14ac:dyDescent="0.3">
      <c r="A2599" s="1" t="s">
        <v>20</v>
      </c>
      <c r="B2599" s="2">
        <v>43423</v>
      </c>
      <c r="C2599" s="1">
        <v>38033.160000000003</v>
      </c>
      <c r="D2599" s="1">
        <v>465.40000000000003</v>
      </c>
      <c r="E2599" s="1">
        <v>2704.0026000000003</v>
      </c>
      <c r="F2599" s="1">
        <v>0</v>
      </c>
      <c r="G2599" s="1">
        <f>WEEKNUM(B2599)</f>
        <v>47</v>
      </c>
      <c r="H2599" s="1">
        <f>MONTH(B2599)</f>
        <v>11</v>
      </c>
      <c r="I2599" s="1">
        <f>YEAR(B2599)</f>
        <v>2018</v>
      </c>
      <c r="J2599" s="1"/>
    </row>
    <row r="2600" spans="1:10" ht="14.25" customHeight="1" x14ac:dyDescent="0.3">
      <c r="A2600" s="1" t="s">
        <v>20</v>
      </c>
      <c r="B2600" s="2">
        <v>43423</v>
      </c>
      <c r="C2600" s="1">
        <v>19841.25</v>
      </c>
      <c r="D2600" s="1">
        <v>251.44000000000003</v>
      </c>
      <c r="E2600" s="1">
        <v>5588.1962500000009</v>
      </c>
      <c r="F2600" s="1">
        <v>1</v>
      </c>
      <c r="G2600" s="1">
        <f>WEEKNUM(B2600)</f>
        <v>47</v>
      </c>
      <c r="H2600" s="1">
        <f>MONTH(B2600)</f>
        <v>11</v>
      </c>
      <c r="I2600" s="1">
        <f>YEAR(B2600)</f>
        <v>2018</v>
      </c>
      <c r="J2600" s="1"/>
    </row>
    <row r="2601" spans="1:10" ht="14.25" customHeight="1" x14ac:dyDescent="0.3">
      <c r="A2601" s="1" t="s">
        <v>30</v>
      </c>
      <c r="B2601" s="2">
        <v>43423</v>
      </c>
      <c r="C2601" s="1">
        <v>2378.42</v>
      </c>
      <c r="D2601" s="1">
        <v>31.400000000000002</v>
      </c>
      <c r="E2601" s="1">
        <v>113.02849999999999</v>
      </c>
      <c r="F2601" s="1">
        <v>0</v>
      </c>
      <c r="G2601" s="1">
        <f>WEEKNUM(B2601)</f>
        <v>47</v>
      </c>
      <c r="H2601" s="1">
        <f>MONTH(B2601)</f>
        <v>11</v>
      </c>
      <c r="I2601" s="1">
        <f>YEAR(B2601)</f>
        <v>2018</v>
      </c>
      <c r="J2601" s="1"/>
    </row>
    <row r="2602" spans="1:10" ht="14.25" customHeight="1" x14ac:dyDescent="0.3">
      <c r="A2602" s="1" t="s">
        <v>30</v>
      </c>
      <c r="B2602" s="2">
        <v>43423</v>
      </c>
      <c r="C2602" s="1">
        <v>2254.2300000000005</v>
      </c>
      <c r="D2602" s="1">
        <v>31.28</v>
      </c>
      <c r="E2602" s="1">
        <v>574.87040000000002</v>
      </c>
      <c r="F2602" s="1">
        <v>1</v>
      </c>
      <c r="G2602" s="1">
        <f>WEEKNUM(B2602)</f>
        <v>47</v>
      </c>
      <c r="H2602" s="1">
        <f>MONTH(B2602)</f>
        <v>11</v>
      </c>
      <c r="I2602" s="1">
        <f>YEAR(B2602)</f>
        <v>2018</v>
      </c>
      <c r="J2602" s="1"/>
    </row>
    <row r="2603" spans="1:10" ht="14.25" customHeight="1" x14ac:dyDescent="0.3">
      <c r="A2603" s="1" t="s">
        <v>8</v>
      </c>
      <c r="B2603" s="2">
        <v>43423</v>
      </c>
      <c r="C2603" s="1">
        <v>3419.6250000000005</v>
      </c>
      <c r="D2603" s="1">
        <v>39</v>
      </c>
      <c r="E2603" s="1">
        <v>0</v>
      </c>
      <c r="F2603" s="1">
        <v>0</v>
      </c>
      <c r="G2603" s="1">
        <f>WEEKNUM(B2603)</f>
        <v>47</v>
      </c>
      <c r="H2603" s="1">
        <f>MONTH(B2603)</f>
        <v>11</v>
      </c>
      <c r="I2603" s="1">
        <f>YEAR(B2603)</f>
        <v>2018</v>
      </c>
      <c r="J2603" s="1"/>
    </row>
    <row r="2604" spans="1:10" ht="14.25" customHeight="1" x14ac:dyDescent="0.3">
      <c r="A2604" s="1" t="s">
        <v>8</v>
      </c>
      <c r="B2604" s="2">
        <v>43423</v>
      </c>
      <c r="C2604" s="1">
        <v>2026.6400000000003</v>
      </c>
      <c r="D2604" s="1">
        <v>24</v>
      </c>
      <c r="E2604" s="1">
        <v>0</v>
      </c>
      <c r="F2604" s="1">
        <v>1</v>
      </c>
      <c r="G2604" s="1">
        <f>WEEKNUM(B2604)</f>
        <v>47</v>
      </c>
      <c r="H2604" s="1">
        <f>MONTH(B2604)</f>
        <v>11</v>
      </c>
      <c r="I2604" s="1">
        <f>YEAR(B2604)</f>
        <v>2018</v>
      </c>
      <c r="J2604" s="1"/>
    </row>
    <row r="2605" spans="1:10" ht="14.25" customHeight="1" x14ac:dyDescent="0.3">
      <c r="A2605" s="1" t="s">
        <v>24</v>
      </c>
      <c r="B2605" s="2">
        <v>43423</v>
      </c>
      <c r="C2605" s="1">
        <v>4636.4450000000006</v>
      </c>
      <c r="D2605" s="1">
        <v>59.28</v>
      </c>
      <c r="E2605" s="1">
        <v>519.39550000000008</v>
      </c>
      <c r="F2605" s="1">
        <v>0</v>
      </c>
      <c r="G2605" s="1">
        <f>WEEKNUM(B2605)</f>
        <v>47</v>
      </c>
      <c r="H2605" s="1">
        <f>MONTH(B2605)</f>
        <v>11</v>
      </c>
      <c r="I2605" s="1">
        <f>YEAR(B2605)</f>
        <v>2018</v>
      </c>
      <c r="J2605" s="1"/>
    </row>
    <row r="2606" spans="1:10" ht="14.25" customHeight="1" x14ac:dyDescent="0.3">
      <c r="A2606" s="1" t="s">
        <v>24</v>
      </c>
      <c r="B2606" s="2">
        <v>43423</v>
      </c>
      <c r="C2606" s="1">
        <v>1370.16</v>
      </c>
      <c r="D2606" s="1">
        <v>18.36</v>
      </c>
      <c r="E2606" s="1">
        <v>1554.5822499999999</v>
      </c>
      <c r="F2606" s="1">
        <v>1</v>
      </c>
      <c r="G2606" s="1">
        <f>WEEKNUM(B2606)</f>
        <v>47</v>
      </c>
      <c r="H2606" s="1">
        <f>MONTH(B2606)</f>
        <v>11</v>
      </c>
      <c r="I2606" s="1">
        <f>YEAR(B2606)</f>
        <v>2018</v>
      </c>
      <c r="J2606" s="1"/>
    </row>
    <row r="2607" spans="1:10" ht="14.25" customHeight="1" x14ac:dyDescent="0.3">
      <c r="A2607" s="1" t="s">
        <v>12</v>
      </c>
      <c r="B2607" s="2">
        <v>43423</v>
      </c>
      <c r="C2607" s="1">
        <v>51949.15</v>
      </c>
      <c r="D2607" s="1">
        <v>611.7600000000001</v>
      </c>
      <c r="E2607" s="1">
        <v>387.39545000000004</v>
      </c>
      <c r="F2607" s="1">
        <v>0</v>
      </c>
      <c r="G2607" s="1">
        <f>WEEKNUM(B2607)</f>
        <v>47</v>
      </c>
      <c r="H2607" s="1">
        <f>MONTH(B2607)</f>
        <v>11</v>
      </c>
      <c r="I2607" s="1">
        <f>YEAR(B2607)</f>
        <v>2018</v>
      </c>
      <c r="J2607" s="1"/>
    </row>
    <row r="2608" spans="1:10" ht="14.25" customHeight="1" x14ac:dyDescent="0.3">
      <c r="A2608" s="1" t="s">
        <v>12</v>
      </c>
      <c r="B2608" s="2">
        <v>43423</v>
      </c>
      <c r="C2608" s="1">
        <v>18557.275000000001</v>
      </c>
      <c r="D2608" s="1">
        <v>218.72</v>
      </c>
      <c r="E2608" s="1">
        <v>610.76080000000002</v>
      </c>
      <c r="F2608" s="1">
        <v>1</v>
      </c>
      <c r="G2608" s="1">
        <f>WEEKNUM(B2608)</f>
        <v>47</v>
      </c>
      <c r="H2608" s="1">
        <f>MONTH(B2608)</f>
        <v>11</v>
      </c>
      <c r="I2608" s="1">
        <f>YEAR(B2608)</f>
        <v>2018</v>
      </c>
      <c r="J2608" s="1"/>
    </row>
    <row r="2609" spans="1:10" ht="14.25" customHeight="1" x14ac:dyDescent="0.3">
      <c r="A2609" s="1" t="s">
        <v>28</v>
      </c>
      <c r="B2609" s="2">
        <v>43423</v>
      </c>
      <c r="C2609" s="1">
        <v>64506.915000000008</v>
      </c>
      <c r="D2609" s="1">
        <v>843.32000000000016</v>
      </c>
      <c r="E2609" s="1">
        <v>4453.6914500000003</v>
      </c>
      <c r="F2609" s="1">
        <v>0</v>
      </c>
      <c r="G2609" s="1">
        <f>WEEKNUM(B2609)</f>
        <v>47</v>
      </c>
      <c r="H2609" s="1">
        <f>MONTH(B2609)</f>
        <v>11</v>
      </c>
      <c r="I2609" s="1">
        <f>YEAR(B2609)</f>
        <v>2018</v>
      </c>
      <c r="J2609" s="1"/>
    </row>
    <row r="2610" spans="1:10" ht="14.25" customHeight="1" x14ac:dyDescent="0.3">
      <c r="A2610" s="1" t="s">
        <v>28</v>
      </c>
      <c r="B2610" s="2">
        <v>43423</v>
      </c>
      <c r="C2610" s="1">
        <v>49286.82</v>
      </c>
      <c r="D2610" s="1">
        <v>663.80000000000007</v>
      </c>
      <c r="E2610" s="1">
        <v>20136.071800000002</v>
      </c>
      <c r="F2610" s="1">
        <v>1</v>
      </c>
      <c r="G2610" s="1">
        <f>WEEKNUM(B2610)</f>
        <v>47</v>
      </c>
      <c r="H2610" s="1">
        <f>MONTH(B2610)</f>
        <v>11</v>
      </c>
      <c r="I2610" s="1">
        <f>YEAR(B2610)</f>
        <v>2018</v>
      </c>
      <c r="J2610" s="1"/>
    </row>
    <row r="2611" spans="1:10" ht="14.25" customHeight="1" x14ac:dyDescent="0.3">
      <c r="A2611" s="1" t="s">
        <v>10</v>
      </c>
      <c r="B2611" s="2">
        <v>43423</v>
      </c>
      <c r="C2611" s="1">
        <v>12233.98</v>
      </c>
      <c r="D2611" s="1">
        <v>140.68</v>
      </c>
      <c r="E2611" s="1">
        <v>0</v>
      </c>
      <c r="F2611" s="1">
        <v>0</v>
      </c>
      <c r="G2611" s="1">
        <f>WEEKNUM(B2611)</f>
        <v>47</v>
      </c>
      <c r="H2611" s="1">
        <f>MONTH(B2611)</f>
        <v>11</v>
      </c>
      <c r="I2611" s="1">
        <f>YEAR(B2611)</f>
        <v>2018</v>
      </c>
      <c r="J2611" s="1"/>
    </row>
    <row r="2612" spans="1:10" ht="14.25" customHeight="1" x14ac:dyDescent="0.3">
      <c r="A2612" s="1" t="s">
        <v>10</v>
      </c>
      <c r="B2612" s="2">
        <v>43423</v>
      </c>
      <c r="C2612" s="1">
        <v>4987.29</v>
      </c>
      <c r="D2612" s="1">
        <v>56.920000000000009</v>
      </c>
      <c r="E2612" s="1">
        <v>0</v>
      </c>
      <c r="F2612" s="1">
        <v>1</v>
      </c>
      <c r="G2612" s="1">
        <f>WEEKNUM(B2612)</f>
        <v>47</v>
      </c>
      <c r="H2612" s="1">
        <f>MONTH(B2612)</f>
        <v>11</v>
      </c>
      <c r="I2612" s="1">
        <f>YEAR(B2612)</f>
        <v>2018</v>
      </c>
      <c r="J2612" s="1"/>
    </row>
    <row r="2613" spans="1:10" ht="14.25" customHeight="1" x14ac:dyDescent="0.3">
      <c r="A2613" s="1" t="s">
        <v>22</v>
      </c>
      <c r="B2613" s="2">
        <v>43423</v>
      </c>
      <c r="C2613" s="1">
        <v>12488.905000000001</v>
      </c>
      <c r="D2613" s="1">
        <v>159.28</v>
      </c>
      <c r="E2613" s="1">
        <v>21.630050000000001</v>
      </c>
      <c r="F2613" s="1">
        <v>0</v>
      </c>
      <c r="G2613" s="1">
        <f>WEEKNUM(B2613)</f>
        <v>47</v>
      </c>
      <c r="H2613" s="1">
        <f>MONTH(B2613)</f>
        <v>11</v>
      </c>
      <c r="I2613" s="1">
        <f>YEAR(B2613)</f>
        <v>2018</v>
      </c>
      <c r="J2613" s="1"/>
    </row>
    <row r="2614" spans="1:10" ht="14.25" customHeight="1" x14ac:dyDescent="0.3">
      <c r="A2614" s="1" t="s">
        <v>22</v>
      </c>
      <c r="B2614" s="2">
        <v>43423</v>
      </c>
      <c r="C2614" s="1">
        <v>8959.2800000000007</v>
      </c>
      <c r="D2614" s="1">
        <v>119.12</v>
      </c>
      <c r="E2614" s="1">
        <v>86.322600000000008</v>
      </c>
      <c r="F2614" s="1">
        <v>1</v>
      </c>
      <c r="G2614" s="1">
        <f>WEEKNUM(B2614)</f>
        <v>47</v>
      </c>
      <c r="H2614" s="1">
        <f>MONTH(B2614)</f>
        <v>11</v>
      </c>
      <c r="I2614" s="1">
        <f>YEAR(B2614)</f>
        <v>2018</v>
      </c>
      <c r="J2614" s="1"/>
    </row>
    <row r="2615" spans="1:10" ht="14.25" customHeight="1" x14ac:dyDescent="0.3">
      <c r="A2615" s="1" t="s">
        <v>18</v>
      </c>
      <c r="B2615" s="2">
        <v>43423</v>
      </c>
      <c r="C2615" s="1">
        <v>3155.6800000000003</v>
      </c>
      <c r="D2615" s="1">
        <v>38.840000000000003</v>
      </c>
      <c r="E2615" s="1">
        <v>302.89805000000001</v>
      </c>
      <c r="F2615" s="1">
        <v>0</v>
      </c>
      <c r="G2615" s="1">
        <f>WEEKNUM(B2615)</f>
        <v>47</v>
      </c>
      <c r="H2615" s="1">
        <f>MONTH(B2615)</f>
        <v>11</v>
      </c>
      <c r="I2615" s="1">
        <f>YEAR(B2615)</f>
        <v>2018</v>
      </c>
      <c r="J2615" s="1"/>
    </row>
    <row r="2616" spans="1:10" ht="14.25" customHeight="1" x14ac:dyDescent="0.3">
      <c r="A2616" s="1" t="s">
        <v>18</v>
      </c>
      <c r="B2616" s="2">
        <v>43423</v>
      </c>
      <c r="C2616" s="1">
        <v>2161.5550000000003</v>
      </c>
      <c r="D2616" s="1">
        <v>27.960000000000004</v>
      </c>
      <c r="E2616" s="1">
        <v>2634.3148000000001</v>
      </c>
      <c r="F2616" s="1">
        <v>1</v>
      </c>
      <c r="G2616" s="1">
        <f>WEEKNUM(B2616)</f>
        <v>47</v>
      </c>
      <c r="H2616" s="1">
        <f>MONTH(B2616)</f>
        <v>11</v>
      </c>
      <c r="I2616" s="1">
        <f>YEAR(B2616)</f>
        <v>2018</v>
      </c>
      <c r="J2616" s="1"/>
    </row>
    <row r="2617" spans="1:10" ht="14.25" customHeight="1" x14ac:dyDescent="0.3">
      <c r="A2617" s="1" t="s">
        <v>14</v>
      </c>
      <c r="B2617" s="2">
        <v>43430</v>
      </c>
      <c r="C2617" s="1">
        <v>42924.475000000006</v>
      </c>
      <c r="D2617" s="1">
        <v>435.68000000000006</v>
      </c>
      <c r="E2617" s="1">
        <v>3183.5583000000001</v>
      </c>
      <c r="F2617" s="1">
        <v>0</v>
      </c>
      <c r="G2617" s="1">
        <f>WEEKNUM(B2617)</f>
        <v>48</v>
      </c>
      <c r="H2617" s="1">
        <f>MONTH(B2617)</f>
        <v>11</v>
      </c>
      <c r="I2617" s="1">
        <f>YEAR(B2617)</f>
        <v>2018</v>
      </c>
      <c r="J2617" s="1"/>
    </row>
    <row r="2618" spans="1:10" ht="14.25" customHeight="1" x14ac:dyDescent="0.3">
      <c r="A2618" s="1" t="s">
        <v>14</v>
      </c>
      <c r="B2618" s="2">
        <v>43430</v>
      </c>
      <c r="C2618" s="1">
        <v>25035.010000000002</v>
      </c>
      <c r="D2618" s="1">
        <v>281.76</v>
      </c>
      <c r="E2618" s="1">
        <v>6236.1305500000008</v>
      </c>
      <c r="F2618" s="1">
        <v>1</v>
      </c>
      <c r="G2618" s="1">
        <f>WEEKNUM(B2618)</f>
        <v>48</v>
      </c>
      <c r="H2618" s="1">
        <f>MONTH(B2618)</f>
        <v>11</v>
      </c>
      <c r="I2618" s="1">
        <f>YEAR(B2618)</f>
        <v>2018</v>
      </c>
      <c r="J2618" s="1"/>
    </row>
    <row r="2619" spans="1:10" ht="14.25" customHeight="1" x14ac:dyDescent="0.3">
      <c r="A2619" s="1" t="s">
        <v>16</v>
      </c>
      <c r="B2619" s="2">
        <v>43430</v>
      </c>
      <c r="C2619" s="1">
        <v>88267.794999999998</v>
      </c>
      <c r="D2619" s="1">
        <v>1018.48</v>
      </c>
      <c r="E2619" s="1">
        <v>1013.4182500000001</v>
      </c>
      <c r="F2619" s="1">
        <v>0</v>
      </c>
      <c r="G2619" s="1">
        <f>WEEKNUM(B2619)</f>
        <v>48</v>
      </c>
      <c r="H2619" s="1">
        <f>MONTH(B2619)</f>
        <v>11</v>
      </c>
      <c r="I2619" s="1">
        <f>YEAR(B2619)</f>
        <v>2018</v>
      </c>
      <c r="J2619" s="1"/>
    </row>
    <row r="2620" spans="1:10" ht="14.25" customHeight="1" x14ac:dyDescent="0.3">
      <c r="A2620" s="1" t="s">
        <v>16</v>
      </c>
      <c r="B2620" s="2">
        <v>43430</v>
      </c>
      <c r="C2620" s="1">
        <v>13843.94</v>
      </c>
      <c r="D2620" s="1">
        <v>147.08000000000001</v>
      </c>
      <c r="E2620" s="1">
        <v>1002.7251</v>
      </c>
      <c r="F2620" s="1">
        <v>1</v>
      </c>
      <c r="G2620" s="1">
        <f>WEEKNUM(B2620)</f>
        <v>48</v>
      </c>
      <c r="H2620" s="1">
        <f>MONTH(B2620)</f>
        <v>11</v>
      </c>
      <c r="I2620" s="1">
        <f>YEAR(B2620)</f>
        <v>2018</v>
      </c>
      <c r="J2620" s="1"/>
    </row>
    <row r="2621" spans="1:10" ht="14.25" customHeight="1" x14ac:dyDescent="0.3">
      <c r="A2621" s="1" t="s">
        <v>6</v>
      </c>
      <c r="B2621" s="2">
        <v>43430</v>
      </c>
      <c r="C2621" s="1">
        <v>311081.43</v>
      </c>
      <c r="D2621" s="1">
        <v>3362.2800000000007</v>
      </c>
      <c r="E2621" s="1">
        <v>0</v>
      </c>
      <c r="F2621" s="1">
        <v>0</v>
      </c>
      <c r="G2621" s="1">
        <f>WEEKNUM(B2621)</f>
        <v>48</v>
      </c>
      <c r="H2621" s="1">
        <f>MONTH(B2621)</f>
        <v>11</v>
      </c>
      <c r="I2621" s="1">
        <f>YEAR(B2621)</f>
        <v>2018</v>
      </c>
      <c r="J2621" s="1"/>
    </row>
    <row r="2622" spans="1:10" ht="14.25" customHeight="1" x14ac:dyDescent="0.3">
      <c r="A2622" s="1" t="s">
        <v>6</v>
      </c>
      <c r="B2622" s="2">
        <v>43430</v>
      </c>
      <c r="C2622" s="1">
        <v>110637.72500000001</v>
      </c>
      <c r="D2622" s="1">
        <v>1256.08</v>
      </c>
      <c r="E2622" s="1">
        <v>0</v>
      </c>
      <c r="F2622" s="1">
        <v>1</v>
      </c>
      <c r="G2622" s="1">
        <f>WEEKNUM(B2622)</f>
        <v>48</v>
      </c>
      <c r="H2622" s="1">
        <f>MONTH(B2622)</f>
        <v>11</v>
      </c>
      <c r="I2622" s="1">
        <f>YEAR(B2622)</f>
        <v>2018</v>
      </c>
      <c r="J2622" s="1"/>
    </row>
    <row r="2623" spans="1:10" ht="14.25" customHeight="1" x14ac:dyDescent="0.3">
      <c r="A2623" s="1" t="s">
        <v>26</v>
      </c>
      <c r="B2623" s="2">
        <v>43430</v>
      </c>
      <c r="C2623" s="1">
        <v>3038.9150000000004</v>
      </c>
      <c r="D2623" s="1">
        <v>36.04</v>
      </c>
      <c r="E2623" s="1">
        <v>267.57900000000001</v>
      </c>
      <c r="F2623" s="1">
        <v>0</v>
      </c>
      <c r="G2623" s="1">
        <f>WEEKNUM(B2623)</f>
        <v>48</v>
      </c>
      <c r="H2623" s="1">
        <f>MONTH(B2623)</f>
        <v>11</v>
      </c>
      <c r="I2623" s="1">
        <f>YEAR(B2623)</f>
        <v>2018</v>
      </c>
      <c r="J2623" s="1"/>
    </row>
    <row r="2624" spans="1:10" ht="14.25" customHeight="1" x14ac:dyDescent="0.3">
      <c r="A2624" s="1" t="s">
        <v>26</v>
      </c>
      <c r="B2624" s="2">
        <v>43430</v>
      </c>
      <c r="C2624" s="1">
        <v>2147.3650000000002</v>
      </c>
      <c r="D2624" s="1">
        <v>26.72</v>
      </c>
      <c r="E2624" s="1">
        <v>2515.0645</v>
      </c>
      <c r="F2624" s="1">
        <v>1</v>
      </c>
      <c r="G2624" s="1">
        <f>WEEKNUM(B2624)</f>
        <v>48</v>
      </c>
      <c r="H2624" s="1">
        <f>MONTH(B2624)</f>
        <v>11</v>
      </c>
      <c r="I2624" s="1">
        <f>YEAR(B2624)</f>
        <v>2018</v>
      </c>
      <c r="J2624" s="1"/>
    </row>
    <row r="2625" spans="1:10" ht="14.25" customHeight="1" x14ac:dyDescent="0.3">
      <c r="A2625" s="1" t="s">
        <v>20</v>
      </c>
      <c r="B2625" s="2">
        <v>43430</v>
      </c>
      <c r="C2625" s="1">
        <v>67517.23000000001</v>
      </c>
      <c r="D2625" s="1">
        <v>805.64</v>
      </c>
      <c r="E2625" s="1">
        <v>4557.4145500000004</v>
      </c>
      <c r="F2625" s="1">
        <v>0</v>
      </c>
      <c r="G2625" s="1">
        <f>WEEKNUM(B2625)</f>
        <v>48</v>
      </c>
      <c r="H2625" s="1">
        <f>MONTH(B2625)</f>
        <v>11</v>
      </c>
      <c r="I2625" s="1">
        <f>YEAR(B2625)</f>
        <v>2018</v>
      </c>
      <c r="J2625" s="1"/>
    </row>
    <row r="2626" spans="1:10" ht="14.25" customHeight="1" x14ac:dyDescent="0.3">
      <c r="A2626" s="1" t="s">
        <v>20</v>
      </c>
      <c r="B2626" s="2">
        <v>43430</v>
      </c>
      <c r="C2626" s="1">
        <v>34513.380000000005</v>
      </c>
      <c r="D2626" s="1">
        <v>419.52</v>
      </c>
      <c r="E2626" s="1">
        <v>7835.2280500000006</v>
      </c>
      <c r="F2626" s="1">
        <v>1</v>
      </c>
      <c r="G2626" s="1">
        <f>WEEKNUM(B2626)</f>
        <v>48</v>
      </c>
      <c r="H2626" s="1">
        <f>MONTH(B2626)</f>
        <v>11</v>
      </c>
      <c r="I2626" s="1">
        <f>YEAR(B2626)</f>
        <v>2018</v>
      </c>
      <c r="J2626" s="1"/>
    </row>
    <row r="2627" spans="1:10" ht="14.25" customHeight="1" x14ac:dyDescent="0.3">
      <c r="A2627" s="1" t="s">
        <v>30</v>
      </c>
      <c r="B2627" s="2">
        <v>43430</v>
      </c>
      <c r="C2627" s="1">
        <v>8402.4050000000007</v>
      </c>
      <c r="D2627" s="1">
        <v>95.360000000000014</v>
      </c>
      <c r="E2627" s="1">
        <v>303.61045000000001</v>
      </c>
      <c r="F2627" s="1">
        <v>0</v>
      </c>
      <c r="G2627" s="1">
        <f>WEEKNUM(B2627)</f>
        <v>48</v>
      </c>
      <c r="H2627" s="1">
        <f>MONTH(B2627)</f>
        <v>11</v>
      </c>
      <c r="I2627" s="1">
        <f>YEAR(B2627)</f>
        <v>2018</v>
      </c>
      <c r="J2627" s="1"/>
    </row>
    <row r="2628" spans="1:10" ht="14.25" customHeight="1" x14ac:dyDescent="0.3">
      <c r="A2628" s="1" t="s">
        <v>30</v>
      </c>
      <c r="B2628" s="2">
        <v>43430</v>
      </c>
      <c r="C2628" s="1">
        <v>10314.260000000002</v>
      </c>
      <c r="D2628" s="1">
        <v>117.08</v>
      </c>
      <c r="E2628" s="1">
        <v>1469.5239000000001</v>
      </c>
      <c r="F2628" s="1">
        <v>1</v>
      </c>
      <c r="G2628" s="1">
        <f>WEEKNUM(B2628)</f>
        <v>48</v>
      </c>
      <c r="H2628" s="1">
        <f>MONTH(B2628)</f>
        <v>11</v>
      </c>
      <c r="I2628" s="1">
        <f>YEAR(B2628)</f>
        <v>2018</v>
      </c>
      <c r="J2628" s="1"/>
    </row>
    <row r="2629" spans="1:10" ht="14.25" customHeight="1" x14ac:dyDescent="0.3">
      <c r="A2629" s="1" t="s">
        <v>8</v>
      </c>
      <c r="B2629" s="2">
        <v>43430</v>
      </c>
      <c r="C2629" s="1">
        <v>9200.6200000000008</v>
      </c>
      <c r="D2629" s="1">
        <v>102.04</v>
      </c>
      <c r="E2629" s="1">
        <v>0</v>
      </c>
      <c r="F2629" s="1">
        <v>0</v>
      </c>
      <c r="G2629" s="1">
        <f>WEEKNUM(B2629)</f>
        <v>48</v>
      </c>
      <c r="H2629" s="1">
        <f>MONTH(B2629)</f>
        <v>11</v>
      </c>
      <c r="I2629" s="1">
        <f>YEAR(B2629)</f>
        <v>2018</v>
      </c>
      <c r="J2629" s="1"/>
    </row>
    <row r="2630" spans="1:10" ht="14.25" customHeight="1" x14ac:dyDescent="0.3">
      <c r="A2630" s="1" t="s">
        <v>8</v>
      </c>
      <c r="B2630" s="2">
        <v>43430</v>
      </c>
      <c r="C2630" s="1">
        <v>5471.84</v>
      </c>
      <c r="D2630" s="1">
        <v>61.48</v>
      </c>
      <c r="E2630" s="1">
        <v>0</v>
      </c>
      <c r="F2630" s="1">
        <v>1</v>
      </c>
      <c r="G2630" s="1">
        <f>WEEKNUM(B2630)</f>
        <v>48</v>
      </c>
      <c r="H2630" s="1">
        <f>MONTH(B2630)</f>
        <v>11</v>
      </c>
      <c r="I2630" s="1">
        <f>YEAR(B2630)</f>
        <v>2018</v>
      </c>
      <c r="J2630" s="1"/>
    </row>
    <row r="2631" spans="1:10" ht="14.25" customHeight="1" x14ac:dyDescent="0.3">
      <c r="A2631" s="1" t="s">
        <v>24</v>
      </c>
      <c r="B2631" s="2">
        <v>43430</v>
      </c>
      <c r="C2631" s="1">
        <v>7398.1050000000005</v>
      </c>
      <c r="D2631" s="1">
        <v>87.12</v>
      </c>
      <c r="E2631" s="1">
        <v>876.2559</v>
      </c>
      <c r="F2631" s="1">
        <v>0</v>
      </c>
      <c r="G2631" s="1">
        <f>WEEKNUM(B2631)</f>
        <v>48</v>
      </c>
      <c r="H2631" s="1">
        <f>MONTH(B2631)</f>
        <v>11</v>
      </c>
      <c r="I2631" s="1">
        <f>YEAR(B2631)</f>
        <v>2018</v>
      </c>
      <c r="J2631" s="1"/>
    </row>
    <row r="2632" spans="1:10" ht="14.25" customHeight="1" x14ac:dyDescent="0.3">
      <c r="A2632" s="1" t="s">
        <v>24</v>
      </c>
      <c r="B2632" s="2">
        <v>43430</v>
      </c>
      <c r="C2632" s="1">
        <v>2457.1800000000003</v>
      </c>
      <c r="D2632" s="1">
        <v>29.760000000000005</v>
      </c>
      <c r="E2632" s="1">
        <v>2252.5034999999998</v>
      </c>
      <c r="F2632" s="1">
        <v>1</v>
      </c>
      <c r="G2632" s="1">
        <f>WEEKNUM(B2632)</f>
        <v>48</v>
      </c>
      <c r="H2632" s="1">
        <f>MONTH(B2632)</f>
        <v>11</v>
      </c>
      <c r="I2632" s="1">
        <f>YEAR(B2632)</f>
        <v>2018</v>
      </c>
      <c r="J2632" s="1"/>
    </row>
    <row r="2633" spans="1:10" ht="14.25" customHeight="1" x14ac:dyDescent="0.3">
      <c r="A2633" s="1" t="s">
        <v>12</v>
      </c>
      <c r="B2633" s="2">
        <v>43430</v>
      </c>
      <c r="C2633" s="1">
        <v>124257.04500000001</v>
      </c>
      <c r="D2633" s="1">
        <v>1408.1200000000001</v>
      </c>
      <c r="E2633" s="1">
        <v>1203.19355</v>
      </c>
      <c r="F2633" s="1">
        <v>0</v>
      </c>
      <c r="G2633" s="1">
        <f>WEEKNUM(B2633)</f>
        <v>48</v>
      </c>
      <c r="H2633" s="1">
        <f>MONTH(B2633)</f>
        <v>11</v>
      </c>
      <c r="I2633" s="1">
        <f>YEAR(B2633)</f>
        <v>2018</v>
      </c>
      <c r="J2633" s="1"/>
    </row>
    <row r="2634" spans="1:10" ht="14.25" customHeight="1" x14ac:dyDescent="0.3">
      <c r="A2634" s="1" t="s">
        <v>12</v>
      </c>
      <c r="B2634" s="2">
        <v>43430</v>
      </c>
      <c r="C2634" s="1">
        <v>52882.225000000006</v>
      </c>
      <c r="D2634" s="1">
        <v>597.64</v>
      </c>
      <c r="E2634" s="1">
        <v>1879.0336500000001</v>
      </c>
      <c r="F2634" s="1">
        <v>1</v>
      </c>
      <c r="G2634" s="1">
        <f>WEEKNUM(B2634)</f>
        <v>48</v>
      </c>
      <c r="H2634" s="1">
        <f>MONTH(B2634)</f>
        <v>11</v>
      </c>
      <c r="I2634" s="1">
        <f>YEAR(B2634)</f>
        <v>2018</v>
      </c>
      <c r="J2634" s="1"/>
    </row>
    <row r="2635" spans="1:10" ht="14.25" customHeight="1" x14ac:dyDescent="0.3">
      <c r="A2635" s="1" t="s">
        <v>28</v>
      </c>
      <c r="B2635" s="2">
        <v>43430</v>
      </c>
      <c r="C2635" s="1">
        <v>152617.74000000002</v>
      </c>
      <c r="D2635" s="1">
        <v>1899.5200000000002</v>
      </c>
      <c r="E2635" s="1">
        <v>10264.253350000001</v>
      </c>
      <c r="F2635" s="1">
        <v>0</v>
      </c>
      <c r="G2635" s="1">
        <f>WEEKNUM(B2635)</f>
        <v>48</v>
      </c>
      <c r="H2635" s="1">
        <f>MONTH(B2635)</f>
        <v>11</v>
      </c>
      <c r="I2635" s="1">
        <f>YEAR(B2635)</f>
        <v>2018</v>
      </c>
      <c r="J2635" s="1"/>
    </row>
    <row r="2636" spans="1:10" ht="14.25" customHeight="1" x14ac:dyDescent="0.3">
      <c r="A2636" s="1" t="s">
        <v>28</v>
      </c>
      <c r="B2636" s="2">
        <v>43430</v>
      </c>
      <c r="C2636" s="1">
        <v>135076.37</v>
      </c>
      <c r="D2636" s="1">
        <v>1724.6400000000003</v>
      </c>
      <c r="E2636" s="1">
        <v>40637.768600000003</v>
      </c>
      <c r="F2636" s="1">
        <v>1</v>
      </c>
      <c r="G2636" s="1">
        <f>WEEKNUM(B2636)</f>
        <v>48</v>
      </c>
      <c r="H2636" s="1">
        <f>MONTH(B2636)</f>
        <v>11</v>
      </c>
      <c r="I2636" s="1">
        <f>YEAR(B2636)</f>
        <v>2018</v>
      </c>
      <c r="J2636" s="1"/>
    </row>
    <row r="2637" spans="1:10" ht="14.25" customHeight="1" x14ac:dyDescent="0.3">
      <c r="A2637" s="1" t="s">
        <v>10</v>
      </c>
      <c r="B2637" s="2">
        <v>43430</v>
      </c>
      <c r="C2637" s="1">
        <v>29127.725000000002</v>
      </c>
      <c r="D2637" s="1">
        <v>324.20000000000005</v>
      </c>
      <c r="E2637" s="1">
        <v>0</v>
      </c>
      <c r="F2637" s="1">
        <v>0</v>
      </c>
      <c r="G2637" s="1">
        <f>WEEKNUM(B2637)</f>
        <v>48</v>
      </c>
      <c r="H2637" s="1">
        <f>MONTH(B2637)</f>
        <v>11</v>
      </c>
      <c r="I2637" s="1">
        <f>YEAR(B2637)</f>
        <v>2018</v>
      </c>
      <c r="J2637" s="1"/>
    </row>
    <row r="2638" spans="1:10" ht="14.25" customHeight="1" x14ac:dyDescent="0.3">
      <c r="A2638" s="1" t="s">
        <v>10</v>
      </c>
      <c r="B2638" s="2">
        <v>43430</v>
      </c>
      <c r="C2638" s="1">
        <v>12212.365</v>
      </c>
      <c r="D2638" s="1">
        <v>140.80000000000001</v>
      </c>
      <c r="E2638" s="1">
        <v>0</v>
      </c>
      <c r="F2638" s="1">
        <v>1</v>
      </c>
      <c r="G2638" s="1">
        <f>WEEKNUM(B2638)</f>
        <v>48</v>
      </c>
      <c r="H2638" s="1">
        <f>MONTH(B2638)</f>
        <v>11</v>
      </c>
      <c r="I2638" s="1">
        <f>YEAR(B2638)</f>
        <v>2018</v>
      </c>
      <c r="J2638" s="1"/>
    </row>
    <row r="2639" spans="1:10" ht="14.25" customHeight="1" x14ac:dyDescent="0.3">
      <c r="A2639" s="1" t="s">
        <v>22</v>
      </c>
      <c r="B2639" s="2">
        <v>43430</v>
      </c>
      <c r="C2639" s="1">
        <v>30572.465000000004</v>
      </c>
      <c r="D2639" s="1">
        <v>367.08000000000004</v>
      </c>
      <c r="E2639" s="1">
        <v>27.20965</v>
      </c>
      <c r="F2639" s="1">
        <v>0</v>
      </c>
      <c r="G2639" s="1">
        <f>WEEKNUM(B2639)</f>
        <v>48</v>
      </c>
      <c r="H2639" s="1">
        <f>MONTH(B2639)</f>
        <v>11</v>
      </c>
      <c r="I2639" s="1">
        <f>YEAR(B2639)</f>
        <v>2018</v>
      </c>
      <c r="J2639" s="1"/>
    </row>
    <row r="2640" spans="1:10" ht="14.25" customHeight="1" x14ac:dyDescent="0.3">
      <c r="A2640" s="1" t="s">
        <v>22</v>
      </c>
      <c r="B2640" s="2">
        <v>43430</v>
      </c>
      <c r="C2640" s="1">
        <v>23966.745000000003</v>
      </c>
      <c r="D2640" s="1">
        <v>302.36</v>
      </c>
      <c r="E2640" s="1">
        <v>106.27890000000001</v>
      </c>
      <c r="F2640" s="1">
        <v>1</v>
      </c>
      <c r="G2640" s="1">
        <f>WEEKNUM(B2640)</f>
        <v>48</v>
      </c>
      <c r="H2640" s="1">
        <f>MONTH(B2640)</f>
        <v>11</v>
      </c>
      <c r="I2640" s="1">
        <f>YEAR(B2640)</f>
        <v>2018</v>
      </c>
      <c r="J2640" s="1"/>
    </row>
    <row r="2641" spans="1:10" ht="14.25" customHeight="1" x14ac:dyDescent="0.3">
      <c r="A2641" s="1" t="s">
        <v>18</v>
      </c>
      <c r="B2641" s="2">
        <v>43430</v>
      </c>
      <c r="C2641" s="1">
        <v>3845.5450000000001</v>
      </c>
      <c r="D2641" s="1">
        <v>48.2</v>
      </c>
      <c r="E2641" s="1">
        <v>278.41840000000002</v>
      </c>
      <c r="F2641" s="1">
        <v>0</v>
      </c>
      <c r="G2641" s="1">
        <f>WEEKNUM(B2641)</f>
        <v>48</v>
      </c>
      <c r="H2641" s="1">
        <f>MONTH(B2641)</f>
        <v>11</v>
      </c>
      <c r="I2641" s="1">
        <f>YEAR(B2641)</f>
        <v>2018</v>
      </c>
      <c r="J2641" s="1"/>
    </row>
    <row r="2642" spans="1:10" ht="14.25" customHeight="1" x14ac:dyDescent="0.3">
      <c r="A2642" s="1" t="s">
        <v>18</v>
      </c>
      <c r="B2642" s="2">
        <v>43430</v>
      </c>
      <c r="C2642" s="1">
        <v>2312.4750000000004</v>
      </c>
      <c r="D2642" s="1">
        <v>30.360000000000003</v>
      </c>
      <c r="E2642" s="1">
        <v>2253.5636500000001</v>
      </c>
      <c r="F2642" s="1">
        <v>1</v>
      </c>
      <c r="G2642" s="1">
        <f>WEEKNUM(B2642)</f>
        <v>48</v>
      </c>
      <c r="H2642" s="1">
        <f>MONTH(B2642)</f>
        <v>11</v>
      </c>
      <c r="I2642" s="1">
        <f>YEAR(B2642)</f>
        <v>2018</v>
      </c>
      <c r="J2642" s="1"/>
    </row>
    <row r="2643" spans="1:10" ht="14.25" customHeight="1" x14ac:dyDescent="0.3">
      <c r="A2643" s="1" t="s">
        <v>14</v>
      </c>
      <c r="B2643" s="2">
        <v>43437</v>
      </c>
      <c r="C2643" s="1">
        <v>20482.330000000002</v>
      </c>
      <c r="D2643" s="1">
        <v>257.8</v>
      </c>
      <c r="E2643" s="1">
        <v>1091.2174</v>
      </c>
      <c r="F2643" s="1">
        <v>0</v>
      </c>
      <c r="G2643" s="1">
        <f>WEEKNUM(B2643)</f>
        <v>49</v>
      </c>
      <c r="H2643" s="1">
        <f>MONTH(B2643)</f>
        <v>12</v>
      </c>
      <c r="I2643" s="1">
        <f>YEAR(B2643)</f>
        <v>2018</v>
      </c>
      <c r="J2643" s="1"/>
    </row>
    <row r="2644" spans="1:10" ht="14.25" customHeight="1" x14ac:dyDescent="0.3">
      <c r="A2644" s="1" t="s">
        <v>14</v>
      </c>
      <c r="B2644" s="2">
        <v>43437</v>
      </c>
      <c r="C2644" s="1">
        <v>14131.095000000001</v>
      </c>
      <c r="D2644" s="1">
        <v>194.28</v>
      </c>
      <c r="E2644" s="1">
        <v>2754.8845999999999</v>
      </c>
      <c r="F2644" s="1">
        <v>1</v>
      </c>
      <c r="G2644" s="1">
        <f>WEEKNUM(B2644)</f>
        <v>49</v>
      </c>
      <c r="H2644" s="1">
        <f>MONTH(B2644)</f>
        <v>12</v>
      </c>
      <c r="I2644" s="1">
        <f>YEAR(B2644)</f>
        <v>2018</v>
      </c>
      <c r="J2644" s="1"/>
    </row>
    <row r="2645" spans="1:10" ht="14.25" customHeight="1" x14ac:dyDescent="0.3">
      <c r="A2645" s="1" t="s">
        <v>16</v>
      </c>
      <c r="B2645" s="2">
        <v>43437</v>
      </c>
      <c r="C2645" s="1">
        <v>45967.240000000005</v>
      </c>
      <c r="D2645" s="1">
        <v>588.88</v>
      </c>
      <c r="E2645" s="1">
        <v>259.45725000000004</v>
      </c>
      <c r="F2645" s="1">
        <v>0</v>
      </c>
      <c r="G2645" s="1">
        <f>WEEKNUM(B2645)</f>
        <v>49</v>
      </c>
      <c r="H2645" s="1">
        <f>MONTH(B2645)</f>
        <v>12</v>
      </c>
      <c r="I2645" s="1">
        <f>YEAR(B2645)</f>
        <v>2018</v>
      </c>
      <c r="J2645" s="1"/>
    </row>
    <row r="2646" spans="1:10" ht="14.25" customHeight="1" x14ac:dyDescent="0.3">
      <c r="A2646" s="1" t="s">
        <v>16</v>
      </c>
      <c r="B2646" s="2">
        <v>43437</v>
      </c>
      <c r="C2646" s="1">
        <v>8214.69</v>
      </c>
      <c r="D2646" s="1">
        <v>101.92000000000002</v>
      </c>
      <c r="E2646" s="1">
        <v>192.62099999999998</v>
      </c>
      <c r="F2646" s="1">
        <v>1</v>
      </c>
      <c r="G2646" s="1">
        <f>WEEKNUM(B2646)</f>
        <v>49</v>
      </c>
      <c r="H2646" s="1">
        <f>MONTH(B2646)</f>
        <v>12</v>
      </c>
      <c r="I2646" s="1">
        <f>YEAR(B2646)</f>
        <v>2018</v>
      </c>
      <c r="J2646" s="1"/>
    </row>
    <row r="2647" spans="1:10" ht="14.25" customHeight="1" x14ac:dyDescent="0.3">
      <c r="A2647" s="1" t="s">
        <v>6</v>
      </c>
      <c r="B2647" s="2">
        <v>43437</v>
      </c>
      <c r="C2647" s="1">
        <v>150935.565</v>
      </c>
      <c r="D2647" s="1">
        <v>1847.36</v>
      </c>
      <c r="E2647" s="1">
        <v>0</v>
      </c>
      <c r="F2647" s="1">
        <v>0</v>
      </c>
      <c r="G2647" s="1">
        <f>WEEKNUM(B2647)</f>
        <v>49</v>
      </c>
      <c r="H2647" s="1">
        <f>MONTH(B2647)</f>
        <v>12</v>
      </c>
      <c r="I2647" s="1">
        <f>YEAR(B2647)</f>
        <v>2018</v>
      </c>
      <c r="J2647" s="1"/>
    </row>
    <row r="2648" spans="1:10" ht="14.25" customHeight="1" x14ac:dyDescent="0.3">
      <c r="A2648" s="1" t="s">
        <v>6</v>
      </c>
      <c r="B2648" s="2">
        <v>43437</v>
      </c>
      <c r="C2648" s="1">
        <v>50895.405000000006</v>
      </c>
      <c r="D2648" s="1">
        <v>666.88000000000011</v>
      </c>
      <c r="E2648" s="1">
        <v>0</v>
      </c>
      <c r="F2648" s="1">
        <v>1</v>
      </c>
      <c r="G2648" s="1">
        <f>WEEKNUM(B2648)</f>
        <v>49</v>
      </c>
      <c r="H2648" s="1">
        <f>MONTH(B2648)</f>
        <v>12</v>
      </c>
      <c r="I2648" s="1">
        <f>YEAR(B2648)</f>
        <v>2018</v>
      </c>
      <c r="J2648" s="1"/>
    </row>
    <row r="2649" spans="1:10" ht="14.25" customHeight="1" x14ac:dyDescent="0.3">
      <c r="A2649" s="1" t="s">
        <v>26</v>
      </c>
      <c r="B2649" s="2">
        <v>43437</v>
      </c>
      <c r="C2649" s="1">
        <v>2745.9300000000003</v>
      </c>
      <c r="D2649" s="1">
        <v>37.480000000000004</v>
      </c>
      <c r="E2649" s="1">
        <v>251.95430000000002</v>
      </c>
      <c r="F2649" s="1">
        <v>0</v>
      </c>
      <c r="G2649" s="1">
        <f>WEEKNUM(B2649)</f>
        <v>49</v>
      </c>
      <c r="H2649" s="1">
        <f>MONTH(B2649)</f>
        <v>12</v>
      </c>
      <c r="I2649" s="1">
        <f>YEAR(B2649)</f>
        <v>2018</v>
      </c>
      <c r="J2649" s="1"/>
    </row>
    <row r="2650" spans="1:10" ht="14.25" customHeight="1" x14ac:dyDescent="0.3">
      <c r="A2650" s="1" t="s">
        <v>26</v>
      </c>
      <c r="B2650" s="2">
        <v>43437</v>
      </c>
      <c r="C2650" s="1">
        <v>1997.6000000000001</v>
      </c>
      <c r="D2650" s="1">
        <v>27.960000000000004</v>
      </c>
      <c r="E2650" s="1">
        <v>2455.49395</v>
      </c>
      <c r="F2650" s="1">
        <v>1</v>
      </c>
      <c r="G2650" s="1">
        <f>WEEKNUM(B2650)</f>
        <v>49</v>
      </c>
      <c r="H2650" s="1">
        <f>MONTH(B2650)</f>
        <v>12</v>
      </c>
      <c r="I2650" s="1">
        <f>YEAR(B2650)</f>
        <v>2018</v>
      </c>
      <c r="J2650" s="1"/>
    </row>
    <row r="2651" spans="1:10" ht="14.25" customHeight="1" x14ac:dyDescent="0.3">
      <c r="A2651" s="1" t="s">
        <v>20</v>
      </c>
      <c r="B2651" s="2">
        <v>43437</v>
      </c>
      <c r="C2651" s="1">
        <v>44805.97</v>
      </c>
      <c r="D2651" s="1">
        <v>593.91999999999996</v>
      </c>
      <c r="E2651" s="1">
        <v>3486.13265</v>
      </c>
      <c r="F2651" s="1">
        <v>0</v>
      </c>
      <c r="G2651" s="1">
        <f>WEEKNUM(B2651)</f>
        <v>49</v>
      </c>
      <c r="H2651" s="1">
        <f>MONTH(B2651)</f>
        <v>12</v>
      </c>
      <c r="I2651" s="1">
        <f>YEAR(B2651)</f>
        <v>2018</v>
      </c>
      <c r="J2651" s="1"/>
    </row>
    <row r="2652" spans="1:10" ht="14.25" customHeight="1" x14ac:dyDescent="0.3">
      <c r="A2652" s="1" t="s">
        <v>20</v>
      </c>
      <c r="B2652" s="2">
        <v>43437</v>
      </c>
      <c r="C2652" s="1">
        <v>23368.455000000002</v>
      </c>
      <c r="D2652" s="1">
        <v>314.36</v>
      </c>
      <c r="E2652" s="1">
        <v>5794.8273500000005</v>
      </c>
      <c r="F2652" s="1">
        <v>1</v>
      </c>
      <c r="G2652" s="1">
        <f>WEEKNUM(B2652)</f>
        <v>49</v>
      </c>
      <c r="H2652" s="1">
        <f>MONTH(B2652)</f>
        <v>12</v>
      </c>
      <c r="I2652" s="1">
        <f>YEAR(B2652)</f>
        <v>2018</v>
      </c>
      <c r="J2652" s="1"/>
    </row>
    <row r="2653" spans="1:10" ht="14.25" customHeight="1" x14ac:dyDescent="0.3">
      <c r="A2653" s="1" t="s">
        <v>30</v>
      </c>
      <c r="B2653" s="2">
        <v>43437</v>
      </c>
      <c r="C2653" s="1">
        <v>3145.8900000000003</v>
      </c>
      <c r="D2653" s="1">
        <v>44.960000000000008</v>
      </c>
      <c r="E2653" s="1">
        <v>136.42525000000001</v>
      </c>
      <c r="F2653" s="1">
        <v>0</v>
      </c>
      <c r="G2653" s="1">
        <f>WEEKNUM(B2653)</f>
        <v>49</v>
      </c>
      <c r="H2653" s="1">
        <f>MONTH(B2653)</f>
        <v>12</v>
      </c>
      <c r="I2653" s="1">
        <f>YEAR(B2653)</f>
        <v>2018</v>
      </c>
      <c r="J2653" s="1"/>
    </row>
    <row r="2654" spans="1:10" ht="14.25" customHeight="1" x14ac:dyDescent="0.3">
      <c r="A2654" s="1" t="s">
        <v>30</v>
      </c>
      <c r="B2654" s="2">
        <v>43437</v>
      </c>
      <c r="C2654" s="1">
        <v>3957.4150000000004</v>
      </c>
      <c r="D2654" s="1">
        <v>60.04</v>
      </c>
      <c r="E2654" s="1">
        <v>658.99080000000004</v>
      </c>
      <c r="F2654" s="1">
        <v>1</v>
      </c>
      <c r="G2654" s="1">
        <f>WEEKNUM(B2654)</f>
        <v>49</v>
      </c>
      <c r="H2654" s="1">
        <f>MONTH(B2654)</f>
        <v>12</v>
      </c>
      <c r="I2654" s="1">
        <f>YEAR(B2654)</f>
        <v>2018</v>
      </c>
      <c r="J2654" s="1"/>
    </row>
    <row r="2655" spans="1:10" ht="14.25" customHeight="1" x14ac:dyDescent="0.3">
      <c r="A2655" s="1" t="s">
        <v>8</v>
      </c>
      <c r="B2655" s="2">
        <v>43437</v>
      </c>
      <c r="C2655" s="1">
        <v>3265.1849999999999</v>
      </c>
      <c r="D2655" s="1">
        <v>42.680000000000007</v>
      </c>
      <c r="E2655" s="1">
        <v>0</v>
      </c>
      <c r="F2655" s="1">
        <v>0</v>
      </c>
      <c r="G2655" s="1">
        <f>WEEKNUM(B2655)</f>
        <v>49</v>
      </c>
      <c r="H2655" s="1">
        <f>MONTH(B2655)</f>
        <v>12</v>
      </c>
      <c r="I2655" s="1">
        <f>YEAR(B2655)</f>
        <v>2018</v>
      </c>
      <c r="J2655" s="1"/>
    </row>
    <row r="2656" spans="1:10" ht="14.25" customHeight="1" x14ac:dyDescent="0.3">
      <c r="A2656" s="1" t="s">
        <v>8</v>
      </c>
      <c r="B2656" s="2">
        <v>43437</v>
      </c>
      <c r="C2656" s="1">
        <v>1857.1849999999999</v>
      </c>
      <c r="D2656" s="1">
        <v>25.760000000000005</v>
      </c>
      <c r="E2656" s="1">
        <v>0</v>
      </c>
      <c r="F2656" s="1">
        <v>1</v>
      </c>
      <c r="G2656" s="1">
        <f>WEEKNUM(B2656)</f>
        <v>49</v>
      </c>
      <c r="H2656" s="1">
        <f>MONTH(B2656)</f>
        <v>12</v>
      </c>
      <c r="I2656" s="1">
        <f>YEAR(B2656)</f>
        <v>2018</v>
      </c>
      <c r="J2656" s="1"/>
    </row>
    <row r="2657" spans="1:10" ht="14.25" customHeight="1" x14ac:dyDescent="0.3">
      <c r="A2657" s="1" t="s">
        <v>24</v>
      </c>
      <c r="B2657" s="2">
        <v>43437</v>
      </c>
      <c r="C2657" s="1">
        <v>4628.8550000000005</v>
      </c>
      <c r="D2657" s="1">
        <v>63.2</v>
      </c>
      <c r="E2657" s="1">
        <v>619.24199999999996</v>
      </c>
      <c r="F2657" s="1">
        <v>0</v>
      </c>
      <c r="G2657" s="1">
        <f>WEEKNUM(B2657)</f>
        <v>49</v>
      </c>
      <c r="H2657" s="1">
        <f>MONTH(B2657)</f>
        <v>12</v>
      </c>
      <c r="I2657" s="1">
        <f>YEAR(B2657)</f>
        <v>2018</v>
      </c>
      <c r="J2657" s="1"/>
    </row>
    <row r="2658" spans="1:10" ht="14.25" customHeight="1" x14ac:dyDescent="0.3">
      <c r="A2658" s="1" t="s">
        <v>24</v>
      </c>
      <c r="B2658" s="2">
        <v>43437</v>
      </c>
      <c r="C2658" s="1">
        <v>1822.3700000000001</v>
      </c>
      <c r="D2658" s="1">
        <v>25.480000000000004</v>
      </c>
      <c r="E2658" s="1">
        <v>1845.0724499999999</v>
      </c>
      <c r="F2658" s="1">
        <v>1</v>
      </c>
      <c r="G2658" s="1">
        <f>WEEKNUM(B2658)</f>
        <v>49</v>
      </c>
      <c r="H2658" s="1">
        <f>MONTH(B2658)</f>
        <v>12</v>
      </c>
      <c r="I2658" s="1">
        <f>YEAR(B2658)</f>
        <v>2018</v>
      </c>
      <c r="J2658" s="1"/>
    </row>
    <row r="2659" spans="1:10" ht="14.25" customHeight="1" x14ac:dyDescent="0.3">
      <c r="A2659" s="1" t="s">
        <v>12</v>
      </c>
      <c r="B2659" s="2">
        <v>43437</v>
      </c>
      <c r="C2659" s="1">
        <v>71963.320000000007</v>
      </c>
      <c r="D2659" s="1">
        <v>929.16000000000008</v>
      </c>
      <c r="E2659" s="1">
        <v>735.16235000000006</v>
      </c>
      <c r="F2659" s="1">
        <v>0</v>
      </c>
      <c r="G2659" s="1">
        <f>WEEKNUM(B2659)</f>
        <v>49</v>
      </c>
      <c r="H2659" s="1">
        <f>MONTH(B2659)</f>
        <v>12</v>
      </c>
      <c r="I2659" s="1">
        <f>YEAR(B2659)</f>
        <v>2018</v>
      </c>
      <c r="J2659" s="1"/>
    </row>
    <row r="2660" spans="1:10" ht="14.25" customHeight="1" x14ac:dyDescent="0.3">
      <c r="A2660" s="1" t="s">
        <v>12</v>
      </c>
      <c r="B2660" s="2">
        <v>43437</v>
      </c>
      <c r="C2660" s="1">
        <v>28683.600000000002</v>
      </c>
      <c r="D2660" s="1">
        <v>365.28000000000003</v>
      </c>
      <c r="E2660" s="1">
        <v>947.8053000000001</v>
      </c>
      <c r="F2660" s="1">
        <v>1</v>
      </c>
      <c r="G2660" s="1">
        <f>WEEKNUM(B2660)</f>
        <v>49</v>
      </c>
      <c r="H2660" s="1">
        <f>MONTH(B2660)</f>
        <v>12</v>
      </c>
      <c r="I2660" s="1">
        <f>YEAR(B2660)</f>
        <v>2018</v>
      </c>
      <c r="J2660" s="1"/>
    </row>
    <row r="2661" spans="1:10" ht="14.25" customHeight="1" x14ac:dyDescent="0.3">
      <c r="A2661" s="1" t="s">
        <v>28</v>
      </c>
      <c r="B2661" s="2">
        <v>43437</v>
      </c>
      <c r="C2661" s="1">
        <v>80876.565000000002</v>
      </c>
      <c r="D2661" s="1">
        <v>1165</v>
      </c>
      <c r="E2661" s="1">
        <v>7061.4985999999999</v>
      </c>
      <c r="F2661" s="1">
        <v>0</v>
      </c>
      <c r="G2661" s="1">
        <f>WEEKNUM(B2661)</f>
        <v>49</v>
      </c>
      <c r="H2661" s="1">
        <f>MONTH(B2661)</f>
        <v>12</v>
      </c>
      <c r="I2661" s="1">
        <f>YEAR(B2661)</f>
        <v>2018</v>
      </c>
      <c r="J2661" s="1"/>
    </row>
    <row r="2662" spans="1:10" ht="14.25" customHeight="1" x14ac:dyDescent="0.3">
      <c r="A2662" s="1" t="s">
        <v>28</v>
      </c>
      <c r="B2662" s="2">
        <v>43437</v>
      </c>
      <c r="C2662" s="1">
        <v>77184.85500000001</v>
      </c>
      <c r="D2662" s="1">
        <v>1123.04</v>
      </c>
      <c r="E2662" s="1">
        <v>32185.686000000002</v>
      </c>
      <c r="F2662" s="1">
        <v>1</v>
      </c>
      <c r="G2662" s="1">
        <f>WEEKNUM(B2662)</f>
        <v>49</v>
      </c>
      <c r="H2662" s="1">
        <f>MONTH(B2662)</f>
        <v>12</v>
      </c>
      <c r="I2662" s="1">
        <f>YEAR(B2662)</f>
        <v>2018</v>
      </c>
      <c r="J2662" s="1"/>
    </row>
    <row r="2663" spans="1:10" ht="14.25" customHeight="1" x14ac:dyDescent="0.3">
      <c r="A2663" s="1" t="s">
        <v>10</v>
      </c>
      <c r="B2663" s="2">
        <v>43437</v>
      </c>
      <c r="C2663" s="1">
        <v>13639.45</v>
      </c>
      <c r="D2663" s="1">
        <v>170.56</v>
      </c>
      <c r="E2663" s="1">
        <v>0</v>
      </c>
      <c r="F2663" s="1">
        <v>0</v>
      </c>
      <c r="G2663" s="1">
        <f>WEEKNUM(B2663)</f>
        <v>49</v>
      </c>
      <c r="H2663" s="1">
        <f>MONTH(B2663)</f>
        <v>12</v>
      </c>
      <c r="I2663" s="1">
        <f>YEAR(B2663)</f>
        <v>2018</v>
      </c>
      <c r="J2663" s="1"/>
    </row>
    <row r="2664" spans="1:10" ht="14.25" customHeight="1" x14ac:dyDescent="0.3">
      <c r="A2664" s="1" t="s">
        <v>10</v>
      </c>
      <c r="B2664" s="2">
        <v>43437</v>
      </c>
      <c r="C2664" s="1">
        <v>5869.8200000000006</v>
      </c>
      <c r="D2664" s="1">
        <v>72.679999999999993</v>
      </c>
      <c r="E2664" s="1">
        <v>0</v>
      </c>
      <c r="F2664" s="1">
        <v>1</v>
      </c>
      <c r="G2664" s="1">
        <f>WEEKNUM(B2664)</f>
        <v>49</v>
      </c>
      <c r="H2664" s="1">
        <f>MONTH(B2664)</f>
        <v>12</v>
      </c>
      <c r="I2664" s="1">
        <f>YEAR(B2664)</f>
        <v>2018</v>
      </c>
      <c r="J2664" s="1"/>
    </row>
    <row r="2665" spans="1:10" ht="14.25" customHeight="1" x14ac:dyDescent="0.3">
      <c r="A2665" s="1" t="s">
        <v>22</v>
      </c>
      <c r="B2665" s="2">
        <v>43437</v>
      </c>
      <c r="C2665" s="1">
        <v>18320.170000000002</v>
      </c>
      <c r="D2665" s="1">
        <v>257.8</v>
      </c>
      <c r="E2665" s="1">
        <v>22.257300000000001</v>
      </c>
      <c r="F2665" s="1">
        <v>0</v>
      </c>
      <c r="G2665" s="1">
        <f>WEEKNUM(B2665)</f>
        <v>49</v>
      </c>
      <c r="H2665" s="1">
        <f>MONTH(B2665)</f>
        <v>12</v>
      </c>
      <c r="I2665" s="1">
        <f>YEAR(B2665)</f>
        <v>2018</v>
      </c>
      <c r="J2665" s="1"/>
    </row>
    <row r="2666" spans="1:10" ht="14.25" customHeight="1" x14ac:dyDescent="0.3">
      <c r="A2666" s="1" t="s">
        <v>22</v>
      </c>
      <c r="B2666" s="2">
        <v>43437</v>
      </c>
      <c r="C2666" s="1">
        <v>15574.240000000002</v>
      </c>
      <c r="D2666" s="1">
        <v>227.20000000000002</v>
      </c>
      <c r="E2666" s="1">
        <v>91.424449999999993</v>
      </c>
      <c r="F2666" s="1">
        <v>1</v>
      </c>
      <c r="G2666" s="1">
        <f>WEEKNUM(B2666)</f>
        <v>49</v>
      </c>
      <c r="H2666" s="1">
        <f>MONTH(B2666)</f>
        <v>12</v>
      </c>
      <c r="I2666" s="1">
        <f>YEAR(B2666)</f>
        <v>2018</v>
      </c>
      <c r="J2666" s="1"/>
    </row>
    <row r="2667" spans="1:10" ht="14.25" customHeight="1" x14ac:dyDescent="0.3">
      <c r="A2667" s="1" t="s">
        <v>18</v>
      </c>
      <c r="B2667" s="2">
        <v>43437</v>
      </c>
      <c r="C2667" s="1">
        <v>2276.4500000000003</v>
      </c>
      <c r="D2667" s="1">
        <v>32.4</v>
      </c>
      <c r="E2667" s="1">
        <v>148.9683</v>
      </c>
      <c r="F2667" s="1">
        <v>0</v>
      </c>
      <c r="G2667" s="1">
        <f>WEEKNUM(B2667)</f>
        <v>49</v>
      </c>
      <c r="H2667" s="1">
        <f>MONTH(B2667)</f>
        <v>12</v>
      </c>
      <c r="I2667" s="1">
        <f>YEAR(B2667)</f>
        <v>2018</v>
      </c>
      <c r="J2667" s="1"/>
    </row>
    <row r="2668" spans="1:10" ht="14.25" customHeight="1" x14ac:dyDescent="0.3">
      <c r="A2668" s="1" t="s">
        <v>18</v>
      </c>
      <c r="B2668" s="2">
        <v>43437</v>
      </c>
      <c r="C2668" s="1">
        <v>1617.605</v>
      </c>
      <c r="D2668" s="1">
        <v>22.6</v>
      </c>
      <c r="E2668" s="1">
        <v>1301.5840499999999</v>
      </c>
      <c r="F2668" s="1">
        <v>1</v>
      </c>
      <c r="G2668" s="1">
        <f>WEEKNUM(B2668)</f>
        <v>49</v>
      </c>
      <c r="H2668" s="1">
        <f>MONTH(B2668)</f>
        <v>12</v>
      </c>
      <c r="I2668" s="1">
        <f>YEAR(B2668)</f>
        <v>2018</v>
      </c>
      <c r="J2668" s="1"/>
    </row>
    <row r="2669" spans="1:10" ht="14.25" customHeight="1" x14ac:dyDescent="0.3">
      <c r="A2669" s="1" t="s">
        <v>14</v>
      </c>
      <c r="B2669" s="2">
        <v>43444</v>
      </c>
      <c r="C2669" s="1">
        <v>27596.195000000003</v>
      </c>
      <c r="D2669" s="1">
        <v>350.32</v>
      </c>
      <c r="E2669" s="1">
        <v>1858.0997499999999</v>
      </c>
      <c r="F2669" s="1">
        <v>0</v>
      </c>
      <c r="G2669" s="1">
        <f>WEEKNUM(B2669)</f>
        <v>50</v>
      </c>
      <c r="H2669" s="1">
        <f>MONTH(B2669)</f>
        <v>12</v>
      </c>
      <c r="I2669" s="1">
        <f>YEAR(B2669)</f>
        <v>2018</v>
      </c>
      <c r="J2669" s="1"/>
    </row>
    <row r="2670" spans="1:10" ht="14.25" customHeight="1" x14ac:dyDescent="0.3">
      <c r="A2670" s="1" t="s">
        <v>14</v>
      </c>
      <c r="B2670" s="2">
        <v>43444</v>
      </c>
      <c r="C2670" s="1">
        <v>19763.040000000005</v>
      </c>
      <c r="D2670" s="1">
        <v>246.28000000000003</v>
      </c>
      <c r="E2670" s="1">
        <v>4342.6428500000002</v>
      </c>
      <c r="F2670" s="1">
        <v>1</v>
      </c>
      <c r="G2670" s="1">
        <f>WEEKNUM(B2670)</f>
        <v>50</v>
      </c>
      <c r="H2670" s="1">
        <f>MONTH(B2670)</f>
        <v>12</v>
      </c>
      <c r="I2670" s="1">
        <f>YEAR(B2670)</f>
        <v>2018</v>
      </c>
      <c r="J2670" s="1"/>
    </row>
    <row r="2671" spans="1:10" ht="14.25" customHeight="1" x14ac:dyDescent="0.3">
      <c r="A2671" s="1" t="s">
        <v>16</v>
      </c>
      <c r="B2671" s="2">
        <v>43444</v>
      </c>
      <c r="C2671" s="1">
        <v>57201.044999999998</v>
      </c>
      <c r="D2671" s="1">
        <v>729.32</v>
      </c>
      <c r="E2671" s="1">
        <v>255.18934999999999</v>
      </c>
      <c r="F2671" s="1">
        <v>0</v>
      </c>
      <c r="G2671" s="1">
        <f>WEEKNUM(B2671)</f>
        <v>50</v>
      </c>
      <c r="H2671" s="1">
        <f>MONTH(B2671)</f>
        <v>12</v>
      </c>
      <c r="I2671" s="1">
        <f>YEAR(B2671)</f>
        <v>2018</v>
      </c>
      <c r="J2671" s="1"/>
    </row>
    <row r="2672" spans="1:10" ht="14.25" customHeight="1" x14ac:dyDescent="0.3">
      <c r="A2672" s="1" t="s">
        <v>16</v>
      </c>
      <c r="B2672" s="2">
        <v>43444</v>
      </c>
      <c r="C2672" s="1">
        <v>12210.935000000001</v>
      </c>
      <c r="D2672" s="1">
        <v>138.04000000000002</v>
      </c>
      <c r="E2672" s="1">
        <v>190.78799999999998</v>
      </c>
      <c r="F2672" s="1">
        <v>1</v>
      </c>
      <c r="G2672" s="1">
        <f>WEEKNUM(B2672)</f>
        <v>50</v>
      </c>
      <c r="H2672" s="1">
        <f>MONTH(B2672)</f>
        <v>12</v>
      </c>
      <c r="I2672" s="1">
        <f>YEAR(B2672)</f>
        <v>2018</v>
      </c>
      <c r="J2672" s="1"/>
    </row>
    <row r="2673" spans="1:10" ht="14.25" customHeight="1" x14ac:dyDescent="0.3">
      <c r="A2673" s="1" t="s">
        <v>6</v>
      </c>
      <c r="B2673" s="2">
        <v>43444</v>
      </c>
      <c r="C2673" s="1">
        <v>195284.48500000002</v>
      </c>
      <c r="D2673" s="1">
        <v>2414.2800000000002</v>
      </c>
      <c r="E2673" s="1">
        <v>0</v>
      </c>
      <c r="F2673" s="1">
        <v>0</v>
      </c>
      <c r="G2673" s="1">
        <f>WEEKNUM(B2673)</f>
        <v>50</v>
      </c>
      <c r="H2673" s="1">
        <f>MONTH(B2673)</f>
        <v>12</v>
      </c>
      <c r="I2673" s="1">
        <f>YEAR(B2673)</f>
        <v>2018</v>
      </c>
      <c r="J2673" s="1"/>
    </row>
    <row r="2674" spans="1:10" ht="14.25" customHeight="1" x14ac:dyDescent="0.3">
      <c r="A2674" s="1" t="s">
        <v>6</v>
      </c>
      <c r="B2674" s="2">
        <v>43444</v>
      </c>
      <c r="C2674" s="1">
        <v>76159.544999999998</v>
      </c>
      <c r="D2674" s="1">
        <v>963.6</v>
      </c>
      <c r="E2674" s="1">
        <v>0</v>
      </c>
      <c r="F2674" s="1">
        <v>1</v>
      </c>
      <c r="G2674" s="1">
        <f>WEEKNUM(B2674)</f>
        <v>50</v>
      </c>
      <c r="H2674" s="1">
        <f>MONTH(B2674)</f>
        <v>12</v>
      </c>
      <c r="I2674" s="1">
        <f>YEAR(B2674)</f>
        <v>2018</v>
      </c>
      <c r="J2674" s="1"/>
    </row>
    <row r="2675" spans="1:10" ht="14.25" customHeight="1" x14ac:dyDescent="0.3">
      <c r="A2675" s="1" t="s">
        <v>26</v>
      </c>
      <c r="B2675" s="2">
        <v>43444</v>
      </c>
      <c r="C2675" s="1">
        <v>3682.085</v>
      </c>
      <c r="D2675" s="1">
        <v>52.28</v>
      </c>
      <c r="E2675" s="1">
        <v>315.09205000000003</v>
      </c>
      <c r="F2675" s="1">
        <v>0</v>
      </c>
      <c r="G2675" s="1">
        <f>WEEKNUM(B2675)</f>
        <v>50</v>
      </c>
      <c r="H2675" s="1">
        <f>MONTH(B2675)</f>
        <v>12</v>
      </c>
      <c r="I2675" s="1">
        <f>YEAR(B2675)</f>
        <v>2018</v>
      </c>
      <c r="J2675" s="1"/>
    </row>
    <row r="2676" spans="1:10" ht="14.25" customHeight="1" x14ac:dyDescent="0.3">
      <c r="A2676" s="1" t="s">
        <v>26</v>
      </c>
      <c r="B2676" s="2">
        <v>43444</v>
      </c>
      <c r="C2676" s="1">
        <v>2747.4150000000004</v>
      </c>
      <c r="D2676" s="1">
        <v>39.32</v>
      </c>
      <c r="E2676" s="1">
        <v>2980.8499499999998</v>
      </c>
      <c r="F2676" s="1">
        <v>1</v>
      </c>
      <c r="G2676" s="1">
        <f>WEEKNUM(B2676)</f>
        <v>50</v>
      </c>
      <c r="H2676" s="1">
        <f>MONTH(B2676)</f>
        <v>12</v>
      </c>
      <c r="I2676" s="1">
        <f>YEAR(B2676)</f>
        <v>2018</v>
      </c>
      <c r="J2676" s="1"/>
    </row>
    <row r="2677" spans="1:10" ht="14.25" customHeight="1" x14ac:dyDescent="0.3">
      <c r="A2677" s="1" t="s">
        <v>20</v>
      </c>
      <c r="B2677" s="2">
        <v>43444</v>
      </c>
      <c r="C2677" s="1">
        <v>48561.26</v>
      </c>
      <c r="D2677" s="1">
        <v>653.32000000000005</v>
      </c>
      <c r="E2677" s="1">
        <v>3851.4853000000003</v>
      </c>
      <c r="F2677" s="1">
        <v>0</v>
      </c>
      <c r="G2677" s="1">
        <f>WEEKNUM(B2677)</f>
        <v>50</v>
      </c>
      <c r="H2677" s="1">
        <f>MONTH(B2677)</f>
        <v>12</v>
      </c>
      <c r="I2677" s="1">
        <f>YEAR(B2677)</f>
        <v>2018</v>
      </c>
      <c r="J2677" s="1"/>
    </row>
    <row r="2678" spans="1:10" ht="14.25" customHeight="1" x14ac:dyDescent="0.3">
      <c r="A2678" s="1" t="s">
        <v>20</v>
      </c>
      <c r="B2678" s="2">
        <v>43444</v>
      </c>
      <c r="C2678" s="1">
        <v>28500.725000000002</v>
      </c>
      <c r="D2678" s="1">
        <v>375.96000000000004</v>
      </c>
      <c r="E2678" s="1">
        <v>6529.7784500000007</v>
      </c>
      <c r="F2678" s="1">
        <v>1</v>
      </c>
      <c r="G2678" s="1">
        <f>WEEKNUM(B2678)</f>
        <v>50</v>
      </c>
      <c r="H2678" s="1">
        <f>MONTH(B2678)</f>
        <v>12</v>
      </c>
      <c r="I2678" s="1">
        <f>YEAR(B2678)</f>
        <v>2018</v>
      </c>
      <c r="J2678" s="1"/>
    </row>
    <row r="2679" spans="1:10" ht="14.25" customHeight="1" x14ac:dyDescent="0.3">
      <c r="A2679" s="1" t="s">
        <v>30</v>
      </c>
      <c r="B2679" s="2">
        <v>43444</v>
      </c>
      <c r="C2679" s="1">
        <v>5008.0250000000005</v>
      </c>
      <c r="D2679" s="1">
        <v>62.920000000000009</v>
      </c>
      <c r="E2679" s="1">
        <v>149.69954999999999</v>
      </c>
      <c r="F2679" s="1">
        <v>0</v>
      </c>
      <c r="G2679" s="1">
        <f>WEEKNUM(B2679)</f>
        <v>50</v>
      </c>
      <c r="H2679" s="1">
        <f>MONTH(B2679)</f>
        <v>12</v>
      </c>
      <c r="I2679" s="1">
        <f>YEAR(B2679)</f>
        <v>2018</v>
      </c>
      <c r="J2679" s="1"/>
    </row>
    <row r="2680" spans="1:10" ht="14.25" customHeight="1" x14ac:dyDescent="0.3">
      <c r="A2680" s="1" t="s">
        <v>30</v>
      </c>
      <c r="B2680" s="2">
        <v>43444</v>
      </c>
      <c r="C2680" s="1">
        <v>9883.885000000002</v>
      </c>
      <c r="D2680" s="1">
        <v>89.04</v>
      </c>
      <c r="E2680" s="1">
        <v>738.81860000000006</v>
      </c>
      <c r="F2680" s="1">
        <v>1</v>
      </c>
      <c r="G2680" s="1">
        <f>WEEKNUM(B2680)</f>
        <v>50</v>
      </c>
      <c r="H2680" s="1">
        <f>MONTH(B2680)</f>
        <v>12</v>
      </c>
      <c r="I2680" s="1">
        <f>YEAR(B2680)</f>
        <v>2018</v>
      </c>
      <c r="J2680" s="1"/>
    </row>
    <row r="2681" spans="1:10" ht="14.25" customHeight="1" x14ac:dyDescent="0.3">
      <c r="A2681" s="1" t="s">
        <v>8</v>
      </c>
      <c r="B2681" s="2">
        <v>43444</v>
      </c>
      <c r="C2681" s="1">
        <v>4533.0450000000001</v>
      </c>
      <c r="D2681" s="1">
        <v>55.56</v>
      </c>
      <c r="E2681" s="1">
        <v>0</v>
      </c>
      <c r="F2681" s="1">
        <v>0</v>
      </c>
      <c r="G2681" s="1">
        <f>WEEKNUM(B2681)</f>
        <v>50</v>
      </c>
      <c r="H2681" s="1">
        <f>MONTH(B2681)</f>
        <v>12</v>
      </c>
      <c r="I2681" s="1">
        <f>YEAR(B2681)</f>
        <v>2018</v>
      </c>
      <c r="J2681" s="1"/>
    </row>
    <row r="2682" spans="1:10" ht="14.25" customHeight="1" x14ac:dyDescent="0.3">
      <c r="A2682" s="1" t="s">
        <v>8</v>
      </c>
      <c r="B2682" s="2">
        <v>43444</v>
      </c>
      <c r="C2682" s="1">
        <v>2380.84</v>
      </c>
      <c r="D2682" s="1">
        <v>30.32</v>
      </c>
      <c r="E2682" s="1">
        <v>0</v>
      </c>
      <c r="F2682" s="1">
        <v>1</v>
      </c>
      <c r="G2682" s="1">
        <f>WEEKNUM(B2682)</f>
        <v>50</v>
      </c>
      <c r="H2682" s="1">
        <f>MONTH(B2682)</f>
        <v>12</v>
      </c>
      <c r="I2682" s="1">
        <f>YEAR(B2682)</f>
        <v>2018</v>
      </c>
      <c r="J2682" s="1"/>
    </row>
    <row r="2683" spans="1:10" ht="14.25" customHeight="1" x14ac:dyDescent="0.3">
      <c r="A2683" s="1" t="s">
        <v>24</v>
      </c>
      <c r="B2683" s="2">
        <v>43444</v>
      </c>
      <c r="C2683" s="1">
        <v>5326.2000000000007</v>
      </c>
      <c r="D2683" s="1">
        <v>72.239999999999995</v>
      </c>
      <c r="E2683" s="1">
        <v>688.10235</v>
      </c>
      <c r="F2683" s="1">
        <v>0</v>
      </c>
      <c r="G2683" s="1">
        <f>WEEKNUM(B2683)</f>
        <v>50</v>
      </c>
      <c r="H2683" s="1">
        <f>MONTH(B2683)</f>
        <v>12</v>
      </c>
      <c r="I2683" s="1">
        <f>YEAR(B2683)</f>
        <v>2018</v>
      </c>
      <c r="J2683" s="1"/>
    </row>
    <row r="2684" spans="1:10" ht="14.25" customHeight="1" x14ac:dyDescent="0.3">
      <c r="A2684" s="1" t="s">
        <v>24</v>
      </c>
      <c r="B2684" s="2">
        <v>43444</v>
      </c>
      <c r="C2684" s="1">
        <v>2028.0700000000002</v>
      </c>
      <c r="D2684" s="1">
        <v>28.960000000000004</v>
      </c>
      <c r="E2684" s="1">
        <v>2181.1809499999999</v>
      </c>
      <c r="F2684" s="1">
        <v>1</v>
      </c>
      <c r="G2684" s="1">
        <f>WEEKNUM(B2684)</f>
        <v>50</v>
      </c>
      <c r="H2684" s="1">
        <f>MONTH(B2684)</f>
        <v>12</v>
      </c>
      <c r="I2684" s="1">
        <f>YEAR(B2684)</f>
        <v>2018</v>
      </c>
      <c r="J2684" s="1"/>
    </row>
    <row r="2685" spans="1:10" ht="14.25" customHeight="1" x14ac:dyDescent="0.3">
      <c r="A2685" s="1" t="s">
        <v>12</v>
      </c>
      <c r="B2685" s="2">
        <v>43444</v>
      </c>
      <c r="C2685" s="1">
        <v>97466.544999999998</v>
      </c>
      <c r="D2685" s="1">
        <v>1266.3200000000002</v>
      </c>
      <c r="E2685" s="1">
        <v>1072.5578499999999</v>
      </c>
      <c r="F2685" s="1">
        <v>0</v>
      </c>
      <c r="G2685" s="1">
        <f>WEEKNUM(B2685)</f>
        <v>50</v>
      </c>
      <c r="H2685" s="1">
        <f>MONTH(B2685)</f>
        <v>12</v>
      </c>
      <c r="I2685" s="1">
        <f>YEAR(B2685)</f>
        <v>2018</v>
      </c>
      <c r="J2685" s="1"/>
    </row>
    <row r="2686" spans="1:10" ht="14.25" customHeight="1" x14ac:dyDescent="0.3">
      <c r="A2686" s="1" t="s">
        <v>12</v>
      </c>
      <c r="B2686" s="2">
        <v>43444</v>
      </c>
      <c r="C2686" s="1">
        <v>44121.330000000009</v>
      </c>
      <c r="D2686" s="1">
        <v>553.24</v>
      </c>
      <c r="E2686" s="1">
        <v>1585.0653</v>
      </c>
      <c r="F2686" s="1">
        <v>1</v>
      </c>
      <c r="G2686" s="1">
        <f>WEEKNUM(B2686)</f>
        <v>50</v>
      </c>
      <c r="H2686" s="1">
        <f>MONTH(B2686)</f>
        <v>12</v>
      </c>
      <c r="I2686" s="1">
        <f>YEAR(B2686)</f>
        <v>2018</v>
      </c>
      <c r="J2686" s="1"/>
    </row>
    <row r="2687" spans="1:10" ht="14.25" customHeight="1" x14ac:dyDescent="0.3">
      <c r="A2687" s="1" t="s">
        <v>28</v>
      </c>
      <c r="B2687" s="2">
        <v>43444</v>
      </c>
      <c r="C2687" s="1">
        <v>90883.1</v>
      </c>
      <c r="D2687" s="1">
        <v>1304.08</v>
      </c>
      <c r="E2687" s="1">
        <v>7236.2491500000006</v>
      </c>
      <c r="F2687" s="1">
        <v>0</v>
      </c>
      <c r="G2687" s="1">
        <f>WEEKNUM(B2687)</f>
        <v>50</v>
      </c>
      <c r="H2687" s="1">
        <f>MONTH(B2687)</f>
        <v>12</v>
      </c>
      <c r="I2687" s="1">
        <f>YEAR(B2687)</f>
        <v>2018</v>
      </c>
      <c r="J2687" s="1"/>
    </row>
    <row r="2688" spans="1:10" ht="14.25" customHeight="1" x14ac:dyDescent="0.3">
      <c r="A2688" s="1" t="s">
        <v>28</v>
      </c>
      <c r="B2688" s="2">
        <v>43444</v>
      </c>
      <c r="C2688" s="1">
        <v>95668.540000000008</v>
      </c>
      <c r="D2688" s="1">
        <v>1368.16</v>
      </c>
      <c r="E2688" s="1">
        <v>30468.452300000001</v>
      </c>
      <c r="F2688" s="1">
        <v>1</v>
      </c>
      <c r="G2688" s="1">
        <f>WEEKNUM(B2688)</f>
        <v>50</v>
      </c>
      <c r="H2688" s="1">
        <f>MONTH(B2688)</f>
        <v>12</v>
      </c>
      <c r="I2688" s="1">
        <f>YEAR(B2688)</f>
        <v>2018</v>
      </c>
      <c r="J2688" s="1"/>
    </row>
    <row r="2689" spans="1:10" ht="14.25" customHeight="1" x14ac:dyDescent="0.3">
      <c r="A2689" s="1" t="s">
        <v>10</v>
      </c>
      <c r="B2689" s="2">
        <v>43444</v>
      </c>
      <c r="C2689" s="1">
        <v>18593.245000000003</v>
      </c>
      <c r="D2689" s="1">
        <v>235.12</v>
      </c>
      <c r="E2689" s="1">
        <v>0</v>
      </c>
      <c r="F2689" s="1">
        <v>0</v>
      </c>
      <c r="G2689" s="1">
        <f>WEEKNUM(B2689)</f>
        <v>50</v>
      </c>
      <c r="H2689" s="1">
        <f>MONTH(B2689)</f>
        <v>12</v>
      </c>
      <c r="I2689" s="1">
        <f>YEAR(B2689)</f>
        <v>2018</v>
      </c>
      <c r="J2689" s="1"/>
    </row>
    <row r="2690" spans="1:10" ht="14.25" customHeight="1" x14ac:dyDescent="0.3">
      <c r="A2690" s="1" t="s">
        <v>10</v>
      </c>
      <c r="B2690" s="2">
        <v>43444</v>
      </c>
      <c r="C2690" s="1">
        <v>8826.9500000000007</v>
      </c>
      <c r="D2690" s="1">
        <v>112.52000000000001</v>
      </c>
      <c r="E2690" s="1">
        <v>0</v>
      </c>
      <c r="F2690" s="1">
        <v>1</v>
      </c>
      <c r="G2690" s="1">
        <f>WEEKNUM(B2690)</f>
        <v>50</v>
      </c>
      <c r="H2690" s="1">
        <f>MONTH(B2690)</f>
        <v>12</v>
      </c>
      <c r="I2690" s="1">
        <f>YEAR(B2690)</f>
        <v>2018</v>
      </c>
      <c r="J2690" s="1"/>
    </row>
    <row r="2691" spans="1:10" ht="14.25" customHeight="1" x14ac:dyDescent="0.3">
      <c r="A2691" s="1" t="s">
        <v>22</v>
      </c>
      <c r="B2691" s="2">
        <v>43444</v>
      </c>
      <c r="C2691" s="1">
        <v>25745.115000000005</v>
      </c>
      <c r="D2691" s="1">
        <v>356.16</v>
      </c>
      <c r="E2691" s="1">
        <v>21.315450000000002</v>
      </c>
      <c r="F2691" s="1">
        <v>0</v>
      </c>
      <c r="G2691" s="1">
        <f>WEEKNUM(B2691)</f>
        <v>50</v>
      </c>
      <c r="H2691" s="1">
        <f>MONTH(B2691)</f>
        <v>12</v>
      </c>
      <c r="I2691" s="1">
        <f>YEAR(B2691)</f>
        <v>2018</v>
      </c>
      <c r="J2691" s="1"/>
    </row>
    <row r="2692" spans="1:10" ht="14.25" customHeight="1" x14ac:dyDescent="0.3">
      <c r="A2692" s="1" t="s">
        <v>22</v>
      </c>
      <c r="B2692" s="2">
        <v>43444</v>
      </c>
      <c r="C2692" s="1">
        <v>26745.95</v>
      </c>
      <c r="D2692" s="1">
        <v>369.36</v>
      </c>
      <c r="E2692" s="1">
        <v>94.881800000000013</v>
      </c>
      <c r="F2692" s="1">
        <v>1</v>
      </c>
      <c r="G2692" s="1">
        <f>WEEKNUM(B2692)</f>
        <v>50</v>
      </c>
      <c r="H2692" s="1">
        <f>MONTH(B2692)</f>
        <v>12</v>
      </c>
      <c r="I2692" s="1">
        <f>YEAR(B2692)</f>
        <v>2018</v>
      </c>
      <c r="J2692" s="1"/>
    </row>
    <row r="2693" spans="1:10" ht="14.25" customHeight="1" x14ac:dyDescent="0.3">
      <c r="A2693" s="1" t="s">
        <v>18</v>
      </c>
      <c r="B2693" s="2">
        <v>43444</v>
      </c>
      <c r="C2693" s="1">
        <v>6999.1350000000011</v>
      </c>
      <c r="D2693" s="1">
        <v>99.720000000000013</v>
      </c>
      <c r="E2693" s="1">
        <v>399.00380000000001</v>
      </c>
      <c r="F2693" s="1">
        <v>0</v>
      </c>
      <c r="G2693" s="1">
        <f>WEEKNUM(B2693)</f>
        <v>50</v>
      </c>
      <c r="H2693" s="1">
        <f>MONTH(B2693)</f>
        <v>12</v>
      </c>
      <c r="I2693" s="1">
        <f>YEAR(B2693)</f>
        <v>2018</v>
      </c>
      <c r="J2693" s="1"/>
    </row>
    <row r="2694" spans="1:10" ht="14.25" customHeight="1" x14ac:dyDescent="0.3">
      <c r="A2694" s="1" t="s">
        <v>18</v>
      </c>
      <c r="B2694" s="2">
        <v>43444</v>
      </c>
      <c r="C2694" s="1">
        <v>4884.4949999999999</v>
      </c>
      <c r="D2694" s="1">
        <v>70.52000000000001</v>
      </c>
      <c r="E2694" s="1">
        <v>3107.0949000000001</v>
      </c>
      <c r="F2694" s="1">
        <v>1</v>
      </c>
      <c r="G2694" s="1">
        <f>WEEKNUM(B2694)</f>
        <v>50</v>
      </c>
      <c r="H2694" s="1">
        <f>MONTH(B2694)</f>
        <v>12</v>
      </c>
      <c r="I2694" s="1">
        <f>YEAR(B2694)</f>
        <v>2018</v>
      </c>
      <c r="J2694" s="1"/>
    </row>
    <row r="2695" spans="1:10" ht="14.25" customHeight="1" x14ac:dyDescent="0.3">
      <c r="A2695" s="1" t="s">
        <v>14</v>
      </c>
      <c r="B2695" s="2">
        <v>43451</v>
      </c>
      <c r="C2695" s="1">
        <v>21296.770000000004</v>
      </c>
      <c r="D2695" s="1">
        <v>272.56</v>
      </c>
      <c r="E2695" s="1">
        <v>1743.34485</v>
      </c>
      <c r="F2695" s="1">
        <v>0</v>
      </c>
      <c r="G2695" s="1">
        <f>WEEKNUM(B2695)</f>
        <v>51</v>
      </c>
      <c r="H2695" s="1">
        <f>MONTH(B2695)</f>
        <v>12</v>
      </c>
      <c r="I2695" s="1">
        <f>YEAR(B2695)</f>
        <v>2018</v>
      </c>
      <c r="J2695" s="1"/>
    </row>
    <row r="2696" spans="1:10" ht="14.25" customHeight="1" x14ac:dyDescent="0.3">
      <c r="A2696" s="1" t="s">
        <v>14</v>
      </c>
      <c r="B2696" s="2">
        <v>43451</v>
      </c>
      <c r="C2696" s="1">
        <v>15602.18</v>
      </c>
      <c r="D2696" s="1">
        <v>217.48000000000002</v>
      </c>
      <c r="E2696" s="1">
        <v>5458.7682500000001</v>
      </c>
      <c r="F2696" s="1">
        <v>1</v>
      </c>
      <c r="G2696" s="1">
        <f>WEEKNUM(B2696)</f>
        <v>51</v>
      </c>
      <c r="H2696" s="1">
        <f>MONTH(B2696)</f>
        <v>12</v>
      </c>
      <c r="I2696" s="1">
        <f>YEAR(B2696)</f>
        <v>2018</v>
      </c>
      <c r="J2696" s="1"/>
    </row>
    <row r="2697" spans="1:10" ht="14.25" customHeight="1" x14ac:dyDescent="0.3">
      <c r="A2697" s="1" t="s">
        <v>16</v>
      </c>
      <c r="B2697" s="2">
        <v>43451</v>
      </c>
      <c r="C2697" s="1">
        <v>42875.360000000001</v>
      </c>
      <c r="D2697" s="1">
        <v>546.24</v>
      </c>
      <c r="E2697" s="1">
        <v>210.2295</v>
      </c>
      <c r="F2697" s="1">
        <v>0</v>
      </c>
      <c r="G2697" s="1">
        <f>WEEKNUM(B2697)</f>
        <v>51</v>
      </c>
      <c r="H2697" s="1">
        <f>MONTH(B2697)</f>
        <v>12</v>
      </c>
      <c r="I2697" s="1">
        <f>YEAR(B2697)</f>
        <v>2018</v>
      </c>
      <c r="J2697" s="1"/>
    </row>
    <row r="2698" spans="1:10" ht="14.25" customHeight="1" x14ac:dyDescent="0.3">
      <c r="A2698" s="1" t="s">
        <v>16</v>
      </c>
      <c r="B2698" s="2">
        <v>43451</v>
      </c>
      <c r="C2698" s="1">
        <v>7690.7050000000008</v>
      </c>
      <c r="D2698" s="1">
        <v>93.240000000000009</v>
      </c>
      <c r="E2698" s="1">
        <v>184.31725</v>
      </c>
      <c r="F2698" s="1">
        <v>1</v>
      </c>
      <c r="G2698" s="1">
        <f>WEEKNUM(B2698)</f>
        <v>51</v>
      </c>
      <c r="H2698" s="1">
        <f>MONTH(B2698)</f>
        <v>12</v>
      </c>
      <c r="I2698" s="1">
        <f>YEAR(B2698)</f>
        <v>2018</v>
      </c>
      <c r="J2698" s="1"/>
    </row>
    <row r="2699" spans="1:10" ht="14.25" customHeight="1" x14ac:dyDescent="0.3">
      <c r="A2699" s="1" t="s">
        <v>6</v>
      </c>
      <c r="B2699" s="2">
        <v>43451</v>
      </c>
      <c r="C2699" s="1">
        <v>143821.04</v>
      </c>
      <c r="D2699" s="1">
        <v>1767.0400000000002</v>
      </c>
      <c r="E2699" s="1">
        <v>0</v>
      </c>
      <c r="F2699" s="1">
        <v>0</v>
      </c>
      <c r="G2699" s="1">
        <f>WEEKNUM(B2699)</f>
        <v>51</v>
      </c>
      <c r="H2699" s="1">
        <f>MONTH(B2699)</f>
        <v>12</v>
      </c>
      <c r="I2699" s="1">
        <f>YEAR(B2699)</f>
        <v>2018</v>
      </c>
      <c r="J2699" s="1"/>
    </row>
    <row r="2700" spans="1:10" ht="14.25" customHeight="1" x14ac:dyDescent="0.3">
      <c r="A2700" s="1" t="s">
        <v>6</v>
      </c>
      <c r="B2700" s="2">
        <v>43451</v>
      </c>
      <c r="C2700" s="1">
        <v>50233.425000000003</v>
      </c>
      <c r="D2700" s="1">
        <v>650.48</v>
      </c>
      <c r="E2700" s="1">
        <v>0</v>
      </c>
      <c r="F2700" s="1">
        <v>1</v>
      </c>
      <c r="G2700" s="1">
        <f>WEEKNUM(B2700)</f>
        <v>51</v>
      </c>
      <c r="H2700" s="1">
        <f>MONTH(B2700)</f>
        <v>12</v>
      </c>
      <c r="I2700" s="1">
        <f>YEAR(B2700)</f>
        <v>2018</v>
      </c>
      <c r="J2700" s="1"/>
    </row>
    <row r="2701" spans="1:10" ht="14.25" customHeight="1" x14ac:dyDescent="0.3">
      <c r="A2701" s="1" t="s">
        <v>26</v>
      </c>
      <c r="B2701" s="2">
        <v>43451</v>
      </c>
      <c r="C2701" s="1">
        <v>2438.15</v>
      </c>
      <c r="D2701" s="1">
        <v>35.24</v>
      </c>
      <c r="E2701" s="1">
        <v>243.09220000000002</v>
      </c>
      <c r="F2701" s="1">
        <v>0</v>
      </c>
      <c r="G2701" s="1">
        <f>WEEKNUM(B2701)</f>
        <v>51</v>
      </c>
      <c r="H2701" s="1">
        <f>MONTH(B2701)</f>
        <v>12</v>
      </c>
      <c r="I2701" s="1">
        <f>YEAR(B2701)</f>
        <v>2018</v>
      </c>
      <c r="J2701" s="1"/>
    </row>
    <row r="2702" spans="1:10" ht="14.25" customHeight="1" x14ac:dyDescent="0.3">
      <c r="A2702" s="1" t="s">
        <v>26</v>
      </c>
      <c r="B2702" s="2">
        <v>43451</v>
      </c>
      <c r="C2702" s="1">
        <v>1855.7</v>
      </c>
      <c r="D2702" s="1">
        <v>27.12</v>
      </c>
      <c r="E2702" s="1">
        <v>2292.5955000000004</v>
      </c>
      <c r="F2702" s="1">
        <v>1</v>
      </c>
      <c r="G2702" s="1">
        <f>WEEKNUM(B2702)</f>
        <v>51</v>
      </c>
      <c r="H2702" s="1">
        <f>MONTH(B2702)</f>
        <v>12</v>
      </c>
      <c r="I2702" s="1">
        <f>YEAR(B2702)</f>
        <v>2018</v>
      </c>
      <c r="J2702" s="1"/>
    </row>
    <row r="2703" spans="1:10" ht="14.25" customHeight="1" x14ac:dyDescent="0.3">
      <c r="A2703" s="1" t="s">
        <v>20</v>
      </c>
      <c r="B2703" s="2">
        <v>43451</v>
      </c>
      <c r="C2703" s="1">
        <v>30933.65</v>
      </c>
      <c r="D2703" s="1">
        <v>413.76000000000005</v>
      </c>
      <c r="E2703" s="1">
        <v>2665.9164999999998</v>
      </c>
      <c r="F2703" s="1">
        <v>0</v>
      </c>
      <c r="G2703" s="1">
        <f>WEEKNUM(B2703)</f>
        <v>51</v>
      </c>
      <c r="H2703" s="1">
        <f>MONTH(B2703)</f>
        <v>12</v>
      </c>
      <c r="I2703" s="1">
        <f>YEAR(B2703)</f>
        <v>2018</v>
      </c>
      <c r="J2703" s="1"/>
    </row>
    <row r="2704" spans="1:10" ht="14.25" customHeight="1" x14ac:dyDescent="0.3">
      <c r="A2704" s="1" t="s">
        <v>20</v>
      </c>
      <c r="B2704" s="2">
        <v>43451</v>
      </c>
      <c r="C2704" s="1">
        <v>18731.46</v>
      </c>
      <c r="D2704" s="1">
        <v>245.04000000000002</v>
      </c>
      <c r="E2704" s="1">
        <v>5320.2565000000004</v>
      </c>
      <c r="F2704" s="1">
        <v>1</v>
      </c>
      <c r="G2704" s="1">
        <f>WEEKNUM(B2704)</f>
        <v>51</v>
      </c>
      <c r="H2704" s="1">
        <f>MONTH(B2704)</f>
        <v>12</v>
      </c>
      <c r="I2704" s="1">
        <f>YEAR(B2704)</f>
        <v>2018</v>
      </c>
      <c r="J2704" s="1"/>
    </row>
    <row r="2705" spans="1:10" ht="14.25" customHeight="1" x14ac:dyDescent="0.3">
      <c r="A2705" s="1" t="s">
        <v>30</v>
      </c>
      <c r="B2705" s="2">
        <v>43451</v>
      </c>
      <c r="C2705" s="1">
        <v>2530.1650000000004</v>
      </c>
      <c r="D2705" s="1">
        <v>36.44</v>
      </c>
      <c r="E2705" s="1">
        <v>126.9307</v>
      </c>
      <c r="F2705" s="1">
        <v>0</v>
      </c>
      <c r="G2705" s="1">
        <f>WEEKNUM(B2705)</f>
        <v>51</v>
      </c>
      <c r="H2705" s="1">
        <f>MONTH(B2705)</f>
        <v>12</v>
      </c>
      <c r="I2705" s="1">
        <f>YEAR(B2705)</f>
        <v>2018</v>
      </c>
      <c r="J2705" s="1"/>
    </row>
    <row r="2706" spans="1:10" ht="14.25" customHeight="1" x14ac:dyDescent="0.3">
      <c r="A2706" s="1" t="s">
        <v>30</v>
      </c>
      <c r="B2706" s="2">
        <v>43451</v>
      </c>
      <c r="C2706" s="1">
        <v>3317.82</v>
      </c>
      <c r="D2706" s="1">
        <v>45.52</v>
      </c>
      <c r="E2706" s="1">
        <v>629.34495000000004</v>
      </c>
      <c r="F2706" s="1">
        <v>1</v>
      </c>
      <c r="G2706" s="1">
        <f>WEEKNUM(B2706)</f>
        <v>51</v>
      </c>
      <c r="H2706" s="1">
        <f>MONTH(B2706)</f>
        <v>12</v>
      </c>
      <c r="I2706" s="1">
        <f>YEAR(B2706)</f>
        <v>2018</v>
      </c>
      <c r="J2706" s="1"/>
    </row>
    <row r="2707" spans="1:10" ht="14.25" customHeight="1" x14ac:dyDescent="0.3">
      <c r="A2707" s="1" t="s">
        <v>8</v>
      </c>
      <c r="B2707" s="2">
        <v>43451</v>
      </c>
      <c r="C2707" s="1">
        <v>3227.2350000000001</v>
      </c>
      <c r="D2707" s="1">
        <v>41.44</v>
      </c>
      <c r="E2707" s="1">
        <v>0</v>
      </c>
      <c r="F2707" s="1">
        <v>0</v>
      </c>
      <c r="G2707" s="1">
        <f>WEEKNUM(B2707)</f>
        <v>51</v>
      </c>
      <c r="H2707" s="1">
        <f>MONTH(B2707)</f>
        <v>12</v>
      </c>
      <c r="I2707" s="1">
        <f>YEAR(B2707)</f>
        <v>2018</v>
      </c>
      <c r="J2707" s="1"/>
    </row>
    <row r="2708" spans="1:10" ht="14.25" customHeight="1" x14ac:dyDescent="0.3">
      <c r="A2708" s="1" t="s">
        <v>8</v>
      </c>
      <c r="B2708" s="2">
        <v>43451</v>
      </c>
      <c r="C2708" s="1">
        <v>1548.9650000000001</v>
      </c>
      <c r="D2708" s="1">
        <v>20.8</v>
      </c>
      <c r="E2708" s="1">
        <v>0</v>
      </c>
      <c r="F2708" s="1">
        <v>1</v>
      </c>
      <c r="G2708" s="1">
        <f>WEEKNUM(B2708)</f>
        <v>51</v>
      </c>
      <c r="H2708" s="1">
        <f>MONTH(B2708)</f>
        <v>12</v>
      </c>
      <c r="I2708" s="1">
        <f>YEAR(B2708)</f>
        <v>2018</v>
      </c>
      <c r="J2708" s="1"/>
    </row>
    <row r="2709" spans="1:10" ht="14.25" customHeight="1" x14ac:dyDescent="0.3">
      <c r="A2709" s="1" t="s">
        <v>24</v>
      </c>
      <c r="B2709" s="2">
        <v>43451</v>
      </c>
      <c r="C2709" s="1">
        <v>3816.8900000000003</v>
      </c>
      <c r="D2709" s="1">
        <v>51.64</v>
      </c>
      <c r="E2709" s="1">
        <v>554.74185</v>
      </c>
      <c r="F2709" s="1">
        <v>0</v>
      </c>
      <c r="G2709" s="1">
        <f>WEEKNUM(B2709)</f>
        <v>51</v>
      </c>
      <c r="H2709" s="1">
        <f>MONTH(B2709)</f>
        <v>12</v>
      </c>
      <c r="I2709" s="1">
        <f>YEAR(B2709)</f>
        <v>2018</v>
      </c>
      <c r="J2709" s="1"/>
    </row>
    <row r="2710" spans="1:10" ht="14.25" customHeight="1" x14ac:dyDescent="0.3">
      <c r="A2710" s="1" t="s">
        <v>24</v>
      </c>
      <c r="B2710" s="2">
        <v>43451</v>
      </c>
      <c r="C2710" s="1">
        <v>1434.8400000000001</v>
      </c>
      <c r="D2710" s="1">
        <v>19.96</v>
      </c>
      <c r="E2710" s="1">
        <v>1953.0524</v>
      </c>
      <c r="F2710" s="1">
        <v>1</v>
      </c>
      <c r="G2710" s="1">
        <f>WEEKNUM(B2710)</f>
        <v>51</v>
      </c>
      <c r="H2710" s="1">
        <f>MONTH(B2710)</f>
        <v>12</v>
      </c>
      <c r="I2710" s="1">
        <f>YEAR(B2710)</f>
        <v>2018</v>
      </c>
      <c r="J2710" s="1"/>
    </row>
    <row r="2711" spans="1:10" ht="14.25" customHeight="1" x14ac:dyDescent="0.3">
      <c r="A2711" s="1" t="s">
        <v>12</v>
      </c>
      <c r="B2711" s="2">
        <v>43451</v>
      </c>
      <c r="C2711" s="1">
        <v>65489.215000000004</v>
      </c>
      <c r="D2711" s="1">
        <v>846.32000000000016</v>
      </c>
      <c r="E2711" s="1">
        <v>615.72355000000005</v>
      </c>
      <c r="F2711" s="1">
        <v>0</v>
      </c>
      <c r="G2711" s="1">
        <f>WEEKNUM(B2711)</f>
        <v>51</v>
      </c>
      <c r="H2711" s="1">
        <f>MONTH(B2711)</f>
        <v>12</v>
      </c>
      <c r="I2711" s="1">
        <f>YEAR(B2711)</f>
        <v>2018</v>
      </c>
      <c r="J2711" s="1"/>
    </row>
    <row r="2712" spans="1:10" ht="14.25" customHeight="1" x14ac:dyDescent="0.3">
      <c r="A2712" s="1" t="s">
        <v>12</v>
      </c>
      <c r="B2712" s="2">
        <v>43451</v>
      </c>
      <c r="C2712" s="1">
        <v>27961.120000000003</v>
      </c>
      <c r="D2712" s="1">
        <v>348.8</v>
      </c>
      <c r="E2712" s="1">
        <v>763.80330000000015</v>
      </c>
      <c r="F2712" s="1">
        <v>1</v>
      </c>
      <c r="G2712" s="1">
        <f>WEEKNUM(B2712)</f>
        <v>51</v>
      </c>
      <c r="H2712" s="1">
        <f>MONTH(B2712)</f>
        <v>12</v>
      </c>
      <c r="I2712" s="1">
        <f>YEAR(B2712)</f>
        <v>2018</v>
      </c>
      <c r="J2712" s="1"/>
    </row>
    <row r="2713" spans="1:10" ht="14.25" customHeight="1" x14ac:dyDescent="0.3">
      <c r="A2713" s="1" t="s">
        <v>28</v>
      </c>
      <c r="B2713" s="2">
        <v>43451</v>
      </c>
      <c r="C2713" s="1">
        <v>63380.955000000009</v>
      </c>
      <c r="D2713" s="1">
        <v>904.44</v>
      </c>
      <c r="E2713" s="1">
        <v>5551.2957500000002</v>
      </c>
      <c r="F2713" s="1">
        <v>0</v>
      </c>
      <c r="G2713" s="1">
        <f>WEEKNUM(B2713)</f>
        <v>51</v>
      </c>
      <c r="H2713" s="1">
        <f>MONTH(B2713)</f>
        <v>12</v>
      </c>
      <c r="I2713" s="1">
        <f>YEAR(B2713)</f>
        <v>2018</v>
      </c>
      <c r="J2713" s="1"/>
    </row>
    <row r="2714" spans="1:10" ht="14.25" customHeight="1" x14ac:dyDescent="0.3">
      <c r="A2714" s="1" t="s">
        <v>28</v>
      </c>
      <c r="B2714" s="2">
        <v>43451</v>
      </c>
      <c r="C2714" s="1">
        <v>66220.990000000005</v>
      </c>
      <c r="D2714" s="1">
        <v>942.16000000000008</v>
      </c>
      <c r="E2714" s="1">
        <v>23324.132000000001</v>
      </c>
      <c r="F2714" s="1">
        <v>1</v>
      </c>
      <c r="G2714" s="1">
        <f>WEEKNUM(B2714)</f>
        <v>51</v>
      </c>
      <c r="H2714" s="1">
        <f>MONTH(B2714)</f>
        <v>12</v>
      </c>
      <c r="I2714" s="1">
        <f>YEAR(B2714)</f>
        <v>2018</v>
      </c>
      <c r="J2714" s="1"/>
    </row>
    <row r="2715" spans="1:10" ht="14.25" customHeight="1" x14ac:dyDescent="0.3">
      <c r="A2715" s="1" t="s">
        <v>10</v>
      </c>
      <c r="B2715" s="2">
        <v>43451</v>
      </c>
      <c r="C2715" s="1">
        <v>11316.965</v>
      </c>
      <c r="D2715" s="1">
        <v>146.96</v>
      </c>
      <c r="E2715" s="1">
        <v>0</v>
      </c>
      <c r="F2715" s="1">
        <v>0</v>
      </c>
      <c r="G2715" s="1">
        <f>WEEKNUM(B2715)</f>
        <v>51</v>
      </c>
      <c r="H2715" s="1">
        <f>MONTH(B2715)</f>
        <v>12</v>
      </c>
      <c r="I2715" s="1">
        <f>YEAR(B2715)</f>
        <v>2018</v>
      </c>
      <c r="J2715" s="1"/>
    </row>
    <row r="2716" spans="1:10" ht="14.25" customHeight="1" x14ac:dyDescent="0.3">
      <c r="A2716" s="1" t="s">
        <v>10</v>
      </c>
      <c r="B2716" s="2">
        <v>43451</v>
      </c>
      <c r="C2716" s="1">
        <v>5101.8550000000005</v>
      </c>
      <c r="D2716" s="1">
        <v>65.400000000000006</v>
      </c>
      <c r="E2716" s="1">
        <v>0</v>
      </c>
      <c r="F2716" s="1">
        <v>1</v>
      </c>
      <c r="G2716" s="1">
        <f>WEEKNUM(B2716)</f>
        <v>51</v>
      </c>
      <c r="H2716" s="1">
        <f>MONTH(B2716)</f>
        <v>12</v>
      </c>
      <c r="I2716" s="1">
        <f>YEAR(B2716)</f>
        <v>2018</v>
      </c>
      <c r="J2716" s="1"/>
    </row>
    <row r="2717" spans="1:10" ht="14.25" customHeight="1" x14ac:dyDescent="0.3">
      <c r="A2717" s="1" t="s">
        <v>22</v>
      </c>
      <c r="B2717" s="2">
        <v>43451</v>
      </c>
      <c r="C2717" s="1">
        <v>19082.030000000002</v>
      </c>
      <c r="D2717" s="1">
        <v>275.60000000000002</v>
      </c>
      <c r="E2717" s="1">
        <v>24.802049999999998</v>
      </c>
      <c r="F2717" s="1">
        <v>0</v>
      </c>
      <c r="G2717" s="1">
        <f>WEEKNUM(B2717)</f>
        <v>51</v>
      </c>
      <c r="H2717" s="1">
        <f>MONTH(B2717)</f>
        <v>12</v>
      </c>
      <c r="I2717" s="1">
        <f>YEAR(B2717)</f>
        <v>2018</v>
      </c>
      <c r="J2717" s="1"/>
    </row>
    <row r="2718" spans="1:10" ht="14.25" customHeight="1" x14ac:dyDescent="0.3">
      <c r="A2718" s="1" t="s">
        <v>22</v>
      </c>
      <c r="B2718" s="2">
        <v>43451</v>
      </c>
      <c r="C2718" s="1">
        <v>18996.670000000002</v>
      </c>
      <c r="D2718" s="1">
        <v>283.44</v>
      </c>
      <c r="E2718" s="1">
        <v>92.486550000000008</v>
      </c>
      <c r="F2718" s="1">
        <v>1</v>
      </c>
      <c r="G2718" s="1">
        <f>WEEKNUM(B2718)</f>
        <v>51</v>
      </c>
      <c r="H2718" s="1">
        <f>MONTH(B2718)</f>
        <v>12</v>
      </c>
      <c r="I2718" s="1">
        <f>YEAR(B2718)</f>
        <v>2018</v>
      </c>
      <c r="J2718" s="1"/>
    </row>
    <row r="2719" spans="1:10" ht="14.25" customHeight="1" x14ac:dyDescent="0.3">
      <c r="A2719" s="1" t="s">
        <v>18</v>
      </c>
      <c r="B2719" s="2">
        <v>43451</v>
      </c>
      <c r="C2719" s="1">
        <v>3117.7300000000005</v>
      </c>
      <c r="D2719" s="1">
        <v>44.44</v>
      </c>
      <c r="E2719" s="1">
        <v>190.5787</v>
      </c>
      <c r="F2719" s="1">
        <v>0</v>
      </c>
      <c r="G2719" s="1">
        <f>WEEKNUM(B2719)</f>
        <v>51</v>
      </c>
      <c r="H2719" s="1">
        <f>MONTH(B2719)</f>
        <v>12</v>
      </c>
      <c r="I2719" s="1">
        <f>YEAR(B2719)</f>
        <v>2018</v>
      </c>
      <c r="J2719" s="1"/>
    </row>
    <row r="2720" spans="1:10" ht="14.25" customHeight="1" x14ac:dyDescent="0.3">
      <c r="A2720" s="1" t="s">
        <v>18</v>
      </c>
      <c r="B2720" s="2">
        <v>43451</v>
      </c>
      <c r="C2720" s="1">
        <v>1810.38</v>
      </c>
      <c r="D2720" s="1">
        <v>26.28</v>
      </c>
      <c r="E2720" s="1">
        <v>1404.6974499999999</v>
      </c>
      <c r="F2720" s="1">
        <v>1</v>
      </c>
      <c r="G2720" s="1">
        <f>WEEKNUM(B2720)</f>
        <v>51</v>
      </c>
      <c r="H2720" s="1">
        <f>MONTH(B2720)</f>
        <v>12</v>
      </c>
      <c r="I2720" s="1">
        <f>YEAR(B2720)</f>
        <v>2018</v>
      </c>
      <c r="J2720" s="1"/>
    </row>
    <row r="2721" spans="1:10" ht="14.25" customHeight="1" x14ac:dyDescent="0.3">
      <c r="A2721" s="1" t="s">
        <v>14</v>
      </c>
      <c r="B2721" s="2">
        <v>43458</v>
      </c>
      <c r="C2721" s="1">
        <v>9986.7900000000009</v>
      </c>
      <c r="D2721" s="1">
        <v>131.04000000000002</v>
      </c>
      <c r="E2721" s="1">
        <v>609.38930000000005</v>
      </c>
      <c r="F2721" s="1">
        <v>0</v>
      </c>
      <c r="G2721" s="1">
        <f>WEEKNUM(B2721)</f>
        <v>52</v>
      </c>
      <c r="H2721" s="1">
        <f>MONTH(B2721)</f>
        <v>12</v>
      </c>
      <c r="I2721" s="1">
        <f>YEAR(B2721)</f>
        <v>2018</v>
      </c>
      <c r="J2721" s="1"/>
    </row>
    <row r="2722" spans="1:10" ht="14.25" customHeight="1" x14ac:dyDescent="0.3">
      <c r="A2722" s="1" t="s">
        <v>14</v>
      </c>
      <c r="B2722" s="2">
        <v>43458</v>
      </c>
      <c r="C2722" s="1">
        <v>5527.2250000000004</v>
      </c>
      <c r="D2722" s="1">
        <v>73.160000000000011</v>
      </c>
      <c r="E2722" s="1">
        <v>2039.3080500000001</v>
      </c>
      <c r="F2722" s="1">
        <v>1</v>
      </c>
      <c r="G2722" s="1">
        <f>WEEKNUM(B2722)</f>
        <v>52</v>
      </c>
      <c r="H2722" s="1">
        <f>MONTH(B2722)</f>
        <v>12</v>
      </c>
      <c r="I2722" s="1">
        <f>YEAR(B2722)</f>
        <v>2018</v>
      </c>
      <c r="J2722" s="1"/>
    </row>
    <row r="2723" spans="1:10" ht="14.25" customHeight="1" x14ac:dyDescent="0.3">
      <c r="A2723" s="1" t="s">
        <v>16</v>
      </c>
      <c r="B2723" s="2">
        <v>43458</v>
      </c>
      <c r="C2723" s="1">
        <v>23750.595000000001</v>
      </c>
      <c r="D2723" s="1">
        <v>311.52</v>
      </c>
      <c r="E2723" s="1">
        <v>150.82470000000001</v>
      </c>
      <c r="F2723" s="1">
        <v>0</v>
      </c>
      <c r="G2723" s="1">
        <f>WEEKNUM(B2723)</f>
        <v>52</v>
      </c>
      <c r="H2723" s="1">
        <f>MONTH(B2723)</f>
        <v>12</v>
      </c>
      <c r="I2723" s="1">
        <f>YEAR(B2723)</f>
        <v>2018</v>
      </c>
      <c r="J2723" s="1"/>
    </row>
    <row r="2724" spans="1:10" ht="14.25" customHeight="1" x14ac:dyDescent="0.3">
      <c r="A2724" s="1" t="s">
        <v>16</v>
      </c>
      <c r="B2724" s="2">
        <v>43458</v>
      </c>
      <c r="C2724" s="1">
        <v>3113.2750000000001</v>
      </c>
      <c r="D2724" s="1">
        <v>37.68</v>
      </c>
      <c r="E2724" s="1">
        <v>146.96370000000002</v>
      </c>
      <c r="F2724" s="1">
        <v>1</v>
      </c>
      <c r="G2724" s="1">
        <f>WEEKNUM(B2724)</f>
        <v>52</v>
      </c>
      <c r="H2724" s="1">
        <f>MONTH(B2724)</f>
        <v>12</v>
      </c>
      <c r="I2724" s="1">
        <f>YEAR(B2724)</f>
        <v>2018</v>
      </c>
      <c r="J2724" s="1"/>
    </row>
    <row r="2725" spans="1:10" ht="14.25" customHeight="1" x14ac:dyDescent="0.3">
      <c r="A2725" s="1" t="s">
        <v>6</v>
      </c>
      <c r="B2725" s="2">
        <v>43458</v>
      </c>
      <c r="C2725" s="1">
        <v>80736.810000000012</v>
      </c>
      <c r="D2725" s="1">
        <v>991.24</v>
      </c>
      <c r="E2725" s="1">
        <v>0</v>
      </c>
      <c r="F2725" s="1">
        <v>0</v>
      </c>
      <c r="G2725" s="1">
        <f>WEEKNUM(B2725)</f>
        <v>52</v>
      </c>
      <c r="H2725" s="1">
        <f>MONTH(B2725)</f>
        <v>12</v>
      </c>
      <c r="I2725" s="1">
        <f>YEAR(B2725)</f>
        <v>2018</v>
      </c>
      <c r="J2725" s="1"/>
    </row>
    <row r="2726" spans="1:10" ht="14.25" customHeight="1" x14ac:dyDescent="0.3">
      <c r="A2726" s="1" t="s">
        <v>6</v>
      </c>
      <c r="B2726" s="2">
        <v>43458</v>
      </c>
      <c r="C2726" s="1">
        <v>20348.515000000003</v>
      </c>
      <c r="D2726" s="1">
        <v>262.64000000000004</v>
      </c>
      <c r="E2726" s="1">
        <v>0</v>
      </c>
      <c r="F2726" s="1">
        <v>1</v>
      </c>
      <c r="G2726" s="1">
        <f>WEEKNUM(B2726)</f>
        <v>52</v>
      </c>
      <c r="H2726" s="1">
        <f>MONTH(B2726)</f>
        <v>12</v>
      </c>
      <c r="I2726" s="1">
        <f>YEAR(B2726)</f>
        <v>2018</v>
      </c>
      <c r="J2726" s="1"/>
    </row>
    <row r="2727" spans="1:10" ht="14.25" customHeight="1" x14ac:dyDescent="0.3">
      <c r="A2727" s="1" t="s">
        <v>26</v>
      </c>
      <c r="B2727" s="2">
        <v>43458</v>
      </c>
      <c r="C2727" s="1">
        <v>1002.4850000000001</v>
      </c>
      <c r="D2727" s="1">
        <v>14.12</v>
      </c>
      <c r="E2727" s="1">
        <v>109.37550000000002</v>
      </c>
      <c r="F2727" s="1">
        <v>0</v>
      </c>
      <c r="G2727" s="1">
        <f>WEEKNUM(B2727)</f>
        <v>52</v>
      </c>
      <c r="H2727" s="1">
        <f>MONTH(B2727)</f>
        <v>12</v>
      </c>
      <c r="I2727" s="1">
        <f>YEAR(B2727)</f>
        <v>2018</v>
      </c>
      <c r="J2727" s="1"/>
    </row>
    <row r="2728" spans="1:10" ht="14.25" customHeight="1" x14ac:dyDescent="0.3">
      <c r="A2728" s="1" t="s">
        <v>26</v>
      </c>
      <c r="B2728" s="2">
        <v>43458</v>
      </c>
      <c r="C2728" s="1">
        <v>855.58</v>
      </c>
      <c r="D2728" s="1">
        <v>13.440000000000001</v>
      </c>
      <c r="E2728" s="1">
        <v>1802.7275500000001</v>
      </c>
      <c r="F2728" s="1">
        <v>1</v>
      </c>
      <c r="G2728" s="1">
        <f>WEEKNUM(B2728)</f>
        <v>52</v>
      </c>
      <c r="H2728" s="1">
        <f>MONTH(B2728)</f>
        <v>12</v>
      </c>
      <c r="I2728" s="1">
        <f>YEAR(B2728)</f>
        <v>2018</v>
      </c>
      <c r="J2728" s="1"/>
    </row>
    <row r="2729" spans="1:10" ht="14.25" customHeight="1" x14ac:dyDescent="0.3">
      <c r="A2729" s="1" t="s">
        <v>20</v>
      </c>
      <c r="B2729" s="2">
        <v>43458</v>
      </c>
      <c r="C2729" s="1">
        <v>17111.875</v>
      </c>
      <c r="D2729" s="1">
        <v>231.48000000000002</v>
      </c>
      <c r="E2729" s="1">
        <v>1995.5630500000002</v>
      </c>
      <c r="F2729" s="1">
        <v>0</v>
      </c>
      <c r="G2729" s="1">
        <f>WEEKNUM(B2729)</f>
        <v>52</v>
      </c>
      <c r="H2729" s="1">
        <f>MONTH(B2729)</f>
        <v>12</v>
      </c>
      <c r="I2729" s="1">
        <f>YEAR(B2729)</f>
        <v>2018</v>
      </c>
      <c r="J2729" s="1"/>
    </row>
    <row r="2730" spans="1:10" ht="14.25" customHeight="1" x14ac:dyDescent="0.3">
      <c r="A2730" s="1" t="s">
        <v>20</v>
      </c>
      <c r="B2730" s="2">
        <v>43458</v>
      </c>
      <c r="C2730" s="1">
        <v>7738.17</v>
      </c>
      <c r="D2730" s="1">
        <v>102.28</v>
      </c>
      <c r="E2730" s="1">
        <v>3417.5713000000001</v>
      </c>
      <c r="F2730" s="1">
        <v>1</v>
      </c>
      <c r="G2730" s="1">
        <f>WEEKNUM(B2730)</f>
        <v>52</v>
      </c>
      <c r="H2730" s="1">
        <f>MONTH(B2730)</f>
        <v>12</v>
      </c>
      <c r="I2730" s="1">
        <f>YEAR(B2730)</f>
        <v>2018</v>
      </c>
      <c r="J2730" s="1"/>
    </row>
    <row r="2731" spans="1:10" ht="14.25" customHeight="1" x14ac:dyDescent="0.3">
      <c r="A2731" s="1" t="s">
        <v>30</v>
      </c>
      <c r="B2731" s="2">
        <v>43458</v>
      </c>
      <c r="C2731" s="1">
        <v>1774.1900000000003</v>
      </c>
      <c r="D2731" s="1">
        <v>25.680000000000003</v>
      </c>
      <c r="E2731" s="1">
        <v>90.004199999999997</v>
      </c>
      <c r="F2731" s="1">
        <v>0</v>
      </c>
      <c r="G2731" s="1">
        <f>WEEKNUM(B2731)</f>
        <v>52</v>
      </c>
      <c r="H2731" s="1">
        <f>MONTH(B2731)</f>
        <v>12</v>
      </c>
      <c r="I2731" s="1">
        <f>YEAR(B2731)</f>
        <v>2018</v>
      </c>
      <c r="J2731" s="1"/>
    </row>
    <row r="2732" spans="1:10" ht="14.25" customHeight="1" x14ac:dyDescent="0.3">
      <c r="A2732" s="1" t="s">
        <v>30</v>
      </c>
      <c r="B2732" s="2">
        <v>43458</v>
      </c>
      <c r="C2732" s="1">
        <v>1531.585</v>
      </c>
      <c r="D2732" s="1">
        <v>22.72</v>
      </c>
      <c r="E2732" s="1">
        <v>409.70930000000004</v>
      </c>
      <c r="F2732" s="1">
        <v>1</v>
      </c>
      <c r="G2732" s="1">
        <f>WEEKNUM(B2732)</f>
        <v>52</v>
      </c>
      <c r="H2732" s="1">
        <f>MONTH(B2732)</f>
        <v>12</v>
      </c>
      <c r="I2732" s="1">
        <f>YEAR(B2732)</f>
        <v>2018</v>
      </c>
      <c r="J2732" s="1"/>
    </row>
    <row r="2733" spans="1:10" ht="14.25" customHeight="1" x14ac:dyDescent="0.3">
      <c r="A2733" s="1" t="s">
        <v>8</v>
      </c>
      <c r="B2733" s="2">
        <v>43458</v>
      </c>
      <c r="C2733" s="1">
        <v>1677.8300000000002</v>
      </c>
      <c r="D2733" s="1">
        <v>21.92</v>
      </c>
      <c r="E2733" s="1">
        <v>0</v>
      </c>
      <c r="F2733" s="1">
        <v>0</v>
      </c>
      <c r="G2733" s="1">
        <f>WEEKNUM(B2733)</f>
        <v>52</v>
      </c>
      <c r="H2733" s="1">
        <f>MONTH(B2733)</f>
        <v>12</v>
      </c>
      <c r="I2733" s="1">
        <f>YEAR(B2733)</f>
        <v>2018</v>
      </c>
      <c r="J2733" s="1"/>
    </row>
    <row r="2734" spans="1:10" ht="14.25" customHeight="1" x14ac:dyDescent="0.3">
      <c r="A2734" s="1" t="s">
        <v>8</v>
      </c>
      <c r="B2734" s="2">
        <v>43458</v>
      </c>
      <c r="C2734" s="1">
        <v>608.08000000000004</v>
      </c>
      <c r="D2734" s="1">
        <v>10.200000000000001</v>
      </c>
      <c r="E2734" s="1">
        <v>0</v>
      </c>
      <c r="F2734" s="1">
        <v>1</v>
      </c>
      <c r="G2734" s="1">
        <f>WEEKNUM(B2734)</f>
        <v>52</v>
      </c>
      <c r="H2734" s="1">
        <f>MONTH(B2734)</f>
        <v>12</v>
      </c>
      <c r="I2734" s="1">
        <f>YEAR(B2734)</f>
        <v>2018</v>
      </c>
      <c r="J2734" s="1"/>
    </row>
    <row r="2735" spans="1:10" ht="14.25" customHeight="1" x14ac:dyDescent="0.3">
      <c r="A2735" s="1" t="s">
        <v>24</v>
      </c>
      <c r="B2735" s="2">
        <v>43458</v>
      </c>
      <c r="C2735" s="1">
        <v>1979.4500000000003</v>
      </c>
      <c r="D2735" s="1">
        <v>27.92</v>
      </c>
      <c r="E2735" s="1">
        <v>338.29250000000002</v>
      </c>
      <c r="F2735" s="1">
        <v>0</v>
      </c>
      <c r="G2735" s="1">
        <f>WEEKNUM(B2735)</f>
        <v>52</v>
      </c>
      <c r="H2735" s="1">
        <f>MONTH(B2735)</f>
        <v>12</v>
      </c>
      <c r="I2735" s="1">
        <f>YEAR(B2735)</f>
        <v>2018</v>
      </c>
      <c r="J2735" s="1"/>
    </row>
    <row r="2736" spans="1:10" ht="14.25" customHeight="1" x14ac:dyDescent="0.3">
      <c r="A2736" s="1" t="s">
        <v>24</v>
      </c>
      <c r="B2736" s="2">
        <v>43458</v>
      </c>
      <c r="C2736" s="1">
        <v>621.72000000000014</v>
      </c>
      <c r="D2736" s="1">
        <v>9.5200000000000014</v>
      </c>
      <c r="E2736" s="1">
        <v>1195.7920000000001</v>
      </c>
      <c r="F2736" s="1">
        <v>1</v>
      </c>
      <c r="G2736" s="1">
        <f>WEEKNUM(B2736)</f>
        <v>52</v>
      </c>
      <c r="H2736" s="1">
        <f>MONTH(B2736)</f>
        <v>12</v>
      </c>
      <c r="I2736" s="1">
        <f>YEAR(B2736)</f>
        <v>2018</v>
      </c>
      <c r="J2736" s="1"/>
    </row>
    <row r="2737" spans="1:10" ht="14.25" customHeight="1" x14ac:dyDescent="0.3">
      <c r="A2737" s="1" t="s">
        <v>12</v>
      </c>
      <c r="B2737" s="2">
        <v>43458</v>
      </c>
      <c r="C2737" s="1">
        <v>36020.875</v>
      </c>
      <c r="D2737" s="1">
        <v>471.56000000000006</v>
      </c>
      <c r="E2737" s="1">
        <v>512.59260000000006</v>
      </c>
      <c r="F2737" s="1">
        <v>0</v>
      </c>
      <c r="G2737" s="1">
        <f>WEEKNUM(B2737)</f>
        <v>52</v>
      </c>
      <c r="H2737" s="1">
        <f>MONTH(B2737)</f>
        <v>12</v>
      </c>
      <c r="I2737" s="1">
        <f>YEAR(B2737)</f>
        <v>2018</v>
      </c>
      <c r="J2737" s="1"/>
    </row>
    <row r="2738" spans="1:10" ht="14.25" customHeight="1" x14ac:dyDescent="0.3">
      <c r="A2738" s="1" t="s">
        <v>12</v>
      </c>
      <c r="B2738" s="2">
        <v>43458</v>
      </c>
      <c r="C2738" s="1">
        <v>11642.18</v>
      </c>
      <c r="D2738" s="1">
        <v>144.64000000000001</v>
      </c>
      <c r="E2738" s="1">
        <v>665.50054999999998</v>
      </c>
      <c r="F2738" s="1">
        <v>1</v>
      </c>
      <c r="G2738" s="1">
        <f>WEEKNUM(B2738)</f>
        <v>52</v>
      </c>
      <c r="H2738" s="1">
        <f>MONTH(B2738)</f>
        <v>12</v>
      </c>
      <c r="I2738" s="1">
        <f>YEAR(B2738)</f>
        <v>2018</v>
      </c>
      <c r="J2738" s="1"/>
    </row>
    <row r="2739" spans="1:10" ht="14.25" customHeight="1" x14ac:dyDescent="0.3">
      <c r="A2739" s="1" t="s">
        <v>28</v>
      </c>
      <c r="B2739" s="2">
        <v>43458</v>
      </c>
      <c r="C2739" s="1">
        <v>35456.959999999999</v>
      </c>
      <c r="D2739" s="1">
        <v>521.43999999999994</v>
      </c>
      <c r="E2739" s="1">
        <v>3104.3116</v>
      </c>
      <c r="F2739" s="1">
        <v>0</v>
      </c>
      <c r="G2739" s="1">
        <f>WEEKNUM(B2739)</f>
        <v>52</v>
      </c>
      <c r="H2739" s="1">
        <f>MONTH(B2739)</f>
        <v>12</v>
      </c>
      <c r="I2739" s="1">
        <f>YEAR(B2739)</f>
        <v>2018</v>
      </c>
      <c r="J2739" s="1"/>
    </row>
    <row r="2740" spans="1:10" ht="14.25" customHeight="1" x14ac:dyDescent="0.3">
      <c r="A2740" s="1" t="s">
        <v>28</v>
      </c>
      <c r="B2740" s="2">
        <v>43458</v>
      </c>
      <c r="C2740" s="1">
        <v>26540.91</v>
      </c>
      <c r="D2740" s="1">
        <v>392.56</v>
      </c>
      <c r="E2740" s="1">
        <v>14401.981750000001</v>
      </c>
      <c r="F2740" s="1">
        <v>1</v>
      </c>
      <c r="G2740" s="1">
        <f>WEEKNUM(B2740)</f>
        <v>52</v>
      </c>
      <c r="H2740" s="1">
        <f>MONTH(B2740)</f>
        <v>12</v>
      </c>
      <c r="I2740" s="1">
        <f>YEAR(B2740)</f>
        <v>2018</v>
      </c>
      <c r="J2740" s="1"/>
    </row>
    <row r="2741" spans="1:10" ht="14.25" customHeight="1" x14ac:dyDescent="0.3">
      <c r="A2741" s="1" t="s">
        <v>10</v>
      </c>
      <c r="B2741" s="2">
        <v>43458</v>
      </c>
      <c r="C2741" s="1">
        <v>5690.4100000000008</v>
      </c>
      <c r="D2741" s="1">
        <v>73.88</v>
      </c>
      <c r="E2741" s="1">
        <v>0</v>
      </c>
      <c r="F2741" s="1">
        <v>0</v>
      </c>
      <c r="G2741" s="1">
        <f>WEEKNUM(B2741)</f>
        <v>52</v>
      </c>
      <c r="H2741" s="1">
        <f>MONTH(B2741)</f>
        <v>12</v>
      </c>
      <c r="I2741" s="1">
        <f>YEAR(B2741)</f>
        <v>2018</v>
      </c>
      <c r="J2741" s="1"/>
    </row>
    <row r="2742" spans="1:10" ht="14.25" customHeight="1" x14ac:dyDescent="0.3">
      <c r="A2742" s="1" t="s">
        <v>10</v>
      </c>
      <c r="B2742" s="2">
        <v>43458</v>
      </c>
      <c r="C2742" s="1">
        <v>1712.0950000000003</v>
      </c>
      <c r="D2742" s="1">
        <v>20.560000000000002</v>
      </c>
      <c r="E2742" s="1">
        <v>0</v>
      </c>
      <c r="F2742" s="1">
        <v>1</v>
      </c>
      <c r="G2742" s="1">
        <f>WEEKNUM(B2742)</f>
        <v>52</v>
      </c>
      <c r="H2742" s="1">
        <f>MONTH(B2742)</f>
        <v>12</v>
      </c>
      <c r="I2742" s="1">
        <f>YEAR(B2742)</f>
        <v>2018</v>
      </c>
      <c r="J2742" s="1"/>
    </row>
    <row r="2743" spans="1:10" ht="14.25" customHeight="1" x14ac:dyDescent="0.3">
      <c r="A2743" s="1" t="s">
        <v>22</v>
      </c>
      <c r="B2743" s="2">
        <v>43458</v>
      </c>
      <c r="C2743" s="1">
        <v>10242.155000000001</v>
      </c>
      <c r="D2743" s="1">
        <v>144.35999999999999</v>
      </c>
      <c r="E2743" s="1">
        <v>14.90775</v>
      </c>
      <c r="F2743" s="1">
        <v>0</v>
      </c>
      <c r="G2743" s="1">
        <f>WEEKNUM(B2743)</f>
        <v>52</v>
      </c>
      <c r="H2743" s="1">
        <f>MONTH(B2743)</f>
        <v>12</v>
      </c>
      <c r="I2743" s="1">
        <f>YEAR(B2743)</f>
        <v>2018</v>
      </c>
      <c r="J2743" s="1"/>
    </row>
    <row r="2744" spans="1:10" ht="14.25" customHeight="1" x14ac:dyDescent="0.3">
      <c r="A2744" s="1" t="s">
        <v>22</v>
      </c>
      <c r="B2744" s="2">
        <v>43458</v>
      </c>
      <c r="C2744" s="1">
        <v>7270.505000000001</v>
      </c>
      <c r="D2744" s="1">
        <v>102.4</v>
      </c>
      <c r="E2744" s="1">
        <v>85.93065</v>
      </c>
      <c r="F2744" s="1">
        <v>1</v>
      </c>
      <c r="G2744" s="1">
        <f>WEEKNUM(B2744)</f>
        <v>52</v>
      </c>
      <c r="H2744" s="1">
        <f>MONTH(B2744)</f>
        <v>12</v>
      </c>
      <c r="I2744" s="1">
        <f>YEAR(B2744)</f>
        <v>2018</v>
      </c>
      <c r="J2744" s="1"/>
    </row>
    <row r="2745" spans="1:10" ht="14.25" customHeight="1" x14ac:dyDescent="0.3">
      <c r="A2745" s="1" t="s">
        <v>18</v>
      </c>
      <c r="B2745" s="2">
        <v>43458</v>
      </c>
      <c r="C2745" s="1">
        <v>1154.835</v>
      </c>
      <c r="D2745" s="1">
        <v>15.76</v>
      </c>
      <c r="E2745" s="1">
        <v>95.802850000000007</v>
      </c>
      <c r="F2745" s="1">
        <v>0</v>
      </c>
      <c r="G2745" s="1">
        <f>WEEKNUM(B2745)</f>
        <v>52</v>
      </c>
      <c r="H2745" s="1">
        <f>MONTH(B2745)</f>
        <v>12</v>
      </c>
      <c r="I2745" s="1">
        <f>YEAR(B2745)</f>
        <v>2018</v>
      </c>
      <c r="J2745" s="1"/>
    </row>
    <row r="2746" spans="1:10" ht="14.25" customHeight="1" x14ac:dyDescent="0.3">
      <c r="A2746" s="1" t="s">
        <v>18</v>
      </c>
      <c r="B2746" s="2">
        <v>43458</v>
      </c>
      <c r="C2746" s="1">
        <v>513.09500000000003</v>
      </c>
      <c r="D2746" s="1">
        <v>7.5200000000000005</v>
      </c>
      <c r="E2746" s="1">
        <v>668.82400000000007</v>
      </c>
      <c r="F2746" s="1">
        <v>1</v>
      </c>
      <c r="G2746" s="1">
        <f>WEEKNUM(B2746)</f>
        <v>52</v>
      </c>
      <c r="H2746" s="1">
        <f>MONTH(B2746)</f>
        <v>12</v>
      </c>
      <c r="I2746" s="1">
        <f>YEAR(B2746)</f>
        <v>2018</v>
      </c>
      <c r="J2746" s="1"/>
    </row>
    <row r="2747" spans="1:10" ht="14.25" customHeight="1" x14ac:dyDescent="0.3">
      <c r="A2747" s="1" t="s">
        <v>14</v>
      </c>
      <c r="B2747" s="2">
        <v>43465</v>
      </c>
      <c r="C2747" s="1">
        <v>2534.3449999999998</v>
      </c>
      <c r="D2747" s="1">
        <v>31.6</v>
      </c>
      <c r="E2747" s="1">
        <v>131.21290000000002</v>
      </c>
      <c r="F2747" s="1">
        <v>0</v>
      </c>
      <c r="G2747" s="1">
        <f>WEEKNUM(B2747)</f>
        <v>53</v>
      </c>
      <c r="H2747" s="1">
        <f>MONTH(B2747)</f>
        <v>12</v>
      </c>
      <c r="I2747" s="1">
        <f>YEAR(B2747)</f>
        <v>2018</v>
      </c>
      <c r="J2747" s="1"/>
    </row>
    <row r="2748" spans="1:10" ht="14.25" customHeight="1" x14ac:dyDescent="0.3">
      <c r="A2748" s="1" t="s">
        <v>14</v>
      </c>
      <c r="B2748" s="2">
        <v>43465</v>
      </c>
      <c r="C2748" s="1">
        <v>939.45500000000004</v>
      </c>
      <c r="D2748" s="1">
        <v>14.32</v>
      </c>
      <c r="E2748" s="1">
        <v>408.12004999999999</v>
      </c>
      <c r="F2748" s="1">
        <v>1</v>
      </c>
      <c r="G2748" s="1">
        <f>WEEKNUM(B2748)</f>
        <v>53</v>
      </c>
      <c r="H2748" s="1">
        <f>MONTH(B2748)</f>
        <v>12</v>
      </c>
      <c r="I2748" s="1">
        <f>YEAR(B2748)</f>
        <v>2018</v>
      </c>
      <c r="J2748" s="1"/>
    </row>
    <row r="2749" spans="1:10" ht="14.25" customHeight="1" x14ac:dyDescent="0.3">
      <c r="A2749" s="1" t="s">
        <v>16</v>
      </c>
      <c r="B2749" s="2">
        <v>43465</v>
      </c>
      <c r="C2749" s="1">
        <v>5558.85</v>
      </c>
      <c r="D2749" s="1">
        <v>66.320000000000007</v>
      </c>
      <c r="E2749" s="1">
        <v>39.24635</v>
      </c>
      <c r="F2749" s="1">
        <v>0</v>
      </c>
      <c r="G2749" s="1">
        <f>WEEKNUM(B2749)</f>
        <v>53</v>
      </c>
      <c r="H2749" s="1">
        <f>MONTH(B2749)</f>
        <v>12</v>
      </c>
      <c r="I2749" s="1">
        <f>YEAR(B2749)</f>
        <v>2018</v>
      </c>
      <c r="J2749" s="1"/>
    </row>
    <row r="2750" spans="1:10" ht="14.25" customHeight="1" x14ac:dyDescent="0.3">
      <c r="A2750" s="1" t="s">
        <v>16</v>
      </c>
      <c r="B2750" s="2">
        <v>43465</v>
      </c>
      <c r="C2750" s="1">
        <v>870.43000000000006</v>
      </c>
      <c r="D2750" s="1">
        <v>10.120000000000001</v>
      </c>
      <c r="E2750" s="1">
        <v>40.107600000000005</v>
      </c>
      <c r="F2750" s="1">
        <v>1</v>
      </c>
      <c r="G2750" s="1">
        <f>WEEKNUM(B2750)</f>
        <v>53</v>
      </c>
      <c r="H2750" s="1">
        <f>MONTH(B2750)</f>
        <v>12</v>
      </c>
      <c r="I2750" s="1">
        <f>YEAR(B2750)</f>
        <v>2018</v>
      </c>
      <c r="J2750" s="1"/>
    </row>
    <row r="2751" spans="1:10" ht="14.25" customHeight="1" x14ac:dyDescent="0.3">
      <c r="A2751" s="1" t="s">
        <v>6</v>
      </c>
      <c r="B2751" s="2">
        <v>43465</v>
      </c>
      <c r="C2751" s="1">
        <v>19822.22</v>
      </c>
      <c r="D2751" s="1">
        <v>233.08000000000004</v>
      </c>
      <c r="E2751" s="1">
        <v>0</v>
      </c>
      <c r="F2751" s="1">
        <v>0</v>
      </c>
      <c r="G2751" s="1">
        <f>WEEKNUM(B2751)</f>
        <v>53</v>
      </c>
      <c r="H2751" s="1">
        <f>MONTH(B2751)</f>
        <v>12</v>
      </c>
      <c r="I2751" s="1">
        <f>YEAR(B2751)</f>
        <v>2018</v>
      </c>
      <c r="J2751" s="1"/>
    </row>
    <row r="2752" spans="1:10" ht="14.25" customHeight="1" x14ac:dyDescent="0.3">
      <c r="A2752" s="1" t="s">
        <v>6</v>
      </c>
      <c r="B2752" s="2">
        <v>43465</v>
      </c>
      <c r="C2752" s="1">
        <v>4845.8850000000011</v>
      </c>
      <c r="D2752" s="1">
        <v>64.960000000000008</v>
      </c>
      <c r="E2752" s="1">
        <v>0</v>
      </c>
      <c r="F2752" s="1">
        <v>1</v>
      </c>
      <c r="G2752" s="1">
        <f>WEEKNUM(B2752)</f>
        <v>53</v>
      </c>
      <c r="H2752" s="1">
        <f>MONTH(B2752)</f>
        <v>12</v>
      </c>
      <c r="I2752" s="1">
        <f>YEAR(B2752)</f>
        <v>2018</v>
      </c>
      <c r="J2752" s="1"/>
    </row>
    <row r="2753" spans="1:10" ht="14.25" customHeight="1" x14ac:dyDescent="0.3">
      <c r="A2753" s="1" t="s">
        <v>26</v>
      </c>
      <c r="B2753" s="2">
        <v>43465</v>
      </c>
      <c r="C2753" s="1">
        <v>192.94000000000003</v>
      </c>
      <c r="D2753" s="1">
        <v>2.84</v>
      </c>
      <c r="E2753" s="1">
        <v>27.697150000000001</v>
      </c>
      <c r="F2753" s="1">
        <v>0</v>
      </c>
      <c r="G2753" s="1">
        <f>WEEKNUM(B2753)</f>
        <v>53</v>
      </c>
      <c r="H2753" s="1">
        <f>MONTH(B2753)</f>
        <v>12</v>
      </c>
      <c r="I2753" s="1">
        <f>YEAR(B2753)</f>
        <v>2018</v>
      </c>
      <c r="J2753" s="1"/>
    </row>
    <row r="2754" spans="1:10" ht="14.25" customHeight="1" x14ac:dyDescent="0.3">
      <c r="A2754" s="1" t="s">
        <v>26</v>
      </c>
      <c r="B2754" s="2">
        <v>43465</v>
      </c>
      <c r="C2754" s="1">
        <v>212.02500000000001</v>
      </c>
      <c r="D2754" s="1">
        <v>3.3600000000000003</v>
      </c>
      <c r="E2754" s="1">
        <v>478.24725000000001</v>
      </c>
      <c r="F2754" s="1">
        <v>1</v>
      </c>
      <c r="G2754" s="1">
        <f>WEEKNUM(B2754)</f>
        <v>53</v>
      </c>
      <c r="H2754" s="1">
        <f>MONTH(B2754)</f>
        <v>12</v>
      </c>
      <c r="I2754" s="1">
        <f>YEAR(B2754)</f>
        <v>2018</v>
      </c>
      <c r="J2754" s="1"/>
    </row>
    <row r="2755" spans="1:10" ht="14.25" customHeight="1" x14ac:dyDescent="0.3">
      <c r="A2755" s="1" t="s">
        <v>20</v>
      </c>
      <c r="B2755" s="2">
        <v>43465</v>
      </c>
      <c r="C2755" s="1">
        <v>4349.2900000000009</v>
      </c>
      <c r="D2755" s="1">
        <v>56.68</v>
      </c>
      <c r="E2755" s="1">
        <v>590.7577</v>
      </c>
      <c r="F2755" s="1">
        <v>0</v>
      </c>
      <c r="G2755" s="1">
        <f>WEEKNUM(B2755)</f>
        <v>53</v>
      </c>
      <c r="H2755" s="1">
        <f>MONTH(B2755)</f>
        <v>12</v>
      </c>
      <c r="I2755" s="1">
        <f>YEAR(B2755)</f>
        <v>2018</v>
      </c>
      <c r="J2755" s="1"/>
    </row>
    <row r="2756" spans="1:10" ht="14.25" customHeight="1" x14ac:dyDescent="0.3">
      <c r="A2756" s="1" t="s">
        <v>20</v>
      </c>
      <c r="B2756" s="2">
        <v>43465</v>
      </c>
      <c r="C2756" s="1">
        <v>1895.7950000000003</v>
      </c>
      <c r="D2756" s="1">
        <v>25</v>
      </c>
      <c r="E2756" s="1">
        <v>894.12699999999995</v>
      </c>
      <c r="F2756" s="1">
        <v>1</v>
      </c>
      <c r="G2756" s="1">
        <f>WEEKNUM(B2756)</f>
        <v>53</v>
      </c>
      <c r="H2756" s="1">
        <f>MONTH(B2756)</f>
        <v>12</v>
      </c>
      <c r="I2756" s="1">
        <f>YEAR(B2756)</f>
        <v>2018</v>
      </c>
      <c r="J2756" s="1"/>
    </row>
    <row r="2757" spans="1:10" ht="14.25" customHeight="1" x14ac:dyDescent="0.3">
      <c r="A2757" s="1" t="s">
        <v>30</v>
      </c>
      <c r="B2757" s="2">
        <v>43465</v>
      </c>
      <c r="C2757" s="1">
        <v>429.55</v>
      </c>
      <c r="D2757" s="1">
        <v>5.7600000000000007</v>
      </c>
      <c r="E2757" s="1">
        <v>19.228950000000001</v>
      </c>
      <c r="F2757" s="1">
        <v>0</v>
      </c>
      <c r="G2757" s="1">
        <f>WEEKNUM(B2757)</f>
        <v>53</v>
      </c>
      <c r="H2757" s="1">
        <f>MONTH(B2757)</f>
        <v>12</v>
      </c>
      <c r="I2757" s="1">
        <f>YEAR(B2757)</f>
        <v>2018</v>
      </c>
      <c r="J2757" s="1"/>
    </row>
    <row r="2758" spans="1:10" ht="14.25" customHeight="1" x14ac:dyDescent="0.3">
      <c r="A2758" s="1" t="s">
        <v>30</v>
      </c>
      <c r="B2758" s="2">
        <v>43465</v>
      </c>
      <c r="C2758" s="1">
        <v>350.90000000000003</v>
      </c>
      <c r="D2758" s="1">
        <v>5.36</v>
      </c>
      <c r="E2758" s="1">
        <v>96.220800000000011</v>
      </c>
      <c r="F2758" s="1">
        <v>1</v>
      </c>
      <c r="G2758" s="1">
        <f>WEEKNUM(B2758)</f>
        <v>53</v>
      </c>
      <c r="H2758" s="1">
        <f>MONTH(B2758)</f>
        <v>12</v>
      </c>
      <c r="I2758" s="1">
        <f>YEAR(B2758)</f>
        <v>2018</v>
      </c>
      <c r="J2758" s="1"/>
    </row>
    <row r="2759" spans="1:10" ht="14.25" customHeight="1" x14ac:dyDescent="0.3">
      <c r="A2759" s="1" t="s">
        <v>8</v>
      </c>
      <c r="B2759" s="2">
        <v>43465</v>
      </c>
      <c r="C2759" s="1">
        <v>371.25000000000006</v>
      </c>
      <c r="D2759" s="1">
        <v>4.88</v>
      </c>
      <c r="E2759" s="1">
        <v>0</v>
      </c>
      <c r="F2759" s="1">
        <v>0</v>
      </c>
      <c r="G2759" s="1">
        <f>WEEKNUM(B2759)</f>
        <v>53</v>
      </c>
      <c r="H2759" s="1">
        <f>MONTH(B2759)</f>
        <v>12</v>
      </c>
      <c r="I2759" s="1">
        <f>YEAR(B2759)</f>
        <v>2018</v>
      </c>
      <c r="J2759" s="1"/>
    </row>
    <row r="2760" spans="1:10" ht="14.25" customHeight="1" x14ac:dyDescent="0.3">
      <c r="A2760" s="1" t="s">
        <v>8</v>
      </c>
      <c r="B2760" s="2">
        <v>43465</v>
      </c>
      <c r="C2760" s="1">
        <v>125.67500000000001</v>
      </c>
      <c r="D2760" s="1">
        <v>2.2000000000000002</v>
      </c>
      <c r="E2760" s="1">
        <v>0</v>
      </c>
      <c r="F2760" s="1">
        <v>1</v>
      </c>
      <c r="G2760" s="1">
        <f>WEEKNUM(B2760)</f>
        <v>53</v>
      </c>
      <c r="H2760" s="1">
        <f>MONTH(B2760)</f>
        <v>12</v>
      </c>
      <c r="I2760" s="1">
        <f>YEAR(B2760)</f>
        <v>2018</v>
      </c>
      <c r="J2760" s="1"/>
    </row>
    <row r="2761" spans="1:10" ht="14.25" customHeight="1" x14ac:dyDescent="0.3">
      <c r="A2761" s="1" t="s">
        <v>24</v>
      </c>
      <c r="B2761" s="2">
        <v>43465</v>
      </c>
      <c r="C2761" s="1">
        <v>540.32000000000005</v>
      </c>
      <c r="D2761" s="1">
        <v>7</v>
      </c>
      <c r="E2761" s="1">
        <v>92.134900000000016</v>
      </c>
      <c r="F2761" s="1">
        <v>0</v>
      </c>
      <c r="G2761" s="1">
        <f>WEEKNUM(B2761)</f>
        <v>53</v>
      </c>
      <c r="H2761" s="1">
        <f>MONTH(B2761)</f>
        <v>12</v>
      </c>
      <c r="I2761" s="1">
        <f>YEAR(B2761)</f>
        <v>2018</v>
      </c>
      <c r="J2761" s="1"/>
    </row>
    <row r="2762" spans="1:10" ht="14.25" customHeight="1" x14ac:dyDescent="0.3">
      <c r="A2762" s="1" t="s">
        <v>24</v>
      </c>
      <c r="B2762" s="2">
        <v>43465</v>
      </c>
      <c r="C2762" s="1">
        <v>125.78500000000001</v>
      </c>
      <c r="D2762" s="1">
        <v>2.16</v>
      </c>
      <c r="E2762" s="1">
        <v>281.74185</v>
      </c>
      <c r="F2762" s="1">
        <v>1</v>
      </c>
      <c r="G2762" s="1">
        <f>WEEKNUM(B2762)</f>
        <v>53</v>
      </c>
      <c r="H2762" s="1">
        <f>MONTH(B2762)</f>
        <v>12</v>
      </c>
      <c r="I2762" s="1">
        <f>YEAR(B2762)</f>
        <v>2018</v>
      </c>
      <c r="J2762" s="1"/>
    </row>
    <row r="2763" spans="1:10" ht="14.25" customHeight="1" x14ac:dyDescent="0.3">
      <c r="A2763" s="1" t="s">
        <v>12</v>
      </c>
      <c r="B2763" s="2">
        <v>43465</v>
      </c>
      <c r="C2763" s="1">
        <v>9382.6149999999998</v>
      </c>
      <c r="D2763" s="1">
        <v>116.24000000000001</v>
      </c>
      <c r="E2763" s="1">
        <v>181.82125000000002</v>
      </c>
      <c r="F2763" s="1">
        <v>0</v>
      </c>
      <c r="G2763" s="1">
        <f>WEEKNUM(B2763)</f>
        <v>53</v>
      </c>
      <c r="H2763" s="1">
        <f>MONTH(B2763)</f>
        <v>12</v>
      </c>
      <c r="I2763" s="1">
        <f>YEAR(B2763)</f>
        <v>2018</v>
      </c>
      <c r="J2763" s="1"/>
    </row>
    <row r="2764" spans="1:10" ht="14.25" customHeight="1" x14ac:dyDescent="0.3">
      <c r="A2764" s="1" t="s">
        <v>12</v>
      </c>
      <c r="B2764" s="2">
        <v>43465</v>
      </c>
      <c r="C2764" s="1">
        <v>2807.145</v>
      </c>
      <c r="D2764" s="1">
        <v>37.56</v>
      </c>
      <c r="E2764" s="1">
        <v>238.69235</v>
      </c>
      <c r="F2764" s="1">
        <v>1</v>
      </c>
      <c r="G2764" s="1">
        <f>WEEKNUM(B2764)</f>
        <v>53</v>
      </c>
      <c r="H2764" s="1">
        <f>MONTH(B2764)</f>
        <v>12</v>
      </c>
      <c r="I2764" s="1">
        <f>YEAR(B2764)</f>
        <v>2018</v>
      </c>
      <c r="J2764" s="1"/>
    </row>
    <row r="2765" spans="1:10" ht="14.25" customHeight="1" x14ac:dyDescent="0.3">
      <c r="A2765" s="1" t="s">
        <v>28</v>
      </c>
      <c r="B2765" s="2">
        <v>43465</v>
      </c>
      <c r="C2765" s="1">
        <v>9310.4549999999999</v>
      </c>
      <c r="D2765" s="1">
        <v>137.6</v>
      </c>
      <c r="E2765" s="1">
        <v>864.38429999999994</v>
      </c>
      <c r="F2765" s="1">
        <v>0</v>
      </c>
      <c r="G2765" s="1">
        <f>WEEKNUM(B2765)</f>
        <v>53</v>
      </c>
      <c r="H2765" s="1">
        <f>MONTH(B2765)</f>
        <v>12</v>
      </c>
      <c r="I2765" s="1">
        <f>YEAR(B2765)</f>
        <v>2018</v>
      </c>
      <c r="J2765" s="1"/>
    </row>
    <row r="2766" spans="1:10" ht="14.25" customHeight="1" x14ac:dyDescent="0.3">
      <c r="A2766" s="1" t="s">
        <v>28</v>
      </c>
      <c r="B2766" s="2">
        <v>43465</v>
      </c>
      <c r="C2766" s="1">
        <v>6740.0850000000009</v>
      </c>
      <c r="D2766" s="1">
        <v>105.16</v>
      </c>
      <c r="E2766" s="1">
        <v>3988.5436499999996</v>
      </c>
      <c r="F2766" s="1">
        <v>1</v>
      </c>
      <c r="G2766" s="1">
        <f>WEEKNUM(B2766)</f>
        <v>53</v>
      </c>
      <c r="H2766" s="1">
        <f>MONTH(B2766)</f>
        <v>12</v>
      </c>
      <c r="I2766" s="1">
        <f>YEAR(B2766)</f>
        <v>2018</v>
      </c>
      <c r="J2766" s="1"/>
    </row>
    <row r="2767" spans="1:10" ht="14.25" customHeight="1" x14ac:dyDescent="0.3">
      <c r="A2767" s="1" t="s">
        <v>10</v>
      </c>
      <c r="B2767" s="2">
        <v>43465</v>
      </c>
      <c r="C2767" s="1">
        <v>1581.7450000000001</v>
      </c>
      <c r="D2767" s="1">
        <v>18.880000000000003</v>
      </c>
      <c r="E2767" s="1">
        <v>0</v>
      </c>
      <c r="F2767" s="1">
        <v>0</v>
      </c>
      <c r="G2767" s="1">
        <f>WEEKNUM(B2767)</f>
        <v>53</v>
      </c>
      <c r="H2767" s="1">
        <f>MONTH(B2767)</f>
        <v>12</v>
      </c>
      <c r="I2767" s="1">
        <f>YEAR(B2767)</f>
        <v>2018</v>
      </c>
      <c r="J2767" s="1"/>
    </row>
    <row r="2768" spans="1:10" ht="14.25" customHeight="1" x14ac:dyDescent="0.3">
      <c r="A2768" s="1" t="s">
        <v>10</v>
      </c>
      <c r="B2768" s="2">
        <v>43465</v>
      </c>
      <c r="C2768" s="1">
        <v>416.51499999999999</v>
      </c>
      <c r="D2768" s="1">
        <v>5.2</v>
      </c>
      <c r="E2768" s="1">
        <v>0</v>
      </c>
      <c r="F2768" s="1">
        <v>1</v>
      </c>
      <c r="G2768" s="1">
        <f>WEEKNUM(B2768)</f>
        <v>53</v>
      </c>
      <c r="H2768" s="1">
        <f>MONTH(B2768)</f>
        <v>12</v>
      </c>
      <c r="I2768" s="1">
        <f>YEAR(B2768)</f>
        <v>2018</v>
      </c>
      <c r="J2768" s="1"/>
    </row>
    <row r="2769" spans="1:10" ht="14.25" customHeight="1" x14ac:dyDescent="0.3">
      <c r="A2769" s="1" t="s">
        <v>22</v>
      </c>
      <c r="B2769" s="2">
        <v>43465</v>
      </c>
      <c r="C2769" s="1">
        <v>2098.0300000000002</v>
      </c>
      <c r="D2769" s="1">
        <v>29.04</v>
      </c>
      <c r="E2769" s="1">
        <v>5.9351500000000001</v>
      </c>
      <c r="F2769" s="1">
        <v>0</v>
      </c>
      <c r="G2769" s="1">
        <f>WEEKNUM(B2769)</f>
        <v>53</v>
      </c>
      <c r="H2769" s="1">
        <f>MONTH(B2769)</f>
        <v>12</v>
      </c>
      <c r="I2769" s="1">
        <f>YEAR(B2769)</f>
        <v>2018</v>
      </c>
      <c r="J2769" s="1"/>
    </row>
    <row r="2770" spans="1:10" ht="14.25" customHeight="1" x14ac:dyDescent="0.3">
      <c r="A2770" s="1" t="s">
        <v>22</v>
      </c>
      <c r="B2770" s="2">
        <v>43465</v>
      </c>
      <c r="C2770" s="1">
        <v>1361.5250000000001</v>
      </c>
      <c r="D2770" s="1">
        <v>20.72</v>
      </c>
      <c r="E2770" s="1">
        <v>27.777100000000001</v>
      </c>
      <c r="F2770" s="1">
        <v>1</v>
      </c>
      <c r="G2770" s="1">
        <f>WEEKNUM(B2770)</f>
        <v>53</v>
      </c>
      <c r="H2770" s="1">
        <f>MONTH(B2770)</f>
        <v>12</v>
      </c>
      <c r="I2770" s="1">
        <f>YEAR(B2770)</f>
        <v>2018</v>
      </c>
      <c r="J2770" s="1"/>
    </row>
    <row r="2771" spans="1:10" ht="14.25" customHeight="1" x14ac:dyDescent="0.3">
      <c r="A2771" s="1" t="s">
        <v>18</v>
      </c>
      <c r="B2771" s="2">
        <v>43465</v>
      </c>
      <c r="C2771" s="1">
        <v>177.48500000000001</v>
      </c>
      <c r="D2771" s="1">
        <v>2.4800000000000004</v>
      </c>
      <c r="E2771" s="1">
        <v>20.2852</v>
      </c>
      <c r="F2771" s="1">
        <v>0</v>
      </c>
      <c r="G2771" s="1">
        <f>WEEKNUM(B2771)</f>
        <v>53</v>
      </c>
      <c r="H2771" s="1">
        <f>MONTH(B2771)</f>
        <v>12</v>
      </c>
      <c r="I2771" s="1">
        <f>YEAR(B2771)</f>
        <v>2018</v>
      </c>
      <c r="J2771" s="1"/>
    </row>
    <row r="2772" spans="1:10" ht="14.25" customHeight="1" x14ac:dyDescent="0.3">
      <c r="A2772" s="1" t="s">
        <v>18</v>
      </c>
      <c r="B2772" s="2">
        <v>43465</v>
      </c>
      <c r="C2772" s="1">
        <v>124.13500000000001</v>
      </c>
      <c r="D2772" s="1">
        <v>2.04</v>
      </c>
      <c r="E2772" s="1">
        <v>182.14429999999999</v>
      </c>
      <c r="F2772" s="1">
        <v>1</v>
      </c>
      <c r="G2772" s="1">
        <f>WEEKNUM(B2772)</f>
        <v>53</v>
      </c>
      <c r="H2772" s="1">
        <f>MONTH(B2772)</f>
        <v>12</v>
      </c>
      <c r="I2772" s="1">
        <f>YEAR(B2772)</f>
        <v>2018</v>
      </c>
      <c r="J2772" s="1"/>
    </row>
  </sheetData>
  <autoFilter ref="A1:I2772" xr:uid="{00000000-0001-0000-0200-000000000000}"/>
  <conditionalFormatting sqref="C2:C2772">
    <cfRule type="expression" dxfId="241" priority="2">
      <formula>C2&gt;3000</formula>
    </cfRule>
  </conditionalFormatting>
  <conditionalFormatting sqref="C1:C1048576">
    <cfRule type="expression" priority="1">
      <formula>C2&gt;3000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Sheet4!$A$2:$A$3</xm:f>
          </x14:formula1>
          <xm:sqref>M8</xm:sqref>
        </x14:dataValidation>
        <x14:dataValidation type="list" allowBlank="1" showErrorMessage="1" xr:uid="{00000000-0002-0000-0200-000001000000}">
          <x14:formula1>
            <xm:f>'3'!$A$2:$A$15</xm:f>
          </x14:formula1>
          <xm:sqref>K8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>
      <selection activeCell="K23" sqref="K23"/>
    </sheetView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>
      <c r="A1" s="34" t="s">
        <v>40</v>
      </c>
    </row>
    <row r="2" spans="1:1" ht="14.25" customHeight="1" x14ac:dyDescent="0.3">
      <c r="A2" s="33">
        <v>2017</v>
      </c>
    </row>
    <row r="3" spans="1:1" ht="14.25" customHeight="1" x14ac:dyDescent="0.3">
      <c r="A3" s="33">
        <v>2018</v>
      </c>
    </row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78EB-C4D1-4F42-9D18-08E23BAC01B7}">
  <dimension ref="A3:D19"/>
  <sheetViews>
    <sheetView workbookViewId="0">
      <selection activeCell="G6" sqref="G6"/>
    </sheetView>
  </sheetViews>
  <sheetFormatPr defaultRowHeight="14.4" x14ac:dyDescent="0.3"/>
  <cols>
    <col min="1" max="1" width="18.5546875" bestFit="1" customWidth="1"/>
    <col min="2" max="2" width="12.109375" bestFit="1" customWidth="1"/>
    <col min="3" max="3" width="12" bestFit="1" customWidth="1"/>
  </cols>
  <sheetData>
    <row r="3" spans="1:4" ht="23.4" x14ac:dyDescent="0.45">
      <c r="A3" s="31"/>
      <c r="B3" s="31" t="s">
        <v>56</v>
      </c>
      <c r="C3" s="31"/>
    </row>
    <row r="4" spans="1:4" x14ac:dyDescent="0.3">
      <c r="A4" s="29" t="s">
        <v>0</v>
      </c>
      <c r="B4" t="s">
        <v>2</v>
      </c>
      <c r="C4" t="s">
        <v>3</v>
      </c>
    </row>
    <row r="5" spans="1:4" x14ac:dyDescent="0.3">
      <c r="A5" t="s">
        <v>4</v>
      </c>
      <c r="B5" s="30" t="e">
        <v>#DIV/0!</v>
      </c>
      <c r="C5" s="30">
        <v>90.234375</v>
      </c>
      <c r="D5" s="28" t="s">
        <v>57</v>
      </c>
    </row>
    <row r="6" spans="1:4" x14ac:dyDescent="0.3">
      <c r="A6" t="s">
        <v>6</v>
      </c>
      <c r="B6" s="30" t="e">
        <v>#DIV/0!</v>
      </c>
      <c r="C6" s="30">
        <v>84.575216768927362</v>
      </c>
    </row>
    <row r="7" spans="1:4" x14ac:dyDescent="0.3">
      <c r="A7" t="s">
        <v>8</v>
      </c>
      <c r="B7" s="30" t="e">
        <v>#DIV/0!</v>
      </c>
      <c r="C7" s="30">
        <v>80.656456927033076</v>
      </c>
    </row>
    <row r="8" spans="1:4" x14ac:dyDescent="0.3">
      <c r="A8" t="s">
        <v>10</v>
      </c>
      <c r="B8" s="30">
        <v>910.28574126055855</v>
      </c>
      <c r="C8" s="30">
        <v>80.132827877343786</v>
      </c>
    </row>
    <row r="9" spans="1:4" x14ac:dyDescent="0.3">
      <c r="A9" t="s">
        <v>12</v>
      </c>
      <c r="B9" s="30">
        <v>40.10636205850458</v>
      </c>
      <c r="C9" s="30">
        <v>79.557613694488964</v>
      </c>
    </row>
    <row r="10" spans="1:4" x14ac:dyDescent="0.3">
      <c r="A10" t="s">
        <v>14</v>
      </c>
      <c r="B10" s="30">
        <v>11.462669021670349</v>
      </c>
      <c r="C10" s="30">
        <v>78.905031262529448</v>
      </c>
    </row>
    <row r="11" spans="1:4" x14ac:dyDescent="0.3">
      <c r="A11" t="s">
        <v>16</v>
      </c>
      <c r="B11" s="30">
        <v>45.951392408575259</v>
      </c>
      <c r="C11" s="30">
        <v>77.856467993712585</v>
      </c>
    </row>
    <row r="12" spans="1:4" x14ac:dyDescent="0.3">
      <c r="A12" t="s">
        <v>18</v>
      </c>
      <c r="B12" s="30">
        <v>1.7099915445437872</v>
      </c>
      <c r="C12" s="30">
        <v>76.176469242035893</v>
      </c>
    </row>
    <row r="13" spans="1:4" x14ac:dyDescent="0.3">
      <c r="A13" t="s">
        <v>20</v>
      </c>
      <c r="B13" s="30">
        <v>7.3714753486077731</v>
      </c>
      <c r="C13" s="30">
        <v>75.78748970769864</v>
      </c>
    </row>
    <row r="14" spans="1:4" x14ac:dyDescent="0.3">
      <c r="A14" t="s">
        <v>22</v>
      </c>
      <c r="B14" s="30">
        <v>196.56684379844225</v>
      </c>
      <c r="C14" s="30">
        <v>73.022391281889597</v>
      </c>
    </row>
    <row r="15" spans="1:4" x14ac:dyDescent="0.3">
      <c r="A15" t="s">
        <v>24</v>
      </c>
      <c r="B15" s="30">
        <v>2.4574184914069184</v>
      </c>
      <c r="C15" s="30">
        <v>72.40969187390003</v>
      </c>
    </row>
    <row r="16" spans="1:4" x14ac:dyDescent="0.3">
      <c r="A16" t="s">
        <v>26</v>
      </c>
      <c r="B16" s="30">
        <v>1.3436480234884607</v>
      </c>
      <c r="C16" s="30">
        <v>71.735902918803546</v>
      </c>
    </row>
    <row r="17" spans="1:3" x14ac:dyDescent="0.3">
      <c r="A17" t="s">
        <v>28</v>
      </c>
      <c r="B17" s="30">
        <v>2.895948047354215</v>
      </c>
      <c r="C17" s="30">
        <v>68.735708609727254</v>
      </c>
    </row>
    <row r="18" spans="1:3" x14ac:dyDescent="0.3">
      <c r="A18" t="s">
        <v>30</v>
      </c>
      <c r="B18" s="30">
        <v>9.6147037070850025</v>
      </c>
      <c r="C18" s="30">
        <v>67.588717889281668</v>
      </c>
    </row>
    <row r="19" spans="1:3" x14ac:dyDescent="0.3">
      <c r="A19" t="s">
        <v>32</v>
      </c>
      <c r="B19" s="30">
        <v>9.8134281140752133</v>
      </c>
      <c r="C19" s="30">
        <v>77.638452290624372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DD1B-A7EF-45F9-AF69-CD4A1D0D441D}">
  <dimension ref="A1:D46"/>
  <sheetViews>
    <sheetView workbookViewId="0">
      <selection activeCell="F5" sqref="F5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3" width="12.109375" bestFit="1" customWidth="1"/>
    <col min="4" max="4" width="12" bestFit="1" customWidth="1"/>
    <col min="5" max="5" width="16" bestFit="1" customWidth="1"/>
  </cols>
  <sheetData>
    <row r="1" spans="1:4" x14ac:dyDescent="0.3">
      <c r="A1" s="35" t="s">
        <v>62</v>
      </c>
      <c r="B1" s="35"/>
    </row>
    <row r="3" spans="1:4" ht="23.4" x14ac:dyDescent="0.45">
      <c r="A3" s="31"/>
      <c r="B3" s="31"/>
      <c r="C3" s="31" t="s">
        <v>56</v>
      </c>
      <c r="D3" s="31"/>
    </row>
    <row r="4" spans="1:4" x14ac:dyDescent="0.3">
      <c r="A4" s="29" t="s">
        <v>0</v>
      </c>
      <c r="B4" s="29" t="s">
        <v>1</v>
      </c>
      <c r="C4" t="s">
        <v>2</v>
      </c>
      <c r="D4" t="s">
        <v>3</v>
      </c>
    </row>
    <row r="5" spans="1:4" x14ac:dyDescent="0.3">
      <c r="A5" t="s">
        <v>4</v>
      </c>
      <c r="B5">
        <v>0</v>
      </c>
      <c r="C5" s="30" t="e">
        <v>#DIV/0!</v>
      </c>
      <c r="D5" s="30">
        <v>98.770833333333329</v>
      </c>
    </row>
    <row r="6" spans="1:4" x14ac:dyDescent="0.3">
      <c r="B6">
        <v>1</v>
      </c>
      <c r="C6" s="30" t="e">
        <v>#DIV/0!</v>
      </c>
      <c r="D6" s="30">
        <v>64.625</v>
      </c>
    </row>
    <row r="7" spans="1:4" x14ac:dyDescent="0.3">
      <c r="A7" t="s">
        <v>5</v>
      </c>
      <c r="C7" s="30" t="e">
        <v>#DIV/0!</v>
      </c>
      <c r="D7" s="30">
        <v>90.234375</v>
      </c>
    </row>
    <row r="8" spans="1:4" x14ac:dyDescent="0.3">
      <c r="A8" t="s">
        <v>6</v>
      </c>
      <c r="B8">
        <v>0</v>
      </c>
      <c r="C8" s="30" t="e">
        <v>#DIV/0!</v>
      </c>
      <c r="D8" s="30">
        <v>86.319278259023207</v>
      </c>
    </row>
    <row r="9" spans="1:4" x14ac:dyDescent="0.3">
      <c r="B9">
        <v>1</v>
      </c>
      <c r="C9" s="30" t="e">
        <v>#DIV/0!</v>
      </c>
      <c r="D9" s="30">
        <v>78.3487104668</v>
      </c>
    </row>
    <row r="10" spans="1:4" x14ac:dyDescent="0.3">
      <c r="A10" t="s">
        <v>7</v>
      </c>
      <c r="C10" s="30" t="e">
        <v>#DIV/0!</v>
      </c>
      <c r="D10" s="30">
        <v>84.575216768927334</v>
      </c>
    </row>
    <row r="11" spans="1:4" x14ac:dyDescent="0.3">
      <c r="A11" t="s">
        <v>8</v>
      </c>
      <c r="B11">
        <v>0</v>
      </c>
      <c r="C11" s="30" t="e">
        <v>#DIV/0!</v>
      </c>
      <c r="D11" s="30">
        <v>83.111404894352461</v>
      </c>
    </row>
    <row r="12" spans="1:4" x14ac:dyDescent="0.3">
      <c r="B12">
        <v>1</v>
      </c>
      <c r="C12" s="30" t="e">
        <v>#DIV/0!</v>
      </c>
      <c r="D12" s="30">
        <v>74.871297944651261</v>
      </c>
    </row>
    <row r="13" spans="1:4" x14ac:dyDescent="0.3">
      <c r="A13" t="s">
        <v>9</v>
      </c>
      <c r="C13" s="30" t="e">
        <v>#DIV/0!</v>
      </c>
      <c r="D13" s="30">
        <v>80.65645692703302</v>
      </c>
    </row>
    <row r="14" spans="1:4" x14ac:dyDescent="0.3">
      <c r="A14" t="s">
        <v>10</v>
      </c>
      <c r="B14">
        <v>0</v>
      </c>
      <c r="C14" s="30">
        <v>2062.0799979308654</v>
      </c>
      <c r="D14" s="30">
        <v>80.336302769303259</v>
      </c>
    </row>
    <row r="15" spans="1:4" x14ac:dyDescent="0.3">
      <c r="B15">
        <v>1</v>
      </c>
      <c r="C15" s="30">
        <v>327.25291299300926</v>
      </c>
      <c r="D15" s="30">
        <v>79.490650318994852</v>
      </c>
    </row>
    <row r="16" spans="1:4" x14ac:dyDescent="0.3">
      <c r="A16" t="s">
        <v>11</v>
      </c>
      <c r="C16" s="30">
        <v>910.28574126055844</v>
      </c>
      <c r="D16" s="30">
        <v>80.132827877343786</v>
      </c>
    </row>
    <row r="17" spans="1:4" x14ac:dyDescent="0.3">
      <c r="A17" t="s">
        <v>12</v>
      </c>
      <c r="B17">
        <v>0</v>
      </c>
      <c r="C17" s="30">
        <v>70.09833196016281</v>
      </c>
      <c r="D17" s="30">
        <v>79.551466417762441</v>
      </c>
    </row>
    <row r="18" spans="1:4" x14ac:dyDescent="0.3">
      <c r="B18">
        <v>1</v>
      </c>
      <c r="C18" s="30">
        <v>16.732855889557168</v>
      </c>
      <c r="D18" s="30">
        <v>79.577689934892931</v>
      </c>
    </row>
    <row r="19" spans="1:4" x14ac:dyDescent="0.3">
      <c r="A19" t="s">
        <v>13</v>
      </c>
      <c r="C19" s="30">
        <v>40.106362058504608</v>
      </c>
      <c r="D19" s="30">
        <v>79.557613694489092</v>
      </c>
    </row>
    <row r="20" spans="1:4" x14ac:dyDescent="0.3">
      <c r="A20" t="s">
        <v>14</v>
      </c>
      <c r="B20">
        <v>0</v>
      </c>
      <c r="C20" s="30">
        <v>21.85099529996905</v>
      </c>
      <c r="D20" s="30">
        <v>81.334597599421855</v>
      </c>
    </row>
    <row r="21" spans="1:4" x14ac:dyDescent="0.3">
      <c r="B21">
        <v>1</v>
      </c>
      <c r="C21" s="30">
        <v>5.2835513426553176</v>
      </c>
      <c r="D21" s="30">
        <v>73.503838989463887</v>
      </c>
    </row>
    <row r="22" spans="1:4" x14ac:dyDescent="0.3">
      <c r="A22" t="s">
        <v>15</v>
      </c>
      <c r="C22" s="30">
        <v>11.462669021670347</v>
      </c>
      <c r="D22" s="30">
        <v>78.905031262529434</v>
      </c>
    </row>
    <row r="23" spans="1:4" x14ac:dyDescent="0.3">
      <c r="A23" t="s">
        <v>16</v>
      </c>
      <c r="B23">
        <v>0</v>
      </c>
      <c r="C23" s="30">
        <v>79.172939929489672</v>
      </c>
      <c r="D23" s="30">
        <v>77.620092043581735</v>
      </c>
    </row>
    <row r="24" spans="1:4" x14ac:dyDescent="0.3">
      <c r="B24">
        <v>1</v>
      </c>
      <c r="C24" s="30">
        <v>9.6055382381292187</v>
      </c>
      <c r="D24" s="30">
        <v>80.054869305925664</v>
      </c>
    </row>
    <row r="25" spans="1:4" x14ac:dyDescent="0.3">
      <c r="A25" t="s">
        <v>17</v>
      </c>
      <c r="C25" s="30">
        <v>45.951392408575238</v>
      </c>
      <c r="D25" s="30">
        <v>77.856467993712499</v>
      </c>
    </row>
    <row r="26" spans="1:4" x14ac:dyDescent="0.3">
      <c r="A26" t="s">
        <v>18</v>
      </c>
      <c r="B26">
        <v>0</v>
      </c>
      <c r="C26" s="30">
        <v>12.918969471464345</v>
      </c>
      <c r="D26" s="30">
        <v>77.921218424741284</v>
      </c>
    </row>
    <row r="27" spans="1:4" x14ac:dyDescent="0.3">
      <c r="B27">
        <v>1</v>
      </c>
      <c r="C27" s="30">
        <v>0.7937893904944503</v>
      </c>
      <c r="D27" s="30">
        <v>73.973042446612183</v>
      </c>
    </row>
    <row r="28" spans="1:4" x14ac:dyDescent="0.3">
      <c r="A28" t="s">
        <v>19</v>
      </c>
      <c r="C28" s="30">
        <v>1.7099915445437872</v>
      </c>
      <c r="D28" s="30">
        <v>76.176469242035935</v>
      </c>
    </row>
    <row r="29" spans="1:4" x14ac:dyDescent="0.3">
      <c r="A29" t="s">
        <v>20</v>
      </c>
      <c r="B29">
        <v>0</v>
      </c>
      <c r="C29" s="30">
        <v>14.310318353322394</v>
      </c>
      <c r="D29" s="30">
        <v>76.319306632414111</v>
      </c>
    </row>
    <row r="30" spans="1:4" x14ac:dyDescent="0.3">
      <c r="B30">
        <v>1</v>
      </c>
      <c r="C30" s="30">
        <v>3.5617842159354791</v>
      </c>
      <c r="D30" s="30">
        <v>74.640169218134261</v>
      </c>
    </row>
    <row r="31" spans="1:4" x14ac:dyDescent="0.3">
      <c r="A31" t="s">
        <v>21</v>
      </c>
      <c r="C31" s="30">
        <v>7.3714753486077695</v>
      </c>
      <c r="D31" s="30">
        <v>75.787489707698597</v>
      </c>
    </row>
    <row r="32" spans="1:4" x14ac:dyDescent="0.3">
      <c r="A32" t="s">
        <v>22</v>
      </c>
      <c r="B32">
        <v>0</v>
      </c>
      <c r="C32" s="30">
        <v>666.14677629005826</v>
      </c>
      <c r="D32" s="30">
        <v>74.454319503225321</v>
      </c>
    </row>
    <row r="33" spans="1:4" x14ac:dyDescent="0.3">
      <c r="B33">
        <v>1</v>
      </c>
      <c r="C33" s="30">
        <v>96.740338792185327</v>
      </c>
      <c r="D33" s="30">
        <v>71.022860144476795</v>
      </c>
    </row>
    <row r="34" spans="1:4" x14ac:dyDescent="0.3">
      <c r="A34" t="s">
        <v>23</v>
      </c>
      <c r="C34" s="30">
        <v>196.56684379844225</v>
      </c>
      <c r="D34" s="30">
        <v>73.022391281889654</v>
      </c>
    </row>
    <row r="35" spans="1:4" x14ac:dyDescent="0.3">
      <c r="A35" t="s">
        <v>24</v>
      </c>
      <c r="B35">
        <v>0</v>
      </c>
      <c r="C35" s="30">
        <v>8.1679194039838556</v>
      </c>
      <c r="D35" s="30">
        <v>74.110415308493415</v>
      </c>
    </row>
    <row r="36" spans="1:4" x14ac:dyDescent="0.3">
      <c r="B36">
        <v>1</v>
      </c>
      <c r="C36" s="30">
        <v>0.84152360975565854</v>
      </c>
      <c r="D36" s="30">
        <v>68.116402228036137</v>
      </c>
    </row>
    <row r="37" spans="1:4" x14ac:dyDescent="0.3">
      <c r="A37" t="s">
        <v>25</v>
      </c>
      <c r="C37" s="30">
        <v>2.4574184914069188</v>
      </c>
      <c r="D37" s="30">
        <v>72.409691873899945</v>
      </c>
    </row>
    <row r="38" spans="1:4" x14ac:dyDescent="0.3">
      <c r="A38" t="s">
        <v>26</v>
      </c>
      <c r="B38">
        <v>0</v>
      </c>
      <c r="C38" s="30">
        <v>8.4097947713796231</v>
      </c>
      <c r="D38" s="30">
        <v>74.358503035049935</v>
      </c>
    </row>
    <row r="39" spans="1:4" x14ac:dyDescent="0.3">
      <c r="B39">
        <v>1</v>
      </c>
      <c r="C39" s="30">
        <v>0.6674688896287122</v>
      </c>
      <c r="D39" s="30">
        <v>68.809828320710722</v>
      </c>
    </row>
    <row r="40" spans="1:4" x14ac:dyDescent="0.3">
      <c r="A40" t="s">
        <v>27</v>
      </c>
      <c r="C40" s="30">
        <v>1.3436480234884614</v>
      </c>
      <c r="D40" s="30">
        <v>71.735902918803561</v>
      </c>
    </row>
    <row r="41" spans="1:4" x14ac:dyDescent="0.3">
      <c r="A41" t="s">
        <v>28</v>
      </c>
      <c r="B41">
        <v>0</v>
      </c>
      <c r="C41" s="30">
        <v>10.315232908427257</v>
      </c>
      <c r="D41" s="30">
        <v>70.094843708355086</v>
      </c>
    </row>
    <row r="42" spans="1:4" x14ac:dyDescent="0.3">
      <c r="B42">
        <v>1</v>
      </c>
      <c r="C42" s="30">
        <v>1.5373440106954748</v>
      </c>
      <c r="D42" s="30">
        <v>67.136251934010744</v>
      </c>
    </row>
    <row r="43" spans="1:4" x14ac:dyDescent="0.3">
      <c r="A43" t="s">
        <v>29</v>
      </c>
      <c r="C43" s="30">
        <v>2.8959480473542158</v>
      </c>
      <c r="D43" s="30">
        <v>68.735708609727283</v>
      </c>
    </row>
    <row r="44" spans="1:4" x14ac:dyDescent="0.3">
      <c r="A44" t="s">
        <v>30</v>
      </c>
      <c r="B44">
        <v>0</v>
      </c>
      <c r="C44" s="30">
        <v>23.31336036717132</v>
      </c>
      <c r="D44" s="30">
        <v>70.400906147028721</v>
      </c>
    </row>
    <row r="45" spans="1:4" x14ac:dyDescent="0.3">
      <c r="B45">
        <v>1</v>
      </c>
      <c r="C45" s="30">
        <v>5.7714364511597882</v>
      </c>
      <c r="D45" s="30">
        <v>64.66149722907447</v>
      </c>
    </row>
    <row r="46" spans="1:4" x14ac:dyDescent="0.3">
      <c r="A46" t="s">
        <v>31</v>
      </c>
      <c r="C46" s="30">
        <v>9.614703707084999</v>
      </c>
      <c r="D46" s="30">
        <v>67.588717889281654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F15" sqref="F15"/>
    </sheetView>
  </sheetViews>
  <sheetFormatPr defaultColWidth="14.44140625" defaultRowHeight="15" customHeight="1" x14ac:dyDescent="0.3"/>
  <cols>
    <col min="1" max="1" width="20.109375" customWidth="1"/>
    <col min="2" max="26" width="8.6640625" customWidth="1"/>
  </cols>
  <sheetData>
    <row r="1" spans="1:6" ht="14.25" customHeight="1" x14ac:dyDescent="0.3">
      <c r="A1" s="36" t="s">
        <v>0</v>
      </c>
    </row>
    <row r="2" spans="1:6" ht="14.25" customHeight="1" x14ac:dyDescent="0.3">
      <c r="A2" s="27" t="s">
        <v>14</v>
      </c>
    </row>
    <row r="3" spans="1:6" ht="14.25" customHeight="1" x14ac:dyDescent="0.3">
      <c r="A3" s="27" t="s">
        <v>16</v>
      </c>
    </row>
    <row r="4" spans="1:6" ht="14.25" customHeight="1" x14ac:dyDescent="0.3">
      <c r="A4" s="27" t="s">
        <v>6</v>
      </c>
    </row>
    <row r="5" spans="1:6" ht="14.25" customHeight="1" x14ac:dyDescent="0.3">
      <c r="A5" s="27" t="s">
        <v>26</v>
      </c>
    </row>
    <row r="6" spans="1:6" ht="14.25" customHeight="1" x14ac:dyDescent="0.3">
      <c r="A6" s="27" t="s">
        <v>20</v>
      </c>
    </row>
    <row r="7" spans="1:6" ht="14.25" customHeight="1" x14ac:dyDescent="0.3">
      <c r="A7" s="27" t="s">
        <v>30</v>
      </c>
    </row>
    <row r="8" spans="1:6" ht="14.25" customHeight="1" x14ac:dyDescent="0.3">
      <c r="A8" s="27" t="s">
        <v>8</v>
      </c>
      <c r="C8" s="28" t="s">
        <v>52</v>
      </c>
      <c r="F8" s="28" t="s">
        <v>53</v>
      </c>
    </row>
    <row r="9" spans="1:6" ht="14.25" customHeight="1" x14ac:dyDescent="0.3">
      <c r="A9" s="27" t="s">
        <v>24</v>
      </c>
    </row>
    <row r="10" spans="1:6" ht="14.25" customHeight="1" x14ac:dyDescent="0.3">
      <c r="A10" s="27" t="s">
        <v>12</v>
      </c>
    </row>
    <row r="11" spans="1:6" ht="14.25" customHeight="1" x14ac:dyDescent="0.3">
      <c r="A11" s="27" t="s">
        <v>28</v>
      </c>
    </row>
    <row r="12" spans="1:6" ht="14.25" customHeight="1" x14ac:dyDescent="0.3">
      <c r="A12" s="27" t="s">
        <v>10</v>
      </c>
    </row>
    <row r="13" spans="1:6" ht="14.25" customHeight="1" x14ac:dyDescent="0.3">
      <c r="A13" s="27" t="s">
        <v>22</v>
      </c>
    </row>
    <row r="14" spans="1:6" ht="14.25" customHeight="1" x14ac:dyDescent="0.3">
      <c r="A14" s="27" t="s">
        <v>18</v>
      </c>
    </row>
    <row r="15" spans="1:6" ht="14.25" customHeight="1" x14ac:dyDescent="0.3">
      <c r="A15" s="27" t="s">
        <v>4</v>
      </c>
    </row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3" sqref="I3"/>
    </sheetView>
  </sheetViews>
  <sheetFormatPr defaultColWidth="14.44140625" defaultRowHeight="15" customHeight="1" x14ac:dyDescent="0.3"/>
  <cols>
    <col min="1" max="1" width="12.44140625" customWidth="1"/>
    <col min="2" max="2" width="14" customWidth="1"/>
    <col min="3" max="26" width="8.6640625" customWidth="1"/>
  </cols>
  <sheetData>
    <row r="1" spans="1:7" ht="14.4" x14ac:dyDescent="0.3">
      <c r="A1" s="11" t="s">
        <v>40</v>
      </c>
      <c r="B1" s="12">
        <v>2017</v>
      </c>
    </row>
    <row r="2" spans="1:7" ht="14.25" customHeight="1" x14ac:dyDescent="0.3">
      <c r="D2" s="24" t="s">
        <v>63</v>
      </c>
      <c r="E2" s="24"/>
      <c r="F2" s="24"/>
      <c r="G2" s="24"/>
    </row>
    <row r="3" spans="1:7" ht="14.25" customHeight="1" x14ac:dyDescent="0.3">
      <c r="A3" s="3" t="s">
        <v>33</v>
      </c>
      <c r="B3" s="4" t="s">
        <v>34</v>
      </c>
    </row>
    <row r="4" spans="1:7" ht="14.25" customHeight="1" x14ac:dyDescent="0.3">
      <c r="A4" s="5">
        <v>1</v>
      </c>
      <c r="B4" s="6">
        <v>77871.97000000003</v>
      </c>
    </row>
    <row r="5" spans="1:7" ht="14.25" customHeight="1" x14ac:dyDescent="0.3">
      <c r="A5" s="7">
        <v>2</v>
      </c>
      <c r="B5" s="8">
        <v>77534.545000000013</v>
      </c>
    </row>
    <row r="6" spans="1:7" ht="14.25" customHeight="1" x14ac:dyDescent="0.3">
      <c r="A6" s="7">
        <v>3</v>
      </c>
      <c r="B6" s="8">
        <v>72954.530000000013</v>
      </c>
    </row>
    <row r="7" spans="1:7" ht="14.25" customHeight="1" x14ac:dyDescent="0.3">
      <c r="A7" s="7">
        <v>4</v>
      </c>
      <c r="B7" s="8">
        <v>92789.62000000001</v>
      </c>
    </row>
    <row r="8" spans="1:7" ht="14.25" customHeight="1" x14ac:dyDescent="0.3">
      <c r="A8" s="7">
        <v>5</v>
      </c>
      <c r="B8" s="8">
        <v>135836.74500000002</v>
      </c>
    </row>
    <row r="9" spans="1:7" ht="14.25" customHeight="1" x14ac:dyDescent="0.3">
      <c r="A9" s="7">
        <v>6</v>
      </c>
      <c r="B9" s="8">
        <v>189382.93000000002</v>
      </c>
    </row>
    <row r="10" spans="1:7" ht="14.25" customHeight="1" x14ac:dyDescent="0.3">
      <c r="A10" s="7">
        <v>7</v>
      </c>
      <c r="B10" s="8">
        <v>147985.41999999998</v>
      </c>
    </row>
    <row r="11" spans="1:7" ht="14.25" customHeight="1" x14ac:dyDescent="0.3">
      <c r="A11" s="7">
        <v>8</v>
      </c>
      <c r="B11" s="8">
        <v>126674.68</v>
      </c>
    </row>
    <row r="12" spans="1:7" ht="14.25" customHeight="1" x14ac:dyDescent="0.3">
      <c r="A12" s="7">
        <v>9</v>
      </c>
      <c r="B12" s="8">
        <v>152831.52499999997</v>
      </c>
    </row>
    <row r="13" spans="1:7" ht="14.25" customHeight="1" x14ac:dyDescent="0.3">
      <c r="A13" s="7">
        <v>10</v>
      </c>
      <c r="B13" s="8">
        <v>173356.535</v>
      </c>
    </row>
    <row r="14" spans="1:7" ht="14.25" customHeight="1" x14ac:dyDescent="0.3">
      <c r="A14" s="7">
        <v>11</v>
      </c>
      <c r="B14" s="8">
        <v>144863.73000000004</v>
      </c>
    </row>
    <row r="15" spans="1:7" ht="14.25" customHeight="1" x14ac:dyDescent="0.3">
      <c r="A15" s="7">
        <v>12</v>
      </c>
      <c r="B15" s="8">
        <v>160761.31500000006</v>
      </c>
    </row>
    <row r="16" spans="1:7" ht="14.25" customHeight="1" x14ac:dyDescent="0.3">
      <c r="A16" s="7">
        <v>13</v>
      </c>
      <c r="B16" s="8">
        <v>164828.94999999998</v>
      </c>
    </row>
    <row r="17" spans="1:2" ht="14.25" customHeight="1" x14ac:dyDescent="0.3">
      <c r="A17" s="7">
        <v>14</v>
      </c>
      <c r="B17" s="8">
        <v>162119.81500000003</v>
      </c>
    </row>
    <row r="18" spans="1:2" ht="14.25" customHeight="1" x14ac:dyDescent="0.3">
      <c r="A18" s="7">
        <v>15</v>
      </c>
      <c r="B18" s="8">
        <v>189609.75</v>
      </c>
    </row>
    <row r="19" spans="1:2" ht="14.25" customHeight="1" x14ac:dyDescent="0.3">
      <c r="A19" s="7">
        <v>16</v>
      </c>
      <c r="B19" s="8">
        <v>124965.66499999999</v>
      </c>
    </row>
    <row r="20" spans="1:2" ht="14.25" customHeight="1" x14ac:dyDescent="0.3">
      <c r="A20" s="7">
        <v>17</v>
      </c>
      <c r="B20" s="8">
        <v>148033.82</v>
      </c>
    </row>
    <row r="21" spans="1:2" ht="14.25" customHeight="1" x14ac:dyDescent="0.3">
      <c r="A21" s="7">
        <v>18</v>
      </c>
      <c r="B21" s="8">
        <v>169196.55500000002</v>
      </c>
    </row>
    <row r="22" spans="1:2" ht="14.25" customHeight="1" x14ac:dyDescent="0.3">
      <c r="A22" s="7">
        <v>19</v>
      </c>
      <c r="B22" s="8">
        <v>169518.36000000004</v>
      </c>
    </row>
    <row r="23" spans="1:2" ht="14.25" customHeight="1" x14ac:dyDescent="0.3">
      <c r="A23" s="7">
        <v>20</v>
      </c>
      <c r="B23" s="8">
        <v>159151.46500000003</v>
      </c>
    </row>
    <row r="24" spans="1:2" ht="14.25" customHeight="1" x14ac:dyDescent="0.3">
      <c r="A24" s="7">
        <v>21</v>
      </c>
      <c r="B24" s="8">
        <v>156087.79999999999</v>
      </c>
    </row>
    <row r="25" spans="1:2" ht="14.25" customHeight="1" x14ac:dyDescent="0.3">
      <c r="A25" s="7">
        <v>22</v>
      </c>
      <c r="B25" s="8">
        <v>127792.66499999999</v>
      </c>
    </row>
    <row r="26" spans="1:2" ht="14.25" customHeight="1" x14ac:dyDescent="0.3">
      <c r="A26" s="7">
        <v>23</v>
      </c>
      <c r="B26" s="8">
        <v>111375.16500000001</v>
      </c>
    </row>
    <row r="27" spans="1:2" ht="14.25" customHeight="1" x14ac:dyDescent="0.3">
      <c r="A27" s="7">
        <v>24</v>
      </c>
      <c r="B27" s="8">
        <v>121182.04999999999</v>
      </c>
    </row>
    <row r="28" spans="1:2" ht="14.25" customHeight="1" x14ac:dyDescent="0.3">
      <c r="A28" s="7">
        <v>25</v>
      </c>
      <c r="B28" s="8">
        <v>127772.26</v>
      </c>
    </row>
    <row r="29" spans="1:2" ht="14.25" customHeight="1" x14ac:dyDescent="0.3">
      <c r="A29" s="7">
        <v>26</v>
      </c>
      <c r="B29" s="8">
        <v>142783.63000000003</v>
      </c>
    </row>
    <row r="30" spans="1:2" ht="14.25" customHeight="1" x14ac:dyDescent="0.3">
      <c r="A30" s="7">
        <v>27</v>
      </c>
      <c r="B30" s="8">
        <v>124257.21000000005</v>
      </c>
    </row>
    <row r="31" spans="1:2" ht="14.25" customHeight="1" x14ac:dyDescent="0.3">
      <c r="A31" s="7">
        <v>28</v>
      </c>
      <c r="B31" s="8">
        <v>157332.17500000002</v>
      </c>
    </row>
    <row r="32" spans="1:2" ht="14.25" customHeight="1" x14ac:dyDescent="0.3">
      <c r="A32" s="7">
        <v>29</v>
      </c>
      <c r="B32" s="8">
        <v>142312.77500000002</v>
      </c>
    </row>
    <row r="33" spans="1:2" ht="14.25" customHeight="1" x14ac:dyDescent="0.3">
      <c r="A33" s="7">
        <v>30</v>
      </c>
      <c r="B33" s="8">
        <v>137978.94000000003</v>
      </c>
    </row>
    <row r="34" spans="1:2" ht="14.25" customHeight="1" x14ac:dyDescent="0.3">
      <c r="A34" s="7">
        <v>31</v>
      </c>
      <c r="B34" s="8">
        <v>169016.87000000002</v>
      </c>
    </row>
    <row r="35" spans="1:2" ht="14.25" customHeight="1" x14ac:dyDescent="0.3">
      <c r="A35" s="7">
        <v>32</v>
      </c>
      <c r="B35" s="8">
        <v>169737.09500000003</v>
      </c>
    </row>
    <row r="36" spans="1:2" ht="14.25" customHeight="1" x14ac:dyDescent="0.3">
      <c r="A36" s="7">
        <v>33</v>
      </c>
      <c r="B36" s="8">
        <v>169116.63999999998</v>
      </c>
    </row>
    <row r="37" spans="1:2" ht="14.25" customHeight="1" x14ac:dyDescent="0.3">
      <c r="A37" s="7">
        <v>34</v>
      </c>
      <c r="B37" s="8">
        <v>161727.005</v>
      </c>
    </row>
    <row r="38" spans="1:2" ht="14.25" customHeight="1" x14ac:dyDescent="0.3">
      <c r="A38" s="7">
        <v>35</v>
      </c>
      <c r="B38" s="8">
        <v>177075.52499999999</v>
      </c>
    </row>
    <row r="39" spans="1:2" ht="14.25" customHeight="1" x14ac:dyDescent="0.3">
      <c r="A39" s="7">
        <v>36</v>
      </c>
      <c r="B39" s="8">
        <v>180535.90500000003</v>
      </c>
    </row>
    <row r="40" spans="1:2" ht="14.25" customHeight="1" x14ac:dyDescent="0.3">
      <c r="A40" s="7">
        <v>37</v>
      </c>
      <c r="B40" s="8">
        <v>194098.245</v>
      </c>
    </row>
    <row r="41" spans="1:2" ht="14.25" customHeight="1" x14ac:dyDescent="0.3">
      <c r="A41" s="7">
        <v>38</v>
      </c>
      <c r="B41" s="8">
        <v>178322.76000000004</v>
      </c>
    </row>
    <row r="42" spans="1:2" ht="14.25" customHeight="1" x14ac:dyDescent="0.3">
      <c r="A42" s="7">
        <v>39</v>
      </c>
      <c r="B42" s="8">
        <v>220310.58500000005</v>
      </c>
    </row>
    <row r="43" spans="1:2" ht="14.25" customHeight="1" x14ac:dyDescent="0.3">
      <c r="A43" s="7">
        <v>40</v>
      </c>
      <c r="B43" s="8">
        <v>239113.49000000002</v>
      </c>
    </row>
    <row r="44" spans="1:2" ht="14.25" customHeight="1" x14ac:dyDescent="0.3">
      <c r="A44" s="7">
        <v>41</v>
      </c>
      <c r="B44" s="8">
        <v>238682.34500000006</v>
      </c>
    </row>
    <row r="45" spans="1:2" ht="14.25" customHeight="1" x14ac:dyDescent="0.3">
      <c r="A45" s="7">
        <v>42</v>
      </c>
      <c r="B45" s="8">
        <v>223394.87500000003</v>
      </c>
    </row>
    <row r="46" spans="1:2" ht="14.25" customHeight="1" x14ac:dyDescent="0.3">
      <c r="A46" s="7">
        <v>43</v>
      </c>
      <c r="B46" s="8">
        <v>217920.12000000002</v>
      </c>
    </row>
    <row r="47" spans="1:2" ht="14.25" customHeight="1" x14ac:dyDescent="0.3">
      <c r="A47" s="7">
        <v>44</v>
      </c>
      <c r="B47" s="8">
        <v>248523.05500000008</v>
      </c>
    </row>
    <row r="48" spans="1:2" ht="14.25" customHeight="1" x14ac:dyDescent="0.3">
      <c r="A48" s="7">
        <v>45</v>
      </c>
      <c r="B48" s="8">
        <v>361334.16000000009</v>
      </c>
    </row>
    <row r="49" spans="1:2" ht="14.25" customHeight="1" x14ac:dyDescent="0.3">
      <c r="A49" s="7">
        <v>46</v>
      </c>
      <c r="B49" s="8">
        <v>354416.75500000006</v>
      </c>
    </row>
    <row r="50" spans="1:2" ht="14.25" customHeight="1" x14ac:dyDescent="0.3">
      <c r="A50" s="7">
        <v>47</v>
      </c>
      <c r="B50" s="8">
        <v>355892.89999999997</v>
      </c>
    </row>
    <row r="51" spans="1:2" ht="14.25" customHeight="1" x14ac:dyDescent="0.3">
      <c r="A51" s="7">
        <v>48</v>
      </c>
      <c r="B51" s="8">
        <v>989921.51500000025</v>
      </c>
    </row>
    <row r="52" spans="1:2" ht="14.25" customHeight="1" x14ac:dyDescent="0.3">
      <c r="A52" s="7">
        <v>49</v>
      </c>
      <c r="B52" s="8">
        <v>423305.74000000005</v>
      </c>
    </row>
    <row r="53" spans="1:2" ht="14.25" customHeight="1" x14ac:dyDescent="0.3">
      <c r="A53" s="7">
        <v>50</v>
      </c>
      <c r="B53" s="8">
        <v>568922.42000000004</v>
      </c>
    </row>
    <row r="54" spans="1:2" ht="14.25" customHeight="1" x14ac:dyDescent="0.3">
      <c r="A54" s="7">
        <v>51</v>
      </c>
      <c r="B54" s="8">
        <v>373562.47499999998</v>
      </c>
    </row>
    <row r="55" spans="1:2" ht="14.25" customHeight="1" x14ac:dyDescent="0.3">
      <c r="A55" s="7">
        <v>52</v>
      </c>
      <c r="B55" s="8">
        <v>171563.20500000005</v>
      </c>
    </row>
    <row r="56" spans="1:2" ht="14.25" customHeight="1" x14ac:dyDescent="0.3">
      <c r="A56" s="7">
        <v>53</v>
      </c>
      <c r="B56" s="8">
        <v>19591.165000000001</v>
      </c>
    </row>
    <row r="57" spans="1:2" ht="14.25" customHeight="1" x14ac:dyDescent="0.3">
      <c r="A57" s="9" t="s">
        <v>32</v>
      </c>
      <c r="B57" s="10">
        <v>10595227.444999997</v>
      </c>
    </row>
    <row r="58" spans="1:2" ht="14.25" customHeight="1" x14ac:dyDescent="0.3"/>
    <row r="59" spans="1:2" ht="14.25" customHeight="1" x14ac:dyDescent="0.3"/>
    <row r="60" spans="1:2" ht="14.25" customHeight="1" x14ac:dyDescent="0.3"/>
    <row r="61" spans="1:2" ht="14.25" customHeight="1" x14ac:dyDescent="0.3"/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6"/>
  <sheetViews>
    <sheetView showGridLines="0" workbookViewId="0">
      <selection activeCell="I18" sqref="I18"/>
    </sheetView>
  </sheetViews>
  <sheetFormatPr defaultColWidth="14.44140625" defaultRowHeight="15" customHeight="1" x14ac:dyDescent="0.3"/>
  <sheetData>
    <row r="1" spans="1:2" x14ac:dyDescent="0.3">
      <c r="A1" s="13" t="s">
        <v>0</v>
      </c>
      <c r="B1" s="14" t="s">
        <v>41</v>
      </c>
    </row>
    <row r="2" spans="1:2" x14ac:dyDescent="0.3">
      <c r="A2" s="5" t="s">
        <v>14</v>
      </c>
      <c r="B2" s="6">
        <v>1747582.3199999998</v>
      </c>
    </row>
    <row r="3" spans="1:2" x14ac:dyDescent="0.3">
      <c r="A3" s="7" t="s">
        <v>16</v>
      </c>
      <c r="B3" s="8">
        <v>2528086.7150000017</v>
      </c>
    </row>
    <row r="4" spans="1:2" x14ac:dyDescent="0.3">
      <c r="A4" s="7" t="s">
        <v>18</v>
      </c>
      <c r="B4" s="8">
        <v>183073.38500000004</v>
      </c>
    </row>
    <row r="5" spans="1:2" x14ac:dyDescent="0.3">
      <c r="A5" s="7" t="s">
        <v>12</v>
      </c>
      <c r="B5" s="8">
        <v>3459139.585</v>
      </c>
    </row>
    <row r="6" spans="1:2" x14ac:dyDescent="0.3">
      <c r="A6" s="7" t="s">
        <v>28</v>
      </c>
      <c r="B6" s="8">
        <v>5113843.24</v>
      </c>
    </row>
    <row r="7" spans="1:2" x14ac:dyDescent="0.3">
      <c r="A7" s="7" t="s">
        <v>24</v>
      </c>
      <c r="B7" s="8">
        <v>241909.19500000007</v>
      </c>
    </row>
    <row r="8" spans="1:2" x14ac:dyDescent="0.3">
      <c r="A8" s="7" t="s">
        <v>4</v>
      </c>
      <c r="B8" s="8">
        <v>28.875000000000004</v>
      </c>
    </row>
    <row r="9" spans="1:2" x14ac:dyDescent="0.3">
      <c r="A9" s="7" t="s">
        <v>30</v>
      </c>
      <c r="B9" s="8">
        <v>326569.76</v>
      </c>
    </row>
    <row r="10" spans="1:2" x14ac:dyDescent="0.3">
      <c r="A10" s="7" t="s">
        <v>8</v>
      </c>
      <c r="B10" s="8">
        <v>200737.78999999989</v>
      </c>
    </row>
    <row r="11" spans="1:2" x14ac:dyDescent="0.3">
      <c r="A11" s="7" t="s">
        <v>26</v>
      </c>
      <c r="B11" s="8">
        <v>166731.45499999993</v>
      </c>
    </row>
    <row r="12" spans="1:2" x14ac:dyDescent="0.3">
      <c r="A12" s="7" t="s">
        <v>10</v>
      </c>
      <c r="B12" s="8">
        <v>680699.52499999991</v>
      </c>
    </row>
    <row r="13" spans="1:2" x14ac:dyDescent="0.3">
      <c r="A13" s="7" t="s">
        <v>22</v>
      </c>
      <c r="B13" s="8">
        <v>1102676.0799999998</v>
      </c>
    </row>
    <row r="14" spans="1:2" x14ac:dyDescent="0.3">
      <c r="A14" s="7" t="s">
        <v>20</v>
      </c>
      <c r="B14" s="8">
        <v>1619972.7499999991</v>
      </c>
    </row>
    <row r="15" spans="1:2" x14ac:dyDescent="0.3">
      <c r="A15" s="7" t="s">
        <v>6</v>
      </c>
      <c r="B15" s="8">
        <v>8627284.4350000005</v>
      </c>
    </row>
    <row r="16" spans="1:2" x14ac:dyDescent="0.3">
      <c r="A16" s="9" t="s">
        <v>32</v>
      </c>
      <c r="B16" s="10">
        <v>25998335.109999999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Main data</vt:lpstr>
      <vt:lpstr>Sheet4</vt:lpstr>
      <vt:lpstr>ROAS AND AOV</vt:lpstr>
      <vt:lpstr>9</vt:lpstr>
      <vt:lpstr>3</vt:lpstr>
      <vt:lpstr>Sheet6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Creadmin</dc:creator>
  <cp:lastModifiedBy>PRACHI DHAKA</cp:lastModifiedBy>
  <dcterms:created xsi:type="dcterms:W3CDTF">2022-10-02T07:36:00Z</dcterms:created>
  <dcterms:modified xsi:type="dcterms:W3CDTF">2024-03-02T13:40:28Z</dcterms:modified>
</cp:coreProperties>
</file>