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f7fdfee3c73b18/Desktop/Projects/CerealProject/"/>
    </mc:Choice>
  </mc:AlternateContent>
  <xr:revisionPtr revIDLastSave="74" documentId="8_{D929A549-DA80-4274-A2C6-9862CBAD530B}" xr6:coauthVersionLast="47" xr6:coauthVersionMax="47" xr10:uidLastSave="{CB4CBE11-5E7A-43ED-B162-288F5E07D506}"/>
  <bookViews>
    <workbookView xWindow="-120" yWindow="-120" windowWidth="29040" windowHeight="16440" activeTab="1" xr2:uid="{00000000-000D-0000-FFFF-FFFF00000000}"/>
  </bookViews>
  <sheets>
    <sheet name="cereal" sheetId="1" r:id="rId1"/>
    <sheet name="Working Sheet" sheetId="2" r:id="rId2"/>
    <sheet name="Pivot Table" sheetId="3" r:id="rId3"/>
  </sheets>
  <definedNames>
    <definedName name="_xlnm._FilterDatabase" localSheetId="1" hidden="1">'Working Sheet'!$A$1:$W$75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2" i="2"/>
</calcChain>
</file>

<file path=xl/sharedStrings.xml><?xml version="1.0" encoding="utf-8"?>
<sst xmlns="http://schemas.openxmlformats.org/spreadsheetml/2006/main" count="583" uniqueCount="129">
  <si>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</si>
  <si>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</si>
  <si>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</si>
  <si>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</si>
  <si>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</si>
  <si>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</si>
  <si>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</si>
  <si>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</si>
  <si>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</si>
  <si>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</si>
  <si>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</t>
  </si>
  <si>
    <t>vitamins</t>
  </si>
  <si>
    <t>shelf</t>
  </si>
  <si>
    <t>weight</t>
  </si>
  <si>
    <t>cups</t>
  </si>
  <si>
    <t>rating</t>
  </si>
  <si>
    <t>100% Bran</t>
  </si>
  <si>
    <t>N</t>
  </si>
  <si>
    <t>C</t>
  </si>
  <si>
    <t>100% Natural Bran</t>
  </si>
  <si>
    <t>Q</t>
  </si>
  <si>
    <t>All-Bran</t>
  </si>
  <si>
    <t>K</t>
  </si>
  <si>
    <t>All-Bran with Extra Fiber</t>
  </si>
  <si>
    <t>Almond Delight</t>
  </si>
  <si>
    <t>R</t>
  </si>
  <si>
    <t>Apple Cinnamon Cheerios</t>
  </si>
  <si>
    <t>G</t>
  </si>
  <si>
    <t>Apple Jacks</t>
  </si>
  <si>
    <t>Basic 4</t>
  </si>
  <si>
    <t>Bran Chex</t>
  </si>
  <si>
    <t>Bran Flakes</t>
  </si>
  <si>
    <t>P</t>
  </si>
  <si>
    <t>Cap'n'Crunch</t>
  </si>
  <si>
    <t>Cheerios</t>
  </si>
  <si>
    <t>Cinnamon Toast Crunch</t>
  </si>
  <si>
    <t>Clusters</t>
  </si>
  <si>
    <t>Cocoa Puffs</t>
  </si>
  <si>
    <t>Corn Chex</t>
  </si>
  <si>
    <t>Corn Flakes</t>
  </si>
  <si>
    <t>Corn Pops</t>
  </si>
  <si>
    <t>Count Chocula</t>
  </si>
  <si>
    <t>Cracklin' Oat Bran</t>
  </si>
  <si>
    <t>Cream of Wheat (Quick)</t>
  </si>
  <si>
    <t>H</t>
  </si>
  <si>
    <t>Crispix</t>
  </si>
  <si>
    <t>Crispy Wheat &amp; Raisins</t>
  </si>
  <si>
    <t>Double Chex</t>
  </si>
  <si>
    <t>Froot Loops</t>
  </si>
  <si>
    <t>Frosted Flakes</t>
  </si>
  <si>
    <t>Frosted Mini-Wheats</t>
  </si>
  <si>
    <t>Fruit &amp; Fibre Dates; Walnuts; and Oats</t>
  </si>
  <si>
    <t>Fruitful Bran</t>
  </si>
  <si>
    <t>Fruity Pebbles</t>
  </si>
  <si>
    <t>Golden Crisp</t>
  </si>
  <si>
    <t>Golden Grahams</t>
  </si>
  <si>
    <t>Grape Nuts Flakes</t>
  </si>
  <si>
    <t>Grape-Nuts</t>
  </si>
  <si>
    <t>Great Grains Pecan</t>
  </si>
  <si>
    <t>Honey Graham Ohs</t>
  </si>
  <si>
    <t>Honey Nut Cheerios</t>
  </si>
  <si>
    <t>Honey-comb</t>
  </si>
  <si>
    <t>Just Right Crunchy  Nuggets</t>
  </si>
  <si>
    <t>Just Right Fruit &amp; Nut</t>
  </si>
  <si>
    <t>Kix</t>
  </si>
  <si>
    <t>Life</t>
  </si>
  <si>
    <t>Lucky Charms</t>
  </si>
  <si>
    <t>Maypo</t>
  </si>
  <si>
    <t>A</t>
  </si>
  <si>
    <t>Muesli Raisins; Dates; &amp; Almonds</t>
  </si>
  <si>
    <t>Muesli Raisins; Peaches; &amp; Pecans</t>
  </si>
  <si>
    <t>Mueslix Crispy Blend</t>
  </si>
  <si>
    <t>Multi-Grain Cheerios</t>
  </si>
  <si>
    <t>Nut&amp;Honey Crunch</t>
  </si>
  <si>
    <t>Nutri-Grain Almond-Raisin</t>
  </si>
  <si>
    <t>Nutri-grain Wheat</t>
  </si>
  <si>
    <t>Oatmeal Raisin Crisp</t>
  </si>
  <si>
    <t>Post Nat. Raisin Bran</t>
  </si>
  <si>
    <t>Product 19</t>
  </si>
  <si>
    <t>Puffed Rice</t>
  </si>
  <si>
    <t>Puffed Wheat</t>
  </si>
  <si>
    <t>Quaker Oat Squares</t>
  </si>
  <si>
    <t>Quaker Oatmeal</t>
  </si>
  <si>
    <t>Raisin Bran</t>
  </si>
  <si>
    <t>Raisin Nut Bran</t>
  </si>
  <si>
    <t>Raisin Squares</t>
  </si>
  <si>
    <t>Rice Chex</t>
  </si>
  <si>
    <t>Rice Krispies</t>
  </si>
  <si>
    <t>Shredded Wheat</t>
  </si>
  <si>
    <t>Shredded Wheat 'n'Bran</t>
  </si>
  <si>
    <t>Shredded Wheat spoon size</t>
  </si>
  <si>
    <t>Smacks</t>
  </si>
  <si>
    <t>Special K</t>
  </si>
  <si>
    <t>Strawberry Fruit Wheats</t>
  </si>
  <si>
    <t>Total Corn Flakes</t>
  </si>
  <si>
    <t>Total Raisin Bran</t>
  </si>
  <si>
    <t>Total Whole Grain</t>
  </si>
  <si>
    <t>Triples</t>
  </si>
  <si>
    <t>Trix</t>
  </si>
  <si>
    <t>Wheat Chex</t>
  </si>
  <si>
    <t>Wheaties</t>
  </si>
  <si>
    <t>Wheaties Honey Gold</t>
  </si>
  <si>
    <t>Cold</t>
  </si>
  <si>
    <t>Hot</t>
  </si>
  <si>
    <t>Manufacturer</t>
  </si>
  <si>
    <t>Type</t>
  </si>
  <si>
    <t>Calories</t>
  </si>
  <si>
    <t>Name</t>
  </si>
  <si>
    <t>Nabisco</t>
  </si>
  <si>
    <t>Quaker Oats</t>
  </si>
  <si>
    <t>Kelloggs</t>
  </si>
  <si>
    <t>Ralston Purina</t>
  </si>
  <si>
    <t>General Mills</t>
  </si>
  <si>
    <t>Post</t>
  </si>
  <si>
    <t>American Home Food Postroducts</t>
  </si>
  <si>
    <t>Row Labels</t>
  </si>
  <si>
    <t>Grand Total</t>
  </si>
  <si>
    <t>Average of sugars</t>
  </si>
  <si>
    <t>Average of Calories</t>
  </si>
  <si>
    <t>Max of protein</t>
  </si>
  <si>
    <t>Protein per cup</t>
  </si>
  <si>
    <t>Sugar per cup</t>
  </si>
  <si>
    <t>Calories per cup</t>
  </si>
  <si>
    <t>Carbo per cup</t>
  </si>
  <si>
    <t>fat per cup</t>
  </si>
  <si>
    <t>sofium per cup</t>
  </si>
  <si>
    <t>fiber per cup</t>
  </si>
  <si>
    <t>potassium per cup</t>
  </si>
  <si>
    <t>vitamin per 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</si>
</sst>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[cereal.xlsx]Pivot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803877195898488"/>
          <c:y val="0.10343046741798785"/>
          <c:w val="0.42284936904921255"/>
          <c:h val="0.4287644233150101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Average of sugars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Table'!$A$2:$A$9</c:f>
              <c:strCache>
                <c:ptCount val="7"/>
                <c:pt idx="0">
                  <c:v>American Home Food Postroducts</c:v>
                </c:pt>
                <c:pt idx="1">
                  <c:v>General Mills</c:v>
                </c:pt>
                <c:pt idx="2">
                  <c:v>Kelloggs</c:v>
                </c:pt>
                <c:pt idx="3">
                  <c:v>Nabisco</c:v>
                </c:pt>
                <c:pt idx="4">
                  <c:v>Post</c:v>
                </c:pt>
                <c:pt idx="5">
                  <c:v>Quaker Oats</c:v>
                </c:pt>
                <c:pt idx="6">
                  <c:v>Ralston Purina</c:v>
                </c:pt>
              </c:strCache>
            </c:strRef>
          </c:cat>
          <c:val>
            <c:numRef>
              <c:f>'Pivot Table'!$B$2:$B$9</c:f>
              <c:numCache>
                <c:formatCode>0.00</c:formatCode>
                <c:ptCount val="7"/>
                <c:pt idx="0">
                  <c:v>3</c:v>
                </c:pt>
                <c:pt idx="1">
                  <c:v>7.9545454545454541</c:v>
                </c:pt>
                <c:pt idx="2">
                  <c:v>7.5652173913043477</c:v>
                </c:pt>
                <c:pt idx="3">
                  <c:v>1.8333333333333333</c:v>
                </c:pt>
                <c:pt idx="4">
                  <c:v>8.7777777777777786</c:v>
                </c:pt>
                <c:pt idx="5">
                  <c:v>5.25</c:v>
                </c:pt>
                <c:pt idx="6">
                  <c:v>6.125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6-49E9-8F61-4695B7F05072}"/>
            </c:ext>
          </c:extLst>
        </c:ser>
        <c:ser>
          <c:idx val="1"/>
          <c:order val="1"/>
          <c:tx>
            <c:strRef>
              <c:f>'Pivot Table'!$C$1</c:f>
              <c:strCache>
                <c:ptCount val="1"/>
                <c:pt idx="0">
                  <c:v>Average of Calories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Table'!$A$2:$A$9</c:f>
              <c:strCache>
                <c:ptCount val="7"/>
                <c:pt idx="0">
                  <c:v>American Home Food Postroducts</c:v>
                </c:pt>
                <c:pt idx="1">
                  <c:v>General Mills</c:v>
                </c:pt>
                <c:pt idx="2">
                  <c:v>Kelloggs</c:v>
                </c:pt>
                <c:pt idx="3">
                  <c:v>Nabisco</c:v>
                </c:pt>
                <c:pt idx="4">
                  <c:v>Post</c:v>
                </c:pt>
                <c:pt idx="5">
                  <c:v>Quaker Oats</c:v>
                </c:pt>
                <c:pt idx="6">
                  <c:v>Ralston Purina</c:v>
                </c:pt>
              </c:strCache>
            </c:strRef>
          </c:cat>
          <c:val>
            <c:numRef>
              <c:f>'Pivot Table'!$C$2:$C$9</c:f>
              <c:numCache>
                <c:formatCode>0.00</c:formatCode>
                <c:ptCount val="7"/>
                <c:pt idx="0">
                  <c:v>100</c:v>
                </c:pt>
                <c:pt idx="1">
                  <c:v>111.36363636363636</c:v>
                </c:pt>
                <c:pt idx="2">
                  <c:v>108.69565217391305</c:v>
                </c:pt>
                <c:pt idx="3">
                  <c:v>86.666666666666671</c:v>
                </c:pt>
                <c:pt idx="4">
                  <c:v>108.88888888888889</c:v>
                </c:pt>
                <c:pt idx="5">
                  <c:v>95</c:v>
                </c:pt>
                <c:pt idx="6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6-49E9-8F61-4695B7F05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2333199"/>
        <c:axId val="662331951"/>
        <c:axId val="186287663"/>
      </c:bar3DChart>
      <c:catAx>
        <c:axId val="66233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31951"/>
        <c:crosses val="autoZero"/>
        <c:auto val="1"/>
        <c:lblAlgn val="ctr"/>
        <c:lblOffset val="100"/>
        <c:noMultiLvlLbl val="0"/>
      </c:catAx>
      <c:valAx>
        <c:axId val="6623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33199"/>
        <c:crosses val="autoZero"/>
        <c:crossBetween val="between"/>
      </c:valAx>
      <c:serAx>
        <c:axId val="18628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31951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66675</xdr:rowOff>
    </xdr:from>
    <xdr:to>
      <xdr:col>13</xdr:col>
      <xdr:colOff>381000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E007C-DDC5-E4D0-102E-316C6D298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chi jansari" refreshedDate="44691.593911689815" createdVersion="7" refreshedVersion="7" minRefreshableVersion="3" recordCount="77" xr:uid="{E46B53F4-31D5-4139-B159-DE9D826CBB13}">
  <cacheSource type="worksheet">
    <worksheetSource ref="A1:N75" sheet="Working Sheet"/>
  </cacheSource>
  <cacheFields count="16">
    <cacheField name="Name" numFmtId="0">
      <sharedItems count="77">
        <s v="100% Bran"/>
        <s v="100% Natural Bran"/>
        <s v="All-Bran"/>
        <s v="All-Bran with Extra Fiber"/>
        <s v="Almond Delight"/>
        <s v="Apple Cinnamon Cheerios"/>
        <s v="Apple Jacks"/>
        <s v="Basic 4"/>
        <s v="Bran Chex"/>
        <s v="Bran Flakes"/>
        <s v="Cap'n'Crunch"/>
        <s v="Cheerios"/>
        <s v="Cinnamon Toast Crunch"/>
        <s v="Clusters"/>
        <s v="Cocoa Puffs"/>
        <s v="Corn Chex"/>
        <s v="Corn Flakes"/>
        <s v="Corn Pops"/>
        <s v="Count Chocula"/>
        <s v="Cracklin' Oat Bran"/>
        <s v="Cream of Wheat (Quick)"/>
        <s v="Crispix"/>
        <s v="Crispy Wheat &amp; Raisins"/>
        <s v="Double Chex"/>
        <s v="Froot Loops"/>
        <s v="Frosted Flakes"/>
        <s v="Frosted Mini-Wheats"/>
        <s v="Fruit &amp; Fibre Dates; Walnuts; and Oats"/>
        <s v="Fruitful Bran"/>
        <s v="Fruity Pebbles"/>
        <s v="Golden Crisp"/>
        <s v="Golden Grahams"/>
        <s v="Grape Nuts Flakes"/>
        <s v="Grape-Nuts"/>
        <s v="Great Grains Pecan"/>
        <s v="Honey Graham Ohs"/>
        <s v="Honey Nut Cheerios"/>
        <s v="Honey-comb"/>
        <s v="Just Right Crunchy  Nuggets"/>
        <s v="Just Right Fruit &amp; Nut"/>
        <s v="Kix"/>
        <s v="Life"/>
        <s v="Lucky Charms"/>
        <s v="Maypo"/>
        <s v="Muesli Raisins; Dates; &amp; Almonds"/>
        <s v="Muesli Raisins; Peaches; &amp; Pecans"/>
        <s v="Mueslix Crispy Blend"/>
        <s v="Multi-Grain Cheerios"/>
        <s v="Nut&amp;Honey Crunch"/>
        <s v="Nutri-Grain Almond-Raisin"/>
        <s v="Nutri-grain Wheat"/>
        <s v="Oatmeal Raisin Crisp"/>
        <s v="Post Nat. Raisin Bran"/>
        <s v="Product 19"/>
        <s v="Puffed Rice"/>
        <s v="Puffed Wheat"/>
        <s v="Quaker Oat Squares"/>
        <s v="Quaker Oatmeal"/>
        <s v="Raisin Bran"/>
        <s v="Raisin Nut Bran"/>
        <s v="Raisin Squares"/>
        <s v="Rice Chex"/>
        <s v="Rice Krispies"/>
        <s v="Shredded Wheat"/>
        <s v="Shredded Wheat 'n'Bran"/>
        <s v="Shredded Wheat spoon size"/>
        <s v="Smacks"/>
        <s v="Special K"/>
        <s v="Strawberry Fruit Wheats"/>
        <s v="Total Corn Flakes"/>
        <s v="Total Raisin Bran"/>
        <s v="Total Whole Grain"/>
        <s v="Triples"/>
        <s v="Trix"/>
        <s v="Wheat Chex"/>
        <s v="Wheaties"/>
        <s v="Wheaties Honey Gold"/>
      </sharedItems>
    </cacheField>
    <cacheField name="Manufacturer" numFmtId="0">
      <sharedItems count="7">
        <s v="Nabisco"/>
        <s v="Quaker Oats"/>
        <s v="Kelloggs"/>
        <s v="Ralston Purina"/>
        <s v="General Mills"/>
        <s v="Post"/>
        <s v="American Home Food Postroducts"/>
      </sharedItems>
    </cacheField>
    <cacheField name="Type" numFmtId="0">
      <sharedItems/>
    </cacheField>
    <cacheField name="Calories" numFmtId="0">
      <sharedItems containsSemiMixedTypes="0" containsString="0" containsNumber="1" containsInteger="1" minValue="50" maxValue="160" count="11">
        <n v="70"/>
        <n v="120"/>
        <n v="50"/>
        <n v="110"/>
        <n v="130"/>
        <n v="90"/>
        <n v="100"/>
        <n v="140"/>
        <n v="150"/>
        <n v="160"/>
        <n v="80"/>
      </sharedItems>
    </cacheField>
    <cacheField name="protein" numFmtId="0">
      <sharedItems containsSemiMixedTypes="0" containsString="0" containsNumber="1" containsInteger="1" minValue="1" maxValue="6"/>
    </cacheField>
    <cacheField name="fat" numFmtId="0">
      <sharedItems containsSemiMixedTypes="0" containsString="0" containsNumber="1" containsInteger="1" minValue="0" maxValue="5"/>
    </cacheField>
    <cacheField name="sodium" numFmtId="0">
      <sharedItems containsSemiMixedTypes="0" containsString="0" containsNumber="1" containsInteger="1" minValue="0" maxValue="320"/>
    </cacheField>
    <cacheField name="fiber" numFmtId="0">
      <sharedItems containsSemiMixedTypes="0" containsString="0" containsNumber="1" minValue="0" maxValue="14"/>
    </cacheField>
    <cacheField name="carbo" numFmtId="0">
      <sharedItems containsSemiMixedTypes="0" containsString="0" containsNumber="1" minValue="-1" maxValue="23"/>
    </cacheField>
    <cacheField name="sugars" numFmtId="0">
      <sharedItems containsSemiMixedTypes="0" containsString="0" containsNumber="1" containsInteger="1" minValue="-1" maxValue="15" count="17">
        <n v="6"/>
        <n v="8"/>
        <n v="5"/>
        <n v="0"/>
        <n v="10"/>
        <n v="14"/>
        <n v="12"/>
        <n v="1"/>
        <n v="9"/>
        <n v="7"/>
        <n v="13"/>
        <n v="3"/>
        <n v="2"/>
        <n v="11"/>
        <n v="15"/>
        <n v="4"/>
        <n v="-1"/>
      </sharedItems>
    </cacheField>
    <cacheField name="potass" numFmtId="0">
      <sharedItems containsSemiMixedTypes="0" containsString="0" containsNumber="1" containsInteger="1" minValue="-1" maxValue="330"/>
    </cacheField>
    <cacheField name="vitamins" numFmtId="0">
      <sharedItems containsSemiMixedTypes="0" containsString="0" containsNumber="1" containsInteger="1" minValue="0" maxValue="100"/>
    </cacheField>
    <cacheField name="shelf" numFmtId="0">
      <sharedItems containsSemiMixedTypes="0" containsString="0" containsNumber="1" containsInteger="1" minValue="1" maxValue="3"/>
    </cacheField>
    <cacheField name="weight" numFmtId="0">
      <sharedItems containsSemiMixedTypes="0" containsString="0" containsNumber="1" minValue="0.5" maxValue="1.5"/>
    </cacheField>
    <cacheField name="cups" numFmtId="0">
      <sharedItems containsSemiMixedTypes="0" containsString="0" containsNumber="1" minValue="0.25" maxValue="1.5"/>
    </cacheField>
    <cacheField name="rating" numFmtId="0">
      <sharedItems containsSemiMixedTypes="0" containsString="0" containsNumber="1" minValue="18.042850999999999" maxValue="93.704911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x v="0"/>
    <s v="Cold"/>
    <x v="0"/>
    <n v="4"/>
    <n v="1"/>
    <n v="130"/>
    <n v="10"/>
    <n v="5"/>
    <x v="0"/>
    <n v="280"/>
    <n v="25"/>
    <n v="3"/>
    <n v="1"/>
    <n v="0.33"/>
    <n v="68.402973000000003"/>
  </r>
  <r>
    <x v="1"/>
    <x v="1"/>
    <s v="Cold"/>
    <x v="1"/>
    <n v="3"/>
    <n v="5"/>
    <n v="15"/>
    <n v="2"/>
    <n v="8"/>
    <x v="1"/>
    <n v="135"/>
    <n v="0"/>
    <n v="3"/>
    <n v="1"/>
    <n v="1"/>
    <n v="33.983679000000002"/>
  </r>
  <r>
    <x v="2"/>
    <x v="2"/>
    <s v="Cold"/>
    <x v="0"/>
    <n v="4"/>
    <n v="1"/>
    <n v="260"/>
    <n v="9"/>
    <n v="7"/>
    <x v="2"/>
    <n v="320"/>
    <n v="25"/>
    <n v="3"/>
    <n v="1"/>
    <n v="0.33"/>
    <n v="59.425505000000001"/>
  </r>
  <r>
    <x v="3"/>
    <x v="2"/>
    <s v="Cold"/>
    <x v="2"/>
    <n v="4"/>
    <n v="0"/>
    <n v="140"/>
    <n v="14"/>
    <n v="8"/>
    <x v="3"/>
    <n v="330"/>
    <n v="25"/>
    <n v="3"/>
    <n v="1"/>
    <n v="0.5"/>
    <n v="93.704911999999993"/>
  </r>
  <r>
    <x v="4"/>
    <x v="3"/>
    <s v="Cold"/>
    <x v="3"/>
    <n v="2"/>
    <n v="2"/>
    <n v="200"/>
    <n v="1"/>
    <n v="14"/>
    <x v="1"/>
    <n v="-1"/>
    <n v="25"/>
    <n v="3"/>
    <n v="1"/>
    <n v="0.75"/>
    <n v="34.384842999999996"/>
  </r>
  <r>
    <x v="5"/>
    <x v="4"/>
    <s v="Cold"/>
    <x v="3"/>
    <n v="2"/>
    <n v="2"/>
    <n v="180"/>
    <n v="1.5"/>
    <n v="10.5"/>
    <x v="4"/>
    <n v="70"/>
    <n v="25"/>
    <n v="1"/>
    <n v="1"/>
    <n v="0.75"/>
    <n v="29.509540999999999"/>
  </r>
  <r>
    <x v="6"/>
    <x v="2"/>
    <s v="Cold"/>
    <x v="3"/>
    <n v="2"/>
    <n v="0"/>
    <n v="125"/>
    <n v="1"/>
    <n v="11"/>
    <x v="5"/>
    <n v="30"/>
    <n v="25"/>
    <n v="2"/>
    <n v="1"/>
    <n v="1"/>
    <n v="33.174093999999997"/>
  </r>
  <r>
    <x v="7"/>
    <x v="4"/>
    <s v="Cold"/>
    <x v="4"/>
    <n v="3"/>
    <n v="2"/>
    <n v="210"/>
    <n v="2"/>
    <n v="18"/>
    <x v="1"/>
    <n v="100"/>
    <n v="25"/>
    <n v="3"/>
    <n v="1.33"/>
    <n v="0.75"/>
    <n v="37.038561999999999"/>
  </r>
  <r>
    <x v="8"/>
    <x v="3"/>
    <s v="Cold"/>
    <x v="5"/>
    <n v="2"/>
    <n v="1"/>
    <n v="200"/>
    <n v="4"/>
    <n v="15"/>
    <x v="0"/>
    <n v="125"/>
    <n v="25"/>
    <n v="1"/>
    <n v="1"/>
    <n v="0.67"/>
    <n v="49.120252999999998"/>
  </r>
  <r>
    <x v="9"/>
    <x v="5"/>
    <s v="Cold"/>
    <x v="5"/>
    <n v="3"/>
    <n v="0"/>
    <n v="210"/>
    <n v="5"/>
    <n v="13"/>
    <x v="2"/>
    <n v="190"/>
    <n v="25"/>
    <n v="3"/>
    <n v="1"/>
    <n v="0.67"/>
    <n v="53.313813000000003"/>
  </r>
  <r>
    <x v="10"/>
    <x v="1"/>
    <s v="Cold"/>
    <x v="1"/>
    <n v="1"/>
    <n v="2"/>
    <n v="220"/>
    <n v="0"/>
    <n v="12"/>
    <x v="6"/>
    <n v="35"/>
    <n v="25"/>
    <n v="2"/>
    <n v="1"/>
    <n v="0.75"/>
    <n v="18.042850999999999"/>
  </r>
  <r>
    <x v="11"/>
    <x v="4"/>
    <s v="Cold"/>
    <x v="3"/>
    <n v="6"/>
    <n v="2"/>
    <n v="290"/>
    <n v="2"/>
    <n v="17"/>
    <x v="7"/>
    <n v="105"/>
    <n v="25"/>
    <n v="1"/>
    <n v="1"/>
    <n v="1.25"/>
    <n v="50.764999000000003"/>
  </r>
  <r>
    <x v="12"/>
    <x v="4"/>
    <s v="Cold"/>
    <x v="1"/>
    <n v="1"/>
    <n v="3"/>
    <n v="210"/>
    <n v="0"/>
    <n v="13"/>
    <x v="8"/>
    <n v="45"/>
    <n v="25"/>
    <n v="2"/>
    <n v="1"/>
    <n v="0.75"/>
    <n v="19.823573"/>
  </r>
  <r>
    <x v="13"/>
    <x v="4"/>
    <s v="Cold"/>
    <x v="3"/>
    <n v="3"/>
    <n v="2"/>
    <n v="140"/>
    <n v="2"/>
    <n v="13"/>
    <x v="9"/>
    <n v="105"/>
    <n v="25"/>
    <n v="3"/>
    <n v="1"/>
    <n v="0.5"/>
    <n v="40.400207999999999"/>
  </r>
  <r>
    <x v="14"/>
    <x v="4"/>
    <s v="Cold"/>
    <x v="3"/>
    <n v="1"/>
    <n v="1"/>
    <n v="180"/>
    <n v="0"/>
    <n v="12"/>
    <x v="10"/>
    <n v="55"/>
    <n v="25"/>
    <n v="2"/>
    <n v="1"/>
    <n v="1"/>
    <n v="22.736446000000001"/>
  </r>
  <r>
    <x v="15"/>
    <x v="3"/>
    <s v="Cold"/>
    <x v="3"/>
    <n v="2"/>
    <n v="0"/>
    <n v="280"/>
    <n v="0"/>
    <n v="22"/>
    <x v="11"/>
    <n v="25"/>
    <n v="25"/>
    <n v="1"/>
    <n v="1"/>
    <n v="1"/>
    <n v="41.445019000000002"/>
  </r>
  <r>
    <x v="16"/>
    <x v="2"/>
    <s v="Cold"/>
    <x v="6"/>
    <n v="2"/>
    <n v="0"/>
    <n v="290"/>
    <n v="1"/>
    <n v="21"/>
    <x v="12"/>
    <n v="35"/>
    <n v="25"/>
    <n v="1"/>
    <n v="1"/>
    <n v="1"/>
    <n v="45.863323999999999"/>
  </r>
  <r>
    <x v="17"/>
    <x v="2"/>
    <s v="Cold"/>
    <x v="3"/>
    <n v="1"/>
    <n v="0"/>
    <n v="90"/>
    <n v="1"/>
    <n v="13"/>
    <x v="6"/>
    <n v="20"/>
    <n v="25"/>
    <n v="2"/>
    <n v="1"/>
    <n v="1"/>
    <n v="35.782791000000003"/>
  </r>
  <r>
    <x v="18"/>
    <x v="4"/>
    <s v="Cold"/>
    <x v="3"/>
    <n v="1"/>
    <n v="1"/>
    <n v="180"/>
    <n v="0"/>
    <n v="12"/>
    <x v="10"/>
    <n v="65"/>
    <n v="25"/>
    <n v="2"/>
    <n v="1"/>
    <n v="1"/>
    <n v="22.396512999999999"/>
  </r>
  <r>
    <x v="19"/>
    <x v="2"/>
    <s v="Cold"/>
    <x v="3"/>
    <n v="3"/>
    <n v="3"/>
    <n v="140"/>
    <n v="4"/>
    <n v="10"/>
    <x v="9"/>
    <n v="160"/>
    <n v="25"/>
    <n v="3"/>
    <n v="1"/>
    <n v="0.5"/>
    <n v="40.448771999999998"/>
  </r>
  <r>
    <x v="20"/>
    <x v="0"/>
    <s v="Hot"/>
    <x v="6"/>
    <n v="3"/>
    <n v="0"/>
    <n v="80"/>
    <n v="1"/>
    <n v="21"/>
    <x v="3"/>
    <n v="-1"/>
    <n v="0"/>
    <n v="2"/>
    <n v="1"/>
    <n v="1"/>
    <n v="64.533816000000002"/>
  </r>
  <r>
    <x v="21"/>
    <x v="2"/>
    <s v="Cold"/>
    <x v="3"/>
    <n v="2"/>
    <n v="0"/>
    <n v="220"/>
    <n v="1"/>
    <n v="21"/>
    <x v="11"/>
    <n v="30"/>
    <n v="25"/>
    <n v="3"/>
    <n v="1"/>
    <n v="1"/>
    <n v="46.895643999999997"/>
  </r>
  <r>
    <x v="22"/>
    <x v="4"/>
    <s v="Cold"/>
    <x v="6"/>
    <n v="2"/>
    <n v="1"/>
    <n v="140"/>
    <n v="2"/>
    <n v="11"/>
    <x v="4"/>
    <n v="120"/>
    <n v="25"/>
    <n v="3"/>
    <n v="1"/>
    <n v="0.75"/>
    <n v="36.176195999999997"/>
  </r>
  <r>
    <x v="23"/>
    <x v="3"/>
    <s v="Cold"/>
    <x v="6"/>
    <n v="2"/>
    <n v="0"/>
    <n v="190"/>
    <n v="1"/>
    <n v="18"/>
    <x v="2"/>
    <n v="80"/>
    <n v="25"/>
    <n v="3"/>
    <n v="1"/>
    <n v="0.75"/>
    <n v="44.330855999999997"/>
  </r>
  <r>
    <x v="24"/>
    <x v="2"/>
    <s v="Cold"/>
    <x v="3"/>
    <n v="2"/>
    <n v="1"/>
    <n v="125"/>
    <n v="1"/>
    <n v="11"/>
    <x v="10"/>
    <n v="30"/>
    <n v="25"/>
    <n v="2"/>
    <n v="1"/>
    <n v="1"/>
    <n v="32.207582000000002"/>
  </r>
  <r>
    <x v="25"/>
    <x v="2"/>
    <s v="Cold"/>
    <x v="3"/>
    <n v="1"/>
    <n v="0"/>
    <n v="200"/>
    <n v="1"/>
    <n v="14"/>
    <x v="13"/>
    <n v="25"/>
    <n v="25"/>
    <n v="1"/>
    <n v="1"/>
    <n v="0.75"/>
    <n v="31.435973000000001"/>
  </r>
  <r>
    <x v="26"/>
    <x v="2"/>
    <s v="Cold"/>
    <x v="6"/>
    <n v="3"/>
    <n v="0"/>
    <n v="0"/>
    <n v="3"/>
    <n v="14"/>
    <x v="9"/>
    <n v="100"/>
    <n v="25"/>
    <n v="2"/>
    <n v="1"/>
    <n v="0.8"/>
    <n v="58.345140999999998"/>
  </r>
  <r>
    <x v="27"/>
    <x v="5"/>
    <s v="Cold"/>
    <x v="1"/>
    <n v="3"/>
    <n v="2"/>
    <n v="160"/>
    <n v="5"/>
    <n v="12"/>
    <x v="4"/>
    <n v="200"/>
    <n v="25"/>
    <n v="3"/>
    <n v="1.25"/>
    <n v="0.67"/>
    <n v="40.917046999999997"/>
  </r>
  <r>
    <x v="28"/>
    <x v="2"/>
    <s v="Cold"/>
    <x v="1"/>
    <n v="3"/>
    <n v="0"/>
    <n v="240"/>
    <n v="5"/>
    <n v="14"/>
    <x v="6"/>
    <n v="190"/>
    <n v="25"/>
    <n v="3"/>
    <n v="1.33"/>
    <n v="0.67"/>
    <n v="41.015492000000002"/>
  </r>
  <r>
    <x v="29"/>
    <x v="5"/>
    <s v="Cold"/>
    <x v="3"/>
    <n v="1"/>
    <n v="1"/>
    <n v="135"/>
    <n v="0"/>
    <n v="13"/>
    <x v="6"/>
    <n v="25"/>
    <n v="25"/>
    <n v="2"/>
    <n v="1"/>
    <n v="0.75"/>
    <n v="28.025765"/>
  </r>
  <r>
    <x v="30"/>
    <x v="5"/>
    <s v="Cold"/>
    <x v="6"/>
    <n v="2"/>
    <n v="0"/>
    <n v="45"/>
    <n v="0"/>
    <n v="11"/>
    <x v="14"/>
    <n v="40"/>
    <n v="25"/>
    <n v="1"/>
    <n v="1"/>
    <n v="0.88"/>
    <n v="35.252443999999997"/>
  </r>
  <r>
    <x v="31"/>
    <x v="4"/>
    <s v="Cold"/>
    <x v="3"/>
    <n v="1"/>
    <n v="1"/>
    <n v="280"/>
    <n v="0"/>
    <n v="15"/>
    <x v="8"/>
    <n v="45"/>
    <n v="25"/>
    <n v="2"/>
    <n v="1"/>
    <n v="0.75"/>
    <n v="23.804043"/>
  </r>
  <r>
    <x v="32"/>
    <x v="5"/>
    <s v="Cold"/>
    <x v="6"/>
    <n v="3"/>
    <n v="1"/>
    <n v="140"/>
    <n v="3"/>
    <n v="15"/>
    <x v="2"/>
    <n v="85"/>
    <n v="25"/>
    <n v="3"/>
    <n v="1"/>
    <n v="0.88"/>
    <n v="52.076897000000002"/>
  </r>
  <r>
    <x v="33"/>
    <x v="5"/>
    <s v="Cold"/>
    <x v="3"/>
    <n v="3"/>
    <n v="0"/>
    <n v="170"/>
    <n v="3"/>
    <n v="17"/>
    <x v="11"/>
    <n v="90"/>
    <n v="25"/>
    <n v="3"/>
    <n v="1"/>
    <n v="0.25"/>
    <n v="53.371006999999999"/>
  </r>
  <r>
    <x v="34"/>
    <x v="5"/>
    <s v="Cold"/>
    <x v="1"/>
    <n v="3"/>
    <n v="3"/>
    <n v="75"/>
    <n v="3"/>
    <n v="13"/>
    <x v="15"/>
    <n v="100"/>
    <n v="25"/>
    <n v="3"/>
    <n v="1"/>
    <n v="0.33"/>
    <n v="45.811715999999997"/>
  </r>
  <r>
    <x v="35"/>
    <x v="1"/>
    <s v="Cold"/>
    <x v="1"/>
    <n v="1"/>
    <n v="2"/>
    <n v="220"/>
    <n v="1"/>
    <n v="12"/>
    <x v="13"/>
    <n v="45"/>
    <n v="25"/>
    <n v="2"/>
    <n v="1"/>
    <n v="1"/>
    <n v="21.871292"/>
  </r>
  <r>
    <x v="36"/>
    <x v="4"/>
    <s v="Cold"/>
    <x v="3"/>
    <n v="3"/>
    <n v="1"/>
    <n v="250"/>
    <n v="1.5"/>
    <n v="11.5"/>
    <x v="4"/>
    <n v="90"/>
    <n v="25"/>
    <n v="1"/>
    <n v="1"/>
    <n v="0.75"/>
    <n v="31.072216999999998"/>
  </r>
  <r>
    <x v="37"/>
    <x v="5"/>
    <s v="Cold"/>
    <x v="3"/>
    <n v="1"/>
    <n v="0"/>
    <n v="180"/>
    <n v="0"/>
    <n v="14"/>
    <x v="13"/>
    <n v="35"/>
    <n v="25"/>
    <n v="1"/>
    <n v="1"/>
    <n v="1.33"/>
    <n v="28.742414"/>
  </r>
  <r>
    <x v="38"/>
    <x v="2"/>
    <s v="Cold"/>
    <x v="3"/>
    <n v="2"/>
    <n v="1"/>
    <n v="170"/>
    <n v="1"/>
    <n v="17"/>
    <x v="0"/>
    <n v="60"/>
    <n v="100"/>
    <n v="3"/>
    <n v="1"/>
    <n v="1"/>
    <n v="36.523682999999998"/>
  </r>
  <r>
    <x v="39"/>
    <x v="2"/>
    <s v="Cold"/>
    <x v="7"/>
    <n v="3"/>
    <n v="1"/>
    <n v="170"/>
    <n v="2"/>
    <n v="20"/>
    <x v="8"/>
    <n v="95"/>
    <n v="100"/>
    <n v="3"/>
    <n v="1.3"/>
    <n v="0.75"/>
    <n v="36.471511999999997"/>
  </r>
  <r>
    <x v="40"/>
    <x v="4"/>
    <s v="Cold"/>
    <x v="3"/>
    <n v="2"/>
    <n v="1"/>
    <n v="260"/>
    <n v="0"/>
    <n v="21"/>
    <x v="11"/>
    <n v="40"/>
    <n v="25"/>
    <n v="2"/>
    <n v="1"/>
    <n v="1.5"/>
    <n v="39.241114000000003"/>
  </r>
  <r>
    <x v="41"/>
    <x v="1"/>
    <s v="Cold"/>
    <x v="6"/>
    <n v="4"/>
    <n v="2"/>
    <n v="150"/>
    <n v="2"/>
    <n v="12"/>
    <x v="0"/>
    <n v="95"/>
    <n v="25"/>
    <n v="2"/>
    <n v="1"/>
    <n v="0.67"/>
    <n v="45.328074000000001"/>
  </r>
  <r>
    <x v="42"/>
    <x v="4"/>
    <s v="Cold"/>
    <x v="3"/>
    <n v="2"/>
    <n v="1"/>
    <n v="180"/>
    <n v="0"/>
    <n v="12"/>
    <x v="6"/>
    <n v="55"/>
    <n v="25"/>
    <n v="2"/>
    <n v="1"/>
    <n v="1"/>
    <n v="26.734514999999998"/>
  </r>
  <r>
    <x v="43"/>
    <x v="6"/>
    <s v="Hot"/>
    <x v="6"/>
    <n v="4"/>
    <n v="1"/>
    <n v="0"/>
    <n v="0"/>
    <n v="16"/>
    <x v="11"/>
    <n v="95"/>
    <n v="25"/>
    <n v="2"/>
    <n v="1"/>
    <n v="1"/>
    <n v="54.850917000000003"/>
  </r>
  <r>
    <x v="44"/>
    <x v="3"/>
    <s v="Cold"/>
    <x v="8"/>
    <n v="4"/>
    <n v="3"/>
    <n v="95"/>
    <n v="3"/>
    <n v="16"/>
    <x v="13"/>
    <n v="170"/>
    <n v="25"/>
    <n v="3"/>
    <n v="1"/>
    <n v="1"/>
    <n v="37.136862999999998"/>
  </r>
  <r>
    <x v="45"/>
    <x v="3"/>
    <s v="Cold"/>
    <x v="8"/>
    <n v="4"/>
    <n v="3"/>
    <n v="150"/>
    <n v="3"/>
    <n v="16"/>
    <x v="13"/>
    <n v="170"/>
    <n v="25"/>
    <n v="3"/>
    <n v="1"/>
    <n v="1"/>
    <n v="34.139764999999997"/>
  </r>
  <r>
    <x v="46"/>
    <x v="2"/>
    <s v="Cold"/>
    <x v="9"/>
    <n v="3"/>
    <n v="2"/>
    <n v="150"/>
    <n v="3"/>
    <n v="17"/>
    <x v="10"/>
    <n v="160"/>
    <n v="25"/>
    <n v="3"/>
    <n v="1.5"/>
    <n v="0.67"/>
    <n v="30.313351000000001"/>
  </r>
  <r>
    <x v="47"/>
    <x v="4"/>
    <s v="Cold"/>
    <x v="6"/>
    <n v="2"/>
    <n v="1"/>
    <n v="220"/>
    <n v="2"/>
    <n v="15"/>
    <x v="0"/>
    <n v="90"/>
    <n v="25"/>
    <n v="1"/>
    <n v="1"/>
    <n v="1"/>
    <n v="40.105964999999998"/>
  </r>
  <r>
    <x v="48"/>
    <x v="2"/>
    <s v="Cold"/>
    <x v="1"/>
    <n v="2"/>
    <n v="1"/>
    <n v="190"/>
    <n v="0"/>
    <n v="15"/>
    <x v="8"/>
    <n v="40"/>
    <n v="25"/>
    <n v="2"/>
    <n v="1"/>
    <n v="0.67"/>
    <n v="29.924285000000001"/>
  </r>
  <r>
    <x v="49"/>
    <x v="2"/>
    <s v="Cold"/>
    <x v="7"/>
    <n v="3"/>
    <n v="2"/>
    <n v="220"/>
    <n v="3"/>
    <n v="21"/>
    <x v="9"/>
    <n v="130"/>
    <n v="25"/>
    <n v="3"/>
    <n v="1.33"/>
    <n v="0.67"/>
    <n v="40.692320000000002"/>
  </r>
  <r>
    <x v="50"/>
    <x v="2"/>
    <s v="Cold"/>
    <x v="5"/>
    <n v="3"/>
    <n v="0"/>
    <n v="170"/>
    <n v="3"/>
    <n v="18"/>
    <x v="12"/>
    <n v="90"/>
    <n v="25"/>
    <n v="3"/>
    <n v="1"/>
    <n v="1"/>
    <n v="59.642837"/>
  </r>
  <r>
    <x v="51"/>
    <x v="4"/>
    <s v="Cold"/>
    <x v="4"/>
    <n v="3"/>
    <n v="2"/>
    <n v="170"/>
    <n v="1.5"/>
    <n v="13.5"/>
    <x v="4"/>
    <n v="120"/>
    <n v="25"/>
    <n v="3"/>
    <n v="1.25"/>
    <n v="0.5"/>
    <n v="30.450842999999999"/>
  </r>
  <r>
    <x v="52"/>
    <x v="5"/>
    <s v="Cold"/>
    <x v="1"/>
    <n v="3"/>
    <n v="1"/>
    <n v="200"/>
    <n v="6"/>
    <n v="11"/>
    <x v="5"/>
    <n v="260"/>
    <n v="25"/>
    <n v="3"/>
    <n v="1.33"/>
    <n v="0.67"/>
    <n v="37.840594000000003"/>
  </r>
  <r>
    <x v="53"/>
    <x v="2"/>
    <s v="Cold"/>
    <x v="6"/>
    <n v="3"/>
    <n v="0"/>
    <n v="320"/>
    <n v="1"/>
    <n v="20"/>
    <x v="11"/>
    <n v="45"/>
    <n v="100"/>
    <n v="3"/>
    <n v="1"/>
    <n v="1"/>
    <n v="41.503540000000001"/>
  </r>
  <r>
    <x v="54"/>
    <x v="1"/>
    <s v="Cold"/>
    <x v="2"/>
    <n v="1"/>
    <n v="0"/>
    <n v="0"/>
    <n v="0"/>
    <n v="13"/>
    <x v="3"/>
    <n v="15"/>
    <n v="0"/>
    <n v="3"/>
    <n v="0.5"/>
    <n v="1"/>
    <n v="60.756112000000002"/>
  </r>
  <r>
    <x v="55"/>
    <x v="1"/>
    <s v="Cold"/>
    <x v="2"/>
    <n v="2"/>
    <n v="0"/>
    <n v="0"/>
    <n v="1"/>
    <n v="10"/>
    <x v="3"/>
    <n v="50"/>
    <n v="0"/>
    <n v="3"/>
    <n v="0.5"/>
    <n v="1"/>
    <n v="63.005645000000001"/>
  </r>
  <r>
    <x v="56"/>
    <x v="1"/>
    <s v="Cold"/>
    <x v="6"/>
    <n v="4"/>
    <n v="1"/>
    <n v="135"/>
    <n v="2"/>
    <n v="14"/>
    <x v="0"/>
    <n v="110"/>
    <n v="25"/>
    <n v="3"/>
    <n v="1"/>
    <n v="0.5"/>
    <n v="49.511873999999999"/>
  </r>
  <r>
    <x v="57"/>
    <x v="1"/>
    <s v="Hot"/>
    <x v="6"/>
    <n v="5"/>
    <n v="2"/>
    <n v="0"/>
    <n v="2.7"/>
    <n v="-1"/>
    <x v="16"/>
    <n v="110"/>
    <n v="0"/>
    <n v="1"/>
    <n v="1"/>
    <n v="0.67"/>
    <n v="50.828392000000001"/>
  </r>
  <r>
    <x v="58"/>
    <x v="2"/>
    <s v="Cold"/>
    <x v="1"/>
    <n v="3"/>
    <n v="1"/>
    <n v="210"/>
    <n v="5"/>
    <n v="14"/>
    <x v="6"/>
    <n v="240"/>
    <n v="25"/>
    <n v="2"/>
    <n v="1.33"/>
    <n v="0.75"/>
    <n v="39.259197"/>
  </r>
  <r>
    <x v="59"/>
    <x v="4"/>
    <s v="Cold"/>
    <x v="6"/>
    <n v="3"/>
    <n v="2"/>
    <n v="140"/>
    <n v="2.5"/>
    <n v="10.5"/>
    <x v="1"/>
    <n v="140"/>
    <n v="25"/>
    <n v="3"/>
    <n v="1"/>
    <n v="0.5"/>
    <n v="39.703400000000002"/>
  </r>
  <r>
    <x v="60"/>
    <x v="2"/>
    <s v="Cold"/>
    <x v="5"/>
    <n v="2"/>
    <n v="0"/>
    <n v="0"/>
    <n v="2"/>
    <n v="15"/>
    <x v="0"/>
    <n v="110"/>
    <n v="25"/>
    <n v="3"/>
    <n v="1"/>
    <n v="0.5"/>
    <n v="55.333142000000002"/>
  </r>
  <r>
    <x v="61"/>
    <x v="3"/>
    <s v="Cold"/>
    <x v="3"/>
    <n v="1"/>
    <n v="0"/>
    <n v="240"/>
    <n v="0"/>
    <n v="23"/>
    <x v="12"/>
    <n v="30"/>
    <n v="25"/>
    <n v="1"/>
    <n v="1"/>
    <n v="1.1299999999999999"/>
    <n v="41.998933000000001"/>
  </r>
  <r>
    <x v="62"/>
    <x v="2"/>
    <s v="Cold"/>
    <x v="3"/>
    <n v="2"/>
    <n v="0"/>
    <n v="290"/>
    <n v="0"/>
    <n v="22"/>
    <x v="11"/>
    <n v="35"/>
    <n v="25"/>
    <n v="1"/>
    <n v="1"/>
    <n v="1"/>
    <n v="40.560158999999999"/>
  </r>
  <r>
    <x v="63"/>
    <x v="0"/>
    <s v="Cold"/>
    <x v="10"/>
    <n v="2"/>
    <n v="0"/>
    <n v="0"/>
    <n v="3"/>
    <n v="16"/>
    <x v="3"/>
    <n v="95"/>
    <n v="0"/>
    <n v="1"/>
    <n v="0.83"/>
    <n v="1"/>
    <n v="68.235884999999996"/>
  </r>
  <r>
    <x v="64"/>
    <x v="0"/>
    <s v="Cold"/>
    <x v="5"/>
    <n v="3"/>
    <n v="0"/>
    <n v="0"/>
    <n v="4"/>
    <n v="19"/>
    <x v="3"/>
    <n v="140"/>
    <n v="0"/>
    <n v="1"/>
    <n v="1"/>
    <n v="0.67"/>
    <n v="74.472949"/>
  </r>
  <r>
    <x v="65"/>
    <x v="0"/>
    <s v="Cold"/>
    <x v="5"/>
    <n v="3"/>
    <n v="0"/>
    <n v="0"/>
    <n v="3"/>
    <n v="20"/>
    <x v="3"/>
    <n v="120"/>
    <n v="0"/>
    <n v="1"/>
    <n v="1"/>
    <n v="0.67"/>
    <n v="72.801787000000004"/>
  </r>
  <r>
    <x v="66"/>
    <x v="2"/>
    <s v="Cold"/>
    <x v="3"/>
    <n v="2"/>
    <n v="1"/>
    <n v="70"/>
    <n v="1"/>
    <n v="9"/>
    <x v="14"/>
    <n v="40"/>
    <n v="25"/>
    <n v="2"/>
    <n v="1"/>
    <n v="0.75"/>
    <n v="31.230053999999999"/>
  </r>
  <r>
    <x v="67"/>
    <x v="2"/>
    <s v="Cold"/>
    <x v="3"/>
    <n v="6"/>
    <n v="0"/>
    <n v="230"/>
    <n v="1"/>
    <n v="16"/>
    <x v="11"/>
    <n v="55"/>
    <n v="25"/>
    <n v="1"/>
    <n v="1"/>
    <n v="1"/>
    <n v="53.131323999999999"/>
  </r>
  <r>
    <x v="68"/>
    <x v="0"/>
    <s v="Cold"/>
    <x v="5"/>
    <n v="2"/>
    <n v="0"/>
    <n v="15"/>
    <n v="3"/>
    <n v="15"/>
    <x v="2"/>
    <n v="90"/>
    <n v="25"/>
    <n v="2"/>
    <n v="1"/>
    <n v="1"/>
    <n v="59.363993000000001"/>
  </r>
  <r>
    <x v="69"/>
    <x v="4"/>
    <s v="Cold"/>
    <x v="3"/>
    <n v="2"/>
    <n v="1"/>
    <n v="200"/>
    <n v="0"/>
    <n v="21"/>
    <x v="11"/>
    <n v="35"/>
    <n v="100"/>
    <n v="3"/>
    <n v="1"/>
    <n v="1"/>
    <n v="38.839745999999998"/>
  </r>
  <r>
    <x v="70"/>
    <x v="4"/>
    <s v="Cold"/>
    <x v="7"/>
    <n v="3"/>
    <n v="1"/>
    <n v="190"/>
    <n v="4"/>
    <n v="15"/>
    <x v="5"/>
    <n v="230"/>
    <n v="100"/>
    <n v="3"/>
    <n v="1.5"/>
    <n v="1"/>
    <n v="28.592784999999999"/>
  </r>
  <r>
    <x v="71"/>
    <x v="4"/>
    <s v="Cold"/>
    <x v="6"/>
    <n v="3"/>
    <n v="1"/>
    <n v="200"/>
    <n v="3"/>
    <n v="16"/>
    <x v="11"/>
    <n v="110"/>
    <n v="100"/>
    <n v="3"/>
    <n v="1"/>
    <n v="1"/>
    <n v="46.658844000000002"/>
  </r>
  <r>
    <x v="72"/>
    <x v="4"/>
    <s v="Cold"/>
    <x v="3"/>
    <n v="2"/>
    <n v="1"/>
    <n v="250"/>
    <n v="0"/>
    <n v="21"/>
    <x v="11"/>
    <n v="60"/>
    <n v="25"/>
    <n v="3"/>
    <n v="1"/>
    <n v="0.75"/>
    <n v="39.106174000000003"/>
  </r>
  <r>
    <x v="73"/>
    <x v="4"/>
    <s v="Cold"/>
    <x v="3"/>
    <n v="1"/>
    <n v="1"/>
    <n v="140"/>
    <n v="0"/>
    <n v="13"/>
    <x v="6"/>
    <n v="25"/>
    <n v="25"/>
    <n v="2"/>
    <n v="1"/>
    <n v="1"/>
    <n v="27.753301"/>
  </r>
  <r>
    <x v="74"/>
    <x v="3"/>
    <s v="Cold"/>
    <x v="6"/>
    <n v="3"/>
    <n v="1"/>
    <n v="230"/>
    <n v="3"/>
    <n v="17"/>
    <x v="11"/>
    <n v="115"/>
    <n v="25"/>
    <n v="1"/>
    <n v="1"/>
    <n v="0.67"/>
    <n v="49.787444999999998"/>
  </r>
  <r>
    <x v="75"/>
    <x v="4"/>
    <s v="Cold"/>
    <x v="6"/>
    <n v="3"/>
    <n v="1"/>
    <n v="200"/>
    <n v="3"/>
    <n v="17"/>
    <x v="11"/>
    <n v="110"/>
    <n v="25"/>
    <n v="1"/>
    <n v="1"/>
    <n v="1"/>
    <n v="51.592193000000002"/>
  </r>
  <r>
    <x v="76"/>
    <x v="4"/>
    <s v="Cold"/>
    <x v="3"/>
    <n v="2"/>
    <n v="1"/>
    <n v="200"/>
    <n v="1"/>
    <n v="16"/>
    <x v="1"/>
    <n v="60"/>
    <n v="25"/>
    <n v="1"/>
    <n v="1"/>
    <n v="0.75"/>
    <n v="36.1875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A86A0-350D-4251-AF53-94489CD77B5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9" firstHeaderRow="0" firstDataRow="1" firstDataCol="1"/>
  <pivotFields count="16">
    <pivotField showAll="0"/>
    <pivotField axis="axisRow" showAll="0">
      <items count="8">
        <item x="6"/>
        <item x="4"/>
        <item x="2"/>
        <item x="0"/>
        <item x="5"/>
        <item x="1"/>
        <item x="3"/>
        <item t="default"/>
      </items>
    </pivotField>
    <pivotField showAll="0"/>
    <pivotField dataField="1" showAll="0" avgSubtotal="1">
      <items count="12">
        <item x="2"/>
        <item x="0"/>
        <item x="10"/>
        <item x="5"/>
        <item x="6"/>
        <item x="3"/>
        <item x="1"/>
        <item x="4"/>
        <item x="7"/>
        <item x="8"/>
        <item x="9"/>
        <item t="avg"/>
      </items>
    </pivotField>
    <pivotField showAll="0"/>
    <pivotField showAll="0"/>
    <pivotField showAll="0"/>
    <pivotField showAll="0"/>
    <pivotField showAll="0"/>
    <pivotField dataField="1" showAll="0">
      <items count="18">
        <item x="16"/>
        <item x="3"/>
        <item x="7"/>
        <item x="12"/>
        <item x="11"/>
        <item x="15"/>
        <item x="2"/>
        <item x="0"/>
        <item x="9"/>
        <item x="1"/>
        <item x="8"/>
        <item x="4"/>
        <item x="13"/>
        <item x="6"/>
        <item x="10"/>
        <item x="5"/>
        <item x="1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ugars" fld="9" subtotal="average" baseField="1" baseItem="0" numFmtId="2"/>
    <dataField name="Average of Calories" fld="3" subtotal="average" baseField="1" baseItem="0"/>
  </dataFields>
  <formats count="2">
    <format dxfId="1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0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C29673-25A2-4684-B15B-A4ADB954E354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3:B101" firstHeaderRow="1" firstDataRow="1" firstDataCol="1"/>
  <pivotFields count="16">
    <pivotField axis="axisRow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Items count="1">
    <i/>
  </colItems>
  <dataFields count="1">
    <dataField name="Max of protein" fld="4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workbookViewId="0">
      <selection sqref="A1:XFD1048576"/>
    </sheetView>
  </sheetViews>
  <sheetFormatPr defaultRowHeight="15" x14ac:dyDescent="0.25"/>
  <cols>
    <col min="1" max="1" width="35.28515625" bestFit="1" customWidth="1"/>
    <col min="2" max="2" width="8.5703125" customWidth="1"/>
    <col min="16" max="16" width="10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>
        <v>70</v>
      </c>
      <c r="E2">
        <v>4</v>
      </c>
      <c r="F2">
        <v>1</v>
      </c>
      <c r="G2">
        <v>130</v>
      </c>
      <c r="H2">
        <v>10</v>
      </c>
      <c r="I2">
        <v>5</v>
      </c>
      <c r="J2">
        <v>6</v>
      </c>
      <c r="K2">
        <v>280</v>
      </c>
      <c r="L2">
        <v>25</v>
      </c>
      <c r="M2">
        <v>3</v>
      </c>
      <c r="N2">
        <v>1</v>
      </c>
      <c r="O2">
        <v>0.33</v>
      </c>
      <c r="P2">
        <v>68.402973000000003</v>
      </c>
    </row>
    <row r="3" spans="1:16" x14ac:dyDescent="0.25">
      <c r="A3" t="s">
        <v>19</v>
      </c>
      <c r="B3" t="s">
        <v>20</v>
      </c>
      <c r="C3" t="s">
        <v>18</v>
      </c>
      <c r="D3">
        <v>120</v>
      </c>
      <c r="E3">
        <v>3</v>
      </c>
      <c r="F3">
        <v>5</v>
      </c>
      <c r="G3">
        <v>15</v>
      </c>
      <c r="H3">
        <v>2</v>
      </c>
      <c r="I3">
        <v>8</v>
      </c>
      <c r="J3">
        <v>8</v>
      </c>
      <c r="K3">
        <v>135</v>
      </c>
      <c r="L3">
        <v>0</v>
      </c>
      <c r="M3">
        <v>3</v>
      </c>
      <c r="N3">
        <v>1</v>
      </c>
      <c r="O3">
        <v>1</v>
      </c>
      <c r="P3">
        <v>33.983679000000002</v>
      </c>
    </row>
    <row r="4" spans="1:16" x14ac:dyDescent="0.25">
      <c r="A4" t="s">
        <v>21</v>
      </c>
      <c r="B4" t="s">
        <v>22</v>
      </c>
      <c r="C4" t="s">
        <v>18</v>
      </c>
      <c r="D4">
        <v>70</v>
      </c>
      <c r="E4">
        <v>4</v>
      </c>
      <c r="F4">
        <v>1</v>
      </c>
      <c r="G4">
        <v>260</v>
      </c>
      <c r="H4">
        <v>9</v>
      </c>
      <c r="I4">
        <v>7</v>
      </c>
      <c r="J4">
        <v>5</v>
      </c>
      <c r="K4">
        <v>320</v>
      </c>
      <c r="L4">
        <v>25</v>
      </c>
      <c r="M4">
        <v>3</v>
      </c>
      <c r="N4">
        <v>1</v>
      </c>
      <c r="O4">
        <v>0.33</v>
      </c>
      <c r="P4">
        <v>59.425505000000001</v>
      </c>
    </row>
    <row r="5" spans="1:16" x14ac:dyDescent="0.25">
      <c r="A5" t="s">
        <v>23</v>
      </c>
      <c r="B5" t="s">
        <v>22</v>
      </c>
      <c r="C5" t="s">
        <v>18</v>
      </c>
      <c r="D5">
        <v>50</v>
      </c>
      <c r="E5">
        <v>4</v>
      </c>
      <c r="F5">
        <v>0</v>
      </c>
      <c r="G5">
        <v>140</v>
      </c>
      <c r="H5">
        <v>14</v>
      </c>
      <c r="I5">
        <v>8</v>
      </c>
      <c r="J5">
        <v>0</v>
      </c>
      <c r="K5">
        <v>330</v>
      </c>
      <c r="L5">
        <v>25</v>
      </c>
      <c r="M5">
        <v>3</v>
      </c>
      <c r="N5">
        <v>1</v>
      </c>
      <c r="O5">
        <v>0.5</v>
      </c>
      <c r="P5">
        <v>93.704911999999993</v>
      </c>
    </row>
    <row r="6" spans="1:16" x14ac:dyDescent="0.25">
      <c r="A6" t="s">
        <v>24</v>
      </c>
      <c r="B6" t="s">
        <v>25</v>
      </c>
      <c r="C6" t="s">
        <v>18</v>
      </c>
      <c r="D6">
        <v>110</v>
      </c>
      <c r="E6">
        <v>2</v>
      </c>
      <c r="F6">
        <v>2</v>
      </c>
      <c r="G6">
        <v>200</v>
      </c>
      <c r="H6">
        <v>1</v>
      </c>
      <c r="I6">
        <v>14</v>
      </c>
      <c r="J6">
        <v>8</v>
      </c>
      <c r="K6">
        <v>-1</v>
      </c>
      <c r="L6">
        <v>25</v>
      </c>
      <c r="M6">
        <v>3</v>
      </c>
      <c r="N6">
        <v>1</v>
      </c>
      <c r="O6">
        <v>0.75</v>
      </c>
      <c r="P6">
        <v>34.384842999999996</v>
      </c>
    </row>
    <row r="7" spans="1:16" x14ac:dyDescent="0.25">
      <c r="A7" t="s">
        <v>26</v>
      </c>
      <c r="B7" t="s">
        <v>27</v>
      </c>
      <c r="C7" t="s">
        <v>18</v>
      </c>
      <c r="D7">
        <v>110</v>
      </c>
      <c r="E7">
        <v>2</v>
      </c>
      <c r="F7">
        <v>2</v>
      </c>
      <c r="G7">
        <v>180</v>
      </c>
      <c r="H7">
        <v>1.5</v>
      </c>
      <c r="I7">
        <v>10.5</v>
      </c>
      <c r="J7">
        <v>10</v>
      </c>
      <c r="K7">
        <v>70</v>
      </c>
      <c r="L7">
        <v>25</v>
      </c>
      <c r="M7">
        <v>1</v>
      </c>
      <c r="N7">
        <v>1</v>
      </c>
      <c r="O7">
        <v>0.75</v>
      </c>
      <c r="P7">
        <v>29.509540999999999</v>
      </c>
    </row>
    <row r="8" spans="1:16" x14ac:dyDescent="0.25">
      <c r="A8" t="s">
        <v>28</v>
      </c>
      <c r="B8" t="s">
        <v>22</v>
      </c>
      <c r="C8" t="s">
        <v>18</v>
      </c>
      <c r="D8">
        <v>110</v>
      </c>
      <c r="E8">
        <v>2</v>
      </c>
      <c r="F8">
        <v>0</v>
      </c>
      <c r="G8">
        <v>125</v>
      </c>
      <c r="H8">
        <v>1</v>
      </c>
      <c r="I8">
        <v>11</v>
      </c>
      <c r="J8">
        <v>14</v>
      </c>
      <c r="K8">
        <v>30</v>
      </c>
      <c r="L8">
        <v>25</v>
      </c>
      <c r="M8">
        <v>2</v>
      </c>
      <c r="N8">
        <v>1</v>
      </c>
      <c r="O8">
        <v>1</v>
      </c>
      <c r="P8">
        <v>33.174093999999997</v>
      </c>
    </row>
    <row r="9" spans="1:16" x14ac:dyDescent="0.25">
      <c r="A9" t="s">
        <v>29</v>
      </c>
      <c r="B9" t="s">
        <v>27</v>
      </c>
      <c r="C9" t="s">
        <v>18</v>
      </c>
      <c r="D9">
        <v>130</v>
      </c>
      <c r="E9">
        <v>3</v>
      </c>
      <c r="F9">
        <v>2</v>
      </c>
      <c r="G9">
        <v>210</v>
      </c>
      <c r="H9">
        <v>2</v>
      </c>
      <c r="I9">
        <v>18</v>
      </c>
      <c r="J9">
        <v>8</v>
      </c>
      <c r="K9">
        <v>100</v>
      </c>
      <c r="L9">
        <v>25</v>
      </c>
      <c r="M9">
        <v>3</v>
      </c>
      <c r="N9">
        <v>1.33</v>
      </c>
      <c r="O9">
        <v>0.75</v>
      </c>
      <c r="P9">
        <v>37.038561999999999</v>
      </c>
    </row>
    <row r="10" spans="1:16" x14ac:dyDescent="0.25">
      <c r="A10" t="s">
        <v>30</v>
      </c>
      <c r="B10" t="s">
        <v>25</v>
      </c>
      <c r="C10" t="s">
        <v>18</v>
      </c>
      <c r="D10">
        <v>90</v>
      </c>
      <c r="E10">
        <v>2</v>
      </c>
      <c r="F10">
        <v>1</v>
      </c>
      <c r="G10">
        <v>200</v>
      </c>
      <c r="H10">
        <v>4</v>
      </c>
      <c r="I10">
        <v>15</v>
      </c>
      <c r="J10">
        <v>6</v>
      </c>
      <c r="K10">
        <v>125</v>
      </c>
      <c r="L10">
        <v>25</v>
      </c>
      <c r="M10">
        <v>1</v>
      </c>
      <c r="N10">
        <v>1</v>
      </c>
      <c r="O10">
        <v>0.67</v>
      </c>
      <c r="P10">
        <v>49.120252999999998</v>
      </c>
    </row>
    <row r="11" spans="1:16" x14ac:dyDescent="0.25">
      <c r="A11" t="s">
        <v>31</v>
      </c>
      <c r="B11" t="s">
        <v>32</v>
      </c>
      <c r="C11" t="s">
        <v>18</v>
      </c>
      <c r="D11">
        <v>90</v>
      </c>
      <c r="E11">
        <v>3</v>
      </c>
      <c r="F11">
        <v>0</v>
      </c>
      <c r="G11">
        <v>210</v>
      </c>
      <c r="H11">
        <v>5</v>
      </c>
      <c r="I11">
        <v>13</v>
      </c>
      <c r="J11">
        <v>5</v>
      </c>
      <c r="K11">
        <v>190</v>
      </c>
      <c r="L11">
        <v>25</v>
      </c>
      <c r="M11">
        <v>3</v>
      </c>
      <c r="N11">
        <v>1</v>
      </c>
      <c r="O11">
        <v>0.67</v>
      </c>
      <c r="P11">
        <v>53.313813000000003</v>
      </c>
    </row>
    <row r="12" spans="1:16" x14ac:dyDescent="0.25">
      <c r="A12" t="s">
        <v>33</v>
      </c>
      <c r="B12" t="s">
        <v>20</v>
      </c>
      <c r="C12" t="s">
        <v>18</v>
      </c>
      <c r="D12">
        <v>120</v>
      </c>
      <c r="E12">
        <v>1</v>
      </c>
      <c r="F12">
        <v>2</v>
      </c>
      <c r="G12">
        <v>220</v>
      </c>
      <c r="H12">
        <v>0</v>
      </c>
      <c r="I12">
        <v>12</v>
      </c>
      <c r="J12">
        <v>12</v>
      </c>
      <c r="K12">
        <v>35</v>
      </c>
      <c r="L12">
        <v>25</v>
      </c>
      <c r="M12">
        <v>2</v>
      </c>
      <c r="N12">
        <v>1</v>
      </c>
      <c r="O12">
        <v>0.75</v>
      </c>
      <c r="P12">
        <v>18.042850999999999</v>
      </c>
    </row>
    <row r="13" spans="1:16" x14ac:dyDescent="0.25">
      <c r="A13" t="s">
        <v>34</v>
      </c>
      <c r="B13" t="s">
        <v>27</v>
      </c>
      <c r="C13" t="s">
        <v>18</v>
      </c>
      <c r="D13">
        <v>110</v>
      </c>
      <c r="E13">
        <v>6</v>
      </c>
      <c r="F13">
        <v>2</v>
      </c>
      <c r="G13">
        <v>290</v>
      </c>
      <c r="H13">
        <v>2</v>
      </c>
      <c r="I13">
        <v>17</v>
      </c>
      <c r="J13">
        <v>1</v>
      </c>
      <c r="K13">
        <v>105</v>
      </c>
      <c r="L13">
        <v>25</v>
      </c>
      <c r="M13">
        <v>1</v>
      </c>
      <c r="N13">
        <v>1</v>
      </c>
      <c r="O13">
        <v>1.25</v>
      </c>
      <c r="P13">
        <v>50.764999000000003</v>
      </c>
    </row>
    <row r="14" spans="1:16" x14ac:dyDescent="0.25">
      <c r="A14" t="s">
        <v>35</v>
      </c>
      <c r="B14" t="s">
        <v>27</v>
      </c>
      <c r="C14" t="s">
        <v>18</v>
      </c>
      <c r="D14">
        <v>120</v>
      </c>
      <c r="E14">
        <v>1</v>
      </c>
      <c r="F14">
        <v>3</v>
      </c>
      <c r="G14">
        <v>210</v>
      </c>
      <c r="H14">
        <v>0</v>
      </c>
      <c r="I14">
        <v>13</v>
      </c>
      <c r="J14">
        <v>9</v>
      </c>
      <c r="K14">
        <v>45</v>
      </c>
      <c r="L14">
        <v>25</v>
      </c>
      <c r="M14">
        <v>2</v>
      </c>
      <c r="N14">
        <v>1</v>
      </c>
      <c r="O14">
        <v>0.75</v>
      </c>
      <c r="P14">
        <v>19.823573</v>
      </c>
    </row>
    <row r="15" spans="1:16" x14ac:dyDescent="0.25">
      <c r="A15" t="s">
        <v>36</v>
      </c>
      <c r="B15" t="s">
        <v>27</v>
      </c>
      <c r="C15" t="s">
        <v>18</v>
      </c>
      <c r="D15">
        <v>110</v>
      </c>
      <c r="E15">
        <v>3</v>
      </c>
      <c r="F15">
        <v>2</v>
      </c>
      <c r="G15">
        <v>140</v>
      </c>
      <c r="H15">
        <v>2</v>
      </c>
      <c r="I15">
        <v>13</v>
      </c>
      <c r="J15">
        <v>7</v>
      </c>
      <c r="K15">
        <v>105</v>
      </c>
      <c r="L15">
        <v>25</v>
      </c>
      <c r="M15">
        <v>3</v>
      </c>
      <c r="N15">
        <v>1</v>
      </c>
      <c r="O15">
        <v>0.5</v>
      </c>
      <c r="P15">
        <v>40.400207999999999</v>
      </c>
    </row>
    <row r="16" spans="1:16" x14ac:dyDescent="0.25">
      <c r="A16" t="s">
        <v>37</v>
      </c>
      <c r="B16" t="s">
        <v>27</v>
      </c>
      <c r="C16" t="s">
        <v>18</v>
      </c>
      <c r="D16">
        <v>110</v>
      </c>
      <c r="E16">
        <v>1</v>
      </c>
      <c r="F16">
        <v>1</v>
      </c>
      <c r="G16">
        <v>180</v>
      </c>
      <c r="H16">
        <v>0</v>
      </c>
      <c r="I16">
        <v>12</v>
      </c>
      <c r="J16">
        <v>13</v>
      </c>
      <c r="K16">
        <v>55</v>
      </c>
      <c r="L16">
        <v>25</v>
      </c>
      <c r="M16">
        <v>2</v>
      </c>
      <c r="N16">
        <v>1</v>
      </c>
      <c r="O16">
        <v>1</v>
      </c>
      <c r="P16">
        <v>22.736446000000001</v>
      </c>
    </row>
    <row r="17" spans="1:16" x14ac:dyDescent="0.25">
      <c r="A17" t="s">
        <v>38</v>
      </c>
      <c r="B17" t="s">
        <v>25</v>
      </c>
      <c r="C17" t="s">
        <v>18</v>
      </c>
      <c r="D17">
        <v>110</v>
      </c>
      <c r="E17">
        <v>2</v>
      </c>
      <c r="F17">
        <v>0</v>
      </c>
      <c r="G17">
        <v>280</v>
      </c>
      <c r="H17">
        <v>0</v>
      </c>
      <c r="I17">
        <v>22</v>
      </c>
      <c r="J17">
        <v>3</v>
      </c>
      <c r="K17">
        <v>25</v>
      </c>
      <c r="L17">
        <v>25</v>
      </c>
      <c r="M17">
        <v>1</v>
      </c>
      <c r="N17">
        <v>1</v>
      </c>
      <c r="O17">
        <v>1</v>
      </c>
      <c r="P17">
        <v>41.445019000000002</v>
      </c>
    </row>
    <row r="18" spans="1:16" x14ac:dyDescent="0.25">
      <c r="A18" t="s">
        <v>39</v>
      </c>
      <c r="B18" t="s">
        <v>22</v>
      </c>
      <c r="C18" t="s">
        <v>18</v>
      </c>
      <c r="D18">
        <v>100</v>
      </c>
      <c r="E18">
        <v>2</v>
      </c>
      <c r="F18">
        <v>0</v>
      </c>
      <c r="G18">
        <v>290</v>
      </c>
      <c r="H18">
        <v>1</v>
      </c>
      <c r="I18">
        <v>21</v>
      </c>
      <c r="J18">
        <v>2</v>
      </c>
      <c r="K18">
        <v>35</v>
      </c>
      <c r="L18">
        <v>25</v>
      </c>
      <c r="M18">
        <v>1</v>
      </c>
      <c r="N18">
        <v>1</v>
      </c>
      <c r="O18">
        <v>1</v>
      </c>
      <c r="P18">
        <v>45.863323999999999</v>
      </c>
    </row>
    <row r="19" spans="1:16" x14ac:dyDescent="0.25">
      <c r="A19" t="s">
        <v>40</v>
      </c>
      <c r="B19" t="s">
        <v>22</v>
      </c>
      <c r="C19" t="s">
        <v>18</v>
      </c>
      <c r="D19">
        <v>110</v>
      </c>
      <c r="E19">
        <v>1</v>
      </c>
      <c r="F19">
        <v>0</v>
      </c>
      <c r="G19">
        <v>90</v>
      </c>
      <c r="H19">
        <v>1</v>
      </c>
      <c r="I19">
        <v>13</v>
      </c>
      <c r="J19">
        <v>12</v>
      </c>
      <c r="K19">
        <v>20</v>
      </c>
      <c r="L19">
        <v>25</v>
      </c>
      <c r="M19">
        <v>2</v>
      </c>
      <c r="N19">
        <v>1</v>
      </c>
      <c r="O19">
        <v>1</v>
      </c>
      <c r="P19">
        <v>35.782791000000003</v>
      </c>
    </row>
    <row r="20" spans="1:16" x14ac:dyDescent="0.25">
      <c r="A20" t="s">
        <v>41</v>
      </c>
      <c r="B20" t="s">
        <v>27</v>
      </c>
      <c r="C20" t="s">
        <v>18</v>
      </c>
      <c r="D20">
        <v>110</v>
      </c>
      <c r="E20">
        <v>1</v>
      </c>
      <c r="F20">
        <v>1</v>
      </c>
      <c r="G20">
        <v>180</v>
      </c>
      <c r="H20">
        <v>0</v>
      </c>
      <c r="I20">
        <v>12</v>
      </c>
      <c r="J20">
        <v>13</v>
      </c>
      <c r="K20">
        <v>65</v>
      </c>
      <c r="L20">
        <v>25</v>
      </c>
      <c r="M20">
        <v>2</v>
      </c>
      <c r="N20">
        <v>1</v>
      </c>
      <c r="O20">
        <v>1</v>
      </c>
      <c r="P20">
        <v>22.396512999999999</v>
      </c>
    </row>
    <row r="21" spans="1:16" x14ac:dyDescent="0.25">
      <c r="A21" t="s">
        <v>42</v>
      </c>
      <c r="B21" t="s">
        <v>22</v>
      </c>
      <c r="C21" t="s">
        <v>18</v>
      </c>
      <c r="D21">
        <v>110</v>
      </c>
      <c r="E21">
        <v>3</v>
      </c>
      <c r="F21">
        <v>3</v>
      </c>
      <c r="G21">
        <v>140</v>
      </c>
      <c r="H21">
        <v>4</v>
      </c>
      <c r="I21">
        <v>10</v>
      </c>
      <c r="J21">
        <v>7</v>
      </c>
      <c r="K21">
        <v>160</v>
      </c>
      <c r="L21">
        <v>25</v>
      </c>
      <c r="M21">
        <v>3</v>
      </c>
      <c r="N21">
        <v>1</v>
      </c>
      <c r="O21">
        <v>0.5</v>
      </c>
      <c r="P21">
        <v>40.448771999999998</v>
      </c>
    </row>
    <row r="22" spans="1:16" x14ac:dyDescent="0.25">
      <c r="A22" t="s">
        <v>43</v>
      </c>
      <c r="B22" t="s">
        <v>17</v>
      </c>
      <c r="C22" t="s">
        <v>44</v>
      </c>
      <c r="D22">
        <v>100</v>
      </c>
      <c r="E22">
        <v>3</v>
      </c>
      <c r="F22">
        <v>0</v>
      </c>
      <c r="G22">
        <v>80</v>
      </c>
      <c r="H22">
        <v>1</v>
      </c>
      <c r="I22">
        <v>21</v>
      </c>
      <c r="J22">
        <v>0</v>
      </c>
      <c r="K22">
        <v>-1</v>
      </c>
      <c r="L22">
        <v>0</v>
      </c>
      <c r="M22">
        <v>2</v>
      </c>
      <c r="N22">
        <v>1</v>
      </c>
      <c r="O22">
        <v>1</v>
      </c>
      <c r="P22">
        <v>64.533816000000002</v>
      </c>
    </row>
    <row r="23" spans="1:16" x14ac:dyDescent="0.25">
      <c r="A23" t="s">
        <v>45</v>
      </c>
      <c r="B23" t="s">
        <v>22</v>
      </c>
      <c r="C23" t="s">
        <v>18</v>
      </c>
      <c r="D23">
        <v>110</v>
      </c>
      <c r="E23">
        <v>2</v>
      </c>
      <c r="F23">
        <v>0</v>
      </c>
      <c r="G23">
        <v>220</v>
      </c>
      <c r="H23">
        <v>1</v>
      </c>
      <c r="I23">
        <v>21</v>
      </c>
      <c r="J23">
        <v>3</v>
      </c>
      <c r="K23">
        <v>30</v>
      </c>
      <c r="L23">
        <v>25</v>
      </c>
      <c r="M23">
        <v>3</v>
      </c>
      <c r="N23">
        <v>1</v>
      </c>
      <c r="O23">
        <v>1</v>
      </c>
      <c r="P23">
        <v>46.895643999999997</v>
      </c>
    </row>
    <row r="24" spans="1:16" x14ac:dyDescent="0.25">
      <c r="A24" t="s">
        <v>46</v>
      </c>
      <c r="B24" t="s">
        <v>27</v>
      </c>
      <c r="C24" t="s">
        <v>18</v>
      </c>
      <c r="D24">
        <v>100</v>
      </c>
      <c r="E24">
        <v>2</v>
      </c>
      <c r="F24">
        <v>1</v>
      </c>
      <c r="G24">
        <v>140</v>
      </c>
      <c r="H24">
        <v>2</v>
      </c>
      <c r="I24">
        <v>11</v>
      </c>
      <c r="J24">
        <v>10</v>
      </c>
      <c r="K24">
        <v>120</v>
      </c>
      <c r="L24">
        <v>25</v>
      </c>
      <c r="M24">
        <v>3</v>
      </c>
      <c r="N24">
        <v>1</v>
      </c>
      <c r="O24">
        <v>0.75</v>
      </c>
      <c r="P24">
        <v>36.176195999999997</v>
      </c>
    </row>
    <row r="25" spans="1:16" x14ac:dyDescent="0.25">
      <c r="A25" t="s">
        <v>47</v>
      </c>
      <c r="B25" t="s">
        <v>25</v>
      </c>
      <c r="C25" t="s">
        <v>18</v>
      </c>
      <c r="D25">
        <v>100</v>
      </c>
      <c r="E25">
        <v>2</v>
      </c>
      <c r="F25">
        <v>0</v>
      </c>
      <c r="G25">
        <v>190</v>
      </c>
      <c r="H25">
        <v>1</v>
      </c>
      <c r="I25">
        <v>18</v>
      </c>
      <c r="J25">
        <v>5</v>
      </c>
      <c r="K25">
        <v>80</v>
      </c>
      <c r="L25">
        <v>25</v>
      </c>
      <c r="M25">
        <v>3</v>
      </c>
      <c r="N25">
        <v>1</v>
      </c>
      <c r="O25">
        <v>0.75</v>
      </c>
      <c r="P25">
        <v>44.330855999999997</v>
      </c>
    </row>
    <row r="26" spans="1:16" x14ac:dyDescent="0.25">
      <c r="A26" t="s">
        <v>48</v>
      </c>
      <c r="B26" t="s">
        <v>22</v>
      </c>
      <c r="C26" t="s">
        <v>18</v>
      </c>
      <c r="D26">
        <v>110</v>
      </c>
      <c r="E26">
        <v>2</v>
      </c>
      <c r="F26">
        <v>1</v>
      </c>
      <c r="G26">
        <v>125</v>
      </c>
      <c r="H26">
        <v>1</v>
      </c>
      <c r="I26">
        <v>11</v>
      </c>
      <c r="J26">
        <v>13</v>
      </c>
      <c r="K26">
        <v>30</v>
      </c>
      <c r="L26">
        <v>25</v>
      </c>
      <c r="M26">
        <v>2</v>
      </c>
      <c r="N26">
        <v>1</v>
      </c>
      <c r="O26">
        <v>1</v>
      </c>
      <c r="P26">
        <v>32.207582000000002</v>
      </c>
    </row>
    <row r="27" spans="1:16" x14ac:dyDescent="0.25">
      <c r="A27" t="s">
        <v>49</v>
      </c>
      <c r="B27" t="s">
        <v>22</v>
      </c>
      <c r="C27" t="s">
        <v>18</v>
      </c>
      <c r="D27">
        <v>110</v>
      </c>
      <c r="E27">
        <v>1</v>
      </c>
      <c r="F27">
        <v>0</v>
      </c>
      <c r="G27">
        <v>200</v>
      </c>
      <c r="H27">
        <v>1</v>
      </c>
      <c r="I27">
        <v>14</v>
      </c>
      <c r="J27">
        <v>11</v>
      </c>
      <c r="K27">
        <v>25</v>
      </c>
      <c r="L27">
        <v>25</v>
      </c>
      <c r="M27">
        <v>1</v>
      </c>
      <c r="N27">
        <v>1</v>
      </c>
      <c r="O27">
        <v>0.75</v>
      </c>
      <c r="P27">
        <v>31.435973000000001</v>
      </c>
    </row>
    <row r="28" spans="1:16" x14ac:dyDescent="0.25">
      <c r="A28" t="s">
        <v>50</v>
      </c>
      <c r="B28" t="s">
        <v>22</v>
      </c>
      <c r="C28" t="s">
        <v>18</v>
      </c>
      <c r="D28">
        <v>100</v>
      </c>
      <c r="E28">
        <v>3</v>
      </c>
      <c r="F28">
        <v>0</v>
      </c>
      <c r="G28">
        <v>0</v>
      </c>
      <c r="H28">
        <v>3</v>
      </c>
      <c r="I28">
        <v>14</v>
      </c>
      <c r="J28">
        <v>7</v>
      </c>
      <c r="K28">
        <v>100</v>
      </c>
      <c r="L28">
        <v>25</v>
      </c>
      <c r="M28">
        <v>2</v>
      </c>
      <c r="N28">
        <v>1</v>
      </c>
      <c r="O28">
        <v>0.8</v>
      </c>
      <c r="P28">
        <v>58.345140999999998</v>
      </c>
    </row>
    <row r="29" spans="1:16" x14ac:dyDescent="0.25">
      <c r="A29" t="s">
        <v>51</v>
      </c>
      <c r="B29" t="s">
        <v>32</v>
      </c>
      <c r="C29" t="s">
        <v>18</v>
      </c>
      <c r="D29">
        <v>120</v>
      </c>
      <c r="E29">
        <v>3</v>
      </c>
      <c r="F29">
        <v>2</v>
      </c>
      <c r="G29">
        <v>160</v>
      </c>
      <c r="H29">
        <v>5</v>
      </c>
      <c r="I29">
        <v>12</v>
      </c>
      <c r="J29">
        <v>10</v>
      </c>
      <c r="K29">
        <v>200</v>
      </c>
      <c r="L29">
        <v>25</v>
      </c>
      <c r="M29">
        <v>3</v>
      </c>
      <c r="N29">
        <v>1.25</v>
      </c>
      <c r="O29">
        <v>0.67</v>
      </c>
      <c r="P29">
        <v>40.917046999999997</v>
      </c>
    </row>
    <row r="30" spans="1:16" x14ac:dyDescent="0.25">
      <c r="A30" t="s">
        <v>52</v>
      </c>
      <c r="B30" t="s">
        <v>22</v>
      </c>
      <c r="C30" t="s">
        <v>18</v>
      </c>
      <c r="D30">
        <v>120</v>
      </c>
      <c r="E30">
        <v>3</v>
      </c>
      <c r="F30">
        <v>0</v>
      </c>
      <c r="G30">
        <v>240</v>
      </c>
      <c r="H30">
        <v>5</v>
      </c>
      <c r="I30">
        <v>14</v>
      </c>
      <c r="J30">
        <v>12</v>
      </c>
      <c r="K30">
        <v>190</v>
      </c>
      <c r="L30">
        <v>25</v>
      </c>
      <c r="M30">
        <v>3</v>
      </c>
      <c r="N30">
        <v>1.33</v>
      </c>
      <c r="O30">
        <v>0.67</v>
      </c>
      <c r="P30">
        <v>41.015492000000002</v>
      </c>
    </row>
    <row r="31" spans="1:16" x14ac:dyDescent="0.25">
      <c r="A31" t="s">
        <v>53</v>
      </c>
      <c r="B31" t="s">
        <v>32</v>
      </c>
      <c r="C31" t="s">
        <v>18</v>
      </c>
      <c r="D31">
        <v>110</v>
      </c>
      <c r="E31">
        <v>1</v>
      </c>
      <c r="F31">
        <v>1</v>
      </c>
      <c r="G31">
        <v>135</v>
      </c>
      <c r="H31">
        <v>0</v>
      </c>
      <c r="I31">
        <v>13</v>
      </c>
      <c r="J31">
        <v>12</v>
      </c>
      <c r="K31">
        <v>25</v>
      </c>
      <c r="L31">
        <v>25</v>
      </c>
      <c r="M31">
        <v>2</v>
      </c>
      <c r="N31">
        <v>1</v>
      </c>
      <c r="O31">
        <v>0.75</v>
      </c>
      <c r="P31">
        <v>28.025765</v>
      </c>
    </row>
    <row r="32" spans="1:16" x14ac:dyDescent="0.25">
      <c r="A32" t="s">
        <v>54</v>
      </c>
      <c r="B32" t="s">
        <v>32</v>
      </c>
      <c r="C32" t="s">
        <v>18</v>
      </c>
      <c r="D32">
        <v>100</v>
      </c>
      <c r="E32">
        <v>2</v>
      </c>
      <c r="F32">
        <v>0</v>
      </c>
      <c r="G32">
        <v>45</v>
      </c>
      <c r="H32">
        <v>0</v>
      </c>
      <c r="I32">
        <v>11</v>
      </c>
      <c r="J32">
        <v>15</v>
      </c>
      <c r="K32">
        <v>40</v>
      </c>
      <c r="L32">
        <v>25</v>
      </c>
      <c r="M32">
        <v>1</v>
      </c>
      <c r="N32">
        <v>1</v>
      </c>
      <c r="O32">
        <v>0.88</v>
      </c>
      <c r="P32">
        <v>35.252443999999997</v>
      </c>
    </row>
    <row r="33" spans="1:16" x14ac:dyDescent="0.25">
      <c r="A33" t="s">
        <v>55</v>
      </c>
      <c r="B33" t="s">
        <v>27</v>
      </c>
      <c r="C33" t="s">
        <v>18</v>
      </c>
      <c r="D33">
        <v>110</v>
      </c>
      <c r="E33">
        <v>1</v>
      </c>
      <c r="F33">
        <v>1</v>
      </c>
      <c r="G33">
        <v>280</v>
      </c>
      <c r="H33">
        <v>0</v>
      </c>
      <c r="I33">
        <v>15</v>
      </c>
      <c r="J33">
        <v>9</v>
      </c>
      <c r="K33">
        <v>45</v>
      </c>
      <c r="L33">
        <v>25</v>
      </c>
      <c r="M33">
        <v>2</v>
      </c>
      <c r="N33">
        <v>1</v>
      </c>
      <c r="O33">
        <v>0.75</v>
      </c>
      <c r="P33">
        <v>23.804043</v>
      </c>
    </row>
    <row r="34" spans="1:16" x14ac:dyDescent="0.25">
      <c r="A34" t="s">
        <v>56</v>
      </c>
      <c r="B34" t="s">
        <v>32</v>
      </c>
      <c r="C34" t="s">
        <v>18</v>
      </c>
      <c r="D34">
        <v>100</v>
      </c>
      <c r="E34">
        <v>3</v>
      </c>
      <c r="F34">
        <v>1</v>
      </c>
      <c r="G34">
        <v>140</v>
      </c>
      <c r="H34">
        <v>3</v>
      </c>
      <c r="I34">
        <v>15</v>
      </c>
      <c r="J34">
        <v>5</v>
      </c>
      <c r="K34">
        <v>85</v>
      </c>
      <c r="L34">
        <v>25</v>
      </c>
      <c r="M34">
        <v>3</v>
      </c>
      <c r="N34">
        <v>1</v>
      </c>
      <c r="O34">
        <v>0.88</v>
      </c>
      <c r="P34">
        <v>52.076897000000002</v>
      </c>
    </row>
    <row r="35" spans="1:16" x14ac:dyDescent="0.25">
      <c r="A35" t="s">
        <v>57</v>
      </c>
      <c r="B35" t="s">
        <v>32</v>
      </c>
      <c r="C35" t="s">
        <v>18</v>
      </c>
      <c r="D35">
        <v>110</v>
      </c>
      <c r="E35">
        <v>3</v>
      </c>
      <c r="F35">
        <v>0</v>
      </c>
      <c r="G35">
        <v>170</v>
      </c>
      <c r="H35">
        <v>3</v>
      </c>
      <c r="I35">
        <v>17</v>
      </c>
      <c r="J35">
        <v>3</v>
      </c>
      <c r="K35">
        <v>90</v>
      </c>
      <c r="L35">
        <v>25</v>
      </c>
      <c r="M35">
        <v>3</v>
      </c>
      <c r="N35">
        <v>1</v>
      </c>
      <c r="O35">
        <v>0.25</v>
      </c>
      <c r="P35">
        <v>53.371006999999999</v>
      </c>
    </row>
    <row r="36" spans="1:16" x14ac:dyDescent="0.25">
      <c r="A36" t="s">
        <v>58</v>
      </c>
      <c r="B36" t="s">
        <v>32</v>
      </c>
      <c r="C36" t="s">
        <v>18</v>
      </c>
      <c r="D36">
        <v>120</v>
      </c>
      <c r="E36">
        <v>3</v>
      </c>
      <c r="F36">
        <v>3</v>
      </c>
      <c r="G36">
        <v>75</v>
      </c>
      <c r="H36">
        <v>3</v>
      </c>
      <c r="I36">
        <v>13</v>
      </c>
      <c r="J36">
        <v>4</v>
      </c>
      <c r="K36">
        <v>100</v>
      </c>
      <c r="L36">
        <v>25</v>
      </c>
      <c r="M36">
        <v>3</v>
      </c>
      <c r="N36">
        <v>1</v>
      </c>
      <c r="O36">
        <v>0.33</v>
      </c>
      <c r="P36">
        <v>45.811715999999997</v>
      </c>
    </row>
    <row r="37" spans="1:16" x14ac:dyDescent="0.25">
      <c r="A37" t="s">
        <v>59</v>
      </c>
      <c r="B37" t="s">
        <v>20</v>
      </c>
      <c r="C37" t="s">
        <v>18</v>
      </c>
      <c r="D37">
        <v>120</v>
      </c>
      <c r="E37">
        <v>1</v>
      </c>
      <c r="F37">
        <v>2</v>
      </c>
      <c r="G37">
        <v>220</v>
      </c>
      <c r="H37">
        <v>1</v>
      </c>
      <c r="I37">
        <v>12</v>
      </c>
      <c r="J37">
        <v>11</v>
      </c>
      <c r="K37">
        <v>45</v>
      </c>
      <c r="L37">
        <v>25</v>
      </c>
      <c r="M37">
        <v>2</v>
      </c>
      <c r="N37">
        <v>1</v>
      </c>
      <c r="O37">
        <v>1</v>
      </c>
      <c r="P37">
        <v>21.871292</v>
      </c>
    </row>
    <row r="38" spans="1:16" x14ac:dyDescent="0.25">
      <c r="A38" t="s">
        <v>60</v>
      </c>
      <c r="B38" t="s">
        <v>27</v>
      </c>
      <c r="C38" t="s">
        <v>18</v>
      </c>
      <c r="D38">
        <v>110</v>
      </c>
      <c r="E38">
        <v>3</v>
      </c>
      <c r="F38">
        <v>1</v>
      </c>
      <c r="G38">
        <v>250</v>
      </c>
      <c r="H38">
        <v>1.5</v>
      </c>
      <c r="I38">
        <v>11.5</v>
      </c>
      <c r="J38">
        <v>10</v>
      </c>
      <c r="K38">
        <v>90</v>
      </c>
      <c r="L38">
        <v>25</v>
      </c>
      <c r="M38">
        <v>1</v>
      </c>
      <c r="N38">
        <v>1</v>
      </c>
      <c r="O38">
        <v>0.75</v>
      </c>
      <c r="P38">
        <v>31.072216999999998</v>
      </c>
    </row>
    <row r="39" spans="1:16" x14ac:dyDescent="0.25">
      <c r="A39" t="s">
        <v>61</v>
      </c>
      <c r="B39" t="s">
        <v>32</v>
      </c>
      <c r="C39" t="s">
        <v>18</v>
      </c>
      <c r="D39">
        <v>110</v>
      </c>
      <c r="E39">
        <v>1</v>
      </c>
      <c r="F39">
        <v>0</v>
      </c>
      <c r="G39">
        <v>180</v>
      </c>
      <c r="H39">
        <v>0</v>
      </c>
      <c r="I39">
        <v>14</v>
      </c>
      <c r="J39">
        <v>11</v>
      </c>
      <c r="K39">
        <v>35</v>
      </c>
      <c r="L39">
        <v>25</v>
      </c>
      <c r="M39">
        <v>1</v>
      </c>
      <c r="N39">
        <v>1</v>
      </c>
      <c r="O39">
        <v>1.33</v>
      </c>
      <c r="P39">
        <v>28.742414</v>
      </c>
    </row>
    <row r="40" spans="1:16" x14ac:dyDescent="0.25">
      <c r="A40" t="s">
        <v>62</v>
      </c>
      <c r="B40" t="s">
        <v>22</v>
      </c>
      <c r="C40" t="s">
        <v>18</v>
      </c>
      <c r="D40">
        <v>110</v>
      </c>
      <c r="E40">
        <v>2</v>
      </c>
      <c r="F40">
        <v>1</v>
      </c>
      <c r="G40">
        <v>170</v>
      </c>
      <c r="H40">
        <v>1</v>
      </c>
      <c r="I40">
        <v>17</v>
      </c>
      <c r="J40">
        <v>6</v>
      </c>
      <c r="K40">
        <v>60</v>
      </c>
      <c r="L40">
        <v>100</v>
      </c>
      <c r="M40">
        <v>3</v>
      </c>
      <c r="N40">
        <v>1</v>
      </c>
      <c r="O40">
        <v>1</v>
      </c>
      <c r="P40">
        <v>36.523682999999998</v>
      </c>
    </row>
    <row r="41" spans="1:16" x14ac:dyDescent="0.25">
      <c r="A41" t="s">
        <v>63</v>
      </c>
      <c r="B41" t="s">
        <v>22</v>
      </c>
      <c r="C41" t="s">
        <v>18</v>
      </c>
      <c r="D41">
        <v>140</v>
      </c>
      <c r="E41">
        <v>3</v>
      </c>
      <c r="F41">
        <v>1</v>
      </c>
      <c r="G41">
        <v>170</v>
      </c>
      <c r="H41">
        <v>2</v>
      </c>
      <c r="I41">
        <v>20</v>
      </c>
      <c r="J41">
        <v>9</v>
      </c>
      <c r="K41">
        <v>95</v>
      </c>
      <c r="L41">
        <v>100</v>
      </c>
      <c r="M41">
        <v>3</v>
      </c>
      <c r="N41">
        <v>1.3</v>
      </c>
      <c r="O41">
        <v>0.75</v>
      </c>
      <c r="P41">
        <v>36.471511999999997</v>
      </c>
    </row>
    <row r="42" spans="1:16" x14ac:dyDescent="0.25">
      <c r="A42" t="s">
        <v>64</v>
      </c>
      <c r="B42" t="s">
        <v>27</v>
      </c>
      <c r="C42" t="s">
        <v>18</v>
      </c>
      <c r="D42">
        <v>110</v>
      </c>
      <c r="E42">
        <v>2</v>
      </c>
      <c r="F42">
        <v>1</v>
      </c>
      <c r="G42">
        <v>260</v>
      </c>
      <c r="H42">
        <v>0</v>
      </c>
      <c r="I42">
        <v>21</v>
      </c>
      <c r="J42">
        <v>3</v>
      </c>
      <c r="K42">
        <v>40</v>
      </c>
      <c r="L42">
        <v>25</v>
      </c>
      <c r="M42">
        <v>2</v>
      </c>
      <c r="N42">
        <v>1</v>
      </c>
      <c r="O42">
        <v>1.5</v>
      </c>
      <c r="P42">
        <v>39.241114000000003</v>
      </c>
    </row>
    <row r="43" spans="1:16" x14ac:dyDescent="0.25">
      <c r="A43" t="s">
        <v>65</v>
      </c>
      <c r="B43" t="s">
        <v>20</v>
      </c>
      <c r="C43" t="s">
        <v>18</v>
      </c>
      <c r="D43">
        <v>100</v>
      </c>
      <c r="E43">
        <v>4</v>
      </c>
      <c r="F43">
        <v>2</v>
      </c>
      <c r="G43">
        <v>150</v>
      </c>
      <c r="H43">
        <v>2</v>
      </c>
      <c r="I43">
        <v>12</v>
      </c>
      <c r="J43">
        <v>6</v>
      </c>
      <c r="K43">
        <v>95</v>
      </c>
      <c r="L43">
        <v>25</v>
      </c>
      <c r="M43">
        <v>2</v>
      </c>
      <c r="N43">
        <v>1</v>
      </c>
      <c r="O43">
        <v>0.67</v>
      </c>
      <c r="P43">
        <v>45.328074000000001</v>
      </c>
    </row>
    <row r="44" spans="1:16" x14ac:dyDescent="0.25">
      <c r="A44" t="s">
        <v>66</v>
      </c>
      <c r="B44" t="s">
        <v>27</v>
      </c>
      <c r="C44" t="s">
        <v>18</v>
      </c>
      <c r="D44">
        <v>110</v>
      </c>
      <c r="E44">
        <v>2</v>
      </c>
      <c r="F44">
        <v>1</v>
      </c>
      <c r="G44">
        <v>180</v>
      </c>
      <c r="H44">
        <v>0</v>
      </c>
      <c r="I44">
        <v>12</v>
      </c>
      <c r="J44">
        <v>12</v>
      </c>
      <c r="K44">
        <v>55</v>
      </c>
      <c r="L44">
        <v>25</v>
      </c>
      <c r="M44">
        <v>2</v>
      </c>
      <c r="N44">
        <v>1</v>
      </c>
      <c r="O44">
        <v>1</v>
      </c>
      <c r="P44">
        <v>26.734514999999998</v>
      </c>
    </row>
    <row r="45" spans="1:16" x14ac:dyDescent="0.25">
      <c r="A45" t="s">
        <v>67</v>
      </c>
      <c r="B45" t="s">
        <v>68</v>
      </c>
      <c r="C45" t="s">
        <v>44</v>
      </c>
      <c r="D45">
        <v>100</v>
      </c>
      <c r="E45">
        <v>4</v>
      </c>
      <c r="F45">
        <v>1</v>
      </c>
      <c r="G45">
        <v>0</v>
      </c>
      <c r="H45">
        <v>0</v>
      </c>
      <c r="I45">
        <v>16</v>
      </c>
      <c r="J45">
        <v>3</v>
      </c>
      <c r="K45">
        <v>95</v>
      </c>
      <c r="L45">
        <v>25</v>
      </c>
      <c r="M45">
        <v>2</v>
      </c>
      <c r="N45">
        <v>1</v>
      </c>
      <c r="O45">
        <v>1</v>
      </c>
      <c r="P45">
        <v>54.850917000000003</v>
      </c>
    </row>
    <row r="46" spans="1:16" x14ac:dyDescent="0.25">
      <c r="A46" t="s">
        <v>69</v>
      </c>
      <c r="B46" t="s">
        <v>25</v>
      </c>
      <c r="C46" t="s">
        <v>18</v>
      </c>
      <c r="D46">
        <v>150</v>
      </c>
      <c r="E46">
        <v>4</v>
      </c>
      <c r="F46">
        <v>3</v>
      </c>
      <c r="G46">
        <v>95</v>
      </c>
      <c r="H46">
        <v>3</v>
      </c>
      <c r="I46">
        <v>16</v>
      </c>
      <c r="J46">
        <v>11</v>
      </c>
      <c r="K46">
        <v>170</v>
      </c>
      <c r="L46">
        <v>25</v>
      </c>
      <c r="M46">
        <v>3</v>
      </c>
      <c r="N46">
        <v>1</v>
      </c>
      <c r="O46">
        <v>1</v>
      </c>
      <c r="P46">
        <v>37.136862999999998</v>
      </c>
    </row>
    <row r="47" spans="1:16" x14ac:dyDescent="0.25">
      <c r="A47" t="s">
        <v>70</v>
      </c>
      <c r="B47" t="s">
        <v>25</v>
      </c>
      <c r="C47" t="s">
        <v>18</v>
      </c>
      <c r="D47">
        <v>150</v>
      </c>
      <c r="E47">
        <v>4</v>
      </c>
      <c r="F47">
        <v>3</v>
      </c>
      <c r="G47">
        <v>150</v>
      </c>
      <c r="H47">
        <v>3</v>
      </c>
      <c r="I47">
        <v>16</v>
      </c>
      <c r="J47">
        <v>11</v>
      </c>
      <c r="K47">
        <v>170</v>
      </c>
      <c r="L47">
        <v>25</v>
      </c>
      <c r="M47">
        <v>3</v>
      </c>
      <c r="N47">
        <v>1</v>
      </c>
      <c r="O47">
        <v>1</v>
      </c>
      <c r="P47">
        <v>34.139764999999997</v>
      </c>
    </row>
    <row r="48" spans="1:16" x14ac:dyDescent="0.25">
      <c r="A48" t="s">
        <v>71</v>
      </c>
      <c r="B48" t="s">
        <v>22</v>
      </c>
      <c r="C48" t="s">
        <v>18</v>
      </c>
      <c r="D48">
        <v>160</v>
      </c>
      <c r="E48">
        <v>3</v>
      </c>
      <c r="F48">
        <v>2</v>
      </c>
      <c r="G48">
        <v>150</v>
      </c>
      <c r="H48">
        <v>3</v>
      </c>
      <c r="I48">
        <v>17</v>
      </c>
      <c r="J48">
        <v>13</v>
      </c>
      <c r="K48">
        <v>160</v>
      </c>
      <c r="L48">
        <v>25</v>
      </c>
      <c r="M48">
        <v>3</v>
      </c>
      <c r="N48">
        <v>1.5</v>
      </c>
      <c r="O48">
        <v>0.67</v>
      </c>
      <c r="P48">
        <v>30.313351000000001</v>
      </c>
    </row>
    <row r="49" spans="1:16" x14ac:dyDescent="0.25">
      <c r="A49" t="s">
        <v>72</v>
      </c>
      <c r="B49" t="s">
        <v>27</v>
      </c>
      <c r="C49" t="s">
        <v>18</v>
      </c>
      <c r="D49">
        <v>100</v>
      </c>
      <c r="E49">
        <v>2</v>
      </c>
      <c r="F49">
        <v>1</v>
      </c>
      <c r="G49">
        <v>220</v>
      </c>
      <c r="H49">
        <v>2</v>
      </c>
      <c r="I49">
        <v>15</v>
      </c>
      <c r="J49">
        <v>6</v>
      </c>
      <c r="K49">
        <v>90</v>
      </c>
      <c r="L49">
        <v>25</v>
      </c>
      <c r="M49">
        <v>1</v>
      </c>
      <c r="N49">
        <v>1</v>
      </c>
      <c r="O49">
        <v>1</v>
      </c>
      <c r="P49">
        <v>40.105964999999998</v>
      </c>
    </row>
    <row r="50" spans="1:16" x14ac:dyDescent="0.25">
      <c r="A50" t="s">
        <v>73</v>
      </c>
      <c r="B50" t="s">
        <v>22</v>
      </c>
      <c r="C50" t="s">
        <v>18</v>
      </c>
      <c r="D50">
        <v>120</v>
      </c>
      <c r="E50">
        <v>2</v>
      </c>
      <c r="F50">
        <v>1</v>
      </c>
      <c r="G50">
        <v>190</v>
      </c>
      <c r="H50">
        <v>0</v>
      </c>
      <c r="I50">
        <v>15</v>
      </c>
      <c r="J50">
        <v>9</v>
      </c>
      <c r="K50">
        <v>40</v>
      </c>
      <c r="L50">
        <v>25</v>
      </c>
      <c r="M50">
        <v>2</v>
      </c>
      <c r="N50">
        <v>1</v>
      </c>
      <c r="O50">
        <v>0.67</v>
      </c>
      <c r="P50">
        <v>29.924285000000001</v>
      </c>
    </row>
    <row r="51" spans="1:16" x14ac:dyDescent="0.25">
      <c r="A51" t="s">
        <v>74</v>
      </c>
      <c r="B51" t="s">
        <v>22</v>
      </c>
      <c r="C51" t="s">
        <v>18</v>
      </c>
      <c r="D51">
        <v>140</v>
      </c>
      <c r="E51">
        <v>3</v>
      </c>
      <c r="F51">
        <v>2</v>
      </c>
      <c r="G51">
        <v>220</v>
      </c>
      <c r="H51">
        <v>3</v>
      </c>
      <c r="I51">
        <v>21</v>
      </c>
      <c r="J51">
        <v>7</v>
      </c>
      <c r="K51">
        <v>130</v>
      </c>
      <c r="L51">
        <v>25</v>
      </c>
      <c r="M51">
        <v>3</v>
      </c>
      <c r="N51">
        <v>1.33</v>
      </c>
      <c r="O51">
        <v>0.67</v>
      </c>
      <c r="P51">
        <v>40.692320000000002</v>
      </c>
    </row>
    <row r="52" spans="1:16" x14ac:dyDescent="0.25">
      <c r="A52" t="s">
        <v>75</v>
      </c>
      <c r="B52" t="s">
        <v>22</v>
      </c>
      <c r="C52" t="s">
        <v>18</v>
      </c>
      <c r="D52">
        <v>90</v>
      </c>
      <c r="E52">
        <v>3</v>
      </c>
      <c r="F52">
        <v>0</v>
      </c>
      <c r="G52">
        <v>170</v>
      </c>
      <c r="H52">
        <v>3</v>
      </c>
      <c r="I52">
        <v>18</v>
      </c>
      <c r="J52">
        <v>2</v>
      </c>
      <c r="K52">
        <v>90</v>
      </c>
      <c r="L52">
        <v>25</v>
      </c>
      <c r="M52">
        <v>3</v>
      </c>
      <c r="N52">
        <v>1</v>
      </c>
      <c r="O52">
        <v>1</v>
      </c>
      <c r="P52">
        <v>59.642837</v>
      </c>
    </row>
    <row r="53" spans="1:16" x14ac:dyDescent="0.25">
      <c r="A53" t="s">
        <v>76</v>
      </c>
      <c r="B53" t="s">
        <v>27</v>
      </c>
      <c r="C53" t="s">
        <v>18</v>
      </c>
      <c r="D53">
        <v>130</v>
      </c>
      <c r="E53">
        <v>3</v>
      </c>
      <c r="F53">
        <v>2</v>
      </c>
      <c r="G53">
        <v>170</v>
      </c>
      <c r="H53">
        <v>1.5</v>
      </c>
      <c r="I53">
        <v>13.5</v>
      </c>
      <c r="J53">
        <v>10</v>
      </c>
      <c r="K53">
        <v>120</v>
      </c>
      <c r="L53">
        <v>25</v>
      </c>
      <c r="M53">
        <v>3</v>
      </c>
      <c r="N53">
        <v>1.25</v>
      </c>
      <c r="O53">
        <v>0.5</v>
      </c>
      <c r="P53">
        <v>30.450842999999999</v>
      </c>
    </row>
    <row r="54" spans="1:16" x14ac:dyDescent="0.25">
      <c r="A54" t="s">
        <v>77</v>
      </c>
      <c r="B54" t="s">
        <v>32</v>
      </c>
      <c r="C54" t="s">
        <v>18</v>
      </c>
      <c r="D54">
        <v>120</v>
      </c>
      <c r="E54">
        <v>3</v>
      </c>
      <c r="F54">
        <v>1</v>
      </c>
      <c r="G54">
        <v>200</v>
      </c>
      <c r="H54">
        <v>6</v>
      </c>
      <c r="I54">
        <v>11</v>
      </c>
      <c r="J54">
        <v>14</v>
      </c>
      <c r="K54">
        <v>260</v>
      </c>
      <c r="L54">
        <v>25</v>
      </c>
      <c r="M54">
        <v>3</v>
      </c>
      <c r="N54">
        <v>1.33</v>
      </c>
      <c r="O54">
        <v>0.67</v>
      </c>
      <c r="P54">
        <v>37.840594000000003</v>
      </c>
    </row>
    <row r="55" spans="1:16" x14ac:dyDescent="0.25">
      <c r="A55" t="s">
        <v>78</v>
      </c>
      <c r="B55" t="s">
        <v>22</v>
      </c>
      <c r="C55" t="s">
        <v>18</v>
      </c>
      <c r="D55">
        <v>100</v>
      </c>
      <c r="E55">
        <v>3</v>
      </c>
      <c r="F55">
        <v>0</v>
      </c>
      <c r="G55">
        <v>320</v>
      </c>
      <c r="H55">
        <v>1</v>
      </c>
      <c r="I55">
        <v>20</v>
      </c>
      <c r="J55">
        <v>3</v>
      </c>
      <c r="K55">
        <v>45</v>
      </c>
      <c r="L55">
        <v>100</v>
      </c>
      <c r="M55">
        <v>3</v>
      </c>
      <c r="N55">
        <v>1</v>
      </c>
      <c r="O55">
        <v>1</v>
      </c>
      <c r="P55">
        <v>41.503540000000001</v>
      </c>
    </row>
    <row r="56" spans="1:16" x14ac:dyDescent="0.25">
      <c r="A56" t="s">
        <v>79</v>
      </c>
      <c r="B56" t="s">
        <v>20</v>
      </c>
      <c r="C56" t="s">
        <v>18</v>
      </c>
      <c r="D56">
        <v>50</v>
      </c>
      <c r="E56">
        <v>1</v>
      </c>
      <c r="F56">
        <v>0</v>
      </c>
      <c r="G56">
        <v>0</v>
      </c>
      <c r="H56">
        <v>0</v>
      </c>
      <c r="I56">
        <v>13</v>
      </c>
      <c r="J56">
        <v>0</v>
      </c>
      <c r="K56">
        <v>15</v>
      </c>
      <c r="L56">
        <v>0</v>
      </c>
      <c r="M56">
        <v>3</v>
      </c>
      <c r="N56">
        <v>0.5</v>
      </c>
      <c r="O56">
        <v>1</v>
      </c>
      <c r="P56">
        <v>60.756112000000002</v>
      </c>
    </row>
    <row r="57" spans="1:16" x14ac:dyDescent="0.25">
      <c r="A57" t="s">
        <v>80</v>
      </c>
      <c r="B57" t="s">
        <v>20</v>
      </c>
      <c r="C57" t="s">
        <v>18</v>
      </c>
      <c r="D57">
        <v>50</v>
      </c>
      <c r="E57">
        <v>2</v>
      </c>
      <c r="F57">
        <v>0</v>
      </c>
      <c r="G57">
        <v>0</v>
      </c>
      <c r="H57">
        <v>1</v>
      </c>
      <c r="I57">
        <v>10</v>
      </c>
      <c r="J57">
        <v>0</v>
      </c>
      <c r="K57">
        <v>50</v>
      </c>
      <c r="L57">
        <v>0</v>
      </c>
      <c r="M57">
        <v>3</v>
      </c>
      <c r="N57">
        <v>0.5</v>
      </c>
      <c r="O57">
        <v>1</v>
      </c>
      <c r="P57">
        <v>63.005645000000001</v>
      </c>
    </row>
    <row r="58" spans="1:16" x14ac:dyDescent="0.25">
      <c r="A58" t="s">
        <v>81</v>
      </c>
      <c r="B58" t="s">
        <v>20</v>
      </c>
      <c r="C58" t="s">
        <v>18</v>
      </c>
      <c r="D58">
        <v>100</v>
      </c>
      <c r="E58">
        <v>4</v>
      </c>
      <c r="F58">
        <v>1</v>
      </c>
      <c r="G58">
        <v>135</v>
      </c>
      <c r="H58">
        <v>2</v>
      </c>
      <c r="I58">
        <v>14</v>
      </c>
      <c r="J58">
        <v>6</v>
      </c>
      <c r="K58">
        <v>110</v>
      </c>
      <c r="L58">
        <v>25</v>
      </c>
      <c r="M58">
        <v>3</v>
      </c>
      <c r="N58">
        <v>1</v>
      </c>
      <c r="O58">
        <v>0.5</v>
      </c>
      <c r="P58">
        <v>49.511873999999999</v>
      </c>
    </row>
    <row r="59" spans="1:16" x14ac:dyDescent="0.25">
      <c r="A59" t="s">
        <v>82</v>
      </c>
      <c r="B59" t="s">
        <v>20</v>
      </c>
      <c r="C59" t="s">
        <v>44</v>
      </c>
      <c r="D59">
        <v>100</v>
      </c>
      <c r="E59">
        <v>5</v>
      </c>
      <c r="F59">
        <v>2</v>
      </c>
      <c r="G59">
        <v>0</v>
      </c>
      <c r="H59">
        <v>2.7</v>
      </c>
      <c r="I59">
        <v>-1</v>
      </c>
      <c r="J59">
        <v>-1</v>
      </c>
      <c r="K59">
        <v>110</v>
      </c>
      <c r="L59">
        <v>0</v>
      </c>
      <c r="M59">
        <v>1</v>
      </c>
      <c r="N59">
        <v>1</v>
      </c>
      <c r="O59">
        <v>0.67</v>
      </c>
      <c r="P59">
        <v>50.828392000000001</v>
      </c>
    </row>
    <row r="60" spans="1:16" x14ac:dyDescent="0.25">
      <c r="A60" t="s">
        <v>83</v>
      </c>
      <c r="B60" t="s">
        <v>22</v>
      </c>
      <c r="C60" t="s">
        <v>18</v>
      </c>
      <c r="D60">
        <v>120</v>
      </c>
      <c r="E60">
        <v>3</v>
      </c>
      <c r="F60">
        <v>1</v>
      </c>
      <c r="G60">
        <v>210</v>
      </c>
      <c r="H60">
        <v>5</v>
      </c>
      <c r="I60">
        <v>14</v>
      </c>
      <c r="J60">
        <v>12</v>
      </c>
      <c r="K60">
        <v>240</v>
      </c>
      <c r="L60">
        <v>25</v>
      </c>
      <c r="M60">
        <v>2</v>
      </c>
      <c r="N60">
        <v>1.33</v>
      </c>
      <c r="O60">
        <v>0.75</v>
      </c>
      <c r="P60">
        <v>39.259197</v>
      </c>
    </row>
    <row r="61" spans="1:16" x14ac:dyDescent="0.25">
      <c r="A61" t="s">
        <v>84</v>
      </c>
      <c r="B61" t="s">
        <v>27</v>
      </c>
      <c r="C61" t="s">
        <v>18</v>
      </c>
      <c r="D61">
        <v>100</v>
      </c>
      <c r="E61">
        <v>3</v>
      </c>
      <c r="F61">
        <v>2</v>
      </c>
      <c r="G61">
        <v>140</v>
      </c>
      <c r="H61">
        <v>2.5</v>
      </c>
      <c r="I61">
        <v>10.5</v>
      </c>
      <c r="J61">
        <v>8</v>
      </c>
      <c r="K61">
        <v>140</v>
      </c>
      <c r="L61">
        <v>25</v>
      </c>
      <c r="M61">
        <v>3</v>
      </c>
      <c r="N61">
        <v>1</v>
      </c>
      <c r="O61">
        <v>0.5</v>
      </c>
      <c r="P61">
        <v>39.703400000000002</v>
      </c>
    </row>
    <row r="62" spans="1:16" x14ac:dyDescent="0.25">
      <c r="A62" t="s">
        <v>85</v>
      </c>
      <c r="B62" t="s">
        <v>22</v>
      </c>
      <c r="C62" t="s">
        <v>18</v>
      </c>
      <c r="D62">
        <v>90</v>
      </c>
      <c r="E62">
        <v>2</v>
      </c>
      <c r="F62">
        <v>0</v>
      </c>
      <c r="G62">
        <v>0</v>
      </c>
      <c r="H62">
        <v>2</v>
      </c>
      <c r="I62">
        <v>15</v>
      </c>
      <c r="J62">
        <v>6</v>
      </c>
      <c r="K62">
        <v>110</v>
      </c>
      <c r="L62">
        <v>25</v>
      </c>
      <c r="M62">
        <v>3</v>
      </c>
      <c r="N62">
        <v>1</v>
      </c>
      <c r="O62">
        <v>0.5</v>
      </c>
      <c r="P62">
        <v>55.333142000000002</v>
      </c>
    </row>
    <row r="63" spans="1:16" x14ac:dyDescent="0.25">
      <c r="A63" t="s">
        <v>86</v>
      </c>
      <c r="B63" t="s">
        <v>25</v>
      </c>
      <c r="C63" t="s">
        <v>18</v>
      </c>
      <c r="D63">
        <v>110</v>
      </c>
      <c r="E63">
        <v>1</v>
      </c>
      <c r="F63">
        <v>0</v>
      </c>
      <c r="G63">
        <v>240</v>
      </c>
      <c r="H63">
        <v>0</v>
      </c>
      <c r="I63">
        <v>23</v>
      </c>
      <c r="J63">
        <v>2</v>
      </c>
      <c r="K63">
        <v>30</v>
      </c>
      <c r="L63">
        <v>25</v>
      </c>
      <c r="M63">
        <v>1</v>
      </c>
      <c r="N63">
        <v>1</v>
      </c>
      <c r="O63">
        <v>1.1299999999999999</v>
      </c>
      <c r="P63">
        <v>41.998933000000001</v>
      </c>
    </row>
    <row r="64" spans="1:16" x14ac:dyDescent="0.25">
      <c r="A64" t="s">
        <v>87</v>
      </c>
      <c r="B64" t="s">
        <v>22</v>
      </c>
      <c r="C64" t="s">
        <v>18</v>
      </c>
      <c r="D64">
        <v>110</v>
      </c>
      <c r="E64">
        <v>2</v>
      </c>
      <c r="F64">
        <v>0</v>
      </c>
      <c r="G64">
        <v>290</v>
      </c>
      <c r="H64">
        <v>0</v>
      </c>
      <c r="I64">
        <v>22</v>
      </c>
      <c r="J64">
        <v>3</v>
      </c>
      <c r="K64">
        <v>35</v>
      </c>
      <c r="L64">
        <v>25</v>
      </c>
      <c r="M64">
        <v>1</v>
      </c>
      <c r="N64">
        <v>1</v>
      </c>
      <c r="O64">
        <v>1</v>
      </c>
      <c r="P64">
        <v>40.560158999999999</v>
      </c>
    </row>
    <row r="65" spans="1:16" x14ac:dyDescent="0.25">
      <c r="A65" t="s">
        <v>88</v>
      </c>
      <c r="B65" t="s">
        <v>17</v>
      </c>
      <c r="C65" t="s">
        <v>18</v>
      </c>
      <c r="D65">
        <v>80</v>
      </c>
      <c r="E65">
        <v>2</v>
      </c>
      <c r="F65">
        <v>0</v>
      </c>
      <c r="G65">
        <v>0</v>
      </c>
      <c r="H65">
        <v>3</v>
      </c>
      <c r="I65">
        <v>16</v>
      </c>
      <c r="J65">
        <v>0</v>
      </c>
      <c r="K65">
        <v>95</v>
      </c>
      <c r="L65">
        <v>0</v>
      </c>
      <c r="M65">
        <v>1</v>
      </c>
      <c r="N65">
        <v>0.83</v>
      </c>
      <c r="O65">
        <v>1</v>
      </c>
      <c r="P65">
        <v>68.235884999999996</v>
      </c>
    </row>
    <row r="66" spans="1:16" x14ac:dyDescent="0.25">
      <c r="A66" t="s">
        <v>89</v>
      </c>
      <c r="B66" t="s">
        <v>17</v>
      </c>
      <c r="C66" t="s">
        <v>18</v>
      </c>
      <c r="D66">
        <v>90</v>
      </c>
      <c r="E66">
        <v>3</v>
      </c>
      <c r="F66">
        <v>0</v>
      </c>
      <c r="G66">
        <v>0</v>
      </c>
      <c r="H66">
        <v>4</v>
      </c>
      <c r="I66">
        <v>19</v>
      </c>
      <c r="J66">
        <v>0</v>
      </c>
      <c r="K66">
        <v>140</v>
      </c>
      <c r="L66">
        <v>0</v>
      </c>
      <c r="M66">
        <v>1</v>
      </c>
      <c r="N66">
        <v>1</v>
      </c>
      <c r="O66">
        <v>0.67</v>
      </c>
      <c r="P66">
        <v>74.472949</v>
      </c>
    </row>
    <row r="67" spans="1:16" x14ac:dyDescent="0.25">
      <c r="A67" t="s">
        <v>90</v>
      </c>
      <c r="B67" t="s">
        <v>17</v>
      </c>
      <c r="C67" t="s">
        <v>18</v>
      </c>
      <c r="D67">
        <v>90</v>
      </c>
      <c r="E67">
        <v>3</v>
      </c>
      <c r="F67">
        <v>0</v>
      </c>
      <c r="G67">
        <v>0</v>
      </c>
      <c r="H67">
        <v>3</v>
      </c>
      <c r="I67">
        <v>20</v>
      </c>
      <c r="J67">
        <v>0</v>
      </c>
      <c r="K67">
        <v>120</v>
      </c>
      <c r="L67">
        <v>0</v>
      </c>
      <c r="M67">
        <v>1</v>
      </c>
      <c r="N67">
        <v>1</v>
      </c>
      <c r="O67">
        <v>0.67</v>
      </c>
      <c r="P67">
        <v>72.801787000000004</v>
      </c>
    </row>
    <row r="68" spans="1:16" x14ac:dyDescent="0.25">
      <c r="A68" t="s">
        <v>91</v>
      </c>
      <c r="B68" t="s">
        <v>22</v>
      </c>
      <c r="C68" t="s">
        <v>18</v>
      </c>
      <c r="D68">
        <v>110</v>
      </c>
      <c r="E68">
        <v>2</v>
      </c>
      <c r="F68">
        <v>1</v>
      </c>
      <c r="G68">
        <v>70</v>
      </c>
      <c r="H68">
        <v>1</v>
      </c>
      <c r="I68">
        <v>9</v>
      </c>
      <c r="J68">
        <v>15</v>
      </c>
      <c r="K68">
        <v>40</v>
      </c>
      <c r="L68">
        <v>25</v>
      </c>
      <c r="M68">
        <v>2</v>
      </c>
      <c r="N68">
        <v>1</v>
      </c>
      <c r="O68">
        <v>0.75</v>
      </c>
      <c r="P68">
        <v>31.230053999999999</v>
      </c>
    </row>
    <row r="69" spans="1:16" x14ac:dyDescent="0.25">
      <c r="A69" t="s">
        <v>92</v>
      </c>
      <c r="B69" t="s">
        <v>22</v>
      </c>
      <c r="C69" t="s">
        <v>18</v>
      </c>
      <c r="D69">
        <v>110</v>
      </c>
      <c r="E69">
        <v>6</v>
      </c>
      <c r="F69">
        <v>0</v>
      </c>
      <c r="G69">
        <v>230</v>
      </c>
      <c r="H69">
        <v>1</v>
      </c>
      <c r="I69">
        <v>16</v>
      </c>
      <c r="J69">
        <v>3</v>
      </c>
      <c r="K69">
        <v>55</v>
      </c>
      <c r="L69">
        <v>25</v>
      </c>
      <c r="M69">
        <v>1</v>
      </c>
      <c r="N69">
        <v>1</v>
      </c>
      <c r="O69">
        <v>1</v>
      </c>
      <c r="P69">
        <v>53.131323999999999</v>
      </c>
    </row>
    <row r="70" spans="1:16" x14ac:dyDescent="0.25">
      <c r="A70" t="s">
        <v>93</v>
      </c>
      <c r="B70" t="s">
        <v>17</v>
      </c>
      <c r="C70" t="s">
        <v>18</v>
      </c>
      <c r="D70">
        <v>90</v>
      </c>
      <c r="E70">
        <v>2</v>
      </c>
      <c r="F70">
        <v>0</v>
      </c>
      <c r="G70">
        <v>15</v>
      </c>
      <c r="H70">
        <v>3</v>
      </c>
      <c r="I70">
        <v>15</v>
      </c>
      <c r="J70">
        <v>5</v>
      </c>
      <c r="K70">
        <v>90</v>
      </c>
      <c r="L70">
        <v>25</v>
      </c>
      <c r="M70">
        <v>2</v>
      </c>
      <c r="N70">
        <v>1</v>
      </c>
      <c r="O70">
        <v>1</v>
      </c>
      <c r="P70">
        <v>59.363993000000001</v>
      </c>
    </row>
    <row r="71" spans="1:16" x14ac:dyDescent="0.25">
      <c r="A71" t="s">
        <v>94</v>
      </c>
      <c r="B71" t="s">
        <v>27</v>
      </c>
      <c r="C71" t="s">
        <v>18</v>
      </c>
      <c r="D71">
        <v>110</v>
      </c>
      <c r="E71">
        <v>2</v>
      </c>
      <c r="F71">
        <v>1</v>
      </c>
      <c r="G71">
        <v>200</v>
      </c>
      <c r="H71">
        <v>0</v>
      </c>
      <c r="I71">
        <v>21</v>
      </c>
      <c r="J71">
        <v>3</v>
      </c>
      <c r="K71">
        <v>35</v>
      </c>
      <c r="L71">
        <v>100</v>
      </c>
      <c r="M71">
        <v>3</v>
      </c>
      <c r="N71">
        <v>1</v>
      </c>
      <c r="O71">
        <v>1</v>
      </c>
      <c r="P71">
        <v>38.839745999999998</v>
      </c>
    </row>
    <row r="72" spans="1:16" x14ac:dyDescent="0.25">
      <c r="A72" t="s">
        <v>95</v>
      </c>
      <c r="B72" t="s">
        <v>27</v>
      </c>
      <c r="C72" t="s">
        <v>18</v>
      </c>
      <c r="D72">
        <v>140</v>
      </c>
      <c r="E72">
        <v>3</v>
      </c>
      <c r="F72">
        <v>1</v>
      </c>
      <c r="G72">
        <v>190</v>
      </c>
      <c r="H72">
        <v>4</v>
      </c>
      <c r="I72">
        <v>15</v>
      </c>
      <c r="J72">
        <v>14</v>
      </c>
      <c r="K72">
        <v>230</v>
      </c>
      <c r="L72">
        <v>100</v>
      </c>
      <c r="M72">
        <v>3</v>
      </c>
      <c r="N72">
        <v>1.5</v>
      </c>
      <c r="O72">
        <v>1</v>
      </c>
      <c r="P72">
        <v>28.592784999999999</v>
      </c>
    </row>
    <row r="73" spans="1:16" x14ac:dyDescent="0.25">
      <c r="A73" t="s">
        <v>96</v>
      </c>
      <c r="B73" t="s">
        <v>27</v>
      </c>
      <c r="C73" t="s">
        <v>18</v>
      </c>
      <c r="D73">
        <v>100</v>
      </c>
      <c r="E73">
        <v>3</v>
      </c>
      <c r="F73">
        <v>1</v>
      </c>
      <c r="G73">
        <v>200</v>
      </c>
      <c r="H73">
        <v>3</v>
      </c>
      <c r="I73">
        <v>16</v>
      </c>
      <c r="J73">
        <v>3</v>
      </c>
      <c r="K73">
        <v>110</v>
      </c>
      <c r="L73">
        <v>100</v>
      </c>
      <c r="M73">
        <v>3</v>
      </c>
      <c r="N73">
        <v>1</v>
      </c>
      <c r="O73">
        <v>1</v>
      </c>
      <c r="P73">
        <v>46.658844000000002</v>
      </c>
    </row>
    <row r="74" spans="1:16" x14ac:dyDescent="0.25">
      <c r="A74" t="s">
        <v>97</v>
      </c>
      <c r="B74" t="s">
        <v>27</v>
      </c>
      <c r="C74" t="s">
        <v>18</v>
      </c>
      <c r="D74">
        <v>110</v>
      </c>
      <c r="E74">
        <v>2</v>
      </c>
      <c r="F74">
        <v>1</v>
      </c>
      <c r="G74">
        <v>250</v>
      </c>
      <c r="H74">
        <v>0</v>
      </c>
      <c r="I74">
        <v>21</v>
      </c>
      <c r="J74">
        <v>3</v>
      </c>
      <c r="K74">
        <v>60</v>
      </c>
      <c r="L74">
        <v>25</v>
      </c>
      <c r="M74">
        <v>3</v>
      </c>
      <c r="N74">
        <v>1</v>
      </c>
      <c r="O74">
        <v>0.75</v>
      </c>
      <c r="P74">
        <v>39.106174000000003</v>
      </c>
    </row>
    <row r="75" spans="1:16" x14ac:dyDescent="0.25">
      <c r="A75" t="s">
        <v>98</v>
      </c>
      <c r="B75" t="s">
        <v>27</v>
      </c>
      <c r="C75" t="s">
        <v>18</v>
      </c>
      <c r="D75">
        <v>110</v>
      </c>
      <c r="E75">
        <v>1</v>
      </c>
      <c r="F75">
        <v>1</v>
      </c>
      <c r="G75">
        <v>140</v>
      </c>
      <c r="H75">
        <v>0</v>
      </c>
      <c r="I75">
        <v>13</v>
      </c>
      <c r="J75">
        <v>12</v>
      </c>
      <c r="K75">
        <v>25</v>
      </c>
      <c r="L75">
        <v>25</v>
      </c>
      <c r="M75">
        <v>2</v>
      </c>
      <c r="N75">
        <v>1</v>
      </c>
      <c r="O75">
        <v>1</v>
      </c>
      <c r="P75">
        <v>27.753301</v>
      </c>
    </row>
    <row r="76" spans="1:16" x14ac:dyDescent="0.25">
      <c r="A76" t="s">
        <v>99</v>
      </c>
      <c r="B76" t="s">
        <v>25</v>
      </c>
      <c r="C76" t="s">
        <v>18</v>
      </c>
      <c r="D76">
        <v>100</v>
      </c>
      <c r="E76">
        <v>3</v>
      </c>
      <c r="F76">
        <v>1</v>
      </c>
      <c r="G76">
        <v>230</v>
      </c>
      <c r="H76">
        <v>3</v>
      </c>
      <c r="I76">
        <v>17</v>
      </c>
      <c r="J76">
        <v>3</v>
      </c>
      <c r="K76">
        <v>115</v>
      </c>
      <c r="L76">
        <v>25</v>
      </c>
      <c r="M76">
        <v>1</v>
      </c>
      <c r="N76">
        <v>1</v>
      </c>
      <c r="O76">
        <v>0.67</v>
      </c>
      <c r="P76">
        <v>49.787444999999998</v>
      </c>
    </row>
    <row r="77" spans="1:16" x14ac:dyDescent="0.25">
      <c r="A77" t="s">
        <v>100</v>
      </c>
      <c r="B77" t="s">
        <v>27</v>
      </c>
      <c r="C77" t="s">
        <v>18</v>
      </c>
      <c r="D77">
        <v>100</v>
      </c>
      <c r="E77">
        <v>3</v>
      </c>
      <c r="F77">
        <v>1</v>
      </c>
      <c r="G77">
        <v>200</v>
      </c>
      <c r="H77">
        <v>3</v>
      </c>
      <c r="I77">
        <v>17</v>
      </c>
      <c r="J77">
        <v>3</v>
      </c>
      <c r="K77">
        <v>110</v>
      </c>
      <c r="L77">
        <v>25</v>
      </c>
      <c r="M77">
        <v>1</v>
      </c>
      <c r="N77">
        <v>1</v>
      </c>
      <c r="O77">
        <v>1</v>
      </c>
      <c r="P77">
        <v>51.592193000000002</v>
      </c>
    </row>
    <row r="78" spans="1:16" x14ac:dyDescent="0.25">
      <c r="A78" t="s">
        <v>101</v>
      </c>
      <c r="B78" t="s">
        <v>27</v>
      </c>
      <c r="C78" t="s">
        <v>18</v>
      </c>
      <c r="D78">
        <v>110</v>
      </c>
      <c r="E78">
        <v>2</v>
      </c>
      <c r="F78">
        <v>1</v>
      </c>
      <c r="G78">
        <v>200</v>
      </c>
      <c r="H78">
        <v>1</v>
      </c>
      <c r="I78">
        <v>16</v>
      </c>
      <c r="J78">
        <v>8</v>
      </c>
      <c r="K78">
        <v>60</v>
      </c>
      <c r="L78">
        <v>25</v>
      </c>
      <c r="M78">
        <v>1</v>
      </c>
      <c r="N78">
        <v>1</v>
      </c>
      <c r="O78">
        <v>0.75</v>
      </c>
      <c r="P78">
        <v>36.187559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5"/>
  <sheetViews>
    <sheetView tabSelected="1" topLeftCell="M1" workbookViewId="0">
      <selection activeCell="Y7" sqref="Y7"/>
    </sheetView>
  </sheetViews>
  <sheetFormatPr defaultRowHeight="15" x14ac:dyDescent="0.25"/>
  <cols>
    <col min="1" max="1" width="35.28515625" bestFit="1" customWidth="1"/>
    <col min="2" max="2" width="31.5703125" bestFit="1" customWidth="1"/>
    <col min="10" max="10" width="8.85546875" bestFit="1" customWidth="1"/>
    <col min="11" max="11" width="9" bestFit="1" customWidth="1"/>
    <col min="13" max="13" width="10.140625" customWidth="1"/>
    <col min="14" max="14" width="10" style="4" bestFit="1" customWidth="1"/>
    <col min="15" max="23" width="9.140625" style="4"/>
  </cols>
  <sheetData>
    <row r="1" spans="1:23" x14ac:dyDescent="0.25">
      <c r="A1" t="s">
        <v>107</v>
      </c>
      <c r="B1" t="s">
        <v>104</v>
      </c>
      <c r="C1" t="s">
        <v>105</v>
      </c>
      <c r="D1" t="s">
        <v>106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</v>
      </c>
      <c r="N1" s="4" t="s">
        <v>15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</row>
    <row r="2" spans="1:23" x14ac:dyDescent="0.25">
      <c r="A2" t="s">
        <v>16</v>
      </c>
      <c r="B2" t="s">
        <v>108</v>
      </c>
      <c r="C2" t="s">
        <v>102</v>
      </c>
      <c r="D2">
        <v>70</v>
      </c>
      <c r="E2">
        <v>4</v>
      </c>
      <c r="F2">
        <v>1</v>
      </c>
      <c r="G2">
        <v>130</v>
      </c>
      <c r="H2">
        <v>10</v>
      </c>
      <c r="I2">
        <v>5</v>
      </c>
      <c r="J2">
        <v>6</v>
      </c>
      <c r="K2">
        <v>280</v>
      </c>
      <c r="L2">
        <v>25</v>
      </c>
      <c r="M2">
        <v>0.33</v>
      </c>
      <c r="N2" s="4">
        <v>68.402973000000003</v>
      </c>
      <c r="O2" s="4">
        <f>(E2*1)/M2</f>
        <v>12.121212121212121</v>
      </c>
      <c r="P2" s="4">
        <f>(J2*1)/M2</f>
        <v>18.18181818181818</v>
      </c>
      <c r="Q2" s="4">
        <f>(D2*1)/M2</f>
        <v>212.12121212121212</v>
      </c>
      <c r="R2" s="4">
        <f>(I2*1)/M2</f>
        <v>15.15151515151515</v>
      </c>
      <c r="S2" s="4">
        <f>(F2*1)/M2</f>
        <v>3.0303030303030303</v>
      </c>
      <c r="T2" s="4">
        <f>(G2*1)/M2</f>
        <v>393.93939393939394</v>
      </c>
      <c r="U2" s="4">
        <f>(H2*1)/M2</f>
        <v>30.303030303030301</v>
      </c>
      <c r="V2" s="4">
        <f>(K2*1)/M2</f>
        <v>848.4848484848485</v>
      </c>
      <c r="W2" s="4">
        <f>(L2*1)/M2</f>
        <v>75.757575757575751</v>
      </c>
    </row>
    <row r="3" spans="1:23" x14ac:dyDescent="0.25">
      <c r="A3" t="s">
        <v>19</v>
      </c>
      <c r="B3" t="s">
        <v>109</v>
      </c>
      <c r="C3" t="s">
        <v>102</v>
      </c>
      <c r="D3">
        <v>120</v>
      </c>
      <c r="E3">
        <v>3</v>
      </c>
      <c r="F3">
        <v>5</v>
      </c>
      <c r="G3">
        <v>15</v>
      </c>
      <c r="H3">
        <v>2</v>
      </c>
      <c r="I3">
        <v>8</v>
      </c>
      <c r="J3">
        <v>8</v>
      </c>
      <c r="K3">
        <v>135</v>
      </c>
      <c r="L3">
        <v>0</v>
      </c>
      <c r="M3">
        <v>1</v>
      </c>
      <c r="N3" s="4">
        <v>33.983679000000002</v>
      </c>
      <c r="O3" s="4">
        <f t="shared" ref="O3:O66" si="0">(E3*1)/M3</f>
        <v>3</v>
      </c>
      <c r="P3" s="4">
        <f t="shared" ref="P3:P66" si="1">(J3*1)/M3</f>
        <v>8</v>
      </c>
      <c r="Q3" s="4">
        <f t="shared" ref="Q3:Q66" si="2">(D3*1)/M3</f>
        <v>120</v>
      </c>
      <c r="R3" s="4">
        <f t="shared" ref="R3:R66" si="3">(I3*1)/M3</f>
        <v>8</v>
      </c>
      <c r="S3" s="4">
        <f t="shared" ref="S3:S66" si="4">(F3*1)/M3</f>
        <v>5</v>
      </c>
      <c r="T3" s="4">
        <f t="shared" ref="T3:T66" si="5">(G3*1)/M3</f>
        <v>15</v>
      </c>
      <c r="U3" s="4">
        <f t="shared" ref="U3:U66" si="6">(H3*1)/M3</f>
        <v>2</v>
      </c>
      <c r="V3" s="4">
        <f t="shared" ref="V3:V66" si="7">(K3*1)/M3</f>
        <v>135</v>
      </c>
      <c r="W3" s="4">
        <f t="shared" ref="W3:W66" si="8">(L3*1)/M3</f>
        <v>0</v>
      </c>
    </row>
    <row r="4" spans="1:23" x14ac:dyDescent="0.25">
      <c r="A4" t="s">
        <v>21</v>
      </c>
      <c r="B4" t="s">
        <v>110</v>
      </c>
      <c r="C4" t="s">
        <v>102</v>
      </c>
      <c r="D4">
        <v>70</v>
      </c>
      <c r="E4">
        <v>4</v>
      </c>
      <c r="F4">
        <v>1</v>
      </c>
      <c r="G4">
        <v>260</v>
      </c>
      <c r="H4">
        <v>9</v>
      </c>
      <c r="I4">
        <v>7</v>
      </c>
      <c r="J4">
        <v>5</v>
      </c>
      <c r="K4">
        <v>320</v>
      </c>
      <c r="L4">
        <v>25</v>
      </c>
      <c r="M4">
        <v>0.33</v>
      </c>
      <c r="N4" s="4">
        <v>59.425505000000001</v>
      </c>
      <c r="O4" s="4">
        <f t="shared" si="0"/>
        <v>12.121212121212121</v>
      </c>
      <c r="P4" s="4">
        <f t="shared" si="1"/>
        <v>15.15151515151515</v>
      </c>
      <c r="Q4" s="4">
        <f t="shared" si="2"/>
        <v>212.12121212121212</v>
      </c>
      <c r="R4" s="4">
        <f t="shared" si="3"/>
        <v>21.212121212121211</v>
      </c>
      <c r="S4" s="4">
        <f t="shared" si="4"/>
        <v>3.0303030303030303</v>
      </c>
      <c r="T4" s="4">
        <f t="shared" si="5"/>
        <v>787.87878787878788</v>
      </c>
      <c r="U4" s="4">
        <f t="shared" si="6"/>
        <v>27.27272727272727</v>
      </c>
      <c r="V4" s="4">
        <f t="shared" si="7"/>
        <v>969.69696969696963</v>
      </c>
      <c r="W4" s="4">
        <f t="shared" si="8"/>
        <v>75.757575757575751</v>
      </c>
    </row>
    <row r="5" spans="1:23" x14ac:dyDescent="0.25">
      <c r="A5" t="s">
        <v>23</v>
      </c>
      <c r="B5" t="s">
        <v>110</v>
      </c>
      <c r="C5" t="s">
        <v>102</v>
      </c>
      <c r="D5">
        <v>50</v>
      </c>
      <c r="E5">
        <v>4</v>
      </c>
      <c r="F5">
        <v>0</v>
      </c>
      <c r="G5">
        <v>140</v>
      </c>
      <c r="H5">
        <v>14</v>
      </c>
      <c r="I5">
        <v>8</v>
      </c>
      <c r="J5">
        <v>0</v>
      </c>
      <c r="K5">
        <v>330</v>
      </c>
      <c r="L5">
        <v>25</v>
      </c>
      <c r="M5">
        <v>0.5</v>
      </c>
      <c r="N5" s="4">
        <v>93.704911999999993</v>
      </c>
      <c r="O5" s="4">
        <f t="shared" si="0"/>
        <v>8</v>
      </c>
      <c r="P5" s="4">
        <f t="shared" si="1"/>
        <v>0</v>
      </c>
      <c r="Q5" s="4">
        <f t="shared" si="2"/>
        <v>100</v>
      </c>
      <c r="R5" s="4">
        <f t="shared" si="3"/>
        <v>16</v>
      </c>
      <c r="S5" s="4">
        <f t="shared" si="4"/>
        <v>0</v>
      </c>
      <c r="T5" s="4">
        <f t="shared" si="5"/>
        <v>280</v>
      </c>
      <c r="U5" s="4">
        <f t="shared" si="6"/>
        <v>28</v>
      </c>
      <c r="V5" s="4">
        <f t="shared" si="7"/>
        <v>660</v>
      </c>
      <c r="W5" s="4">
        <f t="shared" si="8"/>
        <v>50</v>
      </c>
    </row>
    <row r="6" spans="1:23" x14ac:dyDescent="0.25">
      <c r="A6" t="s">
        <v>26</v>
      </c>
      <c r="B6" t="s">
        <v>112</v>
      </c>
      <c r="C6" t="s">
        <v>102</v>
      </c>
      <c r="D6">
        <v>110</v>
      </c>
      <c r="E6">
        <v>2</v>
      </c>
      <c r="F6">
        <v>2</v>
      </c>
      <c r="G6">
        <v>180</v>
      </c>
      <c r="H6">
        <v>1.5</v>
      </c>
      <c r="I6">
        <v>10.5</v>
      </c>
      <c r="J6">
        <v>10</v>
      </c>
      <c r="K6">
        <v>70</v>
      </c>
      <c r="L6">
        <v>25</v>
      </c>
      <c r="M6">
        <v>0.75</v>
      </c>
      <c r="N6" s="4">
        <v>29.509540999999999</v>
      </c>
      <c r="O6" s="4">
        <f t="shared" si="0"/>
        <v>2.6666666666666665</v>
      </c>
      <c r="P6" s="4">
        <f t="shared" si="1"/>
        <v>13.333333333333334</v>
      </c>
      <c r="Q6" s="4">
        <f t="shared" si="2"/>
        <v>146.66666666666666</v>
      </c>
      <c r="R6" s="4">
        <f t="shared" si="3"/>
        <v>14</v>
      </c>
      <c r="S6" s="4">
        <f t="shared" si="4"/>
        <v>2.6666666666666665</v>
      </c>
      <c r="T6" s="4">
        <f t="shared" si="5"/>
        <v>240</v>
      </c>
      <c r="U6" s="4">
        <f t="shared" si="6"/>
        <v>2</v>
      </c>
      <c r="V6" s="4">
        <f t="shared" si="7"/>
        <v>93.333333333333329</v>
      </c>
      <c r="W6" s="4">
        <f t="shared" si="8"/>
        <v>33.333333333333336</v>
      </c>
    </row>
    <row r="7" spans="1:23" x14ac:dyDescent="0.25">
      <c r="A7" t="s">
        <v>28</v>
      </c>
      <c r="B7" t="s">
        <v>110</v>
      </c>
      <c r="C7" t="s">
        <v>102</v>
      </c>
      <c r="D7">
        <v>110</v>
      </c>
      <c r="E7">
        <v>2</v>
      </c>
      <c r="F7">
        <v>0</v>
      </c>
      <c r="G7">
        <v>125</v>
      </c>
      <c r="H7">
        <v>1</v>
      </c>
      <c r="I7">
        <v>11</v>
      </c>
      <c r="J7">
        <v>14</v>
      </c>
      <c r="K7">
        <v>30</v>
      </c>
      <c r="L7">
        <v>25</v>
      </c>
      <c r="M7">
        <v>1</v>
      </c>
      <c r="N7" s="4">
        <v>33.174093999999997</v>
      </c>
      <c r="O7" s="4">
        <f t="shared" si="0"/>
        <v>2</v>
      </c>
      <c r="P7" s="4">
        <f t="shared" si="1"/>
        <v>14</v>
      </c>
      <c r="Q7" s="4">
        <f t="shared" si="2"/>
        <v>110</v>
      </c>
      <c r="R7" s="4">
        <f t="shared" si="3"/>
        <v>11</v>
      </c>
      <c r="S7" s="4">
        <f t="shared" si="4"/>
        <v>0</v>
      </c>
      <c r="T7" s="4">
        <f t="shared" si="5"/>
        <v>125</v>
      </c>
      <c r="U7" s="4">
        <f t="shared" si="6"/>
        <v>1</v>
      </c>
      <c r="V7" s="4">
        <f t="shared" si="7"/>
        <v>30</v>
      </c>
      <c r="W7" s="4">
        <f t="shared" si="8"/>
        <v>25</v>
      </c>
    </row>
    <row r="8" spans="1:23" x14ac:dyDescent="0.25">
      <c r="A8" t="s">
        <v>29</v>
      </c>
      <c r="B8" t="s">
        <v>112</v>
      </c>
      <c r="C8" t="s">
        <v>102</v>
      </c>
      <c r="D8">
        <v>130</v>
      </c>
      <c r="E8">
        <v>3</v>
      </c>
      <c r="F8">
        <v>2</v>
      </c>
      <c r="G8">
        <v>210</v>
      </c>
      <c r="H8">
        <v>2</v>
      </c>
      <c r="I8">
        <v>18</v>
      </c>
      <c r="J8">
        <v>8</v>
      </c>
      <c r="K8">
        <v>100</v>
      </c>
      <c r="L8">
        <v>25</v>
      </c>
      <c r="M8">
        <v>0.75</v>
      </c>
      <c r="N8" s="4">
        <v>37.038561999999999</v>
      </c>
      <c r="O8" s="4">
        <f t="shared" si="0"/>
        <v>4</v>
      </c>
      <c r="P8" s="4">
        <f t="shared" si="1"/>
        <v>10.666666666666666</v>
      </c>
      <c r="Q8" s="4">
        <f t="shared" si="2"/>
        <v>173.33333333333334</v>
      </c>
      <c r="R8" s="4">
        <f t="shared" si="3"/>
        <v>24</v>
      </c>
      <c r="S8" s="4">
        <f t="shared" si="4"/>
        <v>2.6666666666666665</v>
      </c>
      <c r="T8" s="4">
        <f t="shared" si="5"/>
        <v>280</v>
      </c>
      <c r="U8" s="4">
        <f t="shared" si="6"/>
        <v>2.6666666666666665</v>
      </c>
      <c r="V8" s="4">
        <f t="shared" si="7"/>
        <v>133.33333333333334</v>
      </c>
      <c r="W8" s="4">
        <f t="shared" si="8"/>
        <v>33.333333333333336</v>
      </c>
    </row>
    <row r="9" spans="1:23" x14ac:dyDescent="0.25">
      <c r="A9" t="s">
        <v>30</v>
      </c>
      <c r="B9" t="s">
        <v>111</v>
      </c>
      <c r="C9" t="s">
        <v>102</v>
      </c>
      <c r="D9">
        <v>90</v>
      </c>
      <c r="E9">
        <v>2</v>
      </c>
      <c r="F9">
        <v>1</v>
      </c>
      <c r="G9">
        <v>200</v>
      </c>
      <c r="H9">
        <v>4</v>
      </c>
      <c r="I9">
        <v>15</v>
      </c>
      <c r="J9">
        <v>6</v>
      </c>
      <c r="K9">
        <v>125</v>
      </c>
      <c r="L9">
        <v>25</v>
      </c>
      <c r="M9">
        <v>0.67</v>
      </c>
      <c r="N9" s="4">
        <v>49.120252999999998</v>
      </c>
      <c r="O9" s="4">
        <f t="shared" si="0"/>
        <v>2.9850746268656714</v>
      </c>
      <c r="P9" s="4">
        <f t="shared" si="1"/>
        <v>8.9552238805970141</v>
      </c>
      <c r="Q9" s="4">
        <f t="shared" si="2"/>
        <v>134.32835820895522</v>
      </c>
      <c r="R9" s="4">
        <f t="shared" si="3"/>
        <v>22.388059701492537</v>
      </c>
      <c r="S9" s="4">
        <f t="shared" si="4"/>
        <v>1.4925373134328357</v>
      </c>
      <c r="T9" s="4">
        <f t="shared" si="5"/>
        <v>298.50746268656712</v>
      </c>
      <c r="U9" s="4">
        <f t="shared" si="6"/>
        <v>5.9701492537313428</v>
      </c>
      <c r="V9" s="4">
        <f t="shared" si="7"/>
        <v>186.56716417910448</v>
      </c>
      <c r="W9" s="4">
        <f t="shared" si="8"/>
        <v>37.31343283582089</v>
      </c>
    </row>
    <row r="10" spans="1:23" x14ac:dyDescent="0.25">
      <c r="A10" t="s">
        <v>31</v>
      </c>
      <c r="B10" t="s">
        <v>113</v>
      </c>
      <c r="C10" t="s">
        <v>102</v>
      </c>
      <c r="D10">
        <v>90</v>
      </c>
      <c r="E10">
        <v>3</v>
      </c>
      <c r="F10">
        <v>0</v>
      </c>
      <c r="G10">
        <v>210</v>
      </c>
      <c r="H10">
        <v>5</v>
      </c>
      <c r="I10">
        <v>13</v>
      </c>
      <c r="J10">
        <v>5</v>
      </c>
      <c r="K10">
        <v>190</v>
      </c>
      <c r="L10">
        <v>25</v>
      </c>
      <c r="M10">
        <v>0.67</v>
      </c>
      <c r="N10" s="4">
        <v>53.313813000000003</v>
      </c>
      <c r="O10" s="4">
        <f t="shared" si="0"/>
        <v>4.4776119402985071</v>
      </c>
      <c r="P10" s="4">
        <f t="shared" si="1"/>
        <v>7.4626865671641784</v>
      </c>
      <c r="Q10" s="4">
        <f t="shared" si="2"/>
        <v>134.32835820895522</v>
      </c>
      <c r="R10" s="4">
        <f t="shared" si="3"/>
        <v>19.402985074626866</v>
      </c>
      <c r="S10" s="4">
        <f t="shared" si="4"/>
        <v>0</v>
      </c>
      <c r="T10" s="4">
        <f t="shared" si="5"/>
        <v>313.43283582089549</v>
      </c>
      <c r="U10" s="4">
        <f t="shared" si="6"/>
        <v>7.4626865671641784</v>
      </c>
      <c r="V10" s="4">
        <f t="shared" si="7"/>
        <v>283.58208955223881</v>
      </c>
      <c r="W10" s="4">
        <f t="shared" si="8"/>
        <v>37.31343283582089</v>
      </c>
    </row>
    <row r="11" spans="1:23" x14ac:dyDescent="0.25">
      <c r="A11" t="s">
        <v>33</v>
      </c>
      <c r="B11" t="s">
        <v>109</v>
      </c>
      <c r="C11" t="s">
        <v>102</v>
      </c>
      <c r="D11">
        <v>120</v>
      </c>
      <c r="E11">
        <v>1</v>
      </c>
      <c r="F11">
        <v>2</v>
      </c>
      <c r="G11">
        <v>220</v>
      </c>
      <c r="H11">
        <v>0</v>
      </c>
      <c r="I11">
        <v>12</v>
      </c>
      <c r="J11">
        <v>12</v>
      </c>
      <c r="K11">
        <v>35</v>
      </c>
      <c r="L11">
        <v>25</v>
      </c>
      <c r="M11">
        <v>0.75</v>
      </c>
      <c r="N11" s="4">
        <v>18.042850999999999</v>
      </c>
      <c r="O11" s="4">
        <f t="shared" si="0"/>
        <v>1.3333333333333333</v>
      </c>
      <c r="P11" s="4">
        <f t="shared" si="1"/>
        <v>16</v>
      </c>
      <c r="Q11" s="4">
        <f t="shared" si="2"/>
        <v>160</v>
      </c>
      <c r="R11" s="4">
        <f t="shared" si="3"/>
        <v>16</v>
      </c>
      <c r="S11" s="4">
        <f t="shared" si="4"/>
        <v>2.6666666666666665</v>
      </c>
      <c r="T11" s="4">
        <f t="shared" si="5"/>
        <v>293.33333333333331</v>
      </c>
      <c r="U11" s="4">
        <f t="shared" si="6"/>
        <v>0</v>
      </c>
      <c r="V11" s="4">
        <f t="shared" si="7"/>
        <v>46.666666666666664</v>
      </c>
      <c r="W11" s="4">
        <f t="shared" si="8"/>
        <v>33.333333333333336</v>
      </c>
    </row>
    <row r="12" spans="1:23" x14ac:dyDescent="0.25">
      <c r="A12" t="s">
        <v>34</v>
      </c>
      <c r="B12" t="s">
        <v>112</v>
      </c>
      <c r="C12" t="s">
        <v>102</v>
      </c>
      <c r="D12">
        <v>110</v>
      </c>
      <c r="E12">
        <v>6</v>
      </c>
      <c r="F12">
        <v>2</v>
      </c>
      <c r="G12">
        <v>290</v>
      </c>
      <c r="H12">
        <v>2</v>
      </c>
      <c r="I12">
        <v>17</v>
      </c>
      <c r="J12">
        <v>1</v>
      </c>
      <c r="K12">
        <v>105</v>
      </c>
      <c r="L12">
        <v>25</v>
      </c>
      <c r="M12">
        <v>1.25</v>
      </c>
      <c r="N12" s="4">
        <v>50.764999000000003</v>
      </c>
      <c r="O12" s="4">
        <f t="shared" si="0"/>
        <v>4.8</v>
      </c>
      <c r="P12" s="4">
        <f t="shared" si="1"/>
        <v>0.8</v>
      </c>
      <c r="Q12" s="4">
        <f t="shared" si="2"/>
        <v>88</v>
      </c>
      <c r="R12" s="4">
        <f t="shared" si="3"/>
        <v>13.6</v>
      </c>
      <c r="S12" s="4">
        <f t="shared" si="4"/>
        <v>1.6</v>
      </c>
      <c r="T12" s="4">
        <f t="shared" si="5"/>
        <v>232</v>
      </c>
      <c r="U12" s="4">
        <f t="shared" si="6"/>
        <v>1.6</v>
      </c>
      <c r="V12" s="4">
        <f t="shared" si="7"/>
        <v>84</v>
      </c>
      <c r="W12" s="4">
        <f t="shared" si="8"/>
        <v>20</v>
      </c>
    </row>
    <row r="13" spans="1:23" x14ac:dyDescent="0.25">
      <c r="A13" t="s">
        <v>35</v>
      </c>
      <c r="B13" t="s">
        <v>112</v>
      </c>
      <c r="C13" t="s">
        <v>102</v>
      </c>
      <c r="D13">
        <v>120</v>
      </c>
      <c r="E13">
        <v>1</v>
      </c>
      <c r="F13">
        <v>3</v>
      </c>
      <c r="G13">
        <v>210</v>
      </c>
      <c r="H13">
        <v>0</v>
      </c>
      <c r="I13">
        <v>13</v>
      </c>
      <c r="J13">
        <v>9</v>
      </c>
      <c r="K13">
        <v>45</v>
      </c>
      <c r="L13">
        <v>25</v>
      </c>
      <c r="M13">
        <v>0.75</v>
      </c>
      <c r="N13" s="4">
        <v>19.823573</v>
      </c>
      <c r="O13" s="4">
        <f t="shared" si="0"/>
        <v>1.3333333333333333</v>
      </c>
      <c r="P13" s="4">
        <f t="shared" si="1"/>
        <v>12</v>
      </c>
      <c r="Q13" s="4">
        <f t="shared" si="2"/>
        <v>160</v>
      </c>
      <c r="R13" s="4">
        <f t="shared" si="3"/>
        <v>17.333333333333332</v>
      </c>
      <c r="S13" s="4">
        <f t="shared" si="4"/>
        <v>4</v>
      </c>
      <c r="T13" s="4">
        <f t="shared" si="5"/>
        <v>280</v>
      </c>
      <c r="U13" s="4">
        <f t="shared" si="6"/>
        <v>0</v>
      </c>
      <c r="V13" s="4">
        <f t="shared" si="7"/>
        <v>60</v>
      </c>
      <c r="W13" s="4">
        <f t="shared" si="8"/>
        <v>33.333333333333336</v>
      </c>
    </row>
    <row r="14" spans="1:23" x14ac:dyDescent="0.25">
      <c r="A14" t="s">
        <v>36</v>
      </c>
      <c r="B14" t="s">
        <v>112</v>
      </c>
      <c r="C14" t="s">
        <v>102</v>
      </c>
      <c r="D14">
        <v>110</v>
      </c>
      <c r="E14">
        <v>3</v>
      </c>
      <c r="F14">
        <v>2</v>
      </c>
      <c r="G14">
        <v>140</v>
      </c>
      <c r="H14">
        <v>2</v>
      </c>
      <c r="I14">
        <v>13</v>
      </c>
      <c r="J14">
        <v>7</v>
      </c>
      <c r="K14">
        <v>105</v>
      </c>
      <c r="L14">
        <v>25</v>
      </c>
      <c r="M14">
        <v>0.5</v>
      </c>
      <c r="N14" s="4">
        <v>40.400207999999999</v>
      </c>
      <c r="O14" s="4">
        <f t="shared" si="0"/>
        <v>6</v>
      </c>
      <c r="P14" s="4">
        <f t="shared" si="1"/>
        <v>14</v>
      </c>
      <c r="Q14" s="4">
        <f t="shared" si="2"/>
        <v>220</v>
      </c>
      <c r="R14" s="4">
        <f t="shared" si="3"/>
        <v>26</v>
      </c>
      <c r="S14" s="4">
        <f t="shared" si="4"/>
        <v>4</v>
      </c>
      <c r="T14" s="4">
        <f t="shared" si="5"/>
        <v>280</v>
      </c>
      <c r="U14" s="4">
        <f t="shared" si="6"/>
        <v>4</v>
      </c>
      <c r="V14" s="4">
        <f t="shared" si="7"/>
        <v>210</v>
      </c>
      <c r="W14" s="4">
        <f t="shared" si="8"/>
        <v>50</v>
      </c>
    </row>
    <row r="15" spans="1:23" x14ac:dyDescent="0.25">
      <c r="A15" t="s">
        <v>37</v>
      </c>
      <c r="B15" t="s">
        <v>112</v>
      </c>
      <c r="C15" t="s">
        <v>102</v>
      </c>
      <c r="D15">
        <v>110</v>
      </c>
      <c r="E15">
        <v>1</v>
      </c>
      <c r="F15">
        <v>1</v>
      </c>
      <c r="G15">
        <v>180</v>
      </c>
      <c r="H15">
        <v>0</v>
      </c>
      <c r="I15">
        <v>12</v>
      </c>
      <c r="J15">
        <v>13</v>
      </c>
      <c r="K15">
        <v>55</v>
      </c>
      <c r="L15">
        <v>25</v>
      </c>
      <c r="M15">
        <v>1</v>
      </c>
      <c r="N15" s="4">
        <v>22.736446000000001</v>
      </c>
      <c r="O15" s="4">
        <f t="shared" si="0"/>
        <v>1</v>
      </c>
      <c r="P15" s="4">
        <f t="shared" si="1"/>
        <v>13</v>
      </c>
      <c r="Q15" s="4">
        <f t="shared" si="2"/>
        <v>110</v>
      </c>
      <c r="R15" s="4">
        <f t="shared" si="3"/>
        <v>12</v>
      </c>
      <c r="S15" s="4">
        <f t="shared" si="4"/>
        <v>1</v>
      </c>
      <c r="T15" s="4">
        <f t="shared" si="5"/>
        <v>180</v>
      </c>
      <c r="U15" s="4">
        <f t="shared" si="6"/>
        <v>0</v>
      </c>
      <c r="V15" s="4">
        <f t="shared" si="7"/>
        <v>55</v>
      </c>
      <c r="W15" s="4">
        <f t="shared" si="8"/>
        <v>25</v>
      </c>
    </row>
    <row r="16" spans="1:23" x14ac:dyDescent="0.25">
      <c r="A16" t="s">
        <v>38</v>
      </c>
      <c r="B16" t="s">
        <v>111</v>
      </c>
      <c r="C16" t="s">
        <v>102</v>
      </c>
      <c r="D16">
        <v>110</v>
      </c>
      <c r="E16">
        <v>2</v>
      </c>
      <c r="F16">
        <v>0</v>
      </c>
      <c r="G16">
        <v>280</v>
      </c>
      <c r="H16">
        <v>0</v>
      </c>
      <c r="I16">
        <v>22</v>
      </c>
      <c r="J16">
        <v>3</v>
      </c>
      <c r="K16">
        <v>25</v>
      </c>
      <c r="L16">
        <v>25</v>
      </c>
      <c r="M16">
        <v>1</v>
      </c>
      <c r="N16" s="4">
        <v>41.445019000000002</v>
      </c>
      <c r="O16" s="4">
        <f t="shared" si="0"/>
        <v>2</v>
      </c>
      <c r="P16" s="4">
        <f t="shared" si="1"/>
        <v>3</v>
      </c>
      <c r="Q16" s="4">
        <f t="shared" si="2"/>
        <v>110</v>
      </c>
      <c r="R16" s="4">
        <f t="shared" si="3"/>
        <v>22</v>
      </c>
      <c r="S16" s="4">
        <f t="shared" si="4"/>
        <v>0</v>
      </c>
      <c r="T16" s="4">
        <f t="shared" si="5"/>
        <v>280</v>
      </c>
      <c r="U16" s="4">
        <f t="shared" si="6"/>
        <v>0</v>
      </c>
      <c r="V16" s="4">
        <f t="shared" si="7"/>
        <v>25</v>
      </c>
      <c r="W16" s="4">
        <f t="shared" si="8"/>
        <v>25</v>
      </c>
    </row>
    <row r="17" spans="1:23" x14ac:dyDescent="0.25">
      <c r="A17" t="s">
        <v>39</v>
      </c>
      <c r="B17" t="s">
        <v>110</v>
      </c>
      <c r="C17" t="s">
        <v>102</v>
      </c>
      <c r="D17">
        <v>100</v>
      </c>
      <c r="E17">
        <v>2</v>
      </c>
      <c r="F17">
        <v>0</v>
      </c>
      <c r="G17">
        <v>290</v>
      </c>
      <c r="H17">
        <v>1</v>
      </c>
      <c r="I17">
        <v>21</v>
      </c>
      <c r="J17">
        <v>2</v>
      </c>
      <c r="K17">
        <v>35</v>
      </c>
      <c r="L17">
        <v>25</v>
      </c>
      <c r="M17">
        <v>1</v>
      </c>
      <c r="N17" s="4">
        <v>45.863323999999999</v>
      </c>
      <c r="O17" s="4">
        <f t="shared" si="0"/>
        <v>2</v>
      </c>
      <c r="P17" s="4">
        <f t="shared" si="1"/>
        <v>2</v>
      </c>
      <c r="Q17" s="4">
        <f t="shared" si="2"/>
        <v>100</v>
      </c>
      <c r="R17" s="4">
        <f t="shared" si="3"/>
        <v>21</v>
      </c>
      <c r="S17" s="4">
        <f t="shared" si="4"/>
        <v>0</v>
      </c>
      <c r="T17" s="4">
        <f t="shared" si="5"/>
        <v>290</v>
      </c>
      <c r="U17" s="4">
        <f t="shared" si="6"/>
        <v>1</v>
      </c>
      <c r="V17" s="4">
        <f t="shared" si="7"/>
        <v>35</v>
      </c>
      <c r="W17" s="4">
        <f t="shared" si="8"/>
        <v>25</v>
      </c>
    </row>
    <row r="18" spans="1:23" x14ac:dyDescent="0.25">
      <c r="A18" t="s">
        <v>40</v>
      </c>
      <c r="B18" t="s">
        <v>110</v>
      </c>
      <c r="C18" t="s">
        <v>102</v>
      </c>
      <c r="D18">
        <v>110</v>
      </c>
      <c r="E18">
        <v>1</v>
      </c>
      <c r="F18">
        <v>0</v>
      </c>
      <c r="G18">
        <v>90</v>
      </c>
      <c r="H18">
        <v>1</v>
      </c>
      <c r="I18">
        <v>13</v>
      </c>
      <c r="J18">
        <v>12</v>
      </c>
      <c r="K18">
        <v>20</v>
      </c>
      <c r="L18">
        <v>25</v>
      </c>
      <c r="M18">
        <v>1</v>
      </c>
      <c r="N18" s="4">
        <v>35.782791000000003</v>
      </c>
      <c r="O18" s="4">
        <f t="shared" si="0"/>
        <v>1</v>
      </c>
      <c r="P18" s="4">
        <f t="shared" si="1"/>
        <v>12</v>
      </c>
      <c r="Q18" s="4">
        <f t="shared" si="2"/>
        <v>110</v>
      </c>
      <c r="R18" s="4">
        <f t="shared" si="3"/>
        <v>13</v>
      </c>
      <c r="S18" s="4">
        <f t="shared" si="4"/>
        <v>0</v>
      </c>
      <c r="T18" s="4">
        <f t="shared" si="5"/>
        <v>90</v>
      </c>
      <c r="U18" s="4">
        <f t="shared" si="6"/>
        <v>1</v>
      </c>
      <c r="V18" s="4">
        <f t="shared" si="7"/>
        <v>20</v>
      </c>
      <c r="W18" s="4">
        <f t="shared" si="8"/>
        <v>25</v>
      </c>
    </row>
    <row r="19" spans="1:23" x14ac:dyDescent="0.25">
      <c r="A19" t="s">
        <v>41</v>
      </c>
      <c r="B19" t="s">
        <v>112</v>
      </c>
      <c r="C19" t="s">
        <v>102</v>
      </c>
      <c r="D19">
        <v>110</v>
      </c>
      <c r="E19">
        <v>1</v>
      </c>
      <c r="F19">
        <v>1</v>
      </c>
      <c r="G19">
        <v>180</v>
      </c>
      <c r="H19">
        <v>0</v>
      </c>
      <c r="I19">
        <v>12</v>
      </c>
      <c r="J19">
        <v>13</v>
      </c>
      <c r="K19">
        <v>65</v>
      </c>
      <c r="L19">
        <v>25</v>
      </c>
      <c r="M19">
        <v>1</v>
      </c>
      <c r="N19" s="4">
        <v>22.396512999999999</v>
      </c>
      <c r="O19" s="4">
        <f t="shared" si="0"/>
        <v>1</v>
      </c>
      <c r="P19" s="4">
        <f t="shared" si="1"/>
        <v>13</v>
      </c>
      <c r="Q19" s="4">
        <f t="shared" si="2"/>
        <v>110</v>
      </c>
      <c r="R19" s="4">
        <f t="shared" si="3"/>
        <v>12</v>
      </c>
      <c r="S19" s="4">
        <f t="shared" si="4"/>
        <v>1</v>
      </c>
      <c r="T19" s="4">
        <f t="shared" si="5"/>
        <v>180</v>
      </c>
      <c r="U19" s="4">
        <f t="shared" si="6"/>
        <v>0</v>
      </c>
      <c r="V19" s="4">
        <f t="shared" si="7"/>
        <v>65</v>
      </c>
      <c r="W19" s="4">
        <f t="shared" si="8"/>
        <v>25</v>
      </c>
    </row>
    <row r="20" spans="1:23" x14ac:dyDescent="0.25">
      <c r="A20" t="s">
        <v>42</v>
      </c>
      <c r="B20" t="s">
        <v>110</v>
      </c>
      <c r="C20" t="s">
        <v>102</v>
      </c>
      <c r="D20">
        <v>110</v>
      </c>
      <c r="E20">
        <v>3</v>
      </c>
      <c r="F20">
        <v>3</v>
      </c>
      <c r="G20">
        <v>140</v>
      </c>
      <c r="H20">
        <v>4</v>
      </c>
      <c r="I20">
        <v>10</v>
      </c>
      <c r="J20">
        <v>7</v>
      </c>
      <c r="K20">
        <v>160</v>
      </c>
      <c r="L20">
        <v>25</v>
      </c>
      <c r="M20">
        <v>0.5</v>
      </c>
      <c r="N20" s="4">
        <v>40.448771999999998</v>
      </c>
      <c r="O20" s="4">
        <f t="shared" si="0"/>
        <v>6</v>
      </c>
      <c r="P20" s="4">
        <f t="shared" si="1"/>
        <v>14</v>
      </c>
      <c r="Q20" s="4">
        <f t="shared" si="2"/>
        <v>220</v>
      </c>
      <c r="R20" s="4">
        <f t="shared" si="3"/>
        <v>20</v>
      </c>
      <c r="S20" s="4">
        <f t="shared" si="4"/>
        <v>6</v>
      </c>
      <c r="T20" s="4">
        <f t="shared" si="5"/>
        <v>280</v>
      </c>
      <c r="U20" s="4">
        <f t="shared" si="6"/>
        <v>8</v>
      </c>
      <c r="V20" s="4">
        <f t="shared" si="7"/>
        <v>320</v>
      </c>
      <c r="W20" s="4">
        <f t="shared" si="8"/>
        <v>50</v>
      </c>
    </row>
    <row r="21" spans="1:23" x14ac:dyDescent="0.25">
      <c r="A21" t="s">
        <v>45</v>
      </c>
      <c r="B21" t="s">
        <v>110</v>
      </c>
      <c r="C21" t="s">
        <v>102</v>
      </c>
      <c r="D21">
        <v>110</v>
      </c>
      <c r="E21">
        <v>2</v>
      </c>
      <c r="F21">
        <v>0</v>
      </c>
      <c r="G21">
        <v>220</v>
      </c>
      <c r="H21">
        <v>1</v>
      </c>
      <c r="I21">
        <v>21</v>
      </c>
      <c r="J21">
        <v>3</v>
      </c>
      <c r="K21">
        <v>30</v>
      </c>
      <c r="L21">
        <v>25</v>
      </c>
      <c r="M21">
        <v>1</v>
      </c>
      <c r="N21" s="4">
        <v>46.895643999999997</v>
      </c>
      <c r="O21" s="4">
        <f t="shared" si="0"/>
        <v>2</v>
      </c>
      <c r="P21" s="4">
        <f t="shared" si="1"/>
        <v>3</v>
      </c>
      <c r="Q21" s="4">
        <f t="shared" si="2"/>
        <v>110</v>
      </c>
      <c r="R21" s="4">
        <f t="shared" si="3"/>
        <v>21</v>
      </c>
      <c r="S21" s="4">
        <f t="shared" si="4"/>
        <v>0</v>
      </c>
      <c r="T21" s="4">
        <f t="shared" si="5"/>
        <v>220</v>
      </c>
      <c r="U21" s="4">
        <f t="shared" si="6"/>
        <v>1</v>
      </c>
      <c r="V21" s="4">
        <f t="shared" si="7"/>
        <v>30</v>
      </c>
      <c r="W21" s="4">
        <f t="shared" si="8"/>
        <v>25</v>
      </c>
    </row>
    <row r="22" spans="1:23" x14ac:dyDescent="0.25">
      <c r="A22" t="s">
        <v>46</v>
      </c>
      <c r="B22" t="s">
        <v>112</v>
      </c>
      <c r="C22" t="s">
        <v>102</v>
      </c>
      <c r="D22">
        <v>100</v>
      </c>
      <c r="E22">
        <v>2</v>
      </c>
      <c r="F22">
        <v>1</v>
      </c>
      <c r="G22">
        <v>140</v>
      </c>
      <c r="H22">
        <v>2</v>
      </c>
      <c r="I22">
        <v>11</v>
      </c>
      <c r="J22">
        <v>10</v>
      </c>
      <c r="K22">
        <v>120</v>
      </c>
      <c r="L22">
        <v>25</v>
      </c>
      <c r="M22">
        <v>0.75</v>
      </c>
      <c r="N22" s="4">
        <v>36.176195999999997</v>
      </c>
      <c r="O22" s="4">
        <f t="shared" si="0"/>
        <v>2.6666666666666665</v>
      </c>
      <c r="P22" s="4">
        <f t="shared" si="1"/>
        <v>13.333333333333334</v>
      </c>
      <c r="Q22" s="4">
        <f t="shared" si="2"/>
        <v>133.33333333333334</v>
      </c>
      <c r="R22" s="4">
        <f t="shared" si="3"/>
        <v>14.666666666666666</v>
      </c>
      <c r="S22" s="4">
        <f t="shared" si="4"/>
        <v>1.3333333333333333</v>
      </c>
      <c r="T22" s="4">
        <f t="shared" si="5"/>
        <v>186.66666666666666</v>
      </c>
      <c r="U22" s="4">
        <f t="shared" si="6"/>
        <v>2.6666666666666665</v>
      </c>
      <c r="V22" s="4">
        <f t="shared" si="7"/>
        <v>160</v>
      </c>
      <c r="W22" s="4">
        <f t="shared" si="8"/>
        <v>33.333333333333336</v>
      </c>
    </row>
    <row r="23" spans="1:23" x14ac:dyDescent="0.25">
      <c r="A23" t="s">
        <v>47</v>
      </c>
      <c r="B23" t="s">
        <v>111</v>
      </c>
      <c r="C23" t="s">
        <v>102</v>
      </c>
      <c r="D23">
        <v>100</v>
      </c>
      <c r="E23">
        <v>2</v>
      </c>
      <c r="F23">
        <v>0</v>
      </c>
      <c r="G23">
        <v>190</v>
      </c>
      <c r="H23">
        <v>1</v>
      </c>
      <c r="I23">
        <v>18</v>
      </c>
      <c r="J23">
        <v>5</v>
      </c>
      <c r="K23">
        <v>80</v>
      </c>
      <c r="L23">
        <v>25</v>
      </c>
      <c r="M23">
        <v>0.75</v>
      </c>
      <c r="N23" s="4">
        <v>44.330855999999997</v>
      </c>
      <c r="O23" s="4">
        <f t="shared" si="0"/>
        <v>2.6666666666666665</v>
      </c>
      <c r="P23" s="4">
        <f t="shared" si="1"/>
        <v>6.666666666666667</v>
      </c>
      <c r="Q23" s="4">
        <f t="shared" si="2"/>
        <v>133.33333333333334</v>
      </c>
      <c r="R23" s="4">
        <f t="shared" si="3"/>
        <v>24</v>
      </c>
      <c r="S23" s="4">
        <f t="shared" si="4"/>
        <v>0</v>
      </c>
      <c r="T23" s="4">
        <f t="shared" si="5"/>
        <v>253.33333333333334</v>
      </c>
      <c r="U23" s="4">
        <f t="shared" si="6"/>
        <v>1.3333333333333333</v>
      </c>
      <c r="V23" s="4">
        <f t="shared" si="7"/>
        <v>106.66666666666667</v>
      </c>
      <c r="W23" s="4">
        <f t="shared" si="8"/>
        <v>33.333333333333336</v>
      </c>
    </row>
    <row r="24" spans="1:23" x14ac:dyDescent="0.25">
      <c r="A24" t="s">
        <v>48</v>
      </c>
      <c r="B24" t="s">
        <v>110</v>
      </c>
      <c r="C24" t="s">
        <v>102</v>
      </c>
      <c r="D24">
        <v>110</v>
      </c>
      <c r="E24">
        <v>2</v>
      </c>
      <c r="F24">
        <v>1</v>
      </c>
      <c r="G24">
        <v>125</v>
      </c>
      <c r="H24">
        <v>1</v>
      </c>
      <c r="I24">
        <v>11</v>
      </c>
      <c r="J24">
        <v>13</v>
      </c>
      <c r="K24">
        <v>30</v>
      </c>
      <c r="L24">
        <v>25</v>
      </c>
      <c r="M24">
        <v>1</v>
      </c>
      <c r="N24" s="4">
        <v>32.207582000000002</v>
      </c>
      <c r="O24" s="4">
        <f t="shared" si="0"/>
        <v>2</v>
      </c>
      <c r="P24" s="4">
        <f t="shared" si="1"/>
        <v>13</v>
      </c>
      <c r="Q24" s="4">
        <f t="shared" si="2"/>
        <v>110</v>
      </c>
      <c r="R24" s="4">
        <f t="shared" si="3"/>
        <v>11</v>
      </c>
      <c r="S24" s="4">
        <f t="shared" si="4"/>
        <v>1</v>
      </c>
      <c r="T24" s="4">
        <f t="shared" si="5"/>
        <v>125</v>
      </c>
      <c r="U24" s="4">
        <f t="shared" si="6"/>
        <v>1</v>
      </c>
      <c r="V24" s="4">
        <f t="shared" si="7"/>
        <v>30</v>
      </c>
      <c r="W24" s="4">
        <f t="shared" si="8"/>
        <v>25</v>
      </c>
    </row>
    <row r="25" spans="1:23" x14ac:dyDescent="0.25">
      <c r="A25" t="s">
        <v>49</v>
      </c>
      <c r="B25" t="s">
        <v>110</v>
      </c>
      <c r="C25" t="s">
        <v>102</v>
      </c>
      <c r="D25">
        <v>110</v>
      </c>
      <c r="E25">
        <v>1</v>
      </c>
      <c r="F25">
        <v>0</v>
      </c>
      <c r="G25">
        <v>200</v>
      </c>
      <c r="H25">
        <v>1</v>
      </c>
      <c r="I25">
        <v>14</v>
      </c>
      <c r="J25">
        <v>11</v>
      </c>
      <c r="K25">
        <v>25</v>
      </c>
      <c r="L25">
        <v>25</v>
      </c>
      <c r="M25">
        <v>0.75</v>
      </c>
      <c r="N25" s="4">
        <v>31.435973000000001</v>
      </c>
      <c r="O25" s="4">
        <f t="shared" si="0"/>
        <v>1.3333333333333333</v>
      </c>
      <c r="P25" s="4">
        <f t="shared" si="1"/>
        <v>14.666666666666666</v>
      </c>
      <c r="Q25" s="4">
        <f t="shared" si="2"/>
        <v>146.66666666666666</v>
      </c>
      <c r="R25" s="4">
        <f t="shared" si="3"/>
        <v>18.666666666666668</v>
      </c>
      <c r="S25" s="4">
        <f t="shared" si="4"/>
        <v>0</v>
      </c>
      <c r="T25" s="4">
        <f t="shared" si="5"/>
        <v>266.66666666666669</v>
      </c>
      <c r="U25" s="4">
        <f t="shared" si="6"/>
        <v>1.3333333333333333</v>
      </c>
      <c r="V25" s="4">
        <f t="shared" si="7"/>
        <v>33.333333333333336</v>
      </c>
      <c r="W25" s="4">
        <f t="shared" si="8"/>
        <v>33.333333333333336</v>
      </c>
    </row>
    <row r="26" spans="1:23" x14ac:dyDescent="0.25">
      <c r="A26" t="s">
        <v>50</v>
      </c>
      <c r="B26" t="s">
        <v>110</v>
      </c>
      <c r="C26" t="s">
        <v>102</v>
      </c>
      <c r="D26">
        <v>100</v>
      </c>
      <c r="E26">
        <v>3</v>
      </c>
      <c r="F26">
        <v>0</v>
      </c>
      <c r="G26">
        <v>0</v>
      </c>
      <c r="H26">
        <v>3</v>
      </c>
      <c r="I26">
        <v>14</v>
      </c>
      <c r="J26">
        <v>7</v>
      </c>
      <c r="K26">
        <v>100</v>
      </c>
      <c r="L26">
        <v>25</v>
      </c>
      <c r="M26">
        <v>0.8</v>
      </c>
      <c r="N26" s="4">
        <v>58.345140999999998</v>
      </c>
      <c r="O26" s="4">
        <f t="shared" si="0"/>
        <v>3.75</v>
      </c>
      <c r="P26" s="4">
        <f t="shared" si="1"/>
        <v>8.75</v>
      </c>
      <c r="Q26" s="4">
        <f t="shared" si="2"/>
        <v>125</v>
      </c>
      <c r="R26" s="4">
        <f t="shared" si="3"/>
        <v>17.5</v>
      </c>
      <c r="S26" s="4">
        <f t="shared" si="4"/>
        <v>0</v>
      </c>
      <c r="T26" s="4">
        <f t="shared" si="5"/>
        <v>0</v>
      </c>
      <c r="U26" s="4">
        <f t="shared" si="6"/>
        <v>3.75</v>
      </c>
      <c r="V26" s="4">
        <f t="shared" si="7"/>
        <v>125</v>
      </c>
      <c r="W26" s="4">
        <f t="shared" si="8"/>
        <v>31.25</v>
      </c>
    </row>
    <row r="27" spans="1:23" x14ac:dyDescent="0.25">
      <c r="A27" t="s">
        <v>51</v>
      </c>
      <c r="B27" t="s">
        <v>113</v>
      </c>
      <c r="C27" t="s">
        <v>102</v>
      </c>
      <c r="D27">
        <v>120</v>
      </c>
      <c r="E27">
        <v>3</v>
      </c>
      <c r="F27">
        <v>2</v>
      </c>
      <c r="G27">
        <v>160</v>
      </c>
      <c r="H27">
        <v>5</v>
      </c>
      <c r="I27">
        <v>12</v>
      </c>
      <c r="J27">
        <v>10</v>
      </c>
      <c r="K27">
        <v>200</v>
      </c>
      <c r="L27">
        <v>25</v>
      </c>
      <c r="M27">
        <v>0.67</v>
      </c>
      <c r="N27" s="4">
        <v>40.917046999999997</v>
      </c>
      <c r="O27" s="4">
        <f t="shared" si="0"/>
        <v>4.4776119402985071</v>
      </c>
      <c r="P27" s="4">
        <f t="shared" si="1"/>
        <v>14.925373134328357</v>
      </c>
      <c r="Q27" s="4">
        <f t="shared" si="2"/>
        <v>179.1044776119403</v>
      </c>
      <c r="R27" s="4">
        <f t="shared" si="3"/>
        <v>17.910447761194028</v>
      </c>
      <c r="S27" s="4">
        <f t="shared" si="4"/>
        <v>2.9850746268656714</v>
      </c>
      <c r="T27" s="4">
        <f t="shared" si="5"/>
        <v>238.80597014925371</v>
      </c>
      <c r="U27" s="4">
        <f t="shared" si="6"/>
        <v>7.4626865671641784</v>
      </c>
      <c r="V27" s="4">
        <f t="shared" si="7"/>
        <v>298.50746268656712</v>
      </c>
      <c r="W27" s="4">
        <f t="shared" si="8"/>
        <v>37.31343283582089</v>
      </c>
    </row>
    <row r="28" spans="1:23" x14ac:dyDescent="0.25">
      <c r="A28" t="s">
        <v>52</v>
      </c>
      <c r="B28" t="s">
        <v>110</v>
      </c>
      <c r="C28" t="s">
        <v>102</v>
      </c>
      <c r="D28">
        <v>120</v>
      </c>
      <c r="E28">
        <v>3</v>
      </c>
      <c r="F28">
        <v>0</v>
      </c>
      <c r="G28">
        <v>240</v>
      </c>
      <c r="H28">
        <v>5</v>
      </c>
      <c r="I28">
        <v>14</v>
      </c>
      <c r="J28">
        <v>12</v>
      </c>
      <c r="K28">
        <v>190</v>
      </c>
      <c r="L28">
        <v>25</v>
      </c>
      <c r="M28">
        <v>0.67</v>
      </c>
      <c r="N28" s="4">
        <v>41.015492000000002</v>
      </c>
      <c r="O28" s="4">
        <f t="shared" si="0"/>
        <v>4.4776119402985071</v>
      </c>
      <c r="P28" s="4">
        <f t="shared" si="1"/>
        <v>17.910447761194028</v>
      </c>
      <c r="Q28" s="4">
        <f t="shared" si="2"/>
        <v>179.1044776119403</v>
      </c>
      <c r="R28" s="4">
        <f t="shared" si="3"/>
        <v>20.8955223880597</v>
      </c>
      <c r="S28" s="4">
        <f t="shared" si="4"/>
        <v>0</v>
      </c>
      <c r="T28" s="4">
        <f t="shared" si="5"/>
        <v>358.20895522388059</v>
      </c>
      <c r="U28" s="4">
        <f t="shared" si="6"/>
        <v>7.4626865671641784</v>
      </c>
      <c r="V28" s="4">
        <f t="shared" si="7"/>
        <v>283.58208955223881</v>
      </c>
      <c r="W28" s="4">
        <f t="shared" si="8"/>
        <v>37.31343283582089</v>
      </c>
    </row>
    <row r="29" spans="1:23" x14ac:dyDescent="0.25">
      <c r="A29" t="s">
        <v>53</v>
      </c>
      <c r="B29" t="s">
        <v>113</v>
      </c>
      <c r="C29" t="s">
        <v>102</v>
      </c>
      <c r="D29">
        <v>110</v>
      </c>
      <c r="E29">
        <v>1</v>
      </c>
      <c r="F29">
        <v>1</v>
      </c>
      <c r="G29">
        <v>135</v>
      </c>
      <c r="H29">
        <v>0</v>
      </c>
      <c r="I29">
        <v>13</v>
      </c>
      <c r="J29">
        <v>12</v>
      </c>
      <c r="K29">
        <v>25</v>
      </c>
      <c r="L29">
        <v>25</v>
      </c>
      <c r="M29">
        <v>0.75</v>
      </c>
      <c r="N29" s="4">
        <v>28.025765</v>
      </c>
      <c r="O29" s="4">
        <f t="shared" si="0"/>
        <v>1.3333333333333333</v>
      </c>
      <c r="P29" s="4">
        <f t="shared" si="1"/>
        <v>16</v>
      </c>
      <c r="Q29" s="4">
        <f t="shared" si="2"/>
        <v>146.66666666666666</v>
      </c>
      <c r="R29" s="4">
        <f t="shared" si="3"/>
        <v>17.333333333333332</v>
      </c>
      <c r="S29" s="4">
        <f t="shared" si="4"/>
        <v>1.3333333333333333</v>
      </c>
      <c r="T29" s="4">
        <f t="shared" si="5"/>
        <v>180</v>
      </c>
      <c r="U29" s="4">
        <f t="shared" si="6"/>
        <v>0</v>
      </c>
      <c r="V29" s="4">
        <f t="shared" si="7"/>
        <v>33.333333333333336</v>
      </c>
      <c r="W29" s="4">
        <f t="shared" si="8"/>
        <v>33.333333333333336</v>
      </c>
    </row>
    <row r="30" spans="1:23" x14ac:dyDescent="0.25">
      <c r="A30" t="s">
        <v>54</v>
      </c>
      <c r="B30" t="s">
        <v>113</v>
      </c>
      <c r="C30" t="s">
        <v>102</v>
      </c>
      <c r="D30">
        <v>100</v>
      </c>
      <c r="E30">
        <v>2</v>
      </c>
      <c r="F30">
        <v>0</v>
      </c>
      <c r="G30">
        <v>45</v>
      </c>
      <c r="H30">
        <v>0</v>
      </c>
      <c r="I30">
        <v>11</v>
      </c>
      <c r="J30">
        <v>15</v>
      </c>
      <c r="K30">
        <v>40</v>
      </c>
      <c r="L30">
        <v>25</v>
      </c>
      <c r="M30">
        <v>0.88</v>
      </c>
      <c r="N30" s="4">
        <v>35.252443999999997</v>
      </c>
      <c r="O30" s="4">
        <f t="shared" si="0"/>
        <v>2.2727272727272729</v>
      </c>
      <c r="P30" s="4">
        <f t="shared" si="1"/>
        <v>17.045454545454547</v>
      </c>
      <c r="Q30" s="4">
        <f t="shared" si="2"/>
        <v>113.63636363636364</v>
      </c>
      <c r="R30" s="4">
        <f t="shared" si="3"/>
        <v>12.5</v>
      </c>
      <c r="S30" s="4">
        <f t="shared" si="4"/>
        <v>0</v>
      </c>
      <c r="T30" s="4">
        <f t="shared" si="5"/>
        <v>51.136363636363633</v>
      </c>
      <c r="U30" s="4">
        <f t="shared" si="6"/>
        <v>0</v>
      </c>
      <c r="V30" s="4">
        <f t="shared" si="7"/>
        <v>45.454545454545453</v>
      </c>
      <c r="W30" s="4">
        <f t="shared" si="8"/>
        <v>28.40909090909091</v>
      </c>
    </row>
    <row r="31" spans="1:23" x14ac:dyDescent="0.25">
      <c r="A31" t="s">
        <v>55</v>
      </c>
      <c r="B31" t="s">
        <v>112</v>
      </c>
      <c r="C31" t="s">
        <v>102</v>
      </c>
      <c r="D31">
        <v>110</v>
      </c>
      <c r="E31">
        <v>1</v>
      </c>
      <c r="F31">
        <v>1</v>
      </c>
      <c r="G31">
        <v>280</v>
      </c>
      <c r="H31">
        <v>0</v>
      </c>
      <c r="I31">
        <v>15</v>
      </c>
      <c r="J31">
        <v>9</v>
      </c>
      <c r="K31">
        <v>45</v>
      </c>
      <c r="L31">
        <v>25</v>
      </c>
      <c r="M31">
        <v>0.75</v>
      </c>
      <c r="N31" s="4">
        <v>23.804043</v>
      </c>
      <c r="O31" s="4">
        <f t="shared" si="0"/>
        <v>1.3333333333333333</v>
      </c>
      <c r="P31" s="4">
        <f t="shared" si="1"/>
        <v>12</v>
      </c>
      <c r="Q31" s="4">
        <f t="shared" si="2"/>
        <v>146.66666666666666</v>
      </c>
      <c r="R31" s="4">
        <f t="shared" si="3"/>
        <v>20</v>
      </c>
      <c r="S31" s="4">
        <f t="shared" si="4"/>
        <v>1.3333333333333333</v>
      </c>
      <c r="T31" s="4">
        <f t="shared" si="5"/>
        <v>373.33333333333331</v>
      </c>
      <c r="U31" s="4">
        <f t="shared" si="6"/>
        <v>0</v>
      </c>
      <c r="V31" s="4">
        <f t="shared" si="7"/>
        <v>60</v>
      </c>
      <c r="W31" s="4">
        <f t="shared" si="8"/>
        <v>33.333333333333336</v>
      </c>
    </row>
    <row r="32" spans="1:23" x14ac:dyDescent="0.25">
      <c r="A32" t="s">
        <v>56</v>
      </c>
      <c r="B32" t="s">
        <v>113</v>
      </c>
      <c r="C32" t="s">
        <v>102</v>
      </c>
      <c r="D32">
        <v>100</v>
      </c>
      <c r="E32">
        <v>3</v>
      </c>
      <c r="F32">
        <v>1</v>
      </c>
      <c r="G32">
        <v>140</v>
      </c>
      <c r="H32">
        <v>3</v>
      </c>
      <c r="I32">
        <v>15</v>
      </c>
      <c r="J32">
        <v>5</v>
      </c>
      <c r="K32">
        <v>85</v>
      </c>
      <c r="L32">
        <v>25</v>
      </c>
      <c r="M32">
        <v>0.88</v>
      </c>
      <c r="N32" s="4">
        <v>52.076897000000002</v>
      </c>
      <c r="O32" s="4">
        <f t="shared" si="0"/>
        <v>3.4090909090909092</v>
      </c>
      <c r="P32" s="4">
        <f t="shared" si="1"/>
        <v>5.6818181818181817</v>
      </c>
      <c r="Q32" s="4">
        <f t="shared" si="2"/>
        <v>113.63636363636364</v>
      </c>
      <c r="R32" s="4">
        <f t="shared" si="3"/>
        <v>17.045454545454547</v>
      </c>
      <c r="S32" s="4">
        <f t="shared" si="4"/>
        <v>1.1363636363636365</v>
      </c>
      <c r="T32" s="4">
        <f t="shared" si="5"/>
        <v>159.09090909090909</v>
      </c>
      <c r="U32" s="4">
        <f t="shared" si="6"/>
        <v>3.4090909090909092</v>
      </c>
      <c r="V32" s="4">
        <f t="shared" si="7"/>
        <v>96.590909090909093</v>
      </c>
      <c r="W32" s="4">
        <f t="shared" si="8"/>
        <v>28.40909090909091</v>
      </c>
    </row>
    <row r="33" spans="1:23" x14ac:dyDescent="0.25">
      <c r="A33" t="s">
        <v>57</v>
      </c>
      <c r="B33" t="s">
        <v>113</v>
      </c>
      <c r="C33" t="s">
        <v>102</v>
      </c>
      <c r="D33">
        <v>110</v>
      </c>
      <c r="E33">
        <v>3</v>
      </c>
      <c r="F33">
        <v>0</v>
      </c>
      <c r="G33">
        <v>170</v>
      </c>
      <c r="H33">
        <v>3</v>
      </c>
      <c r="I33">
        <v>17</v>
      </c>
      <c r="J33">
        <v>3</v>
      </c>
      <c r="K33">
        <v>90</v>
      </c>
      <c r="L33">
        <v>25</v>
      </c>
      <c r="M33">
        <v>0.25</v>
      </c>
      <c r="N33" s="4">
        <v>53.371006999999999</v>
      </c>
      <c r="O33" s="4">
        <f t="shared" si="0"/>
        <v>12</v>
      </c>
      <c r="P33" s="4">
        <f t="shared" si="1"/>
        <v>12</v>
      </c>
      <c r="Q33" s="4">
        <f t="shared" si="2"/>
        <v>440</v>
      </c>
      <c r="R33" s="4">
        <f t="shared" si="3"/>
        <v>68</v>
      </c>
      <c r="S33" s="4">
        <f t="shared" si="4"/>
        <v>0</v>
      </c>
      <c r="T33" s="4">
        <f t="shared" si="5"/>
        <v>680</v>
      </c>
      <c r="U33" s="4">
        <f t="shared" si="6"/>
        <v>12</v>
      </c>
      <c r="V33" s="4">
        <f t="shared" si="7"/>
        <v>360</v>
      </c>
      <c r="W33" s="4">
        <f t="shared" si="8"/>
        <v>100</v>
      </c>
    </row>
    <row r="34" spans="1:23" x14ac:dyDescent="0.25">
      <c r="A34" t="s">
        <v>58</v>
      </c>
      <c r="B34" t="s">
        <v>113</v>
      </c>
      <c r="C34" t="s">
        <v>102</v>
      </c>
      <c r="D34">
        <v>120</v>
      </c>
      <c r="E34">
        <v>3</v>
      </c>
      <c r="F34">
        <v>3</v>
      </c>
      <c r="G34">
        <v>75</v>
      </c>
      <c r="H34">
        <v>3</v>
      </c>
      <c r="I34">
        <v>13</v>
      </c>
      <c r="J34">
        <v>4</v>
      </c>
      <c r="K34">
        <v>100</v>
      </c>
      <c r="L34">
        <v>25</v>
      </c>
      <c r="M34">
        <v>0.33</v>
      </c>
      <c r="N34" s="4">
        <v>45.811715999999997</v>
      </c>
      <c r="O34" s="4">
        <f t="shared" si="0"/>
        <v>9.0909090909090899</v>
      </c>
      <c r="P34" s="4">
        <f t="shared" si="1"/>
        <v>12.121212121212121</v>
      </c>
      <c r="Q34" s="4">
        <f t="shared" si="2"/>
        <v>363.63636363636363</v>
      </c>
      <c r="R34" s="4">
        <f t="shared" si="3"/>
        <v>39.393939393939391</v>
      </c>
      <c r="S34" s="4">
        <f t="shared" si="4"/>
        <v>9.0909090909090899</v>
      </c>
      <c r="T34" s="4">
        <f t="shared" si="5"/>
        <v>227.27272727272725</v>
      </c>
      <c r="U34" s="4">
        <f t="shared" si="6"/>
        <v>9.0909090909090899</v>
      </c>
      <c r="V34" s="4">
        <f t="shared" si="7"/>
        <v>303.030303030303</v>
      </c>
      <c r="W34" s="4">
        <f t="shared" si="8"/>
        <v>75.757575757575751</v>
      </c>
    </row>
    <row r="35" spans="1:23" x14ac:dyDescent="0.25">
      <c r="A35" t="s">
        <v>59</v>
      </c>
      <c r="B35" t="s">
        <v>109</v>
      </c>
      <c r="C35" t="s">
        <v>102</v>
      </c>
      <c r="D35">
        <v>120</v>
      </c>
      <c r="E35">
        <v>1</v>
      </c>
      <c r="F35">
        <v>2</v>
      </c>
      <c r="G35">
        <v>220</v>
      </c>
      <c r="H35">
        <v>1</v>
      </c>
      <c r="I35">
        <v>12</v>
      </c>
      <c r="J35">
        <v>11</v>
      </c>
      <c r="K35">
        <v>45</v>
      </c>
      <c r="L35">
        <v>25</v>
      </c>
      <c r="M35">
        <v>1</v>
      </c>
      <c r="N35" s="4">
        <v>21.871292</v>
      </c>
      <c r="O35" s="4">
        <f t="shared" si="0"/>
        <v>1</v>
      </c>
      <c r="P35" s="4">
        <f t="shared" si="1"/>
        <v>11</v>
      </c>
      <c r="Q35" s="4">
        <f t="shared" si="2"/>
        <v>120</v>
      </c>
      <c r="R35" s="4">
        <f t="shared" si="3"/>
        <v>12</v>
      </c>
      <c r="S35" s="4">
        <f t="shared" si="4"/>
        <v>2</v>
      </c>
      <c r="T35" s="4">
        <f t="shared" si="5"/>
        <v>220</v>
      </c>
      <c r="U35" s="4">
        <f t="shared" si="6"/>
        <v>1</v>
      </c>
      <c r="V35" s="4">
        <f t="shared" si="7"/>
        <v>45</v>
      </c>
      <c r="W35" s="4">
        <f t="shared" si="8"/>
        <v>25</v>
      </c>
    </row>
    <row r="36" spans="1:23" x14ac:dyDescent="0.25">
      <c r="A36" t="s">
        <v>60</v>
      </c>
      <c r="B36" t="s">
        <v>112</v>
      </c>
      <c r="C36" t="s">
        <v>102</v>
      </c>
      <c r="D36">
        <v>110</v>
      </c>
      <c r="E36">
        <v>3</v>
      </c>
      <c r="F36">
        <v>1</v>
      </c>
      <c r="G36">
        <v>250</v>
      </c>
      <c r="H36">
        <v>1.5</v>
      </c>
      <c r="I36">
        <v>11.5</v>
      </c>
      <c r="J36">
        <v>10</v>
      </c>
      <c r="K36">
        <v>90</v>
      </c>
      <c r="L36">
        <v>25</v>
      </c>
      <c r="M36">
        <v>0.75</v>
      </c>
      <c r="N36" s="4">
        <v>31.072216999999998</v>
      </c>
      <c r="O36" s="4">
        <f t="shared" si="0"/>
        <v>4</v>
      </c>
      <c r="P36" s="4">
        <f t="shared" si="1"/>
        <v>13.333333333333334</v>
      </c>
      <c r="Q36" s="4">
        <f t="shared" si="2"/>
        <v>146.66666666666666</v>
      </c>
      <c r="R36" s="4">
        <f t="shared" si="3"/>
        <v>15.333333333333334</v>
      </c>
      <c r="S36" s="4">
        <f t="shared" si="4"/>
        <v>1.3333333333333333</v>
      </c>
      <c r="T36" s="4">
        <f t="shared" si="5"/>
        <v>333.33333333333331</v>
      </c>
      <c r="U36" s="4">
        <f t="shared" si="6"/>
        <v>2</v>
      </c>
      <c r="V36" s="4">
        <f t="shared" si="7"/>
        <v>120</v>
      </c>
      <c r="W36" s="4">
        <f t="shared" si="8"/>
        <v>33.333333333333336</v>
      </c>
    </row>
    <row r="37" spans="1:23" x14ac:dyDescent="0.25">
      <c r="A37" t="s">
        <v>61</v>
      </c>
      <c r="B37" t="s">
        <v>113</v>
      </c>
      <c r="C37" t="s">
        <v>102</v>
      </c>
      <c r="D37">
        <v>110</v>
      </c>
      <c r="E37">
        <v>1</v>
      </c>
      <c r="F37">
        <v>0</v>
      </c>
      <c r="G37">
        <v>180</v>
      </c>
      <c r="H37">
        <v>0</v>
      </c>
      <c r="I37">
        <v>14</v>
      </c>
      <c r="J37">
        <v>11</v>
      </c>
      <c r="K37">
        <v>35</v>
      </c>
      <c r="L37">
        <v>25</v>
      </c>
      <c r="M37">
        <v>1.33</v>
      </c>
      <c r="N37" s="4">
        <v>28.742414</v>
      </c>
      <c r="O37" s="4">
        <f t="shared" si="0"/>
        <v>0.75187969924812026</v>
      </c>
      <c r="P37" s="4">
        <f t="shared" si="1"/>
        <v>8.2706766917293226</v>
      </c>
      <c r="Q37" s="4">
        <f t="shared" si="2"/>
        <v>82.706766917293223</v>
      </c>
      <c r="R37" s="4">
        <f t="shared" si="3"/>
        <v>10.526315789473683</v>
      </c>
      <c r="S37" s="4">
        <f t="shared" si="4"/>
        <v>0</v>
      </c>
      <c r="T37" s="4">
        <f t="shared" si="5"/>
        <v>135.33834586466165</v>
      </c>
      <c r="U37" s="4">
        <f t="shared" si="6"/>
        <v>0</v>
      </c>
      <c r="V37" s="4">
        <f t="shared" si="7"/>
        <v>26.315789473684209</v>
      </c>
      <c r="W37" s="4">
        <f t="shared" si="8"/>
        <v>18.796992481203006</v>
      </c>
    </row>
    <row r="38" spans="1:23" x14ac:dyDescent="0.25">
      <c r="A38" t="s">
        <v>62</v>
      </c>
      <c r="B38" t="s">
        <v>110</v>
      </c>
      <c r="C38" t="s">
        <v>102</v>
      </c>
      <c r="D38">
        <v>110</v>
      </c>
      <c r="E38">
        <v>2</v>
      </c>
      <c r="F38">
        <v>1</v>
      </c>
      <c r="G38">
        <v>170</v>
      </c>
      <c r="H38">
        <v>1</v>
      </c>
      <c r="I38">
        <v>17</v>
      </c>
      <c r="J38">
        <v>6</v>
      </c>
      <c r="K38">
        <v>60</v>
      </c>
      <c r="L38">
        <v>100</v>
      </c>
      <c r="M38">
        <v>1</v>
      </c>
      <c r="N38" s="4">
        <v>36.523682999999998</v>
      </c>
      <c r="O38" s="4">
        <f t="shared" si="0"/>
        <v>2</v>
      </c>
      <c r="P38" s="4">
        <f t="shared" si="1"/>
        <v>6</v>
      </c>
      <c r="Q38" s="4">
        <f t="shared" si="2"/>
        <v>110</v>
      </c>
      <c r="R38" s="4">
        <f t="shared" si="3"/>
        <v>17</v>
      </c>
      <c r="S38" s="4">
        <f t="shared" si="4"/>
        <v>1</v>
      </c>
      <c r="T38" s="4">
        <f t="shared" si="5"/>
        <v>170</v>
      </c>
      <c r="U38" s="4">
        <f t="shared" si="6"/>
        <v>1</v>
      </c>
      <c r="V38" s="4">
        <f t="shared" si="7"/>
        <v>60</v>
      </c>
      <c r="W38" s="4">
        <f t="shared" si="8"/>
        <v>100</v>
      </c>
    </row>
    <row r="39" spans="1:23" x14ac:dyDescent="0.25">
      <c r="A39" t="s">
        <v>63</v>
      </c>
      <c r="B39" t="s">
        <v>110</v>
      </c>
      <c r="C39" t="s">
        <v>102</v>
      </c>
      <c r="D39">
        <v>140</v>
      </c>
      <c r="E39">
        <v>3</v>
      </c>
      <c r="F39">
        <v>1</v>
      </c>
      <c r="G39">
        <v>170</v>
      </c>
      <c r="H39">
        <v>2</v>
      </c>
      <c r="I39">
        <v>20</v>
      </c>
      <c r="J39">
        <v>9</v>
      </c>
      <c r="K39">
        <v>95</v>
      </c>
      <c r="L39">
        <v>100</v>
      </c>
      <c r="M39">
        <v>0.75</v>
      </c>
      <c r="N39" s="4">
        <v>36.471511999999997</v>
      </c>
      <c r="O39" s="4">
        <f t="shared" si="0"/>
        <v>4</v>
      </c>
      <c r="P39" s="4">
        <f t="shared" si="1"/>
        <v>12</v>
      </c>
      <c r="Q39" s="4">
        <f t="shared" si="2"/>
        <v>186.66666666666666</v>
      </c>
      <c r="R39" s="4">
        <f t="shared" si="3"/>
        <v>26.666666666666668</v>
      </c>
      <c r="S39" s="4">
        <f t="shared" si="4"/>
        <v>1.3333333333333333</v>
      </c>
      <c r="T39" s="4">
        <f t="shared" si="5"/>
        <v>226.66666666666666</v>
      </c>
      <c r="U39" s="4">
        <f t="shared" si="6"/>
        <v>2.6666666666666665</v>
      </c>
      <c r="V39" s="4">
        <f t="shared" si="7"/>
        <v>126.66666666666667</v>
      </c>
      <c r="W39" s="4">
        <f t="shared" si="8"/>
        <v>133.33333333333334</v>
      </c>
    </row>
    <row r="40" spans="1:23" x14ac:dyDescent="0.25">
      <c r="A40" t="s">
        <v>64</v>
      </c>
      <c r="B40" t="s">
        <v>112</v>
      </c>
      <c r="C40" t="s">
        <v>102</v>
      </c>
      <c r="D40">
        <v>110</v>
      </c>
      <c r="E40">
        <v>2</v>
      </c>
      <c r="F40">
        <v>1</v>
      </c>
      <c r="G40">
        <v>260</v>
      </c>
      <c r="H40">
        <v>0</v>
      </c>
      <c r="I40">
        <v>21</v>
      </c>
      <c r="J40">
        <v>3</v>
      </c>
      <c r="K40">
        <v>40</v>
      </c>
      <c r="L40">
        <v>25</v>
      </c>
      <c r="M40">
        <v>1.5</v>
      </c>
      <c r="N40" s="4">
        <v>39.241114000000003</v>
      </c>
      <c r="O40" s="4">
        <f t="shared" si="0"/>
        <v>1.3333333333333333</v>
      </c>
      <c r="P40" s="4">
        <f t="shared" si="1"/>
        <v>2</v>
      </c>
      <c r="Q40" s="4">
        <f t="shared" si="2"/>
        <v>73.333333333333329</v>
      </c>
      <c r="R40" s="4">
        <f t="shared" si="3"/>
        <v>14</v>
      </c>
      <c r="S40" s="4">
        <f t="shared" si="4"/>
        <v>0.66666666666666663</v>
      </c>
      <c r="T40" s="4">
        <f t="shared" si="5"/>
        <v>173.33333333333334</v>
      </c>
      <c r="U40" s="4">
        <f t="shared" si="6"/>
        <v>0</v>
      </c>
      <c r="V40" s="4">
        <f t="shared" si="7"/>
        <v>26.666666666666668</v>
      </c>
      <c r="W40" s="4">
        <f t="shared" si="8"/>
        <v>16.666666666666668</v>
      </c>
    </row>
    <row r="41" spans="1:23" x14ac:dyDescent="0.25">
      <c r="A41" t="s">
        <v>65</v>
      </c>
      <c r="B41" t="s">
        <v>109</v>
      </c>
      <c r="C41" t="s">
        <v>102</v>
      </c>
      <c r="D41">
        <v>100</v>
      </c>
      <c r="E41">
        <v>4</v>
      </c>
      <c r="F41">
        <v>2</v>
      </c>
      <c r="G41">
        <v>150</v>
      </c>
      <c r="H41">
        <v>2</v>
      </c>
      <c r="I41">
        <v>12</v>
      </c>
      <c r="J41">
        <v>6</v>
      </c>
      <c r="K41">
        <v>95</v>
      </c>
      <c r="L41">
        <v>25</v>
      </c>
      <c r="M41">
        <v>0.67</v>
      </c>
      <c r="N41" s="4">
        <v>45.328074000000001</v>
      </c>
      <c r="O41" s="4">
        <f t="shared" si="0"/>
        <v>5.9701492537313428</v>
      </c>
      <c r="P41" s="4">
        <f t="shared" si="1"/>
        <v>8.9552238805970141</v>
      </c>
      <c r="Q41" s="4">
        <f t="shared" si="2"/>
        <v>149.25373134328356</v>
      </c>
      <c r="R41" s="4">
        <f t="shared" si="3"/>
        <v>17.910447761194028</v>
      </c>
      <c r="S41" s="4">
        <f t="shared" si="4"/>
        <v>2.9850746268656714</v>
      </c>
      <c r="T41" s="4">
        <f t="shared" si="5"/>
        <v>223.88059701492537</v>
      </c>
      <c r="U41" s="4">
        <f t="shared" si="6"/>
        <v>2.9850746268656714</v>
      </c>
      <c r="V41" s="4">
        <f t="shared" si="7"/>
        <v>141.79104477611941</v>
      </c>
      <c r="W41" s="4">
        <f t="shared" si="8"/>
        <v>37.31343283582089</v>
      </c>
    </row>
    <row r="42" spans="1:23" x14ac:dyDescent="0.25">
      <c r="A42" t="s">
        <v>66</v>
      </c>
      <c r="B42" t="s">
        <v>112</v>
      </c>
      <c r="C42" t="s">
        <v>102</v>
      </c>
      <c r="D42">
        <v>110</v>
      </c>
      <c r="E42">
        <v>2</v>
      </c>
      <c r="F42">
        <v>1</v>
      </c>
      <c r="G42">
        <v>180</v>
      </c>
      <c r="H42">
        <v>0</v>
      </c>
      <c r="I42">
        <v>12</v>
      </c>
      <c r="J42">
        <v>12</v>
      </c>
      <c r="K42">
        <v>55</v>
      </c>
      <c r="L42">
        <v>25</v>
      </c>
      <c r="M42">
        <v>1</v>
      </c>
      <c r="N42" s="4">
        <v>26.734514999999998</v>
      </c>
      <c r="O42" s="4">
        <f t="shared" si="0"/>
        <v>2</v>
      </c>
      <c r="P42" s="4">
        <f t="shared" si="1"/>
        <v>12</v>
      </c>
      <c r="Q42" s="4">
        <f t="shared" si="2"/>
        <v>110</v>
      </c>
      <c r="R42" s="4">
        <f t="shared" si="3"/>
        <v>12</v>
      </c>
      <c r="S42" s="4">
        <f t="shared" si="4"/>
        <v>1</v>
      </c>
      <c r="T42" s="4">
        <f t="shared" si="5"/>
        <v>180</v>
      </c>
      <c r="U42" s="4">
        <f t="shared" si="6"/>
        <v>0</v>
      </c>
      <c r="V42" s="4">
        <f t="shared" si="7"/>
        <v>55</v>
      </c>
      <c r="W42" s="4">
        <f t="shared" si="8"/>
        <v>25</v>
      </c>
    </row>
    <row r="43" spans="1:23" x14ac:dyDescent="0.25">
      <c r="A43" t="s">
        <v>67</v>
      </c>
      <c r="B43" t="s">
        <v>114</v>
      </c>
      <c r="C43" t="s">
        <v>103</v>
      </c>
      <c r="D43">
        <v>100</v>
      </c>
      <c r="E43">
        <v>4</v>
      </c>
      <c r="F43">
        <v>1</v>
      </c>
      <c r="G43">
        <v>0</v>
      </c>
      <c r="H43">
        <v>0</v>
      </c>
      <c r="I43">
        <v>16</v>
      </c>
      <c r="J43">
        <v>3</v>
      </c>
      <c r="K43">
        <v>95</v>
      </c>
      <c r="L43">
        <v>25</v>
      </c>
      <c r="M43">
        <v>1</v>
      </c>
      <c r="N43" s="4">
        <v>54.850917000000003</v>
      </c>
      <c r="O43" s="4">
        <f t="shared" si="0"/>
        <v>4</v>
      </c>
      <c r="P43" s="4">
        <f t="shared" si="1"/>
        <v>3</v>
      </c>
      <c r="Q43" s="4">
        <f t="shared" si="2"/>
        <v>100</v>
      </c>
      <c r="R43" s="4">
        <f t="shared" si="3"/>
        <v>16</v>
      </c>
      <c r="S43" s="4">
        <f t="shared" si="4"/>
        <v>1</v>
      </c>
      <c r="T43" s="4">
        <f t="shared" si="5"/>
        <v>0</v>
      </c>
      <c r="U43" s="4">
        <f t="shared" si="6"/>
        <v>0</v>
      </c>
      <c r="V43" s="4">
        <f t="shared" si="7"/>
        <v>95</v>
      </c>
      <c r="W43" s="4">
        <f t="shared" si="8"/>
        <v>25</v>
      </c>
    </row>
    <row r="44" spans="1:23" x14ac:dyDescent="0.25">
      <c r="A44" t="s">
        <v>69</v>
      </c>
      <c r="B44" t="s">
        <v>111</v>
      </c>
      <c r="C44" t="s">
        <v>102</v>
      </c>
      <c r="D44">
        <v>150</v>
      </c>
      <c r="E44">
        <v>4</v>
      </c>
      <c r="F44">
        <v>3</v>
      </c>
      <c r="G44">
        <v>95</v>
      </c>
      <c r="H44">
        <v>3</v>
      </c>
      <c r="I44">
        <v>16</v>
      </c>
      <c r="J44">
        <v>11</v>
      </c>
      <c r="K44">
        <v>170</v>
      </c>
      <c r="L44">
        <v>25</v>
      </c>
      <c r="M44">
        <v>1</v>
      </c>
      <c r="N44" s="4">
        <v>37.136862999999998</v>
      </c>
      <c r="O44" s="4">
        <f t="shared" si="0"/>
        <v>4</v>
      </c>
      <c r="P44" s="4">
        <f t="shared" si="1"/>
        <v>11</v>
      </c>
      <c r="Q44" s="4">
        <f t="shared" si="2"/>
        <v>150</v>
      </c>
      <c r="R44" s="4">
        <f t="shared" si="3"/>
        <v>16</v>
      </c>
      <c r="S44" s="4">
        <f t="shared" si="4"/>
        <v>3</v>
      </c>
      <c r="T44" s="4">
        <f t="shared" si="5"/>
        <v>95</v>
      </c>
      <c r="U44" s="4">
        <f t="shared" si="6"/>
        <v>3</v>
      </c>
      <c r="V44" s="4">
        <f t="shared" si="7"/>
        <v>170</v>
      </c>
      <c r="W44" s="4">
        <f t="shared" si="8"/>
        <v>25</v>
      </c>
    </row>
    <row r="45" spans="1:23" x14ac:dyDescent="0.25">
      <c r="A45" t="s">
        <v>70</v>
      </c>
      <c r="B45" t="s">
        <v>111</v>
      </c>
      <c r="C45" t="s">
        <v>102</v>
      </c>
      <c r="D45">
        <v>150</v>
      </c>
      <c r="E45">
        <v>4</v>
      </c>
      <c r="F45">
        <v>3</v>
      </c>
      <c r="G45">
        <v>150</v>
      </c>
      <c r="H45">
        <v>3</v>
      </c>
      <c r="I45">
        <v>16</v>
      </c>
      <c r="J45">
        <v>11</v>
      </c>
      <c r="K45">
        <v>170</v>
      </c>
      <c r="L45">
        <v>25</v>
      </c>
      <c r="M45">
        <v>1</v>
      </c>
      <c r="N45" s="4">
        <v>34.139764999999997</v>
      </c>
      <c r="O45" s="4">
        <f t="shared" si="0"/>
        <v>4</v>
      </c>
      <c r="P45" s="4">
        <f t="shared" si="1"/>
        <v>11</v>
      </c>
      <c r="Q45" s="4">
        <f t="shared" si="2"/>
        <v>150</v>
      </c>
      <c r="R45" s="4">
        <f t="shared" si="3"/>
        <v>16</v>
      </c>
      <c r="S45" s="4">
        <f t="shared" si="4"/>
        <v>3</v>
      </c>
      <c r="T45" s="4">
        <f t="shared" si="5"/>
        <v>150</v>
      </c>
      <c r="U45" s="4">
        <f t="shared" si="6"/>
        <v>3</v>
      </c>
      <c r="V45" s="4">
        <f t="shared" si="7"/>
        <v>170</v>
      </c>
      <c r="W45" s="4">
        <f t="shared" si="8"/>
        <v>25</v>
      </c>
    </row>
    <row r="46" spans="1:23" x14ac:dyDescent="0.25">
      <c r="A46" t="s">
        <v>71</v>
      </c>
      <c r="B46" t="s">
        <v>110</v>
      </c>
      <c r="C46" t="s">
        <v>102</v>
      </c>
      <c r="D46">
        <v>160</v>
      </c>
      <c r="E46">
        <v>3</v>
      </c>
      <c r="F46">
        <v>2</v>
      </c>
      <c r="G46">
        <v>150</v>
      </c>
      <c r="H46">
        <v>3</v>
      </c>
      <c r="I46">
        <v>17</v>
      </c>
      <c r="J46">
        <v>13</v>
      </c>
      <c r="K46">
        <v>160</v>
      </c>
      <c r="L46">
        <v>25</v>
      </c>
      <c r="M46">
        <v>0.67</v>
      </c>
      <c r="N46" s="4">
        <v>30.313351000000001</v>
      </c>
      <c r="O46" s="4">
        <f t="shared" si="0"/>
        <v>4.4776119402985071</v>
      </c>
      <c r="P46" s="4">
        <f t="shared" si="1"/>
        <v>19.402985074626866</v>
      </c>
      <c r="Q46" s="4">
        <f t="shared" si="2"/>
        <v>238.80597014925371</v>
      </c>
      <c r="R46" s="4">
        <f t="shared" si="3"/>
        <v>25.373134328358208</v>
      </c>
      <c r="S46" s="4">
        <f t="shared" si="4"/>
        <v>2.9850746268656714</v>
      </c>
      <c r="T46" s="4">
        <f t="shared" si="5"/>
        <v>223.88059701492537</v>
      </c>
      <c r="U46" s="4">
        <f t="shared" si="6"/>
        <v>4.4776119402985071</v>
      </c>
      <c r="V46" s="4">
        <f t="shared" si="7"/>
        <v>238.80597014925371</v>
      </c>
      <c r="W46" s="4">
        <f t="shared" si="8"/>
        <v>37.31343283582089</v>
      </c>
    </row>
    <row r="47" spans="1:23" x14ac:dyDescent="0.25">
      <c r="A47" t="s">
        <v>72</v>
      </c>
      <c r="B47" t="s">
        <v>112</v>
      </c>
      <c r="C47" t="s">
        <v>102</v>
      </c>
      <c r="D47">
        <v>100</v>
      </c>
      <c r="E47">
        <v>2</v>
      </c>
      <c r="F47">
        <v>1</v>
      </c>
      <c r="G47">
        <v>220</v>
      </c>
      <c r="H47">
        <v>2</v>
      </c>
      <c r="I47">
        <v>15</v>
      </c>
      <c r="J47">
        <v>6</v>
      </c>
      <c r="K47">
        <v>90</v>
      </c>
      <c r="L47">
        <v>25</v>
      </c>
      <c r="M47">
        <v>1</v>
      </c>
      <c r="N47" s="4">
        <v>40.105964999999998</v>
      </c>
      <c r="O47" s="4">
        <f t="shared" si="0"/>
        <v>2</v>
      </c>
      <c r="P47" s="4">
        <f t="shared" si="1"/>
        <v>6</v>
      </c>
      <c r="Q47" s="4">
        <f t="shared" si="2"/>
        <v>100</v>
      </c>
      <c r="R47" s="4">
        <f t="shared" si="3"/>
        <v>15</v>
      </c>
      <c r="S47" s="4">
        <f t="shared" si="4"/>
        <v>1</v>
      </c>
      <c r="T47" s="4">
        <f t="shared" si="5"/>
        <v>220</v>
      </c>
      <c r="U47" s="4">
        <f t="shared" si="6"/>
        <v>2</v>
      </c>
      <c r="V47" s="4">
        <f t="shared" si="7"/>
        <v>90</v>
      </c>
      <c r="W47" s="4">
        <f t="shared" si="8"/>
        <v>25</v>
      </c>
    </row>
    <row r="48" spans="1:23" x14ac:dyDescent="0.25">
      <c r="A48" t="s">
        <v>73</v>
      </c>
      <c r="B48" t="s">
        <v>110</v>
      </c>
      <c r="C48" t="s">
        <v>102</v>
      </c>
      <c r="D48">
        <v>120</v>
      </c>
      <c r="E48">
        <v>2</v>
      </c>
      <c r="F48">
        <v>1</v>
      </c>
      <c r="G48">
        <v>190</v>
      </c>
      <c r="H48">
        <v>0</v>
      </c>
      <c r="I48">
        <v>15</v>
      </c>
      <c r="J48">
        <v>9</v>
      </c>
      <c r="K48">
        <v>40</v>
      </c>
      <c r="L48">
        <v>25</v>
      </c>
      <c r="M48">
        <v>0.67</v>
      </c>
      <c r="N48" s="4">
        <v>29.924285000000001</v>
      </c>
      <c r="O48" s="4">
        <f t="shared" si="0"/>
        <v>2.9850746268656714</v>
      </c>
      <c r="P48" s="4">
        <f t="shared" si="1"/>
        <v>13.432835820895521</v>
      </c>
      <c r="Q48" s="4">
        <f t="shared" si="2"/>
        <v>179.1044776119403</v>
      </c>
      <c r="R48" s="4">
        <f t="shared" si="3"/>
        <v>22.388059701492537</v>
      </c>
      <c r="S48" s="4">
        <f t="shared" si="4"/>
        <v>1.4925373134328357</v>
      </c>
      <c r="T48" s="4">
        <f t="shared" si="5"/>
        <v>283.58208955223881</v>
      </c>
      <c r="U48" s="4">
        <f t="shared" si="6"/>
        <v>0</v>
      </c>
      <c r="V48" s="4">
        <f t="shared" si="7"/>
        <v>59.701492537313428</v>
      </c>
      <c r="W48" s="4">
        <f t="shared" si="8"/>
        <v>37.31343283582089</v>
      </c>
    </row>
    <row r="49" spans="1:23" x14ac:dyDescent="0.25">
      <c r="A49" t="s">
        <v>74</v>
      </c>
      <c r="B49" t="s">
        <v>110</v>
      </c>
      <c r="C49" t="s">
        <v>102</v>
      </c>
      <c r="D49">
        <v>140</v>
      </c>
      <c r="E49">
        <v>3</v>
      </c>
      <c r="F49">
        <v>2</v>
      </c>
      <c r="G49">
        <v>220</v>
      </c>
      <c r="H49">
        <v>3</v>
      </c>
      <c r="I49">
        <v>21</v>
      </c>
      <c r="J49">
        <v>7</v>
      </c>
      <c r="K49">
        <v>130</v>
      </c>
      <c r="L49">
        <v>25</v>
      </c>
      <c r="M49">
        <v>0.67</v>
      </c>
      <c r="N49" s="4">
        <v>40.692320000000002</v>
      </c>
      <c r="O49" s="4">
        <f t="shared" si="0"/>
        <v>4.4776119402985071</v>
      </c>
      <c r="P49" s="4">
        <f t="shared" si="1"/>
        <v>10.44776119402985</v>
      </c>
      <c r="Q49" s="4">
        <f t="shared" si="2"/>
        <v>208.955223880597</v>
      </c>
      <c r="R49" s="4">
        <f t="shared" si="3"/>
        <v>31.343283582089551</v>
      </c>
      <c r="S49" s="4">
        <f t="shared" si="4"/>
        <v>2.9850746268656714</v>
      </c>
      <c r="T49" s="4">
        <f t="shared" si="5"/>
        <v>328.35820895522386</v>
      </c>
      <c r="U49" s="4">
        <f t="shared" si="6"/>
        <v>4.4776119402985071</v>
      </c>
      <c r="V49" s="4">
        <f t="shared" si="7"/>
        <v>194.02985074626864</v>
      </c>
      <c r="W49" s="4">
        <f t="shared" si="8"/>
        <v>37.31343283582089</v>
      </c>
    </row>
    <row r="50" spans="1:23" x14ac:dyDescent="0.25">
      <c r="A50" t="s">
        <v>75</v>
      </c>
      <c r="B50" t="s">
        <v>110</v>
      </c>
      <c r="C50" t="s">
        <v>102</v>
      </c>
      <c r="D50">
        <v>90</v>
      </c>
      <c r="E50">
        <v>3</v>
      </c>
      <c r="F50">
        <v>0</v>
      </c>
      <c r="G50">
        <v>170</v>
      </c>
      <c r="H50">
        <v>3</v>
      </c>
      <c r="I50">
        <v>18</v>
      </c>
      <c r="J50">
        <v>2</v>
      </c>
      <c r="K50">
        <v>90</v>
      </c>
      <c r="L50">
        <v>25</v>
      </c>
      <c r="M50">
        <v>1</v>
      </c>
      <c r="N50" s="4">
        <v>59.642837</v>
      </c>
      <c r="O50" s="4">
        <f t="shared" si="0"/>
        <v>3</v>
      </c>
      <c r="P50" s="4">
        <f t="shared" si="1"/>
        <v>2</v>
      </c>
      <c r="Q50" s="4">
        <f t="shared" si="2"/>
        <v>90</v>
      </c>
      <c r="R50" s="4">
        <f t="shared" si="3"/>
        <v>18</v>
      </c>
      <c r="S50" s="4">
        <f t="shared" si="4"/>
        <v>0</v>
      </c>
      <c r="T50" s="4">
        <f t="shared" si="5"/>
        <v>170</v>
      </c>
      <c r="U50" s="4">
        <f t="shared" si="6"/>
        <v>3</v>
      </c>
      <c r="V50" s="4">
        <f t="shared" si="7"/>
        <v>90</v>
      </c>
      <c r="W50" s="4">
        <f t="shared" si="8"/>
        <v>25</v>
      </c>
    </row>
    <row r="51" spans="1:23" x14ac:dyDescent="0.25">
      <c r="A51" t="s">
        <v>76</v>
      </c>
      <c r="B51" t="s">
        <v>112</v>
      </c>
      <c r="C51" t="s">
        <v>102</v>
      </c>
      <c r="D51">
        <v>130</v>
      </c>
      <c r="E51">
        <v>3</v>
      </c>
      <c r="F51">
        <v>2</v>
      </c>
      <c r="G51">
        <v>170</v>
      </c>
      <c r="H51">
        <v>1.5</v>
      </c>
      <c r="I51">
        <v>13.5</v>
      </c>
      <c r="J51">
        <v>10</v>
      </c>
      <c r="K51">
        <v>120</v>
      </c>
      <c r="L51">
        <v>25</v>
      </c>
      <c r="M51">
        <v>0.5</v>
      </c>
      <c r="N51" s="4">
        <v>30.450842999999999</v>
      </c>
      <c r="O51" s="4">
        <f t="shared" si="0"/>
        <v>6</v>
      </c>
      <c r="P51" s="4">
        <f t="shared" si="1"/>
        <v>20</v>
      </c>
      <c r="Q51" s="4">
        <f t="shared" si="2"/>
        <v>260</v>
      </c>
      <c r="R51" s="4">
        <f t="shared" si="3"/>
        <v>27</v>
      </c>
      <c r="S51" s="4">
        <f t="shared" si="4"/>
        <v>4</v>
      </c>
      <c r="T51" s="4">
        <f t="shared" si="5"/>
        <v>340</v>
      </c>
      <c r="U51" s="4">
        <f t="shared" si="6"/>
        <v>3</v>
      </c>
      <c r="V51" s="4">
        <f t="shared" si="7"/>
        <v>240</v>
      </c>
      <c r="W51" s="4">
        <f t="shared" si="8"/>
        <v>50</v>
      </c>
    </row>
    <row r="52" spans="1:23" x14ac:dyDescent="0.25">
      <c r="A52" t="s">
        <v>77</v>
      </c>
      <c r="B52" t="s">
        <v>113</v>
      </c>
      <c r="C52" t="s">
        <v>102</v>
      </c>
      <c r="D52">
        <v>120</v>
      </c>
      <c r="E52">
        <v>3</v>
      </c>
      <c r="F52">
        <v>1</v>
      </c>
      <c r="G52">
        <v>200</v>
      </c>
      <c r="H52">
        <v>6</v>
      </c>
      <c r="I52">
        <v>11</v>
      </c>
      <c r="J52">
        <v>14</v>
      </c>
      <c r="K52">
        <v>260</v>
      </c>
      <c r="L52">
        <v>25</v>
      </c>
      <c r="M52">
        <v>0.67</v>
      </c>
      <c r="N52" s="4">
        <v>37.840594000000003</v>
      </c>
      <c r="O52" s="4">
        <f t="shared" si="0"/>
        <v>4.4776119402985071</v>
      </c>
      <c r="P52" s="4">
        <f t="shared" si="1"/>
        <v>20.8955223880597</v>
      </c>
      <c r="Q52" s="4">
        <f t="shared" si="2"/>
        <v>179.1044776119403</v>
      </c>
      <c r="R52" s="4">
        <f t="shared" si="3"/>
        <v>16.417910447761194</v>
      </c>
      <c r="S52" s="4">
        <f t="shared" si="4"/>
        <v>1.4925373134328357</v>
      </c>
      <c r="T52" s="4">
        <f t="shared" si="5"/>
        <v>298.50746268656712</v>
      </c>
      <c r="U52" s="4">
        <f t="shared" si="6"/>
        <v>8.9552238805970141</v>
      </c>
      <c r="V52" s="4">
        <f t="shared" si="7"/>
        <v>388.05970149253727</v>
      </c>
      <c r="W52" s="4">
        <f t="shared" si="8"/>
        <v>37.31343283582089</v>
      </c>
    </row>
    <row r="53" spans="1:23" x14ac:dyDescent="0.25">
      <c r="A53" t="s">
        <v>78</v>
      </c>
      <c r="B53" t="s">
        <v>110</v>
      </c>
      <c r="C53" t="s">
        <v>102</v>
      </c>
      <c r="D53">
        <v>100</v>
      </c>
      <c r="E53">
        <v>3</v>
      </c>
      <c r="F53">
        <v>0</v>
      </c>
      <c r="G53">
        <v>320</v>
      </c>
      <c r="H53">
        <v>1</v>
      </c>
      <c r="I53">
        <v>20</v>
      </c>
      <c r="J53">
        <v>3</v>
      </c>
      <c r="K53">
        <v>45</v>
      </c>
      <c r="L53">
        <v>100</v>
      </c>
      <c r="M53">
        <v>1</v>
      </c>
      <c r="N53" s="4">
        <v>41.503540000000001</v>
      </c>
      <c r="O53" s="4">
        <f t="shared" si="0"/>
        <v>3</v>
      </c>
      <c r="P53" s="4">
        <f t="shared" si="1"/>
        <v>3</v>
      </c>
      <c r="Q53" s="4">
        <f t="shared" si="2"/>
        <v>100</v>
      </c>
      <c r="R53" s="4">
        <f t="shared" si="3"/>
        <v>20</v>
      </c>
      <c r="S53" s="4">
        <f t="shared" si="4"/>
        <v>0</v>
      </c>
      <c r="T53" s="4">
        <f t="shared" si="5"/>
        <v>320</v>
      </c>
      <c r="U53" s="4">
        <f t="shared" si="6"/>
        <v>1</v>
      </c>
      <c r="V53" s="4">
        <f t="shared" si="7"/>
        <v>45</v>
      </c>
      <c r="W53" s="4">
        <f t="shared" si="8"/>
        <v>100</v>
      </c>
    </row>
    <row r="54" spans="1:23" x14ac:dyDescent="0.25">
      <c r="A54" t="s">
        <v>79</v>
      </c>
      <c r="B54" t="s">
        <v>109</v>
      </c>
      <c r="C54" t="s">
        <v>102</v>
      </c>
      <c r="D54">
        <v>50</v>
      </c>
      <c r="E54">
        <v>1</v>
      </c>
      <c r="F54">
        <v>0</v>
      </c>
      <c r="G54">
        <v>0</v>
      </c>
      <c r="H54">
        <v>0</v>
      </c>
      <c r="I54">
        <v>13</v>
      </c>
      <c r="J54">
        <v>0</v>
      </c>
      <c r="K54">
        <v>15</v>
      </c>
      <c r="L54">
        <v>0</v>
      </c>
      <c r="M54">
        <v>1</v>
      </c>
      <c r="N54" s="4">
        <v>60.756112000000002</v>
      </c>
      <c r="O54" s="4">
        <f t="shared" si="0"/>
        <v>1</v>
      </c>
      <c r="P54" s="4">
        <f t="shared" si="1"/>
        <v>0</v>
      </c>
      <c r="Q54" s="4">
        <f t="shared" si="2"/>
        <v>50</v>
      </c>
      <c r="R54" s="4">
        <f t="shared" si="3"/>
        <v>13</v>
      </c>
      <c r="S54" s="4">
        <f t="shared" si="4"/>
        <v>0</v>
      </c>
      <c r="T54" s="4">
        <f t="shared" si="5"/>
        <v>0</v>
      </c>
      <c r="U54" s="4">
        <f t="shared" si="6"/>
        <v>0</v>
      </c>
      <c r="V54" s="4">
        <f t="shared" si="7"/>
        <v>15</v>
      </c>
      <c r="W54" s="4">
        <f t="shared" si="8"/>
        <v>0</v>
      </c>
    </row>
    <row r="55" spans="1:23" x14ac:dyDescent="0.25">
      <c r="A55" t="s">
        <v>80</v>
      </c>
      <c r="B55" t="s">
        <v>109</v>
      </c>
      <c r="C55" t="s">
        <v>102</v>
      </c>
      <c r="D55">
        <v>50</v>
      </c>
      <c r="E55">
        <v>2</v>
      </c>
      <c r="F55">
        <v>0</v>
      </c>
      <c r="G55">
        <v>0</v>
      </c>
      <c r="H55">
        <v>1</v>
      </c>
      <c r="I55">
        <v>10</v>
      </c>
      <c r="J55">
        <v>0</v>
      </c>
      <c r="K55">
        <v>50</v>
      </c>
      <c r="L55">
        <v>0</v>
      </c>
      <c r="M55">
        <v>1</v>
      </c>
      <c r="N55" s="4">
        <v>63.005645000000001</v>
      </c>
      <c r="O55" s="4">
        <f t="shared" si="0"/>
        <v>2</v>
      </c>
      <c r="P55" s="4">
        <f t="shared" si="1"/>
        <v>0</v>
      </c>
      <c r="Q55" s="4">
        <f t="shared" si="2"/>
        <v>50</v>
      </c>
      <c r="R55" s="4">
        <f t="shared" si="3"/>
        <v>10</v>
      </c>
      <c r="S55" s="4">
        <f t="shared" si="4"/>
        <v>0</v>
      </c>
      <c r="T55" s="4">
        <f t="shared" si="5"/>
        <v>0</v>
      </c>
      <c r="U55" s="4">
        <f t="shared" si="6"/>
        <v>1</v>
      </c>
      <c r="V55" s="4">
        <f t="shared" si="7"/>
        <v>50</v>
      </c>
      <c r="W55" s="4">
        <f t="shared" si="8"/>
        <v>0</v>
      </c>
    </row>
    <row r="56" spans="1:23" x14ac:dyDescent="0.25">
      <c r="A56" t="s">
        <v>81</v>
      </c>
      <c r="B56" t="s">
        <v>109</v>
      </c>
      <c r="C56" t="s">
        <v>102</v>
      </c>
      <c r="D56">
        <v>100</v>
      </c>
      <c r="E56">
        <v>4</v>
      </c>
      <c r="F56">
        <v>1</v>
      </c>
      <c r="G56">
        <v>135</v>
      </c>
      <c r="H56">
        <v>2</v>
      </c>
      <c r="I56">
        <v>14</v>
      </c>
      <c r="J56">
        <v>6</v>
      </c>
      <c r="K56">
        <v>110</v>
      </c>
      <c r="L56">
        <v>25</v>
      </c>
      <c r="M56">
        <v>0.5</v>
      </c>
      <c r="N56" s="4">
        <v>49.511873999999999</v>
      </c>
      <c r="O56" s="4">
        <f t="shared" si="0"/>
        <v>8</v>
      </c>
      <c r="P56" s="4">
        <f t="shared" si="1"/>
        <v>12</v>
      </c>
      <c r="Q56" s="4">
        <f t="shared" si="2"/>
        <v>200</v>
      </c>
      <c r="R56" s="4">
        <f t="shared" si="3"/>
        <v>28</v>
      </c>
      <c r="S56" s="4">
        <f t="shared" si="4"/>
        <v>2</v>
      </c>
      <c r="T56" s="4">
        <f t="shared" si="5"/>
        <v>270</v>
      </c>
      <c r="U56" s="4">
        <f t="shared" si="6"/>
        <v>4</v>
      </c>
      <c r="V56" s="4">
        <f t="shared" si="7"/>
        <v>220</v>
      </c>
      <c r="W56" s="4">
        <f t="shared" si="8"/>
        <v>50</v>
      </c>
    </row>
    <row r="57" spans="1:23" x14ac:dyDescent="0.25">
      <c r="A57" t="s">
        <v>83</v>
      </c>
      <c r="B57" t="s">
        <v>110</v>
      </c>
      <c r="C57" t="s">
        <v>102</v>
      </c>
      <c r="D57">
        <v>120</v>
      </c>
      <c r="E57">
        <v>3</v>
      </c>
      <c r="F57">
        <v>1</v>
      </c>
      <c r="G57">
        <v>210</v>
      </c>
      <c r="H57">
        <v>5</v>
      </c>
      <c r="I57">
        <v>14</v>
      </c>
      <c r="J57">
        <v>12</v>
      </c>
      <c r="K57">
        <v>240</v>
      </c>
      <c r="L57">
        <v>25</v>
      </c>
      <c r="M57">
        <v>0.75</v>
      </c>
      <c r="N57" s="4">
        <v>39.259197</v>
      </c>
      <c r="O57" s="4">
        <f t="shared" si="0"/>
        <v>4</v>
      </c>
      <c r="P57" s="4">
        <f t="shared" si="1"/>
        <v>16</v>
      </c>
      <c r="Q57" s="4">
        <f t="shared" si="2"/>
        <v>160</v>
      </c>
      <c r="R57" s="4">
        <f t="shared" si="3"/>
        <v>18.666666666666668</v>
      </c>
      <c r="S57" s="4">
        <f t="shared" si="4"/>
        <v>1.3333333333333333</v>
      </c>
      <c r="T57" s="4">
        <f t="shared" si="5"/>
        <v>280</v>
      </c>
      <c r="U57" s="4">
        <f t="shared" si="6"/>
        <v>6.666666666666667</v>
      </c>
      <c r="V57" s="4">
        <f t="shared" si="7"/>
        <v>320</v>
      </c>
      <c r="W57" s="4">
        <f t="shared" si="8"/>
        <v>33.333333333333336</v>
      </c>
    </row>
    <row r="58" spans="1:23" x14ac:dyDescent="0.25">
      <c r="A58" t="s">
        <v>84</v>
      </c>
      <c r="B58" t="s">
        <v>112</v>
      </c>
      <c r="C58" t="s">
        <v>102</v>
      </c>
      <c r="D58">
        <v>100</v>
      </c>
      <c r="E58">
        <v>3</v>
      </c>
      <c r="F58">
        <v>2</v>
      </c>
      <c r="G58">
        <v>140</v>
      </c>
      <c r="H58">
        <v>2.5</v>
      </c>
      <c r="I58">
        <v>10.5</v>
      </c>
      <c r="J58">
        <v>8</v>
      </c>
      <c r="K58">
        <v>140</v>
      </c>
      <c r="L58">
        <v>25</v>
      </c>
      <c r="M58">
        <v>0.5</v>
      </c>
      <c r="N58" s="4">
        <v>39.703400000000002</v>
      </c>
      <c r="O58" s="4">
        <f t="shared" si="0"/>
        <v>6</v>
      </c>
      <c r="P58" s="4">
        <f t="shared" si="1"/>
        <v>16</v>
      </c>
      <c r="Q58" s="4">
        <f t="shared" si="2"/>
        <v>200</v>
      </c>
      <c r="R58" s="4">
        <f t="shared" si="3"/>
        <v>21</v>
      </c>
      <c r="S58" s="4">
        <f t="shared" si="4"/>
        <v>4</v>
      </c>
      <c r="T58" s="4">
        <f t="shared" si="5"/>
        <v>280</v>
      </c>
      <c r="U58" s="4">
        <f t="shared" si="6"/>
        <v>5</v>
      </c>
      <c r="V58" s="4">
        <f t="shared" si="7"/>
        <v>280</v>
      </c>
      <c r="W58" s="4">
        <f t="shared" si="8"/>
        <v>50</v>
      </c>
    </row>
    <row r="59" spans="1:23" x14ac:dyDescent="0.25">
      <c r="A59" t="s">
        <v>85</v>
      </c>
      <c r="B59" t="s">
        <v>110</v>
      </c>
      <c r="C59" t="s">
        <v>102</v>
      </c>
      <c r="D59">
        <v>90</v>
      </c>
      <c r="E59">
        <v>2</v>
      </c>
      <c r="F59">
        <v>0</v>
      </c>
      <c r="G59">
        <v>0</v>
      </c>
      <c r="H59">
        <v>2</v>
      </c>
      <c r="I59">
        <v>15</v>
      </c>
      <c r="J59">
        <v>6</v>
      </c>
      <c r="K59">
        <v>110</v>
      </c>
      <c r="L59">
        <v>25</v>
      </c>
      <c r="M59">
        <v>0.5</v>
      </c>
      <c r="N59" s="4">
        <v>55.333142000000002</v>
      </c>
      <c r="O59" s="4">
        <f t="shared" si="0"/>
        <v>4</v>
      </c>
      <c r="P59" s="4">
        <f t="shared" si="1"/>
        <v>12</v>
      </c>
      <c r="Q59" s="4">
        <f t="shared" si="2"/>
        <v>180</v>
      </c>
      <c r="R59" s="4">
        <f t="shared" si="3"/>
        <v>30</v>
      </c>
      <c r="S59" s="4">
        <f t="shared" si="4"/>
        <v>0</v>
      </c>
      <c r="T59" s="4">
        <f t="shared" si="5"/>
        <v>0</v>
      </c>
      <c r="U59" s="4">
        <f t="shared" si="6"/>
        <v>4</v>
      </c>
      <c r="V59" s="4">
        <f t="shared" si="7"/>
        <v>220</v>
      </c>
      <c r="W59" s="4">
        <f t="shared" si="8"/>
        <v>50</v>
      </c>
    </row>
    <row r="60" spans="1:23" x14ac:dyDescent="0.25">
      <c r="A60" t="s">
        <v>86</v>
      </c>
      <c r="B60" t="s">
        <v>111</v>
      </c>
      <c r="C60" t="s">
        <v>102</v>
      </c>
      <c r="D60">
        <v>110</v>
      </c>
      <c r="E60">
        <v>1</v>
      </c>
      <c r="F60">
        <v>0</v>
      </c>
      <c r="G60">
        <v>240</v>
      </c>
      <c r="H60">
        <v>0</v>
      </c>
      <c r="I60">
        <v>23</v>
      </c>
      <c r="J60">
        <v>2</v>
      </c>
      <c r="K60">
        <v>30</v>
      </c>
      <c r="L60">
        <v>25</v>
      </c>
      <c r="M60">
        <v>1.1299999999999999</v>
      </c>
      <c r="N60" s="4">
        <v>41.998933000000001</v>
      </c>
      <c r="O60" s="4">
        <f t="shared" si="0"/>
        <v>0.88495575221238942</v>
      </c>
      <c r="P60" s="4">
        <f t="shared" si="1"/>
        <v>1.7699115044247788</v>
      </c>
      <c r="Q60" s="4">
        <f t="shared" si="2"/>
        <v>97.345132743362839</v>
      </c>
      <c r="R60" s="4">
        <f t="shared" si="3"/>
        <v>20.353982300884958</v>
      </c>
      <c r="S60" s="4">
        <f t="shared" si="4"/>
        <v>0</v>
      </c>
      <c r="T60" s="4">
        <f t="shared" si="5"/>
        <v>212.38938053097348</v>
      </c>
      <c r="U60" s="4">
        <f t="shared" si="6"/>
        <v>0</v>
      </c>
      <c r="V60" s="4">
        <f t="shared" si="7"/>
        <v>26.548672566371685</v>
      </c>
      <c r="W60" s="4">
        <f t="shared" si="8"/>
        <v>22.123893805309738</v>
      </c>
    </row>
    <row r="61" spans="1:23" x14ac:dyDescent="0.25">
      <c r="A61" t="s">
        <v>87</v>
      </c>
      <c r="B61" t="s">
        <v>110</v>
      </c>
      <c r="C61" t="s">
        <v>102</v>
      </c>
      <c r="D61">
        <v>110</v>
      </c>
      <c r="E61">
        <v>2</v>
      </c>
      <c r="F61">
        <v>0</v>
      </c>
      <c r="G61">
        <v>290</v>
      </c>
      <c r="H61">
        <v>0</v>
      </c>
      <c r="I61">
        <v>22</v>
      </c>
      <c r="J61">
        <v>3</v>
      </c>
      <c r="K61">
        <v>35</v>
      </c>
      <c r="L61">
        <v>25</v>
      </c>
      <c r="M61">
        <v>1</v>
      </c>
      <c r="N61" s="4">
        <v>40.560158999999999</v>
      </c>
      <c r="O61" s="4">
        <f t="shared" si="0"/>
        <v>2</v>
      </c>
      <c r="P61" s="4">
        <f t="shared" si="1"/>
        <v>3</v>
      </c>
      <c r="Q61" s="4">
        <f t="shared" si="2"/>
        <v>110</v>
      </c>
      <c r="R61" s="4">
        <f t="shared" si="3"/>
        <v>22</v>
      </c>
      <c r="S61" s="4">
        <f t="shared" si="4"/>
        <v>0</v>
      </c>
      <c r="T61" s="4">
        <f t="shared" si="5"/>
        <v>290</v>
      </c>
      <c r="U61" s="4">
        <f t="shared" si="6"/>
        <v>0</v>
      </c>
      <c r="V61" s="4">
        <f t="shared" si="7"/>
        <v>35</v>
      </c>
      <c r="W61" s="4">
        <f t="shared" si="8"/>
        <v>25</v>
      </c>
    </row>
    <row r="62" spans="1:23" x14ac:dyDescent="0.25">
      <c r="A62" t="s">
        <v>88</v>
      </c>
      <c r="B62" t="s">
        <v>108</v>
      </c>
      <c r="C62" t="s">
        <v>102</v>
      </c>
      <c r="D62">
        <v>80</v>
      </c>
      <c r="E62">
        <v>2</v>
      </c>
      <c r="F62">
        <v>0</v>
      </c>
      <c r="G62">
        <v>0</v>
      </c>
      <c r="H62">
        <v>3</v>
      </c>
      <c r="I62">
        <v>16</v>
      </c>
      <c r="J62">
        <v>0</v>
      </c>
      <c r="K62">
        <v>95</v>
      </c>
      <c r="L62">
        <v>0</v>
      </c>
      <c r="M62">
        <v>1</v>
      </c>
      <c r="N62" s="4">
        <v>68.235884999999996</v>
      </c>
      <c r="O62" s="4">
        <f t="shared" si="0"/>
        <v>2</v>
      </c>
      <c r="P62" s="4">
        <f t="shared" si="1"/>
        <v>0</v>
      </c>
      <c r="Q62" s="4">
        <f t="shared" si="2"/>
        <v>80</v>
      </c>
      <c r="R62" s="4">
        <f t="shared" si="3"/>
        <v>16</v>
      </c>
      <c r="S62" s="4">
        <f t="shared" si="4"/>
        <v>0</v>
      </c>
      <c r="T62" s="4">
        <f t="shared" si="5"/>
        <v>0</v>
      </c>
      <c r="U62" s="4">
        <f t="shared" si="6"/>
        <v>3</v>
      </c>
      <c r="V62" s="4">
        <f t="shared" si="7"/>
        <v>95</v>
      </c>
      <c r="W62" s="4">
        <f t="shared" si="8"/>
        <v>0</v>
      </c>
    </row>
    <row r="63" spans="1:23" x14ac:dyDescent="0.25">
      <c r="A63" t="s">
        <v>89</v>
      </c>
      <c r="B63" t="s">
        <v>108</v>
      </c>
      <c r="C63" t="s">
        <v>102</v>
      </c>
      <c r="D63">
        <v>90</v>
      </c>
      <c r="E63">
        <v>3</v>
      </c>
      <c r="F63">
        <v>0</v>
      </c>
      <c r="G63">
        <v>0</v>
      </c>
      <c r="H63">
        <v>4</v>
      </c>
      <c r="I63">
        <v>19</v>
      </c>
      <c r="J63">
        <v>0</v>
      </c>
      <c r="K63">
        <v>140</v>
      </c>
      <c r="L63">
        <v>0</v>
      </c>
      <c r="M63">
        <v>0.67</v>
      </c>
      <c r="N63" s="4">
        <v>74.472949</v>
      </c>
      <c r="O63" s="4">
        <f t="shared" si="0"/>
        <v>4.4776119402985071</v>
      </c>
      <c r="P63" s="4">
        <f t="shared" si="1"/>
        <v>0</v>
      </c>
      <c r="Q63" s="4">
        <f t="shared" si="2"/>
        <v>134.32835820895522</v>
      </c>
      <c r="R63" s="4">
        <f t="shared" si="3"/>
        <v>28.35820895522388</v>
      </c>
      <c r="S63" s="4">
        <f t="shared" si="4"/>
        <v>0</v>
      </c>
      <c r="T63" s="4">
        <f t="shared" si="5"/>
        <v>0</v>
      </c>
      <c r="U63" s="4">
        <f t="shared" si="6"/>
        <v>5.9701492537313428</v>
      </c>
      <c r="V63" s="4">
        <f t="shared" si="7"/>
        <v>208.955223880597</v>
      </c>
      <c r="W63" s="4">
        <f t="shared" si="8"/>
        <v>0</v>
      </c>
    </row>
    <row r="64" spans="1:23" x14ac:dyDescent="0.25">
      <c r="A64" t="s">
        <v>90</v>
      </c>
      <c r="B64" t="s">
        <v>108</v>
      </c>
      <c r="C64" t="s">
        <v>102</v>
      </c>
      <c r="D64">
        <v>90</v>
      </c>
      <c r="E64">
        <v>3</v>
      </c>
      <c r="F64">
        <v>0</v>
      </c>
      <c r="G64">
        <v>0</v>
      </c>
      <c r="H64">
        <v>3</v>
      </c>
      <c r="I64">
        <v>20</v>
      </c>
      <c r="J64">
        <v>0</v>
      </c>
      <c r="K64">
        <v>120</v>
      </c>
      <c r="L64">
        <v>0</v>
      </c>
      <c r="M64">
        <v>0.67</v>
      </c>
      <c r="N64" s="4">
        <v>72.801787000000004</v>
      </c>
      <c r="O64" s="4">
        <f t="shared" si="0"/>
        <v>4.4776119402985071</v>
      </c>
      <c r="P64" s="4">
        <f t="shared" si="1"/>
        <v>0</v>
      </c>
      <c r="Q64" s="4">
        <f t="shared" si="2"/>
        <v>134.32835820895522</v>
      </c>
      <c r="R64" s="4">
        <f t="shared" si="3"/>
        <v>29.850746268656714</v>
      </c>
      <c r="S64" s="4">
        <f t="shared" si="4"/>
        <v>0</v>
      </c>
      <c r="T64" s="4">
        <f t="shared" si="5"/>
        <v>0</v>
      </c>
      <c r="U64" s="4">
        <f t="shared" si="6"/>
        <v>4.4776119402985071</v>
      </c>
      <c r="V64" s="4">
        <f t="shared" si="7"/>
        <v>179.1044776119403</v>
      </c>
      <c r="W64" s="4">
        <f t="shared" si="8"/>
        <v>0</v>
      </c>
    </row>
    <row r="65" spans="1:23" x14ac:dyDescent="0.25">
      <c r="A65" t="s">
        <v>91</v>
      </c>
      <c r="B65" t="s">
        <v>110</v>
      </c>
      <c r="C65" t="s">
        <v>102</v>
      </c>
      <c r="D65">
        <v>110</v>
      </c>
      <c r="E65">
        <v>2</v>
      </c>
      <c r="F65">
        <v>1</v>
      </c>
      <c r="G65">
        <v>70</v>
      </c>
      <c r="H65">
        <v>1</v>
      </c>
      <c r="I65">
        <v>9</v>
      </c>
      <c r="J65">
        <v>15</v>
      </c>
      <c r="K65">
        <v>40</v>
      </c>
      <c r="L65">
        <v>25</v>
      </c>
      <c r="M65">
        <v>0.75</v>
      </c>
      <c r="N65" s="4">
        <v>31.230053999999999</v>
      </c>
      <c r="O65" s="4">
        <f t="shared" si="0"/>
        <v>2.6666666666666665</v>
      </c>
      <c r="P65" s="4">
        <f t="shared" si="1"/>
        <v>20</v>
      </c>
      <c r="Q65" s="4">
        <f t="shared" si="2"/>
        <v>146.66666666666666</v>
      </c>
      <c r="R65" s="4">
        <f t="shared" si="3"/>
        <v>12</v>
      </c>
      <c r="S65" s="4">
        <f t="shared" si="4"/>
        <v>1.3333333333333333</v>
      </c>
      <c r="T65" s="4">
        <f t="shared" si="5"/>
        <v>93.333333333333329</v>
      </c>
      <c r="U65" s="4">
        <f t="shared" si="6"/>
        <v>1.3333333333333333</v>
      </c>
      <c r="V65" s="4">
        <f t="shared" si="7"/>
        <v>53.333333333333336</v>
      </c>
      <c r="W65" s="4">
        <f t="shared" si="8"/>
        <v>33.333333333333336</v>
      </c>
    </row>
    <row r="66" spans="1:23" x14ac:dyDescent="0.25">
      <c r="A66" t="s">
        <v>92</v>
      </c>
      <c r="B66" t="s">
        <v>110</v>
      </c>
      <c r="C66" t="s">
        <v>102</v>
      </c>
      <c r="D66">
        <v>110</v>
      </c>
      <c r="E66">
        <v>6</v>
      </c>
      <c r="F66">
        <v>0</v>
      </c>
      <c r="G66">
        <v>230</v>
      </c>
      <c r="H66">
        <v>1</v>
      </c>
      <c r="I66">
        <v>16</v>
      </c>
      <c r="J66">
        <v>3</v>
      </c>
      <c r="K66">
        <v>55</v>
      </c>
      <c r="L66">
        <v>25</v>
      </c>
      <c r="M66">
        <v>1</v>
      </c>
      <c r="N66" s="4">
        <v>53.131323999999999</v>
      </c>
      <c r="O66" s="4">
        <f t="shared" si="0"/>
        <v>6</v>
      </c>
      <c r="P66" s="4">
        <f t="shared" si="1"/>
        <v>3</v>
      </c>
      <c r="Q66" s="4">
        <f t="shared" si="2"/>
        <v>110</v>
      </c>
      <c r="R66" s="4">
        <f t="shared" si="3"/>
        <v>16</v>
      </c>
      <c r="S66" s="4">
        <f t="shared" si="4"/>
        <v>0</v>
      </c>
      <c r="T66" s="4">
        <f t="shared" si="5"/>
        <v>230</v>
      </c>
      <c r="U66" s="4">
        <f t="shared" si="6"/>
        <v>1</v>
      </c>
      <c r="V66" s="4">
        <f t="shared" si="7"/>
        <v>55</v>
      </c>
      <c r="W66" s="4">
        <f t="shared" si="8"/>
        <v>25</v>
      </c>
    </row>
    <row r="67" spans="1:23" x14ac:dyDescent="0.25">
      <c r="A67" t="s">
        <v>93</v>
      </c>
      <c r="B67" t="s">
        <v>108</v>
      </c>
      <c r="C67" t="s">
        <v>102</v>
      </c>
      <c r="D67">
        <v>90</v>
      </c>
      <c r="E67">
        <v>2</v>
      </c>
      <c r="F67">
        <v>0</v>
      </c>
      <c r="G67">
        <v>15</v>
      </c>
      <c r="H67">
        <v>3</v>
      </c>
      <c r="I67">
        <v>15</v>
      </c>
      <c r="J67">
        <v>5</v>
      </c>
      <c r="K67">
        <v>90</v>
      </c>
      <c r="L67">
        <v>25</v>
      </c>
      <c r="M67">
        <v>1</v>
      </c>
      <c r="N67" s="4">
        <v>59.363993000000001</v>
      </c>
      <c r="O67" s="4">
        <f t="shared" ref="O67:O75" si="9">(E67*1)/M67</f>
        <v>2</v>
      </c>
      <c r="P67" s="4">
        <f t="shared" ref="P67:P75" si="10">(J67*1)/M67</f>
        <v>5</v>
      </c>
      <c r="Q67" s="4">
        <f t="shared" ref="Q67:Q75" si="11">(D67*1)/M67</f>
        <v>90</v>
      </c>
      <c r="R67" s="4">
        <f t="shared" ref="R67:R75" si="12">(I67*1)/M67</f>
        <v>15</v>
      </c>
      <c r="S67" s="4">
        <f t="shared" ref="S67:S75" si="13">(F67*1)/M67</f>
        <v>0</v>
      </c>
      <c r="T67" s="4">
        <f t="shared" ref="T67:T75" si="14">(G67*1)/M67</f>
        <v>15</v>
      </c>
      <c r="U67" s="4">
        <f t="shared" ref="U67:U75" si="15">(H67*1)/M67</f>
        <v>3</v>
      </c>
      <c r="V67" s="4">
        <f t="shared" ref="V67:V75" si="16">(K67*1)/M67</f>
        <v>90</v>
      </c>
      <c r="W67" s="4">
        <f t="shared" ref="W67:W75" si="17">(L67*1)/M67</f>
        <v>25</v>
      </c>
    </row>
    <row r="68" spans="1:23" x14ac:dyDescent="0.25">
      <c r="A68" t="s">
        <v>94</v>
      </c>
      <c r="B68" t="s">
        <v>112</v>
      </c>
      <c r="C68" t="s">
        <v>102</v>
      </c>
      <c r="D68">
        <v>110</v>
      </c>
      <c r="E68">
        <v>2</v>
      </c>
      <c r="F68">
        <v>1</v>
      </c>
      <c r="G68">
        <v>200</v>
      </c>
      <c r="H68">
        <v>0</v>
      </c>
      <c r="I68">
        <v>21</v>
      </c>
      <c r="J68">
        <v>3</v>
      </c>
      <c r="K68">
        <v>35</v>
      </c>
      <c r="L68">
        <v>100</v>
      </c>
      <c r="M68">
        <v>1</v>
      </c>
      <c r="N68" s="4">
        <v>38.839745999999998</v>
      </c>
      <c r="O68" s="4">
        <f t="shared" si="9"/>
        <v>2</v>
      </c>
      <c r="P68" s="4">
        <f t="shared" si="10"/>
        <v>3</v>
      </c>
      <c r="Q68" s="4">
        <f t="shared" si="11"/>
        <v>110</v>
      </c>
      <c r="R68" s="4">
        <f t="shared" si="12"/>
        <v>21</v>
      </c>
      <c r="S68" s="4">
        <f t="shared" si="13"/>
        <v>1</v>
      </c>
      <c r="T68" s="4">
        <f t="shared" si="14"/>
        <v>200</v>
      </c>
      <c r="U68" s="4">
        <f t="shared" si="15"/>
        <v>0</v>
      </c>
      <c r="V68" s="4">
        <f t="shared" si="16"/>
        <v>35</v>
      </c>
      <c r="W68" s="4">
        <f t="shared" si="17"/>
        <v>100</v>
      </c>
    </row>
    <row r="69" spans="1:23" x14ac:dyDescent="0.25">
      <c r="A69" t="s">
        <v>95</v>
      </c>
      <c r="B69" t="s">
        <v>112</v>
      </c>
      <c r="C69" t="s">
        <v>102</v>
      </c>
      <c r="D69">
        <v>140</v>
      </c>
      <c r="E69">
        <v>3</v>
      </c>
      <c r="F69">
        <v>1</v>
      </c>
      <c r="G69">
        <v>190</v>
      </c>
      <c r="H69">
        <v>4</v>
      </c>
      <c r="I69">
        <v>15</v>
      </c>
      <c r="J69">
        <v>14</v>
      </c>
      <c r="K69">
        <v>230</v>
      </c>
      <c r="L69">
        <v>100</v>
      </c>
      <c r="M69">
        <v>1</v>
      </c>
      <c r="N69" s="4">
        <v>28.592784999999999</v>
      </c>
      <c r="O69" s="4">
        <f t="shared" si="9"/>
        <v>3</v>
      </c>
      <c r="P69" s="4">
        <f t="shared" si="10"/>
        <v>14</v>
      </c>
      <c r="Q69" s="4">
        <f t="shared" si="11"/>
        <v>140</v>
      </c>
      <c r="R69" s="4">
        <f t="shared" si="12"/>
        <v>15</v>
      </c>
      <c r="S69" s="4">
        <f t="shared" si="13"/>
        <v>1</v>
      </c>
      <c r="T69" s="4">
        <f t="shared" si="14"/>
        <v>190</v>
      </c>
      <c r="U69" s="4">
        <f t="shared" si="15"/>
        <v>4</v>
      </c>
      <c r="V69" s="4">
        <f t="shared" si="16"/>
        <v>230</v>
      </c>
      <c r="W69" s="4">
        <f t="shared" si="17"/>
        <v>100</v>
      </c>
    </row>
    <row r="70" spans="1:23" x14ac:dyDescent="0.25">
      <c r="A70" t="s">
        <v>96</v>
      </c>
      <c r="B70" t="s">
        <v>112</v>
      </c>
      <c r="C70" t="s">
        <v>102</v>
      </c>
      <c r="D70">
        <v>100</v>
      </c>
      <c r="E70">
        <v>3</v>
      </c>
      <c r="F70">
        <v>1</v>
      </c>
      <c r="G70">
        <v>200</v>
      </c>
      <c r="H70">
        <v>3</v>
      </c>
      <c r="I70">
        <v>16</v>
      </c>
      <c r="J70">
        <v>3</v>
      </c>
      <c r="K70">
        <v>110</v>
      </c>
      <c r="L70">
        <v>100</v>
      </c>
      <c r="M70">
        <v>1</v>
      </c>
      <c r="N70" s="4">
        <v>46.658844000000002</v>
      </c>
      <c r="O70" s="4">
        <f t="shared" si="9"/>
        <v>3</v>
      </c>
      <c r="P70" s="4">
        <f t="shared" si="10"/>
        <v>3</v>
      </c>
      <c r="Q70" s="4">
        <f t="shared" si="11"/>
        <v>100</v>
      </c>
      <c r="R70" s="4">
        <f t="shared" si="12"/>
        <v>16</v>
      </c>
      <c r="S70" s="4">
        <f t="shared" si="13"/>
        <v>1</v>
      </c>
      <c r="T70" s="4">
        <f t="shared" si="14"/>
        <v>200</v>
      </c>
      <c r="U70" s="4">
        <f t="shared" si="15"/>
        <v>3</v>
      </c>
      <c r="V70" s="4">
        <f t="shared" si="16"/>
        <v>110</v>
      </c>
      <c r="W70" s="4">
        <f t="shared" si="17"/>
        <v>100</v>
      </c>
    </row>
    <row r="71" spans="1:23" x14ac:dyDescent="0.25">
      <c r="A71" t="s">
        <v>97</v>
      </c>
      <c r="B71" t="s">
        <v>112</v>
      </c>
      <c r="C71" t="s">
        <v>102</v>
      </c>
      <c r="D71">
        <v>110</v>
      </c>
      <c r="E71">
        <v>2</v>
      </c>
      <c r="F71">
        <v>1</v>
      </c>
      <c r="G71">
        <v>250</v>
      </c>
      <c r="H71">
        <v>0</v>
      </c>
      <c r="I71">
        <v>21</v>
      </c>
      <c r="J71">
        <v>3</v>
      </c>
      <c r="K71">
        <v>60</v>
      </c>
      <c r="L71">
        <v>25</v>
      </c>
      <c r="M71">
        <v>0.75</v>
      </c>
      <c r="N71" s="4">
        <v>39.106174000000003</v>
      </c>
      <c r="O71" s="4">
        <f t="shared" si="9"/>
        <v>2.6666666666666665</v>
      </c>
      <c r="P71" s="4">
        <f t="shared" si="10"/>
        <v>4</v>
      </c>
      <c r="Q71" s="4">
        <f t="shared" si="11"/>
        <v>146.66666666666666</v>
      </c>
      <c r="R71" s="4">
        <f t="shared" si="12"/>
        <v>28</v>
      </c>
      <c r="S71" s="4">
        <f t="shared" si="13"/>
        <v>1.3333333333333333</v>
      </c>
      <c r="T71" s="4">
        <f t="shared" si="14"/>
        <v>333.33333333333331</v>
      </c>
      <c r="U71" s="4">
        <f t="shared" si="15"/>
        <v>0</v>
      </c>
      <c r="V71" s="4">
        <f t="shared" si="16"/>
        <v>80</v>
      </c>
      <c r="W71" s="4">
        <f t="shared" si="17"/>
        <v>33.333333333333336</v>
      </c>
    </row>
    <row r="72" spans="1:23" x14ac:dyDescent="0.25">
      <c r="A72" t="s">
        <v>98</v>
      </c>
      <c r="B72" t="s">
        <v>112</v>
      </c>
      <c r="C72" t="s">
        <v>102</v>
      </c>
      <c r="D72">
        <v>110</v>
      </c>
      <c r="E72">
        <v>1</v>
      </c>
      <c r="F72">
        <v>1</v>
      </c>
      <c r="G72">
        <v>140</v>
      </c>
      <c r="H72">
        <v>0</v>
      </c>
      <c r="I72">
        <v>13</v>
      </c>
      <c r="J72">
        <v>12</v>
      </c>
      <c r="K72">
        <v>25</v>
      </c>
      <c r="L72">
        <v>25</v>
      </c>
      <c r="M72">
        <v>1</v>
      </c>
      <c r="N72" s="4">
        <v>27.753301</v>
      </c>
      <c r="O72" s="4">
        <f t="shared" si="9"/>
        <v>1</v>
      </c>
      <c r="P72" s="4">
        <f t="shared" si="10"/>
        <v>12</v>
      </c>
      <c r="Q72" s="4">
        <f t="shared" si="11"/>
        <v>110</v>
      </c>
      <c r="R72" s="4">
        <f t="shared" si="12"/>
        <v>13</v>
      </c>
      <c r="S72" s="4">
        <f t="shared" si="13"/>
        <v>1</v>
      </c>
      <c r="T72" s="4">
        <f t="shared" si="14"/>
        <v>140</v>
      </c>
      <c r="U72" s="4">
        <f t="shared" si="15"/>
        <v>0</v>
      </c>
      <c r="V72" s="4">
        <f t="shared" si="16"/>
        <v>25</v>
      </c>
      <c r="W72" s="4">
        <f t="shared" si="17"/>
        <v>25</v>
      </c>
    </row>
    <row r="73" spans="1:23" x14ac:dyDescent="0.25">
      <c r="A73" t="s">
        <v>99</v>
      </c>
      <c r="B73" t="s">
        <v>111</v>
      </c>
      <c r="C73" t="s">
        <v>102</v>
      </c>
      <c r="D73">
        <v>100</v>
      </c>
      <c r="E73">
        <v>3</v>
      </c>
      <c r="F73">
        <v>1</v>
      </c>
      <c r="G73">
        <v>230</v>
      </c>
      <c r="H73">
        <v>3</v>
      </c>
      <c r="I73">
        <v>17</v>
      </c>
      <c r="J73">
        <v>3</v>
      </c>
      <c r="K73">
        <v>115</v>
      </c>
      <c r="L73">
        <v>25</v>
      </c>
      <c r="M73">
        <v>0.67</v>
      </c>
      <c r="N73" s="4">
        <v>49.787444999999998</v>
      </c>
      <c r="O73" s="4">
        <f t="shared" si="9"/>
        <v>4.4776119402985071</v>
      </c>
      <c r="P73" s="4">
        <f t="shared" si="10"/>
        <v>4.4776119402985071</v>
      </c>
      <c r="Q73" s="4">
        <f t="shared" si="11"/>
        <v>149.25373134328356</v>
      </c>
      <c r="R73" s="4">
        <f t="shared" si="12"/>
        <v>25.373134328358208</v>
      </c>
      <c r="S73" s="4">
        <f t="shared" si="13"/>
        <v>1.4925373134328357</v>
      </c>
      <c r="T73" s="4">
        <f t="shared" si="14"/>
        <v>343.28358208955223</v>
      </c>
      <c r="U73" s="4">
        <f t="shared" si="15"/>
        <v>4.4776119402985071</v>
      </c>
      <c r="V73" s="4">
        <f t="shared" si="16"/>
        <v>171.64179104477611</v>
      </c>
      <c r="W73" s="4">
        <f t="shared" si="17"/>
        <v>37.31343283582089</v>
      </c>
    </row>
    <row r="74" spans="1:23" x14ac:dyDescent="0.25">
      <c r="A74" t="s">
        <v>100</v>
      </c>
      <c r="B74" t="s">
        <v>112</v>
      </c>
      <c r="C74" t="s">
        <v>102</v>
      </c>
      <c r="D74">
        <v>100</v>
      </c>
      <c r="E74">
        <v>3</v>
      </c>
      <c r="F74">
        <v>1</v>
      </c>
      <c r="G74">
        <v>200</v>
      </c>
      <c r="H74">
        <v>3</v>
      </c>
      <c r="I74">
        <v>17</v>
      </c>
      <c r="J74">
        <v>3</v>
      </c>
      <c r="K74">
        <v>110</v>
      </c>
      <c r="L74">
        <v>25</v>
      </c>
      <c r="M74">
        <v>1</v>
      </c>
      <c r="N74" s="4">
        <v>51.592193000000002</v>
      </c>
      <c r="O74" s="4">
        <f t="shared" si="9"/>
        <v>3</v>
      </c>
      <c r="P74" s="4">
        <f t="shared" si="10"/>
        <v>3</v>
      </c>
      <c r="Q74" s="4">
        <f t="shared" si="11"/>
        <v>100</v>
      </c>
      <c r="R74" s="4">
        <f t="shared" si="12"/>
        <v>17</v>
      </c>
      <c r="S74" s="4">
        <f t="shared" si="13"/>
        <v>1</v>
      </c>
      <c r="T74" s="4">
        <f t="shared" si="14"/>
        <v>200</v>
      </c>
      <c r="U74" s="4">
        <f t="shared" si="15"/>
        <v>3</v>
      </c>
      <c r="V74" s="4">
        <f t="shared" si="16"/>
        <v>110</v>
      </c>
      <c r="W74" s="4">
        <f t="shared" si="17"/>
        <v>25</v>
      </c>
    </row>
    <row r="75" spans="1:23" x14ac:dyDescent="0.25">
      <c r="A75" t="s">
        <v>101</v>
      </c>
      <c r="B75" t="s">
        <v>112</v>
      </c>
      <c r="C75" t="s">
        <v>102</v>
      </c>
      <c r="D75">
        <v>110</v>
      </c>
      <c r="E75">
        <v>2</v>
      </c>
      <c r="F75">
        <v>1</v>
      </c>
      <c r="G75">
        <v>200</v>
      </c>
      <c r="H75">
        <v>1</v>
      </c>
      <c r="I75">
        <v>16</v>
      </c>
      <c r="J75">
        <v>8</v>
      </c>
      <c r="K75">
        <v>60</v>
      </c>
      <c r="L75">
        <v>25</v>
      </c>
      <c r="M75">
        <v>0.75</v>
      </c>
      <c r="N75" s="4">
        <v>36.187559</v>
      </c>
      <c r="O75" s="4">
        <f t="shared" si="9"/>
        <v>2.6666666666666665</v>
      </c>
      <c r="P75" s="4">
        <f t="shared" si="10"/>
        <v>10.666666666666666</v>
      </c>
      <c r="Q75" s="4">
        <f t="shared" si="11"/>
        <v>146.66666666666666</v>
      </c>
      <c r="R75" s="4">
        <f t="shared" si="12"/>
        <v>21.333333333333332</v>
      </c>
      <c r="S75" s="4">
        <f t="shared" si="13"/>
        <v>1.3333333333333333</v>
      </c>
      <c r="T75" s="4">
        <f t="shared" si="14"/>
        <v>266.66666666666669</v>
      </c>
      <c r="U75" s="4">
        <f t="shared" si="15"/>
        <v>1.3333333333333333</v>
      </c>
      <c r="V75" s="4">
        <f t="shared" si="16"/>
        <v>80</v>
      </c>
      <c r="W75" s="4">
        <f t="shared" si="17"/>
        <v>33.333333333333336</v>
      </c>
    </row>
  </sheetData>
  <autoFilter ref="A1:W75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topLeftCell="A28" workbookViewId="0">
      <selection activeCell="E36" sqref="E36"/>
    </sheetView>
  </sheetViews>
  <sheetFormatPr defaultRowHeight="15" x14ac:dyDescent="0.25"/>
  <cols>
    <col min="1" max="1" width="35.28515625" bestFit="1" customWidth="1"/>
    <col min="2" max="2" width="14.28515625" bestFit="1" customWidth="1"/>
    <col min="3" max="3" width="18.42578125" bestFit="1" customWidth="1"/>
    <col min="4" max="4" width="4.42578125" customWidth="1"/>
    <col min="5" max="8" width="12" bestFit="1" customWidth="1"/>
    <col min="9" max="12" width="4" bestFit="1" customWidth="1"/>
    <col min="13" max="13" width="12" bestFit="1" customWidth="1"/>
  </cols>
  <sheetData>
    <row r="1" spans="1:3" x14ac:dyDescent="0.25">
      <c r="A1" s="1" t="s">
        <v>115</v>
      </c>
      <c r="B1" t="s">
        <v>117</v>
      </c>
      <c r="C1" t="s">
        <v>118</v>
      </c>
    </row>
    <row r="2" spans="1:3" x14ac:dyDescent="0.25">
      <c r="A2" s="2" t="s">
        <v>114</v>
      </c>
      <c r="B2" s="4">
        <v>3</v>
      </c>
      <c r="C2" s="4">
        <v>100</v>
      </c>
    </row>
    <row r="3" spans="1:3" x14ac:dyDescent="0.25">
      <c r="A3" s="2" t="s">
        <v>112</v>
      </c>
      <c r="B3" s="4">
        <v>7.9545454545454541</v>
      </c>
      <c r="C3" s="4">
        <v>111.36363636363636</v>
      </c>
    </row>
    <row r="4" spans="1:3" x14ac:dyDescent="0.25">
      <c r="A4" s="2" t="s">
        <v>110</v>
      </c>
      <c r="B4" s="4">
        <v>7.5652173913043477</v>
      </c>
      <c r="C4" s="4">
        <v>108.69565217391305</v>
      </c>
    </row>
    <row r="5" spans="1:3" x14ac:dyDescent="0.25">
      <c r="A5" s="2" t="s">
        <v>108</v>
      </c>
      <c r="B5" s="4">
        <v>1.8333333333333333</v>
      </c>
      <c r="C5" s="4">
        <v>86.666666666666671</v>
      </c>
    </row>
    <row r="6" spans="1:3" x14ac:dyDescent="0.25">
      <c r="A6" s="2" t="s">
        <v>113</v>
      </c>
      <c r="B6" s="4">
        <v>8.7777777777777786</v>
      </c>
      <c r="C6" s="4">
        <v>108.88888888888889</v>
      </c>
    </row>
    <row r="7" spans="1:3" x14ac:dyDescent="0.25">
      <c r="A7" s="2" t="s">
        <v>109</v>
      </c>
      <c r="B7" s="4">
        <v>5.25</v>
      </c>
      <c r="C7" s="4">
        <v>95</v>
      </c>
    </row>
    <row r="8" spans="1:3" x14ac:dyDescent="0.25">
      <c r="A8" s="2" t="s">
        <v>111</v>
      </c>
      <c r="B8" s="4">
        <v>6.125</v>
      </c>
      <c r="C8" s="4">
        <v>115</v>
      </c>
    </row>
    <row r="9" spans="1:3" x14ac:dyDescent="0.25">
      <c r="A9" s="2" t="s">
        <v>116</v>
      </c>
      <c r="B9" s="4">
        <v>6.9220779220779223</v>
      </c>
      <c r="C9" s="4">
        <v>106.88311688311688</v>
      </c>
    </row>
    <row r="23" spans="1:2" x14ac:dyDescent="0.25">
      <c r="A23" s="1" t="s">
        <v>115</v>
      </c>
      <c r="B23" t="s">
        <v>119</v>
      </c>
    </row>
    <row r="24" spans="1:2" x14ac:dyDescent="0.25">
      <c r="A24" s="2" t="s">
        <v>16</v>
      </c>
      <c r="B24" s="3">
        <v>4</v>
      </c>
    </row>
    <row r="25" spans="1:2" x14ac:dyDescent="0.25">
      <c r="A25" s="2" t="s">
        <v>19</v>
      </c>
      <c r="B25" s="3">
        <v>3</v>
      </c>
    </row>
    <row r="26" spans="1:2" x14ac:dyDescent="0.25">
      <c r="A26" s="2" t="s">
        <v>21</v>
      </c>
      <c r="B26" s="3">
        <v>4</v>
      </c>
    </row>
    <row r="27" spans="1:2" x14ac:dyDescent="0.25">
      <c r="A27" s="2" t="s">
        <v>23</v>
      </c>
      <c r="B27" s="3">
        <v>4</v>
      </c>
    </row>
    <row r="28" spans="1:2" x14ac:dyDescent="0.25">
      <c r="A28" s="2" t="s">
        <v>24</v>
      </c>
      <c r="B28" s="3">
        <v>2</v>
      </c>
    </row>
    <row r="29" spans="1:2" x14ac:dyDescent="0.25">
      <c r="A29" s="2" t="s">
        <v>26</v>
      </c>
      <c r="B29" s="3">
        <v>2</v>
      </c>
    </row>
    <row r="30" spans="1:2" x14ac:dyDescent="0.25">
      <c r="A30" s="2" t="s">
        <v>28</v>
      </c>
      <c r="B30" s="3">
        <v>2</v>
      </c>
    </row>
    <row r="31" spans="1:2" x14ac:dyDescent="0.25">
      <c r="A31" s="2" t="s">
        <v>29</v>
      </c>
      <c r="B31" s="3">
        <v>3</v>
      </c>
    </row>
    <row r="32" spans="1:2" x14ac:dyDescent="0.25">
      <c r="A32" s="2" t="s">
        <v>30</v>
      </c>
      <c r="B32" s="3">
        <v>2</v>
      </c>
    </row>
    <row r="33" spans="1:2" x14ac:dyDescent="0.25">
      <c r="A33" s="2" t="s">
        <v>31</v>
      </c>
      <c r="B33" s="3">
        <v>3</v>
      </c>
    </row>
    <row r="34" spans="1:2" x14ac:dyDescent="0.25">
      <c r="A34" s="2" t="s">
        <v>33</v>
      </c>
      <c r="B34" s="3">
        <v>1</v>
      </c>
    </row>
    <row r="35" spans="1:2" x14ac:dyDescent="0.25">
      <c r="A35" s="2" t="s">
        <v>34</v>
      </c>
      <c r="B35" s="3">
        <v>6</v>
      </c>
    </row>
    <row r="36" spans="1:2" x14ac:dyDescent="0.25">
      <c r="A36" s="2" t="s">
        <v>35</v>
      </c>
      <c r="B36" s="3">
        <v>1</v>
      </c>
    </row>
    <row r="37" spans="1:2" x14ac:dyDescent="0.25">
      <c r="A37" s="2" t="s">
        <v>36</v>
      </c>
      <c r="B37" s="3">
        <v>3</v>
      </c>
    </row>
    <row r="38" spans="1:2" x14ac:dyDescent="0.25">
      <c r="A38" s="2" t="s">
        <v>37</v>
      </c>
      <c r="B38" s="3">
        <v>1</v>
      </c>
    </row>
    <row r="39" spans="1:2" x14ac:dyDescent="0.25">
      <c r="A39" s="2" t="s">
        <v>38</v>
      </c>
      <c r="B39" s="3">
        <v>2</v>
      </c>
    </row>
    <row r="40" spans="1:2" x14ac:dyDescent="0.25">
      <c r="A40" s="2" t="s">
        <v>39</v>
      </c>
      <c r="B40" s="3">
        <v>2</v>
      </c>
    </row>
    <row r="41" spans="1:2" x14ac:dyDescent="0.25">
      <c r="A41" s="2" t="s">
        <v>40</v>
      </c>
      <c r="B41" s="3">
        <v>1</v>
      </c>
    </row>
    <row r="42" spans="1:2" x14ac:dyDescent="0.25">
      <c r="A42" s="2" t="s">
        <v>41</v>
      </c>
      <c r="B42" s="3">
        <v>1</v>
      </c>
    </row>
    <row r="43" spans="1:2" x14ac:dyDescent="0.25">
      <c r="A43" s="2" t="s">
        <v>42</v>
      </c>
      <c r="B43" s="3">
        <v>3</v>
      </c>
    </row>
    <row r="44" spans="1:2" x14ac:dyDescent="0.25">
      <c r="A44" s="2" t="s">
        <v>43</v>
      </c>
      <c r="B44" s="3">
        <v>3</v>
      </c>
    </row>
    <row r="45" spans="1:2" x14ac:dyDescent="0.25">
      <c r="A45" s="2" t="s">
        <v>45</v>
      </c>
      <c r="B45" s="3">
        <v>2</v>
      </c>
    </row>
    <row r="46" spans="1:2" x14ac:dyDescent="0.25">
      <c r="A46" s="2" t="s">
        <v>46</v>
      </c>
      <c r="B46" s="3">
        <v>2</v>
      </c>
    </row>
    <row r="47" spans="1:2" x14ac:dyDescent="0.25">
      <c r="A47" s="2" t="s">
        <v>47</v>
      </c>
      <c r="B47" s="3">
        <v>2</v>
      </c>
    </row>
    <row r="48" spans="1:2" x14ac:dyDescent="0.25">
      <c r="A48" s="2" t="s">
        <v>48</v>
      </c>
      <c r="B48" s="3">
        <v>2</v>
      </c>
    </row>
    <row r="49" spans="1:2" x14ac:dyDescent="0.25">
      <c r="A49" s="2" t="s">
        <v>49</v>
      </c>
      <c r="B49" s="3">
        <v>1</v>
      </c>
    </row>
    <row r="50" spans="1:2" x14ac:dyDescent="0.25">
      <c r="A50" s="2" t="s">
        <v>50</v>
      </c>
      <c r="B50" s="3">
        <v>3</v>
      </c>
    </row>
    <row r="51" spans="1:2" x14ac:dyDescent="0.25">
      <c r="A51" s="2" t="s">
        <v>51</v>
      </c>
      <c r="B51" s="3">
        <v>3</v>
      </c>
    </row>
    <row r="52" spans="1:2" x14ac:dyDescent="0.25">
      <c r="A52" s="2" t="s">
        <v>52</v>
      </c>
      <c r="B52" s="3">
        <v>3</v>
      </c>
    </row>
    <row r="53" spans="1:2" x14ac:dyDescent="0.25">
      <c r="A53" s="2" t="s">
        <v>53</v>
      </c>
      <c r="B53" s="3">
        <v>1</v>
      </c>
    </row>
    <row r="54" spans="1:2" x14ac:dyDescent="0.25">
      <c r="A54" s="2" t="s">
        <v>54</v>
      </c>
      <c r="B54" s="3">
        <v>2</v>
      </c>
    </row>
    <row r="55" spans="1:2" x14ac:dyDescent="0.25">
      <c r="A55" s="2" t="s">
        <v>55</v>
      </c>
      <c r="B55" s="3">
        <v>1</v>
      </c>
    </row>
    <row r="56" spans="1:2" x14ac:dyDescent="0.25">
      <c r="A56" s="2" t="s">
        <v>56</v>
      </c>
      <c r="B56" s="3">
        <v>3</v>
      </c>
    </row>
    <row r="57" spans="1:2" x14ac:dyDescent="0.25">
      <c r="A57" s="2" t="s">
        <v>57</v>
      </c>
      <c r="B57" s="3">
        <v>3</v>
      </c>
    </row>
    <row r="58" spans="1:2" x14ac:dyDescent="0.25">
      <c r="A58" s="2" t="s">
        <v>58</v>
      </c>
      <c r="B58" s="3">
        <v>3</v>
      </c>
    </row>
    <row r="59" spans="1:2" x14ac:dyDescent="0.25">
      <c r="A59" s="2" t="s">
        <v>59</v>
      </c>
      <c r="B59" s="3">
        <v>1</v>
      </c>
    </row>
    <row r="60" spans="1:2" x14ac:dyDescent="0.25">
      <c r="A60" s="2" t="s">
        <v>60</v>
      </c>
      <c r="B60" s="3">
        <v>3</v>
      </c>
    </row>
    <row r="61" spans="1:2" x14ac:dyDescent="0.25">
      <c r="A61" s="2" t="s">
        <v>61</v>
      </c>
      <c r="B61" s="3">
        <v>1</v>
      </c>
    </row>
    <row r="62" spans="1:2" x14ac:dyDescent="0.25">
      <c r="A62" s="2" t="s">
        <v>62</v>
      </c>
      <c r="B62" s="3">
        <v>2</v>
      </c>
    </row>
    <row r="63" spans="1:2" x14ac:dyDescent="0.25">
      <c r="A63" s="2" t="s">
        <v>63</v>
      </c>
      <c r="B63" s="3">
        <v>3</v>
      </c>
    </row>
    <row r="64" spans="1:2" x14ac:dyDescent="0.25">
      <c r="A64" s="2" t="s">
        <v>64</v>
      </c>
      <c r="B64" s="3">
        <v>2</v>
      </c>
    </row>
    <row r="65" spans="1:2" x14ac:dyDescent="0.25">
      <c r="A65" s="2" t="s">
        <v>65</v>
      </c>
      <c r="B65" s="3">
        <v>4</v>
      </c>
    </row>
    <row r="66" spans="1:2" x14ac:dyDescent="0.25">
      <c r="A66" s="2" t="s">
        <v>66</v>
      </c>
      <c r="B66" s="3">
        <v>2</v>
      </c>
    </row>
    <row r="67" spans="1:2" x14ac:dyDescent="0.25">
      <c r="A67" s="2" t="s">
        <v>67</v>
      </c>
      <c r="B67" s="3">
        <v>4</v>
      </c>
    </row>
    <row r="68" spans="1:2" x14ac:dyDescent="0.25">
      <c r="A68" s="2" t="s">
        <v>69</v>
      </c>
      <c r="B68" s="3">
        <v>4</v>
      </c>
    </row>
    <row r="69" spans="1:2" x14ac:dyDescent="0.25">
      <c r="A69" s="2" t="s">
        <v>70</v>
      </c>
      <c r="B69" s="3">
        <v>4</v>
      </c>
    </row>
    <row r="70" spans="1:2" x14ac:dyDescent="0.25">
      <c r="A70" s="2" t="s">
        <v>71</v>
      </c>
      <c r="B70" s="3">
        <v>3</v>
      </c>
    </row>
    <row r="71" spans="1:2" x14ac:dyDescent="0.25">
      <c r="A71" s="2" t="s">
        <v>72</v>
      </c>
      <c r="B71" s="3">
        <v>2</v>
      </c>
    </row>
    <row r="72" spans="1:2" x14ac:dyDescent="0.25">
      <c r="A72" s="2" t="s">
        <v>73</v>
      </c>
      <c r="B72" s="3">
        <v>2</v>
      </c>
    </row>
    <row r="73" spans="1:2" x14ac:dyDescent="0.25">
      <c r="A73" s="2" t="s">
        <v>74</v>
      </c>
      <c r="B73" s="3">
        <v>3</v>
      </c>
    </row>
    <row r="74" spans="1:2" x14ac:dyDescent="0.25">
      <c r="A74" s="2" t="s">
        <v>75</v>
      </c>
      <c r="B74" s="3">
        <v>3</v>
      </c>
    </row>
    <row r="75" spans="1:2" x14ac:dyDescent="0.25">
      <c r="A75" s="2" t="s">
        <v>76</v>
      </c>
      <c r="B75" s="3">
        <v>3</v>
      </c>
    </row>
    <row r="76" spans="1:2" x14ac:dyDescent="0.25">
      <c r="A76" s="2" t="s">
        <v>77</v>
      </c>
      <c r="B76" s="3">
        <v>3</v>
      </c>
    </row>
    <row r="77" spans="1:2" x14ac:dyDescent="0.25">
      <c r="A77" s="2" t="s">
        <v>78</v>
      </c>
      <c r="B77" s="3">
        <v>3</v>
      </c>
    </row>
    <row r="78" spans="1:2" x14ac:dyDescent="0.25">
      <c r="A78" s="2" t="s">
        <v>79</v>
      </c>
      <c r="B78" s="3">
        <v>1</v>
      </c>
    </row>
    <row r="79" spans="1:2" x14ac:dyDescent="0.25">
      <c r="A79" s="2" t="s">
        <v>80</v>
      </c>
      <c r="B79" s="3">
        <v>2</v>
      </c>
    </row>
    <row r="80" spans="1:2" x14ac:dyDescent="0.25">
      <c r="A80" s="2" t="s">
        <v>81</v>
      </c>
      <c r="B80" s="3">
        <v>4</v>
      </c>
    </row>
    <row r="81" spans="1:2" x14ac:dyDescent="0.25">
      <c r="A81" s="2" t="s">
        <v>82</v>
      </c>
      <c r="B81" s="3">
        <v>5</v>
      </c>
    </row>
    <row r="82" spans="1:2" x14ac:dyDescent="0.25">
      <c r="A82" s="2" t="s">
        <v>83</v>
      </c>
      <c r="B82" s="3">
        <v>3</v>
      </c>
    </row>
    <row r="83" spans="1:2" x14ac:dyDescent="0.25">
      <c r="A83" s="2" t="s">
        <v>84</v>
      </c>
      <c r="B83" s="3">
        <v>3</v>
      </c>
    </row>
    <row r="84" spans="1:2" x14ac:dyDescent="0.25">
      <c r="A84" s="2" t="s">
        <v>85</v>
      </c>
      <c r="B84" s="3">
        <v>2</v>
      </c>
    </row>
    <row r="85" spans="1:2" x14ac:dyDescent="0.25">
      <c r="A85" s="2" t="s">
        <v>86</v>
      </c>
      <c r="B85" s="3">
        <v>1</v>
      </c>
    </row>
    <row r="86" spans="1:2" x14ac:dyDescent="0.25">
      <c r="A86" s="2" t="s">
        <v>87</v>
      </c>
      <c r="B86" s="3">
        <v>2</v>
      </c>
    </row>
    <row r="87" spans="1:2" x14ac:dyDescent="0.25">
      <c r="A87" s="2" t="s">
        <v>88</v>
      </c>
      <c r="B87" s="3">
        <v>2</v>
      </c>
    </row>
    <row r="88" spans="1:2" x14ac:dyDescent="0.25">
      <c r="A88" s="2" t="s">
        <v>89</v>
      </c>
      <c r="B88" s="3">
        <v>3</v>
      </c>
    </row>
    <row r="89" spans="1:2" x14ac:dyDescent="0.25">
      <c r="A89" s="2" t="s">
        <v>90</v>
      </c>
      <c r="B89" s="3">
        <v>3</v>
      </c>
    </row>
    <row r="90" spans="1:2" x14ac:dyDescent="0.25">
      <c r="A90" s="2" t="s">
        <v>91</v>
      </c>
      <c r="B90" s="3">
        <v>2</v>
      </c>
    </row>
    <row r="91" spans="1:2" x14ac:dyDescent="0.25">
      <c r="A91" s="2" t="s">
        <v>92</v>
      </c>
      <c r="B91" s="3">
        <v>6</v>
      </c>
    </row>
    <row r="92" spans="1:2" x14ac:dyDescent="0.25">
      <c r="A92" s="2" t="s">
        <v>93</v>
      </c>
      <c r="B92" s="3">
        <v>2</v>
      </c>
    </row>
    <row r="93" spans="1:2" x14ac:dyDescent="0.25">
      <c r="A93" s="2" t="s">
        <v>94</v>
      </c>
      <c r="B93" s="3">
        <v>2</v>
      </c>
    </row>
    <row r="94" spans="1:2" x14ac:dyDescent="0.25">
      <c r="A94" s="2" t="s">
        <v>95</v>
      </c>
      <c r="B94" s="3">
        <v>3</v>
      </c>
    </row>
    <row r="95" spans="1:2" x14ac:dyDescent="0.25">
      <c r="A95" s="2" t="s">
        <v>96</v>
      </c>
      <c r="B95" s="3">
        <v>3</v>
      </c>
    </row>
    <row r="96" spans="1:2" x14ac:dyDescent="0.25">
      <c r="A96" s="2" t="s">
        <v>97</v>
      </c>
      <c r="B96" s="3">
        <v>2</v>
      </c>
    </row>
    <row r="97" spans="1:2" x14ac:dyDescent="0.25">
      <c r="A97" s="2" t="s">
        <v>98</v>
      </c>
      <c r="B97" s="3">
        <v>1</v>
      </c>
    </row>
    <row r="98" spans="1:2" x14ac:dyDescent="0.25">
      <c r="A98" s="2" t="s">
        <v>99</v>
      </c>
      <c r="B98" s="3">
        <v>3</v>
      </c>
    </row>
    <row r="99" spans="1:2" x14ac:dyDescent="0.25">
      <c r="A99" s="2" t="s">
        <v>100</v>
      </c>
      <c r="B99" s="3">
        <v>3</v>
      </c>
    </row>
    <row r="100" spans="1:2" x14ac:dyDescent="0.25">
      <c r="A100" s="2" t="s">
        <v>101</v>
      </c>
      <c r="B100" s="3">
        <v>2</v>
      </c>
    </row>
    <row r="101" spans="1:2" x14ac:dyDescent="0.25">
      <c r="A101" s="2" t="s">
        <v>116</v>
      </c>
      <c r="B101" s="3">
        <v>6</v>
      </c>
    </row>
  </sheetData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cereal</vt:lpstr>
      <vt:lpstr>Working 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Jansari</dc:creator>
  <cp:lastModifiedBy>prachi jansari</cp:lastModifiedBy>
  <dcterms:modified xsi:type="dcterms:W3CDTF">2022-05-11T22:36:18Z</dcterms:modified>
</cp:coreProperties>
</file>