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\Documents\Belc\Yosan updation\"/>
    </mc:Choice>
  </mc:AlternateContent>
  <xr:revisionPtr revIDLastSave="0" documentId="13_ncr:1_{74F71A40-C56C-4E2B-A0C2-F4793CE6087A}" xr6:coauthVersionLast="47" xr6:coauthVersionMax="47" xr10:uidLastSave="{00000000-0000-0000-0000-000000000000}"/>
  <bookViews>
    <workbookView xWindow="-108" yWindow="-108" windowWidth="23256" windowHeight="12456" xr2:uid="{5EF8AF13-01ED-4A36-B066-25A1B4F4A964}"/>
  </bookViews>
  <sheets>
    <sheet name="POS FILES COLUMN LIST" sheetId="1" r:id="rId1"/>
    <sheet name="POS DATABASE STRUCTURE" sheetId="2" r:id="rId2"/>
    <sheet name="T_DAY_POS_DATA" sheetId="4" r:id="rId3"/>
    <sheet name="T_DAY_TEN_SALES_INFO" sheetId="5" r:id="rId4"/>
    <sheet name="POS FileName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</calcChain>
</file>

<file path=xl/sharedStrings.xml><?xml version="1.0" encoding="utf-8"?>
<sst xmlns="http://schemas.openxmlformats.org/spreadsheetml/2006/main" count="1785" uniqueCount="590">
  <si>
    <t>インターフェイス形式</t>
    <rPh sb="8" eb="10">
      <t>ケイシキ</t>
    </rPh>
    <phoneticPr fontId="0"/>
  </si>
  <si>
    <t>固定長テキスト</t>
    <rPh sb="0" eb="3">
      <t>コテイチョウ</t>
    </rPh>
    <phoneticPr fontId="0"/>
  </si>
  <si>
    <t>ﾃﾞｰﾀ識別ＩＤ</t>
    <rPh sb="4" eb="6">
      <t>シキベツ</t>
    </rPh>
    <phoneticPr fontId="0"/>
  </si>
  <si>
    <t>ﾌｧｲﾙＩＤ=R529</t>
    <phoneticPr fontId="0"/>
  </si>
  <si>
    <t>マスタ
内税設定</t>
    <rPh sb="4" eb="6">
      <t>ウチゼイ</t>
    </rPh>
    <rPh sb="6" eb="8">
      <t>セッテイ</t>
    </rPh>
    <phoneticPr fontId="0"/>
  </si>
  <si>
    <t>マスタ
外税設定</t>
    <rPh sb="4" eb="5">
      <t>ソト</t>
    </rPh>
    <phoneticPr fontId="0"/>
  </si>
  <si>
    <t>■取引（売上）トラン</t>
    <rPh sb="1" eb="3">
      <t>トリヒキ</t>
    </rPh>
    <rPh sb="4" eb="6">
      <t>ウリアゲ</t>
    </rPh>
    <phoneticPr fontId="0"/>
  </si>
  <si>
    <t>Byte</t>
    <phoneticPr fontId="0"/>
  </si>
  <si>
    <t>NO</t>
    <phoneticPr fontId="0"/>
  </si>
  <si>
    <t>項目名</t>
    <rPh sb="0" eb="3">
      <t>コウモクメイ</t>
    </rPh>
    <phoneticPr fontId="0"/>
  </si>
  <si>
    <t>ＰＯＳ⇒ユーザ
属性</t>
    <rPh sb="8" eb="10">
      <t>ゾクセイ</t>
    </rPh>
    <phoneticPr fontId="0"/>
  </si>
  <si>
    <t>備考</t>
    <rPh sb="0" eb="2">
      <t>ビコウ</t>
    </rPh>
    <phoneticPr fontId="0"/>
  </si>
  <si>
    <t>明細</t>
    <rPh sb="0" eb="2">
      <t>メイサイ</t>
    </rPh>
    <phoneticPr fontId="0"/>
  </si>
  <si>
    <t>合計</t>
    <rPh sb="0" eb="2">
      <t>ゴウケイ</t>
    </rPh>
    <phoneticPr fontId="0"/>
  </si>
  <si>
    <t>レコードヘッダ   33Byte</t>
    <phoneticPr fontId="0"/>
  </si>
  <si>
    <t>HEAD</t>
  </si>
  <si>
    <t>-</t>
    <phoneticPr fontId="0"/>
  </si>
  <si>
    <t>ＰＯＳ区分</t>
    <phoneticPr fontId="0"/>
  </si>
  <si>
    <t>RPOSKBN</t>
  </si>
  <si>
    <t>（</t>
    <phoneticPr fontId="0"/>
  </si>
  <si>
    <t>）</t>
    <phoneticPr fontId="0"/>
  </si>
  <si>
    <t>固定：０</t>
    <rPh sb="0" eb="2">
      <t>コテイ</t>
    </rPh>
    <phoneticPr fontId="0"/>
  </si>
  <si>
    <t>データ識別ＩＤ</t>
    <phoneticPr fontId="0"/>
  </si>
  <si>
    <t>RDATAID</t>
  </si>
  <si>
    <t>メインＩＤ</t>
    <phoneticPr fontId="0"/>
  </si>
  <si>
    <t>RMAINID</t>
  </si>
  <si>
    <t>固定：２３５</t>
    <rPh sb="0" eb="2">
      <t>コテイ</t>
    </rPh>
    <phoneticPr fontId="0"/>
  </si>
  <si>
    <t>サブＩＤ</t>
    <phoneticPr fontId="0"/>
  </si>
  <si>
    <t>RSUBID</t>
  </si>
  <si>
    <t>固定００</t>
    <rPh sb="0" eb="2">
      <t>コテイ</t>
    </rPh>
    <phoneticPr fontId="0"/>
  </si>
  <si>
    <t>店舗</t>
    <rPh sb="0" eb="2">
      <t>テンポ</t>
    </rPh>
    <phoneticPr fontId="0"/>
  </si>
  <si>
    <t>RMISE</t>
  </si>
  <si>
    <t>店舗コード</t>
    <rPh sb="0" eb="2">
      <t>テンポ</t>
    </rPh>
    <phoneticPr fontId="0"/>
  </si>
  <si>
    <t>RTENCD</t>
  </si>
  <si>
    <t>ＴＣ</t>
    <phoneticPr fontId="0"/>
  </si>
  <si>
    <t>RTC</t>
  </si>
  <si>
    <t>固定：００</t>
    <rPh sb="0" eb="2">
      <t>コテイ</t>
    </rPh>
    <phoneticPr fontId="0"/>
  </si>
  <si>
    <t>日付</t>
    <rPh sb="0" eb="2">
      <t>ヒヅケ</t>
    </rPh>
    <phoneticPr fontId="0"/>
  </si>
  <si>
    <t>RDATE</t>
  </si>
  <si>
    <t>年月日</t>
    <rPh sb="0" eb="1">
      <t>ネン</t>
    </rPh>
    <rPh sb="1" eb="3">
      <t>ガッピ</t>
    </rPh>
    <phoneticPr fontId="0"/>
  </si>
  <si>
    <t>RYMD</t>
  </si>
  <si>
    <t>ファイル作成営業日</t>
    <rPh sb="4" eb="6">
      <t>サクセイ</t>
    </rPh>
    <rPh sb="6" eb="9">
      <t>エイギョウビ</t>
    </rPh>
    <phoneticPr fontId="0"/>
  </si>
  <si>
    <t>時刻</t>
    <rPh sb="0" eb="2">
      <t>ジコク</t>
    </rPh>
    <phoneticPr fontId="0"/>
  </si>
  <si>
    <t>RTIME</t>
  </si>
  <si>
    <t>ファイル作成時刻</t>
    <rPh sb="4" eb="6">
      <t>サクセイ</t>
    </rPh>
    <rPh sb="6" eb="8">
      <t>ジコク</t>
    </rPh>
    <phoneticPr fontId="0"/>
  </si>
  <si>
    <t>日時分秒</t>
    <rPh sb="0" eb="2">
      <t>ニチジ</t>
    </rPh>
    <rPh sb="2" eb="4">
      <t>フンビョウ</t>
    </rPh>
    <phoneticPr fontId="0"/>
  </si>
  <si>
    <t>HDHMS</t>
    <phoneticPr fontId="0"/>
  </si>
  <si>
    <t>集計区分</t>
    <rPh sb="0" eb="2">
      <t>シュウケイ</t>
    </rPh>
    <rPh sb="2" eb="4">
      <t>クブン</t>
    </rPh>
    <phoneticPr fontId="0"/>
  </si>
  <si>
    <t>SYUKBN</t>
    <phoneticPr fontId="0"/>
  </si>
  <si>
    <t>X</t>
    <phoneticPr fontId="0"/>
  </si>
  <si>
    <t>予備</t>
    <rPh sb="0" eb="2">
      <t>ヨビ</t>
    </rPh>
    <phoneticPr fontId="0"/>
  </si>
  <si>
    <t>FILLER</t>
  </si>
  <si>
    <t>固定：スペース2桁</t>
    <rPh sb="0" eb="2">
      <t>コテイ</t>
    </rPh>
    <rPh sb="8" eb="9">
      <t>ケタ</t>
    </rPh>
    <phoneticPr fontId="0"/>
  </si>
  <si>
    <t>レコードデータ 487Byte</t>
    <phoneticPr fontId="0"/>
  </si>
  <si>
    <t>REC</t>
    <phoneticPr fontId="0"/>
  </si>
  <si>
    <t>StoreNo</t>
    <phoneticPr fontId="0"/>
  </si>
  <si>
    <t>(</t>
    <phoneticPr fontId="0"/>
  </si>
  <si>
    <t>)</t>
    <phoneticPr fontId="0"/>
  </si>
  <si>
    <t>店番号（１～９９９９）</t>
    <rPh sb="0" eb="1">
      <t>ミセ</t>
    </rPh>
    <rPh sb="1" eb="3">
      <t>バンゴウ</t>
    </rPh>
    <phoneticPr fontId="0"/>
  </si>
  <si>
    <t>明細区分</t>
    <rPh sb="0" eb="2">
      <t>メイサイ</t>
    </rPh>
    <rPh sb="2" eb="4">
      <t>クブン</t>
    </rPh>
    <phoneticPr fontId="0"/>
  </si>
  <si>
    <t>RecordType</t>
    <phoneticPr fontId="0"/>
  </si>
  <si>
    <t>明細区分（０１：取引合計レコード，
１１：取引明細レコード）</t>
    <rPh sb="0" eb="2">
      <t>メイサイ</t>
    </rPh>
    <rPh sb="2" eb="4">
      <t>クブン</t>
    </rPh>
    <rPh sb="8" eb="10">
      <t>トリヒキ</t>
    </rPh>
    <rPh sb="10" eb="12">
      <t>ゴウケイ</t>
    </rPh>
    <rPh sb="21" eb="23">
      <t>トリヒキ</t>
    </rPh>
    <rPh sb="23" eb="25">
      <t>メイサイ</t>
    </rPh>
    <phoneticPr fontId="0"/>
  </si>
  <si>
    <t>取引区分</t>
    <rPh sb="0" eb="2">
      <t>トリヒキ</t>
    </rPh>
    <rPh sb="2" eb="4">
      <t>クブン</t>
    </rPh>
    <phoneticPr fontId="0"/>
  </si>
  <si>
    <t>TransType</t>
    <phoneticPr fontId="0"/>
  </si>
  <si>
    <t>取引区分（００：売上，０９：返品，
９０：一括誤打）</t>
    <rPh sb="0" eb="2">
      <t>トリヒキ</t>
    </rPh>
    <rPh sb="2" eb="4">
      <t>クブン</t>
    </rPh>
    <rPh sb="8" eb="10">
      <t>ウリアゲ</t>
    </rPh>
    <rPh sb="14" eb="16">
      <t>ヘンピン</t>
    </rPh>
    <rPh sb="21" eb="23">
      <t>イッカツ</t>
    </rPh>
    <rPh sb="23" eb="24">
      <t>ゴ</t>
    </rPh>
    <rPh sb="24" eb="25">
      <t>ダ</t>
    </rPh>
    <phoneticPr fontId="0"/>
  </si>
  <si>
    <t>フロア№</t>
    <phoneticPr fontId="0"/>
  </si>
  <si>
    <t>FroorNo</t>
    <phoneticPr fontId="0"/>
  </si>
  <si>
    <t>POS№</t>
    <phoneticPr fontId="0"/>
  </si>
  <si>
    <t>RegNo</t>
    <phoneticPr fontId="0"/>
  </si>
  <si>
    <t>ＰＯＳターミナル番号</t>
    <rPh sb="8" eb="10">
      <t>バンゴウ</t>
    </rPh>
    <phoneticPr fontId="0"/>
  </si>
  <si>
    <t>取引年月日</t>
    <rPh sb="0" eb="2">
      <t>トリヒキ</t>
    </rPh>
    <rPh sb="2" eb="5">
      <t>ネンガッピ</t>
    </rPh>
    <phoneticPr fontId="0"/>
  </si>
  <si>
    <t>Day</t>
    <phoneticPr fontId="0"/>
  </si>
  <si>
    <t>取引時分</t>
    <rPh sb="0" eb="2">
      <t>トリヒキ</t>
    </rPh>
    <rPh sb="2" eb="3">
      <t>ジ</t>
    </rPh>
    <rPh sb="3" eb="4">
      <t>フン</t>
    </rPh>
    <phoneticPr fontId="0"/>
  </si>
  <si>
    <t>Time</t>
    <phoneticPr fontId="0"/>
  </si>
  <si>
    <t>取引時刻</t>
    <rPh sb="0" eb="2">
      <t>トリヒキ</t>
    </rPh>
    <rPh sb="2" eb="4">
      <t>ジコク</t>
    </rPh>
    <phoneticPr fontId="0"/>
  </si>
  <si>
    <t>レシート№</t>
    <phoneticPr fontId="0"/>
  </si>
  <si>
    <t>ReceiptNo</t>
    <phoneticPr fontId="0"/>
  </si>
  <si>
    <t>レシート番号
（通番：１～９９９９）</t>
    <rPh sb="4" eb="6">
      <t>バンゴウ</t>
    </rPh>
    <rPh sb="8" eb="9">
      <t>ツウ</t>
    </rPh>
    <rPh sb="9" eb="10">
      <t>バン</t>
    </rPh>
    <phoneticPr fontId="0"/>
  </si>
  <si>
    <t>精算方式</t>
  </si>
  <si>
    <t>SeisanType</t>
    <phoneticPr fontId="0"/>
  </si>
  <si>
    <t>精算方式
（０：一括，１：複数回，２：FC）</t>
    <rPh sb="0" eb="2">
      <t>セイサン</t>
    </rPh>
    <rPh sb="2" eb="4">
      <t>ホウシキ</t>
    </rPh>
    <rPh sb="8" eb="10">
      <t>イッカツ</t>
    </rPh>
    <rPh sb="13" eb="15">
      <t>フクスウ</t>
    </rPh>
    <rPh sb="15" eb="16">
      <t>カイ</t>
    </rPh>
    <phoneticPr fontId="0"/>
  </si>
  <si>
    <t>チェッカー番号</t>
    <rPh sb="5" eb="7">
      <t>バンゴウ</t>
    </rPh>
    <phoneticPr fontId="0"/>
  </si>
  <si>
    <t>CheckerNo</t>
    <phoneticPr fontId="0"/>
  </si>
  <si>
    <t>チェッカー番号（右詰め）</t>
    <rPh sb="5" eb="7">
      <t>バンゴウ</t>
    </rPh>
    <rPh sb="8" eb="9">
      <t>ミギ</t>
    </rPh>
    <rPh sb="9" eb="10">
      <t>ツ</t>
    </rPh>
    <phoneticPr fontId="0"/>
  </si>
  <si>
    <t>キャッシャー番号</t>
    <rPh sb="6" eb="8">
      <t>バンゴウ</t>
    </rPh>
    <phoneticPr fontId="0"/>
  </si>
  <si>
    <t>CashierNo</t>
    <phoneticPr fontId="0"/>
  </si>
  <si>
    <t>キャッシャー番号（右詰め）</t>
    <rPh sb="6" eb="8">
      <t>バンゴウ</t>
    </rPh>
    <rPh sb="9" eb="10">
      <t>ミギ</t>
    </rPh>
    <rPh sb="10" eb="11">
      <t>ツ</t>
    </rPh>
    <phoneticPr fontId="0"/>
  </si>
  <si>
    <t>シーケンス番号</t>
    <rPh sb="5" eb="7">
      <t>バンゴウ</t>
    </rPh>
    <phoneticPr fontId="0"/>
  </si>
  <si>
    <t>SequenceNo</t>
    <phoneticPr fontId="0"/>
  </si>
  <si>
    <t>ｼｰｹﾝｽ番号（取引内における通番）</t>
    <rPh sb="5" eb="7">
      <t>バンゴウ</t>
    </rPh>
    <rPh sb="8" eb="10">
      <t>トリヒキ</t>
    </rPh>
    <rPh sb="10" eb="11">
      <t>ナイ</t>
    </rPh>
    <rPh sb="15" eb="16">
      <t>ツウ</t>
    </rPh>
    <rPh sb="16" eb="17">
      <t>バン</t>
    </rPh>
    <phoneticPr fontId="0"/>
  </si>
  <si>
    <t>ＤＣ取引番号</t>
    <rPh sb="2" eb="4">
      <t>トリヒキ</t>
    </rPh>
    <rPh sb="4" eb="6">
      <t>バンゴウ</t>
    </rPh>
    <phoneticPr fontId="0"/>
  </si>
  <si>
    <t>DcTransNo</t>
    <phoneticPr fontId="0"/>
  </si>
  <si>
    <t>ＤＣ取引番号
（通番：１～９９９９）</t>
    <rPh sb="2" eb="4">
      <t>トリヒキ</t>
    </rPh>
    <rPh sb="4" eb="6">
      <t>バンゴウ</t>
    </rPh>
    <rPh sb="8" eb="9">
      <t>ツウ</t>
    </rPh>
    <rPh sb="9" eb="10">
      <t>バン</t>
    </rPh>
    <phoneticPr fontId="0"/>
  </si>
  <si>
    <t>会計コード</t>
    <rPh sb="0" eb="2">
      <t>カイケイ</t>
    </rPh>
    <phoneticPr fontId="0"/>
  </si>
  <si>
    <t>AccountCode</t>
    <phoneticPr fontId="0"/>
  </si>
  <si>
    <t xml:space="preserve">会計コード（０：黒，１：赤）
0：黒：売上(売上にプラスの場合)
1：赤：一括誤打、全部返品、一部返品　　(売上にマイナスの場合)
</t>
    <rPh sb="0" eb="2">
      <t>カイケイ</t>
    </rPh>
    <rPh sb="8" eb="9">
      <t>クロ</t>
    </rPh>
    <rPh sb="12" eb="13">
      <t>アカ</t>
    </rPh>
    <phoneticPr fontId="0"/>
  </si>
  <si>
    <t>客数</t>
    <rPh sb="0" eb="2">
      <t>キャクスウ</t>
    </rPh>
    <phoneticPr fontId="0"/>
  </si>
  <si>
    <t>KyaKuSu</t>
    <phoneticPr fontId="0"/>
  </si>
  <si>
    <t>客数</t>
    <rPh sb="0" eb="1">
      <t>キャク</t>
    </rPh>
    <rPh sb="1" eb="2">
      <t>スウ</t>
    </rPh>
    <phoneticPr fontId="0"/>
  </si>
  <si>
    <t>売上点数</t>
    <rPh sb="0" eb="2">
      <t>ウリアゲ</t>
    </rPh>
    <rPh sb="2" eb="4">
      <t>テンスウ</t>
    </rPh>
    <phoneticPr fontId="0"/>
  </si>
  <si>
    <t>UriageSu</t>
    <phoneticPr fontId="0"/>
  </si>
  <si>
    <t>S9</t>
    <phoneticPr fontId="0"/>
  </si>
  <si>
    <t>売上点数（サイン付き）</t>
    <rPh sb="0" eb="2">
      <t>ウリアゲ</t>
    </rPh>
    <rPh sb="2" eb="4">
      <t>テンスウ</t>
    </rPh>
    <rPh sb="8" eb="9">
      <t>ツ</t>
    </rPh>
    <phoneticPr fontId="0"/>
  </si>
  <si>
    <t>売上金額</t>
    <rPh sb="0" eb="2">
      <t>ウリアゲ</t>
    </rPh>
    <rPh sb="2" eb="4">
      <t>キンガク</t>
    </rPh>
    <phoneticPr fontId="0"/>
  </si>
  <si>
    <t>UriageKingaku</t>
    <phoneticPr fontId="0"/>
  </si>
  <si>
    <t>売上金額（サイン付き）</t>
    <rPh sb="0" eb="2">
      <t>ウリアゲ</t>
    </rPh>
    <rPh sb="2" eb="4">
      <t>キンガク</t>
    </rPh>
    <rPh sb="8" eb="9">
      <t>ツ</t>
    </rPh>
    <phoneticPr fontId="0"/>
  </si>
  <si>
    <t>税込</t>
    <rPh sb="0" eb="2">
      <t>ゼイコミコ</t>
    </rPh>
    <phoneticPr fontId="0"/>
  </si>
  <si>
    <t>内税込</t>
    <rPh sb="0" eb="2">
      <t>ウチゼイ</t>
    </rPh>
    <rPh sb="2" eb="3">
      <t>コ</t>
    </rPh>
    <phoneticPr fontId="0"/>
  </si>
  <si>
    <t>税抜</t>
  </si>
  <si>
    <t>元単価点数</t>
    <rPh sb="0" eb="1">
      <t>モト</t>
    </rPh>
    <rPh sb="1" eb="3">
      <t>タンカ</t>
    </rPh>
    <rPh sb="3" eb="5">
      <t>テンスウ</t>
    </rPh>
    <phoneticPr fontId="0"/>
  </si>
  <si>
    <t>MotoTankaSu</t>
    <phoneticPr fontId="0"/>
  </si>
  <si>
    <t>元単価点数（サイン付き）</t>
    <rPh sb="0" eb="1">
      <t>モト</t>
    </rPh>
    <rPh sb="1" eb="3">
      <t>タンカ</t>
    </rPh>
    <rPh sb="3" eb="5">
      <t>テンスウ</t>
    </rPh>
    <rPh sb="9" eb="10">
      <t>ツ</t>
    </rPh>
    <phoneticPr fontId="0"/>
  </si>
  <si>
    <t>元単価金額</t>
    <rPh sb="0" eb="1">
      <t>モト</t>
    </rPh>
    <rPh sb="1" eb="3">
      <t>タンカ</t>
    </rPh>
    <rPh sb="3" eb="5">
      <t>キンガク</t>
    </rPh>
    <phoneticPr fontId="0"/>
  </si>
  <si>
    <t>MotoTankaKingaku</t>
    <phoneticPr fontId="0"/>
  </si>
  <si>
    <t>元単価金額（サイン付き）</t>
    <rPh sb="0" eb="1">
      <t>モト</t>
    </rPh>
    <rPh sb="1" eb="3">
      <t>タンカ</t>
    </rPh>
    <rPh sb="3" eb="5">
      <t>キンガク</t>
    </rPh>
    <rPh sb="9" eb="10">
      <t>ツ</t>
    </rPh>
    <phoneticPr fontId="0"/>
  </si>
  <si>
    <t>売上原価</t>
    <rPh sb="0" eb="2">
      <t>ウリアゲ</t>
    </rPh>
    <rPh sb="2" eb="4">
      <t>ゲンカ</t>
    </rPh>
    <phoneticPr fontId="0"/>
  </si>
  <si>
    <t>UriageGenka</t>
    <phoneticPr fontId="0"/>
  </si>
  <si>
    <t>売上原価（サイン付き）</t>
    <rPh sb="0" eb="2">
      <t>ウリアゲ</t>
    </rPh>
    <rPh sb="2" eb="4">
      <t>ゲンカ</t>
    </rPh>
    <rPh sb="8" eb="9">
      <t>ツ</t>
    </rPh>
    <phoneticPr fontId="0"/>
  </si>
  <si>
    <t>荒利額</t>
    <rPh sb="0" eb="2">
      <t>アラリ</t>
    </rPh>
    <rPh sb="2" eb="3">
      <t>ガク</t>
    </rPh>
    <phoneticPr fontId="0"/>
  </si>
  <si>
    <t>ArariGaku</t>
    <phoneticPr fontId="0"/>
  </si>
  <si>
    <t>荒利額</t>
    <rPh sb="0" eb="1">
      <t>アラ</t>
    </rPh>
    <rPh sb="1" eb="2">
      <t>リ</t>
    </rPh>
    <rPh sb="2" eb="3">
      <t>ガク</t>
    </rPh>
    <phoneticPr fontId="0"/>
  </si>
  <si>
    <t>値下点数１</t>
    <rPh sb="0" eb="2">
      <t>ネサゲ</t>
    </rPh>
    <rPh sb="2" eb="4">
      <t>テンスウ</t>
    </rPh>
    <phoneticPr fontId="0"/>
  </si>
  <si>
    <t>NesageSu1</t>
    <phoneticPr fontId="0"/>
  </si>
  <si>
    <t>値下点数１（サイン付き）</t>
    <rPh sb="0" eb="2">
      <t>ネサゲ</t>
    </rPh>
    <rPh sb="2" eb="4">
      <t>テンスウ</t>
    </rPh>
    <phoneticPr fontId="0"/>
  </si>
  <si>
    <t>値下金額１</t>
    <rPh sb="0" eb="2">
      <t>ネサゲ</t>
    </rPh>
    <rPh sb="2" eb="4">
      <t>キンガク</t>
    </rPh>
    <phoneticPr fontId="0"/>
  </si>
  <si>
    <t>NesageKingaku1</t>
    <phoneticPr fontId="0"/>
  </si>
  <si>
    <t>値下金額１（サイン付き）</t>
    <rPh sb="0" eb="2">
      <t>ネサゲ</t>
    </rPh>
    <rPh sb="2" eb="4">
      <t>キンガク</t>
    </rPh>
    <phoneticPr fontId="0"/>
  </si>
  <si>
    <t>値下点数２</t>
    <rPh sb="0" eb="2">
      <t>ネサゲ</t>
    </rPh>
    <rPh sb="2" eb="4">
      <t>テンスウ</t>
    </rPh>
    <phoneticPr fontId="0"/>
  </si>
  <si>
    <t>NesageSu2</t>
    <phoneticPr fontId="0"/>
  </si>
  <si>
    <t>値下点数２（サイン付き）</t>
    <rPh sb="0" eb="2">
      <t>ネサゲ</t>
    </rPh>
    <rPh sb="2" eb="4">
      <t>テンスウ</t>
    </rPh>
    <phoneticPr fontId="0"/>
  </si>
  <si>
    <t>値下金額２</t>
    <rPh sb="0" eb="2">
      <t>ネサゲ</t>
    </rPh>
    <rPh sb="2" eb="4">
      <t>キンガク</t>
    </rPh>
    <phoneticPr fontId="0"/>
  </si>
  <si>
    <t>NesageKingaku2</t>
    <phoneticPr fontId="0"/>
  </si>
  <si>
    <t>値下金額２（サイン付き）</t>
    <rPh sb="0" eb="2">
      <t>ネサゲ</t>
    </rPh>
    <rPh sb="2" eb="4">
      <t>キンガク</t>
    </rPh>
    <phoneticPr fontId="0"/>
  </si>
  <si>
    <t>値下点数３</t>
    <rPh sb="0" eb="2">
      <t>ネサゲ</t>
    </rPh>
    <rPh sb="2" eb="4">
      <t>テンスウ</t>
    </rPh>
    <phoneticPr fontId="0"/>
  </si>
  <si>
    <t>NesageSu3</t>
    <phoneticPr fontId="0"/>
  </si>
  <si>
    <t>値下点数３（サイン付き）</t>
    <rPh sb="0" eb="2">
      <t>ネサゲ</t>
    </rPh>
    <rPh sb="2" eb="4">
      <t>テンスウ</t>
    </rPh>
    <phoneticPr fontId="0"/>
  </si>
  <si>
    <t>値下金額３</t>
    <rPh sb="0" eb="2">
      <t>ネサゲ</t>
    </rPh>
    <rPh sb="2" eb="4">
      <t>キンガク</t>
    </rPh>
    <phoneticPr fontId="0"/>
  </si>
  <si>
    <t>NesageKingaku3</t>
    <phoneticPr fontId="0"/>
  </si>
  <si>
    <t>値下金額３（サイン付き）</t>
    <rPh sb="0" eb="2">
      <t>ネサゲ</t>
    </rPh>
    <rPh sb="2" eb="4">
      <t>キンガク</t>
    </rPh>
    <phoneticPr fontId="0"/>
  </si>
  <si>
    <t>値下点数４</t>
    <rPh sb="0" eb="2">
      <t>ネサゲ</t>
    </rPh>
    <rPh sb="2" eb="4">
      <t>テンスウ</t>
    </rPh>
    <phoneticPr fontId="0"/>
  </si>
  <si>
    <t>NesageSu4</t>
    <phoneticPr fontId="0"/>
  </si>
  <si>
    <t>値下点数４（サイン付き）</t>
    <rPh sb="0" eb="2">
      <t>ネサゲ</t>
    </rPh>
    <rPh sb="2" eb="4">
      <t>テンスウ</t>
    </rPh>
    <phoneticPr fontId="0"/>
  </si>
  <si>
    <t>値下金額４</t>
    <rPh sb="0" eb="2">
      <t>ネサゲ</t>
    </rPh>
    <rPh sb="2" eb="4">
      <t>キンガク</t>
    </rPh>
    <phoneticPr fontId="0"/>
  </si>
  <si>
    <t>NesageKingaku4</t>
    <phoneticPr fontId="0"/>
  </si>
  <si>
    <t>値下金額４（サイン付き）</t>
    <rPh sb="0" eb="2">
      <t>ネサゲ</t>
    </rPh>
    <rPh sb="2" eb="4">
      <t>キンガク</t>
    </rPh>
    <phoneticPr fontId="0"/>
  </si>
  <si>
    <t>値下点数５</t>
    <rPh sb="0" eb="2">
      <t>ネサゲ</t>
    </rPh>
    <rPh sb="2" eb="4">
      <t>テンスウ</t>
    </rPh>
    <phoneticPr fontId="0"/>
  </si>
  <si>
    <t>NesageSu5</t>
    <phoneticPr fontId="0"/>
  </si>
  <si>
    <t>値下点数５（サイン付き）</t>
    <rPh sb="0" eb="2">
      <t>ネサゲ</t>
    </rPh>
    <rPh sb="2" eb="4">
      <t>テンスウ</t>
    </rPh>
    <phoneticPr fontId="0"/>
  </si>
  <si>
    <t>値下金額５</t>
    <rPh sb="0" eb="2">
      <t>ネサゲ</t>
    </rPh>
    <rPh sb="2" eb="4">
      <t>キンガク</t>
    </rPh>
    <phoneticPr fontId="0"/>
  </si>
  <si>
    <t>NesageKingaku5</t>
    <phoneticPr fontId="0"/>
  </si>
  <si>
    <t>値下金額５（サイン付き）</t>
    <rPh sb="0" eb="2">
      <t>ネサゲ</t>
    </rPh>
    <rPh sb="2" eb="4">
      <t>キンガク</t>
    </rPh>
    <phoneticPr fontId="0"/>
  </si>
  <si>
    <t>値下点数６</t>
    <rPh sb="0" eb="2">
      <t>ネサゲ</t>
    </rPh>
    <rPh sb="2" eb="4">
      <t>テンスウ</t>
    </rPh>
    <phoneticPr fontId="0"/>
  </si>
  <si>
    <t>NesageSu6</t>
    <phoneticPr fontId="0"/>
  </si>
  <si>
    <t>値下点数６（サイン付き）</t>
    <rPh sb="0" eb="2">
      <t>ネサゲ</t>
    </rPh>
    <rPh sb="2" eb="4">
      <t>テンスウ</t>
    </rPh>
    <phoneticPr fontId="0"/>
  </si>
  <si>
    <t>値下金額６</t>
    <rPh sb="0" eb="2">
      <t>ネサゲ</t>
    </rPh>
    <rPh sb="2" eb="4">
      <t>キンガク</t>
    </rPh>
    <phoneticPr fontId="0"/>
  </si>
  <si>
    <t>NesageKingaku6</t>
    <phoneticPr fontId="0"/>
  </si>
  <si>
    <t>値下金額６（サイン付き）</t>
    <rPh sb="0" eb="2">
      <t>ネサゲ</t>
    </rPh>
    <rPh sb="2" eb="4">
      <t>キンガク</t>
    </rPh>
    <phoneticPr fontId="0"/>
  </si>
  <si>
    <t>値下点数７</t>
    <rPh sb="0" eb="2">
      <t>ネサゲ</t>
    </rPh>
    <rPh sb="2" eb="4">
      <t>テンスウ</t>
    </rPh>
    <phoneticPr fontId="0"/>
  </si>
  <si>
    <t>NesageSu7</t>
    <phoneticPr fontId="0"/>
  </si>
  <si>
    <t>値下点数７（サイン付き）</t>
    <rPh sb="0" eb="2">
      <t>ネサゲ</t>
    </rPh>
    <rPh sb="2" eb="4">
      <t>テンスウ</t>
    </rPh>
    <phoneticPr fontId="0"/>
  </si>
  <si>
    <t>値下金額７</t>
    <rPh sb="0" eb="2">
      <t>ネサゲ</t>
    </rPh>
    <rPh sb="2" eb="4">
      <t>キンガク</t>
    </rPh>
    <phoneticPr fontId="0"/>
  </si>
  <si>
    <t>NesageKingaku7</t>
    <phoneticPr fontId="0"/>
  </si>
  <si>
    <t>値下金額７（サイン付き）</t>
    <rPh sb="0" eb="2">
      <t>ネサゲ</t>
    </rPh>
    <rPh sb="2" eb="4">
      <t>キンガク</t>
    </rPh>
    <phoneticPr fontId="0"/>
  </si>
  <si>
    <t>客割引点数</t>
    <phoneticPr fontId="0"/>
  </si>
  <si>
    <t>KyakuwariSu</t>
    <phoneticPr fontId="0"/>
  </si>
  <si>
    <t>客割引点数（サイン付き）</t>
    <rPh sb="0" eb="1">
      <t>キャク</t>
    </rPh>
    <rPh sb="1" eb="3">
      <t>ワリビキ</t>
    </rPh>
    <rPh sb="3" eb="5">
      <t>テンスウ</t>
    </rPh>
    <rPh sb="9" eb="10">
      <t>ツ</t>
    </rPh>
    <phoneticPr fontId="0"/>
  </si>
  <si>
    <t>客割引金額</t>
    <phoneticPr fontId="0"/>
  </si>
  <si>
    <t>KyakuwariKingaku</t>
    <phoneticPr fontId="0"/>
  </si>
  <si>
    <t>客割引金額（サイン付き）</t>
    <rPh sb="0" eb="3">
      <t>キャクワリビキ</t>
    </rPh>
    <rPh sb="3" eb="5">
      <t>キンガク</t>
    </rPh>
    <rPh sb="9" eb="10">
      <t>ツ</t>
    </rPh>
    <phoneticPr fontId="0"/>
  </si>
  <si>
    <t>部門コード</t>
    <rPh sb="0" eb="2">
      <t>ブモン</t>
    </rPh>
    <phoneticPr fontId="0"/>
  </si>
  <si>
    <t>DeputCode</t>
    <phoneticPr fontId="0"/>
  </si>
  <si>
    <t>クラスコード</t>
    <phoneticPr fontId="0"/>
  </si>
  <si>
    <t>ClassCode</t>
    <phoneticPr fontId="0"/>
  </si>
  <si>
    <t>PLUコード</t>
    <phoneticPr fontId="0"/>
  </si>
  <si>
    <t>PLUCode</t>
    <phoneticPr fontId="0"/>
  </si>
  <si>
    <t>２ｎｄＰＬＵコード</t>
    <phoneticPr fontId="0"/>
  </si>
  <si>
    <t>PLU2ndCode</t>
    <phoneticPr fontId="0"/>
  </si>
  <si>
    <t>２ndPLUコード</t>
    <phoneticPr fontId="0"/>
  </si>
  <si>
    <t>ＳＫＵ区分</t>
    <rPh sb="3" eb="5">
      <t>クブン</t>
    </rPh>
    <phoneticPr fontId="0"/>
  </si>
  <si>
    <t>SKUKubun</t>
    <phoneticPr fontId="0"/>
  </si>
  <si>
    <t>SKU区分</t>
    <rPh sb="3" eb="5">
      <t>クブン</t>
    </rPh>
    <phoneticPr fontId="0"/>
  </si>
  <si>
    <t>ＳＫＵコード</t>
    <phoneticPr fontId="0"/>
  </si>
  <si>
    <t>SKUCode</t>
    <phoneticPr fontId="0"/>
  </si>
  <si>
    <t>SKUコード</t>
    <phoneticPr fontId="0"/>
  </si>
  <si>
    <t>企画区分</t>
    <rPh sb="0" eb="2">
      <t>キカク</t>
    </rPh>
    <rPh sb="2" eb="4">
      <t>クブン</t>
    </rPh>
    <phoneticPr fontId="0"/>
  </si>
  <si>
    <t>KikakuKubun</t>
    <phoneticPr fontId="0"/>
  </si>
  <si>
    <t>企画コード</t>
    <rPh sb="0" eb="2">
      <t>キカク</t>
    </rPh>
    <phoneticPr fontId="0"/>
  </si>
  <si>
    <t>KikakuCode</t>
    <phoneticPr fontId="0"/>
  </si>
  <si>
    <t>性格区分</t>
    <rPh sb="0" eb="2">
      <t>セイカク</t>
    </rPh>
    <rPh sb="2" eb="4">
      <t>クブン</t>
    </rPh>
    <phoneticPr fontId="0"/>
  </si>
  <si>
    <t>SeikakuKubun</t>
    <phoneticPr fontId="0"/>
  </si>
  <si>
    <t>ＢＭ№</t>
    <phoneticPr fontId="0"/>
  </si>
  <si>
    <t>BMNo</t>
    <phoneticPr fontId="0"/>
  </si>
  <si>
    <t>BM№</t>
    <phoneticPr fontId="0"/>
  </si>
  <si>
    <t>税区分</t>
    <rPh sb="0" eb="1">
      <t>ゼイ</t>
    </rPh>
    <rPh sb="1" eb="3">
      <t>クブン</t>
    </rPh>
    <phoneticPr fontId="0"/>
  </si>
  <si>
    <t>TaxKubun</t>
    <phoneticPr fontId="0"/>
  </si>
  <si>
    <t xml:space="preserve">税区分１０：内税　　　
　　　１１：外税　　　
　　　１２：非課税　　
</t>
    <rPh sb="0" eb="1">
      <t>ゼイ</t>
    </rPh>
    <rPh sb="1" eb="3">
      <t>クブン</t>
    </rPh>
    <phoneticPr fontId="0"/>
  </si>
  <si>
    <t>外税額</t>
    <rPh sb="0" eb="1">
      <t>ソト</t>
    </rPh>
    <rPh sb="1" eb="2">
      <t>ゼイ</t>
    </rPh>
    <rPh sb="2" eb="3">
      <t>ガク</t>
    </rPh>
    <phoneticPr fontId="0"/>
  </si>
  <si>
    <t>SotoZeiKingaku</t>
    <phoneticPr fontId="0"/>
  </si>
  <si>
    <t>外税金額</t>
    <rPh sb="0" eb="1">
      <t>ソト</t>
    </rPh>
    <rPh sb="1" eb="2">
      <t>ゼイ</t>
    </rPh>
    <rPh sb="2" eb="4">
      <t>キンガク</t>
    </rPh>
    <phoneticPr fontId="0"/>
  </si>
  <si>
    <t>内税額</t>
    <rPh sb="0" eb="2">
      <t>ウチゼイ</t>
    </rPh>
    <rPh sb="2" eb="3">
      <t>ガク</t>
    </rPh>
    <phoneticPr fontId="0"/>
  </si>
  <si>
    <t>UtiZeiKingaku</t>
    <phoneticPr fontId="0"/>
  </si>
  <si>
    <t>内税金額</t>
    <rPh sb="0" eb="1">
      <t>ウチ</t>
    </rPh>
    <rPh sb="1" eb="2">
      <t>ゼイ</t>
    </rPh>
    <rPh sb="2" eb="4">
      <t>キンガク</t>
    </rPh>
    <phoneticPr fontId="0"/>
  </si>
  <si>
    <t>内税額</t>
  </si>
  <si>
    <t>入金コード</t>
    <rPh sb="0" eb="2">
      <t>ニュウキン</t>
    </rPh>
    <phoneticPr fontId="0"/>
  </si>
  <si>
    <t>NyukinCode</t>
    <phoneticPr fontId="0"/>
  </si>
  <si>
    <t>入金金額</t>
    <rPh sb="0" eb="2">
      <t>ニュウキン</t>
    </rPh>
    <rPh sb="2" eb="4">
      <t>キンガク</t>
    </rPh>
    <phoneticPr fontId="0"/>
  </si>
  <si>
    <t>NyukinKingaku</t>
    <phoneticPr fontId="0"/>
  </si>
  <si>
    <t>出金コード</t>
    <rPh sb="0" eb="2">
      <t>シュッキン</t>
    </rPh>
    <phoneticPr fontId="0"/>
  </si>
  <si>
    <t>SyukinCode</t>
    <phoneticPr fontId="0"/>
  </si>
  <si>
    <t>出金金額</t>
    <rPh sb="0" eb="2">
      <t>シュッキン</t>
    </rPh>
    <rPh sb="2" eb="4">
      <t>キンガク</t>
    </rPh>
    <phoneticPr fontId="0"/>
  </si>
  <si>
    <t>SyukinKingaku</t>
    <phoneticPr fontId="0"/>
  </si>
  <si>
    <t>クレジット</t>
    <phoneticPr fontId="0"/>
  </si>
  <si>
    <t>Credit</t>
    <phoneticPr fontId="0"/>
  </si>
  <si>
    <t>明細区分が
　「01：取引合計レコード」の場合
　　→クレジット
　「11：取引明細レコード」の場合
　　→税率</t>
    <rPh sb="21" eb="23">
      <t>バアイ</t>
    </rPh>
    <rPh sb="48" eb="50">
      <t>バアイ</t>
    </rPh>
    <phoneticPr fontId="0"/>
  </si>
  <si>
    <t>クレジット（サインレス）</t>
    <phoneticPr fontId="0"/>
  </si>
  <si>
    <t>CreditSignLess</t>
    <phoneticPr fontId="0"/>
  </si>
  <si>
    <t>クレジット（サインレス）</t>
  </si>
  <si>
    <t>クレジット（手入力）</t>
    <rPh sb="6" eb="7">
      <t>テ</t>
    </rPh>
    <rPh sb="7" eb="9">
      <t>ニュウリョク</t>
    </rPh>
    <phoneticPr fontId="0"/>
  </si>
  <si>
    <t>CreditManual</t>
    <phoneticPr fontId="0"/>
  </si>
  <si>
    <t>クレジットキャンセル</t>
    <phoneticPr fontId="0"/>
  </si>
  <si>
    <t>CreditCancel</t>
    <phoneticPr fontId="0"/>
  </si>
  <si>
    <t>クレジットキャンセル</t>
  </si>
  <si>
    <t>クレジットキャンセル（手入力）</t>
    <rPh sb="11" eb="12">
      <t>テ</t>
    </rPh>
    <rPh sb="12" eb="14">
      <t>ニュウリョク</t>
    </rPh>
    <phoneticPr fontId="0"/>
  </si>
  <si>
    <t>CreditCancelManual</t>
    <phoneticPr fontId="0"/>
  </si>
  <si>
    <t>ポイント還元額</t>
    <rPh sb="4" eb="6">
      <t>カンゲン</t>
    </rPh>
    <rPh sb="6" eb="7">
      <t>ガク</t>
    </rPh>
    <phoneticPr fontId="0"/>
  </si>
  <si>
    <t>PointKangengaku</t>
  </si>
  <si>
    <t>ポイント還元額</t>
  </si>
  <si>
    <t>現外コード</t>
    <rPh sb="0" eb="1">
      <t>ゲン</t>
    </rPh>
    <rPh sb="1" eb="2">
      <t>ガイ</t>
    </rPh>
    <phoneticPr fontId="0"/>
  </si>
  <si>
    <t>GengaiCode</t>
    <phoneticPr fontId="0"/>
  </si>
  <si>
    <t>現外金額</t>
    <rPh sb="0" eb="1">
      <t>ゲン</t>
    </rPh>
    <rPh sb="1" eb="2">
      <t>ガイ</t>
    </rPh>
    <rPh sb="2" eb="4">
      <t>キンガク</t>
    </rPh>
    <phoneticPr fontId="0"/>
  </si>
  <si>
    <t>GengaiKingaku</t>
    <phoneticPr fontId="0"/>
  </si>
  <si>
    <t>釣銭余剰金</t>
    <rPh sb="0" eb="2">
      <t>ツリセン</t>
    </rPh>
    <rPh sb="2" eb="5">
      <t>ヨジョウキン</t>
    </rPh>
    <phoneticPr fontId="0"/>
  </si>
  <si>
    <t>TurisenYojyoukin</t>
    <phoneticPr fontId="0"/>
  </si>
  <si>
    <t>現金</t>
    <rPh sb="0" eb="2">
      <t>ゲンキン</t>
    </rPh>
    <phoneticPr fontId="0"/>
  </si>
  <si>
    <t>Genkin</t>
    <phoneticPr fontId="0"/>
  </si>
  <si>
    <t>会員コード</t>
    <rPh sb="0" eb="2">
      <t>カイイン</t>
    </rPh>
    <phoneticPr fontId="0"/>
  </si>
  <si>
    <t>MenberCode</t>
    <phoneticPr fontId="0"/>
  </si>
  <si>
    <t>会員コード（左詰め）</t>
    <rPh sb="0" eb="2">
      <t>カイイン</t>
    </rPh>
    <rPh sb="6" eb="7">
      <t>ヒダリ</t>
    </rPh>
    <rPh sb="7" eb="8">
      <t>ツ</t>
    </rPh>
    <phoneticPr fontId="0"/>
  </si>
  <si>
    <t>会員ランク</t>
    <rPh sb="0" eb="2">
      <t>カイイン</t>
    </rPh>
    <phoneticPr fontId="0"/>
  </si>
  <si>
    <t>MenberRank</t>
    <phoneticPr fontId="0"/>
  </si>
  <si>
    <t>会員ランク（１～５）</t>
    <rPh sb="0" eb="2">
      <t>カイイン</t>
    </rPh>
    <phoneticPr fontId="0"/>
  </si>
  <si>
    <t>今回ポイント</t>
    <rPh sb="0" eb="2">
      <t>コンカイ</t>
    </rPh>
    <phoneticPr fontId="0"/>
  </si>
  <si>
    <t>KoinkaiPoint</t>
    <phoneticPr fontId="0"/>
  </si>
  <si>
    <t>通常ポイント</t>
    <rPh sb="0" eb="2">
      <t>ツウジョウ</t>
    </rPh>
    <phoneticPr fontId="0"/>
  </si>
  <si>
    <t>TujyoPoint</t>
    <phoneticPr fontId="0"/>
  </si>
  <si>
    <t>単品ポイント</t>
    <rPh sb="0" eb="2">
      <t>タンピン</t>
    </rPh>
    <phoneticPr fontId="0"/>
  </si>
  <si>
    <t>TanpinPoint</t>
    <phoneticPr fontId="0"/>
  </si>
  <si>
    <t>分類ポイント</t>
    <rPh sb="0" eb="2">
      <t>ブンルイ</t>
    </rPh>
    <phoneticPr fontId="0"/>
  </si>
  <si>
    <t>BunruiPoint</t>
    <phoneticPr fontId="0"/>
  </si>
  <si>
    <t>小計額ポイント</t>
    <rPh sb="0" eb="2">
      <t>ショウケイ</t>
    </rPh>
    <rPh sb="2" eb="3">
      <t>ガク</t>
    </rPh>
    <phoneticPr fontId="0"/>
  </si>
  <si>
    <t>SyoukeiPoint</t>
    <phoneticPr fontId="0"/>
  </si>
  <si>
    <t>小計ポイント</t>
    <rPh sb="0" eb="2">
      <t>ショウケイ</t>
    </rPh>
    <phoneticPr fontId="0"/>
  </si>
  <si>
    <t>エコロジーポイント</t>
    <phoneticPr fontId="0"/>
  </si>
  <si>
    <t>EcologyPoint</t>
    <phoneticPr fontId="0"/>
  </si>
  <si>
    <t>バースデーフラグ</t>
    <phoneticPr fontId="0"/>
  </si>
  <si>
    <t>BirthDayFlag</t>
    <phoneticPr fontId="0"/>
  </si>
  <si>
    <t>ボーナスフラグ</t>
    <phoneticPr fontId="0"/>
  </si>
  <si>
    <t>BonusFlag</t>
    <phoneticPr fontId="0"/>
  </si>
  <si>
    <t>ポイント還元</t>
    <rPh sb="4" eb="6">
      <t>カンゲン</t>
    </rPh>
    <phoneticPr fontId="0"/>
  </si>
  <si>
    <t>KangenPoint</t>
    <phoneticPr fontId="0"/>
  </si>
  <si>
    <t>還元ポイント</t>
    <rPh sb="0" eb="2">
      <t>カンゲン</t>
    </rPh>
    <phoneticPr fontId="0"/>
  </si>
  <si>
    <t>累計ポイント</t>
    <rPh sb="0" eb="2">
      <t>ルイケイ</t>
    </rPh>
    <phoneticPr fontId="0"/>
  </si>
  <si>
    <t>TotalPoint</t>
    <phoneticPr fontId="0"/>
  </si>
  <si>
    <t>当稼動日</t>
    <rPh sb="0" eb="1">
      <t>トウ</t>
    </rPh>
    <rPh sb="1" eb="3">
      <t>カドウ</t>
    </rPh>
    <rPh sb="3" eb="4">
      <t>ビ</t>
    </rPh>
    <phoneticPr fontId="0"/>
  </si>
  <si>
    <t>Toukadoubi</t>
    <phoneticPr fontId="0"/>
  </si>
  <si>
    <t>当稼働日</t>
    <rPh sb="0" eb="1">
      <t>トウ</t>
    </rPh>
    <rPh sb="1" eb="4">
      <t>カドウビ</t>
    </rPh>
    <phoneticPr fontId="0"/>
  </si>
  <si>
    <t>Filler</t>
    <phoneticPr fontId="0"/>
  </si>
  <si>
    <t>※ベルク様ではR520の税率レコード（別レイアウト）の出力はなし。</t>
    <rPh sb="4" eb="5">
      <t>サマ</t>
    </rPh>
    <rPh sb="12" eb="14">
      <t>ゼイリツ</t>
    </rPh>
    <rPh sb="19" eb="20">
      <t>ベツ</t>
    </rPh>
    <rPh sb="27" eb="29">
      <t>シュツリョク</t>
    </rPh>
    <phoneticPr fontId="0"/>
  </si>
  <si>
    <t>Sr No</t>
  </si>
  <si>
    <t>Column Name</t>
  </si>
  <si>
    <t>Datatype</t>
  </si>
  <si>
    <t>Byte Size/ Length</t>
  </si>
  <si>
    <t>Sample Data</t>
  </si>
  <si>
    <t>ＰＯＳ区分</t>
  </si>
  <si>
    <t>POS classification</t>
  </si>
  <si>
    <t>VARCHAR</t>
  </si>
  <si>
    <t>メインＩＤ</t>
  </si>
  <si>
    <t>Main ID</t>
  </si>
  <si>
    <t>サブＩＤ</t>
  </si>
  <si>
    <t>Sub ID</t>
  </si>
  <si>
    <t>00</t>
  </si>
  <si>
    <t>店舗コード</t>
  </si>
  <si>
    <t>store code</t>
  </si>
  <si>
    <t>0002</t>
  </si>
  <si>
    <t>ＴＣ</t>
  </si>
  <si>
    <t>T.C.</t>
  </si>
  <si>
    <t>年月日</t>
  </si>
  <si>
    <t>date</t>
  </si>
  <si>
    <t>230901</t>
  </si>
  <si>
    <t>時刻</t>
  </si>
  <si>
    <t>time</t>
  </si>
  <si>
    <t>1000</t>
  </si>
  <si>
    <t>日時分秒</t>
  </si>
  <si>
    <t>day hour minute second</t>
  </si>
  <si>
    <t>01100003</t>
  </si>
  <si>
    <t>集計区分</t>
  </si>
  <si>
    <t>Aggregation category</t>
  </si>
  <si>
    <t>0</t>
  </si>
  <si>
    <t>予備</t>
  </si>
  <si>
    <t>spare</t>
  </si>
  <si>
    <t>明細区分</t>
  </si>
  <si>
    <t>Detail classification</t>
  </si>
  <si>
    <t>01</t>
  </si>
  <si>
    <t>取引区分</t>
  </si>
  <si>
    <t>Transaction category</t>
  </si>
  <si>
    <t>フロア№</t>
  </si>
  <si>
    <t>Floor No.</t>
  </si>
  <si>
    <t>001</t>
  </si>
  <si>
    <t>POS№</t>
  </si>
  <si>
    <t>POS No.</t>
  </si>
  <si>
    <t>006</t>
  </si>
  <si>
    <t>取引年月日</t>
  </si>
  <si>
    <t>Transaction date</t>
  </si>
  <si>
    <t>20230901</t>
  </si>
  <si>
    <t>取引時分</t>
  </si>
  <si>
    <t>Trading time</t>
  </si>
  <si>
    <t>090108</t>
  </si>
  <si>
    <t>レシート№</t>
  </si>
  <si>
    <t>Receipt No.</t>
  </si>
  <si>
    <t>6066</t>
  </si>
  <si>
    <t>Payment method</t>
  </si>
  <si>
    <t>1</t>
  </si>
  <si>
    <t>チェッカー番号</t>
  </si>
  <si>
    <t>checker number</t>
  </si>
  <si>
    <t>000000705</t>
  </si>
  <si>
    <t>キャッシャー番号</t>
  </si>
  <si>
    <t>cashier number</t>
  </si>
  <si>
    <t>000000000</t>
  </si>
  <si>
    <t>シーケンス番号</t>
  </si>
  <si>
    <t>sequence number</t>
  </si>
  <si>
    <t>0000</t>
  </si>
  <si>
    <t>ＤＣ取引番号</t>
  </si>
  <si>
    <t>DC transaction number</t>
  </si>
  <si>
    <t>9482</t>
  </si>
  <si>
    <t>会計コード</t>
  </si>
  <si>
    <t>accounting code</t>
  </si>
  <si>
    <t>客数</t>
  </si>
  <si>
    <t>Number of customers</t>
  </si>
  <si>
    <t>000001</t>
  </si>
  <si>
    <t>売上点数</t>
  </si>
  <si>
    <t>Number of sales items</t>
  </si>
  <si>
    <t>売上金額</t>
  </si>
  <si>
    <t>Sales amount</t>
  </si>
  <si>
    <t>00002390</t>
  </si>
  <si>
    <t>元単価点数</t>
  </si>
  <si>
    <t>Original unit price points</t>
  </si>
  <si>
    <t>元単価金額</t>
  </si>
  <si>
    <t>Original unit price amount</t>
  </si>
  <si>
    <t>売上原価</t>
  </si>
  <si>
    <t>Cost of sales</t>
  </si>
  <si>
    <t>00001446</t>
  </si>
  <si>
    <t>荒利額</t>
  </si>
  <si>
    <t>Gross profit amount</t>
  </si>
  <si>
    <t>00000244</t>
  </si>
  <si>
    <t>値下点数１</t>
  </si>
  <si>
    <t>Number of points below 1</t>
  </si>
  <si>
    <t>値下金額１</t>
  </si>
  <si>
    <t>Price reduction amount 1</t>
  </si>
  <si>
    <t>00000700</t>
  </si>
  <si>
    <t>値下点数２</t>
  </si>
  <si>
    <t>Number of discount points 2</t>
  </si>
  <si>
    <t>000000</t>
  </si>
  <si>
    <t>値下金額２</t>
  </si>
  <si>
    <t>Price reduction amount 2</t>
  </si>
  <si>
    <t>00000000</t>
  </si>
  <si>
    <t>値下点数３</t>
  </si>
  <si>
    <t>Number of points below 3</t>
  </si>
  <si>
    <t>値下金額３</t>
  </si>
  <si>
    <t>Price reduction amount 3</t>
  </si>
  <si>
    <t>値下点数４</t>
  </si>
  <si>
    <t>Number of points below 4</t>
  </si>
  <si>
    <t>値下金額４</t>
  </si>
  <si>
    <t>Price reduction amount 4</t>
  </si>
  <si>
    <t>値下点数５</t>
  </si>
  <si>
    <t>Number of points below 5</t>
  </si>
  <si>
    <t>値下金額５</t>
  </si>
  <si>
    <t>Price reduction amount 5</t>
  </si>
  <si>
    <t>値下点数６</t>
  </si>
  <si>
    <t>Number of discount points: 6</t>
  </si>
  <si>
    <t>値下金額６</t>
  </si>
  <si>
    <t>Price reduction amount 6</t>
  </si>
  <si>
    <t>値下点数７</t>
  </si>
  <si>
    <t>Number of points below 7</t>
  </si>
  <si>
    <t>値下金額７</t>
  </si>
  <si>
    <t>Price reduction amount 7</t>
  </si>
  <si>
    <t>客割引点数</t>
  </si>
  <si>
    <t>Customer discount points</t>
  </si>
  <si>
    <t>客割引金額</t>
  </si>
  <si>
    <t>Customer discount amount</t>
  </si>
  <si>
    <t>部門コード</t>
  </si>
  <si>
    <t>Department code</t>
  </si>
  <si>
    <t>クラスコード</t>
  </si>
  <si>
    <t>class code</t>
  </si>
  <si>
    <t>PLUコード</t>
  </si>
  <si>
    <t>PLU code</t>
  </si>
  <si>
    <t>0000000000000</t>
  </si>
  <si>
    <t>２ｎｄＰＬＵコード</t>
  </si>
  <si>
    <t>2nd PLU code</t>
  </si>
  <si>
    <t>ＳＫＵ区分</t>
  </si>
  <si>
    <t>SKU classification</t>
  </si>
  <si>
    <t>ＳＫＵコード</t>
  </si>
  <si>
    <t>SKU code</t>
  </si>
  <si>
    <t>企画区分</t>
  </si>
  <si>
    <t>Planning classification</t>
  </si>
  <si>
    <t>企画コード</t>
  </si>
  <si>
    <t>planning code</t>
  </si>
  <si>
    <t>性格区分</t>
  </si>
  <si>
    <t>personality classification</t>
  </si>
  <si>
    <t>ＢＭ№</t>
  </si>
  <si>
    <t>BM No.</t>
  </si>
  <si>
    <t>税区分</t>
  </si>
  <si>
    <t>Tax classification</t>
  </si>
  <si>
    <t>外税額</t>
  </si>
  <si>
    <t>External tax amount</t>
  </si>
  <si>
    <t>00000135</t>
  </si>
  <si>
    <t>Tax included</t>
  </si>
  <si>
    <t>入金コード</t>
  </si>
  <si>
    <t>Deposit code</t>
  </si>
  <si>
    <t>入金金額</t>
  </si>
  <si>
    <t>Deposit amount</t>
  </si>
  <si>
    <t>出金コード</t>
  </si>
  <si>
    <t>Withdrawal code</t>
  </si>
  <si>
    <t>出金金額</t>
  </si>
  <si>
    <t>Withdrawal amount</t>
  </si>
  <si>
    <t>クレジット</t>
  </si>
  <si>
    <t>credit</t>
  </si>
  <si>
    <t>Credit (unsigned)</t>
  </si>
  <si>
    <t>クレジット（手入力）</t>
  </si>
  <si>
    <t>Credit (manual entry)</t>
  </si>
  <si>
    <t>credit cancellation</t>
  </si>
  <si>
    <t>クレジットキャンセル（手入力）</t>
  </si>
  <si>
    <t>Credit cancellation (manual entry)</t>
  </si>
  <si>
    <t>Point return amount</t>
  </si>
  <si>
    <t>現外コード</t>
  </si>
  <si>
    <t>current foreign code</t>
  </si>
  <si>
    <t>000</t>
  </si>
  <si>
    <t>現外金額</t>
  </si>
  <si>
    <t>Non-cash amount</t>
  </si>
  <si>
    <t>釣銭余剰金</t>
  </si>
  <si>
    <t>surplus change</t>
  </si>
  <si>
    <t>現金</t>
  </si>
  <si>
    <t>cash</t>
  </si>
  <si>
    <t>00001825</t>
  </si>
  <si>
    <t>会員コード</t>
  </si>
  <si>
    <t>Membership code</t>
  </si>
  <si>
    <t xml:space="preserve">2148225902490   </t>
  </si>
  <si>
    <t>会員ランク</t>
  </si>
  <si>
    <t>Membership rank</t>
  </si>
  <si>
    <t>今回ポイント</t>
  </si>
  <si>
    <t>Point this time</t>
  </si>
  <si>
    <t>00048</t>
  </si>
  <si>
    <t>通常ポイント</t>
  </si>
  <si>
    <t>Normal points</t>
  </si>
  <si>
    <t>単品ポイント</t>
  </si>
  <si>
    <t>Single item points</t>
  </si>
  <si>
    <t>00000</t>
  </si>
  <si>
    <t>分類ポイント</t>
  </si>
  <si>
    <t>classification point</t>
  </si>
  <si>
    <t>小計額ポイント</t>
  </si>
  <si>
    <t>Subtotal amount points</t>
  </si>
  <si>
    <t>エコロジーポイント</t>
  </si>
  <si>
    <t>ecology point</t>
  </si>
  <si>
    <t>バースデーフラグ</t>
  </si>
  <si>
    <t>birthday flags</t>
  </si>
  <si>
    <t>ボーナスフラグ</t>
  </si>
  <si>
    <t>bonus flag</t>
  </si>
  <si>
    <t>ポイント還元</t>
  </si>
  <si>
    <t>Point redemption</t>
  </si>
  <si>
    <t>累計ポイント</t>
  </si>
  <si>
    <t>Cumulative points</t>
  </si>
  <si>
    <t>00318</t>
  </si>
  <si>
    <t>当稼動日</t>
  </si>
  <si>
    <t>Current working day</t>
  </si>
  <si>
    <t xml:space="preserve">        </t>
  </si>
  <si>
    <t>Data Type</t>
  </si>
  <si>
    <t>pos_classification</t>
  </si>
  <si>
    <t>varchar(1)</t>
  </si>
  <si>
    <t>main_id</t>
  </si>
  <si>
    <t>varchar(3)</t>
  </si>
  <si>
    <t>sub_id</t>
  </si>
  <si>
    <t>varchar(2)</t>
  </si>
  <si>
    <t>store_code</t>
  </si>
  <si>
    <t>varchar(4)</t>
  </si>
  <si>
    <t>t_c</t>
  </si>
  <si>
    <t>varchar(6)</t>
  </si>
  <si>
    <t>day_hour_min_sec</t>
  </si>
  <si>
    <t>varchar(8)</t>
  </si>
  <si>
    <t>aggregation_classification</t>
  </si>
  <si>
    <t>store_code_1</t>
  </si>
  <si>
    <t>detail_classification</t>
  </si>
  <si>
    <t>transaction_category</t>
  </si>
  <si>
    <t>floor_no</t>
  </si>
  <si>
    <t>pos_no</t>
  </si>
  <si>
    <t>transaction_date</t>
  </si>
  <si>
    <t>trading_time</t>
  </si>
  <si>
    <t>receipt_no</t>
  </si>
  <si>
    <t>payment_method</t>
  </si>
  <si>
    <t>checker_no</t>
  </si>
  <si>
    <t>varchar(9)</t>
  </si>
  <si>
    <t>cashier_no</t>
  </si>
  <si>
    <t>sequence_no</t>
  </si>
  <si>
    <t>dc_transaction_no</t>
  </si>
  <si>
    <t>accounting_code</t>
  </si>
  <si>
    <t>no_of_customers</t>
  </si>
  <si>
    <t>no_of_sales_items</t>
  </si>
  <si>
    <t>sales_amount</t>
  </si>
  <si>
    <t>original_unit_price_points</t>
  </si>
  <si>
    <t>original_unit_price_amount</t>
  </si>
  <si>
    <t>cost_of_sales</t>
  </si>
  <si>
    <t>gross_profit_amount</t>
  </si>
  <si>
    <t>no_of_points_below_1</t>
  </si>
  <si>
    <t>price_reduction_amount_1</t>
  </si>
  <si>
    <t>no_of_points_below_2</t>
  </si>
  <si>
    <t>price_reduction_amount_2</t>
  </si>
  <si>
    <t>no_of_points_below_3</t>
  </si>
  <si>
    <t>price_reduction_amount_3</t>
  </si>
  <si>
    <t>no_of_points_below_4</t>
  </si>
  <si>
    <t>price_reduction_amount_4</t>
  </si>
  <si>
    <t>no_of_points_below_5</t>
  </si>
  <si>
    <t>price_reduction_amount_5</t>
  </si>
  <si>
    <t>no_of_points_below_6</t>
  </si>
  <si>
    <t>price_reduction_amount_6</t>
  </si>
  <si>
    <t>no_of_points_below_7</t>
  </si>
  <si>
    <t>price_reduction_amount_7</t>
  </si>
  <si>
    <t>customer_discount_point</t>
  </si>
  <si>
    <t>customer_discount_amount</t>
  </si>
  <si>
    <t>department_code</t>
  </si>
  <si>
    <t>class_code</t>
  </si>
  <si>
    <t>plu_code</t>
  </si>
  <si>
    <t>varchar(13)</t>
  </si>
  <si>
    <t>plu_code_2</t>
  </si>
  <si>
    <t>sku_classification</t>
  </si>
  <si>
    <t>sku_code</t>
  </si>
  <si>
    <t>planning_classification</t>
  </si>
  <si>
    <t>planning_code</t>
  </si>
  <si>
    <t>personality_classification</t>
  </si>
  <si>
    <t>bm_no</t>
  </si>
  <si>
    <t>tax_classification</t>
  </si>
  <si>
    <t>external_tax_amount</t>
  </si>
  <si>
    <t>tax_included</t>
  </si>
  <si>
    <t>deposit_code</t>
  </si>
  <si>
    <t>deposit_amount</t>
  </si>
  <si>
    <t>withdrawal_code</t>
  </si>
  <si>
    <t>withdrawal_amount</t>
  </si>
  <si>
    <t>credit_unsigned</t>
  </si>
  <si>
    <t>credit_manual_entry</t>
  </si>
  <si>
    <t>credit_cancellation</t>
  </si>
  <si>
    <t>credit_cancellation_manual_entry</t>
  </si>
  <si>
    <t>point_return_amount</t>
  </si>
  <si>
    <t>current_foreign_code</t>
  </si>
  <si>
    <t>non_cash_amount</t>
  </si>
  <si>
    <t>surplus_charges</t>
  </si>
  <si>
    <t>membership_code</t>
  </si>
  <si>
    <t>varchar(16)</t>
  </si>
  <si>
    <t>membership_rank</t>
  </si>
  <si>
    <t>point_this_time</t>
  </si>
  <si>
    <t>varchar(5)</t>
  </si>
  <si>
    <t>normal_points</t>
  </si>
  <si>
    <t>single_item_points</t>
  </si>
  <si>
    <t>classification_point</t>
  </si>
  <si>
    <t>subtotal_amount_point</t>
  </si>
  <si>
    <t>ecology_point</t>
  </si>
  <si>
    <t>birthday_flags</t>
  </si>
  <si>
    <t>bonus_flag</t>
  </si>
  <si>
    <t>point_redemption</t>
  </si>
  <si>
    <t>cumulative_points</t>
  </si>
  <si>
    <t>current_working_day</t>
  </si>
  <si>
    <t>spare_1</t>
  </si>
  <si>
    <t>insert_time</t>
  </si>
  <si>
    <t>datetime</t>
  </si>
  <si>
    <t>bigint</t>
  </si>
  <si>
    <t>T_DAY_TEN_SALES_INFO</t>
  </si>
  <si>
    <t>T_DAY_POS_DATA</t>
  </si>
  <si>
    <t>R520</t>
  </si>
  <si>
    <t>1-4</t>
  </si>
  <si>
    <t>Data</t>
  </si>
  <si>
    <t>Fixed</t>
  </si>
  <si>
    <t>Tenpo code</t>
  </si>
  <si>
    <t>May vary according to tenpo</t>
  </si>
  <si>
    <t>5-8</t>
  </si>
  <si>
    <t>9-16</t>
  </si>
  <si>
    <t>20240619</t>
  </si>
  <si>
    <t>190105</t>
  </si>
  <si>
    <t>17-22</t>
  </si>
  <si>
    <t>Transaction time</t>
  </si>
  <si>
    <t>HHMMSS</t>
  </si>
  <si>
    <t>YYYYMMDD</t>
  </si>
  <si>
    <t>R520000220240619190105.gz</t>
  </si>
  <si>
    <t>R520000220240619190105_END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</si>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</sst>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9"/>
      <name val="ＭＳ ゴシック"/>
      <family val="3"/>
      <charset val="128"/>
    </font>
    <font>
      <b/>
      <sz val="9"/>
      <name val="ＭＳ ゴシック"/>
      <family val="3"/>
      <charset val="128"/>
    </font>
    <font>
      <sz val="11"/>
      <name val="明朝"/>
      <family val="1"/>
      <charset val="128"/>
    </font>
    <font>
      <sz val="9"/>
      <color rgb="FFFF0000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明朝"/>
      <family val="1"/>
      <charset val="128"/>
    </font>
    <font>
      <sz val="14"/>
      <color rgb="FF292827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>
      <alignment vertical="center"/>
    </xf>
    <xf numFmtId="0" fontId="1" fillId="0" borderId="0"/>
    <xf numFmtId="0" fontId="7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</cellStyleXfs>
  <cellXfs count="152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2" fillId="0" borderId="2" xfId="1" applyFont="1" applyBorder="1"/>
    <xf numFmtId="0" fontId="2" fillId="0" borderId="1" xfId="1" applyFont="1" applyBorder="1"/>
    <xf numFmtId="0" fontId="2" fillId="0" borderId="3" xfId="1" applyFont="1" applyBorder="1"/>
    <xf numFmtId="0" fontId="3" fillId="3" borderId="0" xfId="2" applyFont="1" applyFill="1">
      <alignment vertical="center"/>
    </xf>
    <xf numFmtId="0" fontId="1" fillId="3" borderId="0" xfId="2" applyFill="1">
      <alignment vertical="center"/>
    </xf>
    <xf numFmtId="0" fontId="4" fillId="0" borderId="0" xfId="1" applyFont="1"/>
    <xf numFmtId="0" fontId="4" fillId="0" borderId="0" xfId="1" applyFont="1" applyAlignment="1">
      <alignment horizontal="right"/>
    </xf>
    <xf numFmtId="0" fontId="4" fillId="0" borderId="0" xfId="1" applyFont="1" applyAlignment="1">
      <alignment wrapText="1"/>
    </xf>
    <xf numFmtId="0" fontId="4" fillId="2" borderId="1" xfId="1" applyFont="1" applyFill="1" applyBorder="1"/>
    <xf numFmtId="0" fontId="4" fillId="2" borderId="2" xfId="1" applyFont="1" applyFill="1" applyBorder="1"/>
    <xf numFmtId="0" fontId="4" fillId="2" borderId="2" xfId="1" applyFont="1" applyFill="1" applyBorder="1" applyAlignment="1">
      <alignment horizontal="right"/>
    </xf>
    <xf numFmtId="0" fontId="6" fillId="2" borderId="2" xfId="1" applyFont="1" applyFill="1" applyBorder="1"/>
    <xf numFmtId="0" fontId="4" fillId="2" borderId="3" xfId="1" applyFont="1" applyFill="1" applyBorder="1" applyAlignment="1">
      <alignment wrapText="1"/>
    </xf>
    <xf numFmtId="0" fontId="5" fillId="4" borderId="9" xfId="3" applyFont="1" applyFill="1" applyBorder="1" applyAlignment="1">
      <alignment horizontal="center" vertical="center"/>
    </xf>
    <xf numFmtId="0" fontId="8" fillId="0" borderId="9" xfId="1" applyFont="1" applyBorder="1" applyAlignment="1">
      <alignment vertical="top"/>
    </xf>
    <xf numFmtId="0" fontId="9" fillId="0" borderId="13" xfId="1" applyFont="1" applyBorder="1" applyAlignment="1">
      <alignment vertical="top"/>
    </xf>
    <xf numFmtId="0" fontId="8" fillId="0" borderId="1" xfId="1" applyFont="1" applyBorder="1" applyAlignment="1">
      <alignment vertical="top"/>
    </xf>
    <xf numFmtId="0" fontId="8" fillId="0" borderId="2" xfId="1" applyFont="1" applyBorder="1" applyAlignment="1">
      <alignment vertical="top"/>
    </xf>
    <xf numFmtId="0" fontId="8" fillId="0" borderId="3" xfId="1" applyFont="1" applyBorder="1" applyAlignment="1">
      <alignment vertical="top"/>
    </xf>
    <xf numFmtId="0" fontId="8" fillId="0" borderId="1" xfId="1" applyFont="1" applyBorder="1" applyAlignment="1">
      <alignment horizontal="right" vertical="top"/>
    </xf>
    <xf numFmtId="0" fontId="8" fillId="0" borderId="9" xfId="1" applyFont="1" applyBorder="1" applyAlignment="1">
      <alignment vertical="top" wrapText="1"/>
    </xf>
    <xf numFmtId="0" fontId="1" fillId="0" borderId="14" xfId="2" applyBorder="1" applyAlignment="1">
      <alignment horizontal="center" vertical="center"/>
    </xf>
    <xf numFmtId="0" fontId="1" fillId="6" borderId="14" xfId="2" applyFill="1" applyBorder="1" applyAlignment="1">
      <alignment horizontal="center" vertical="center"/>
    </xf>
    <xf numFmtId="0" fontId="1" fillId="0" borderId="15" xfId="2" applyBorder="1" applyAlignment="1">
      <alignment horizontal="center" vertical="center"/>
    </xf>
    <xf numFmtId="0" fontId="1" fillId="0" borderId="0" xfId="2">
      <alignment vertical="center"/>
    </xf>
    <xf numFmtId="0" fontId="8" fillId="0" borderId="16" xfId="1" applyFont="1" applyBorder="1" applyAlignment="1">
      <alignment vertical="top"/>
    </xf>
    <xf numFmtId="0" fontId="8" fillId="0" borderId="9" xfId="5" applyFont="1" applyBorder="1" applyAlignment="1">
      <alignment vertical="top"/>
    </xf>
    <xf numFmtId="0" fontId="1" fillId="0" borderId="17" xfId="2" applyBorder="1" applyAlignment="1">
      <alignment horizontal="center" vertical="center"/>
    </xf>
    <xf numFmtId="0" fontId="1" fillId="6" borderId="17" xfId="2" applyFill="1" applyBorder="1" applyAlignment="1">
      <alignment horizontal="center" vertical="center"/>
    </xf>
    <xf numFmtId="0" fontId="1" fillId="0" borderId="18" xfId="2" applyBorder="1" applyAlignment="1">
      <alignment horizontal="center" vertical="center"/>
    </xf>
    <xf numFmtId="0" fontId="8" fillId="0" borderId="5" xfId="1" applyFont="1" applyBorder="1" applyAlignment="1">
      <alignment vertical="top"/>
    </xf>
    <xf numFmtId="0" fontId="8" fillId="0" borderId="7" xfId="1" applyFont="1" applyBorder="1" applyAlignment="1">
      <alignment vertical="top"/>
    </xf>
    <xf numFmtId="0" fontId="8" fillId="0" borderId="4" xfId="1" applyFont="1" applyBorder="1" applyAlignment="1">
      <alignment vertical="top"/>
    </xf>
    <xf numFmtId="0" fontId="8" fillId="0" borderId="10" xfId="1" applyFont="1" applyBorder="1" applyAlignment="1">
      <alignment vertical="top"/>
    </xf>
    <xf numFmtId="0" fontId="8" fillId="0" borderId="19" xfId="1" applyFont="1" applyBorder="1" applyAlignment="1">
      <alignment vertical="top"/>
    </xf>
    <xf numFmtId="0" fontId="8" fillId="0" borderId="9" xfId="1" applyFont="1" applyBorder="1"/>
    <xf numFmtId="0" fontId="9" fillId="0" borderId="4" xfId="1" applyFont="1" applyBorder="1"/>
    <xf numFmtId="0" fontId="8" fillId="0" borderId="2" xfId="1" applyFont="1" applyBorder="1"/>
    <xf numFmtId="0" fontId="8" fillId="0" borderId="3" xfId="1" applyFont="1" applyBorder="1"/>
    <xf numFmtId="0" fontId="8" fillId="0" borderId="1" xfId="1" applyFont="1" applyBorder="1" applyAlignment="1">
      <alignment horizontal="right"/>
    </xf>
    <xf numFmtId="0" fontId="8" fillId="0" borderId="9" xfId="1" applyFont="1" applyBorder="1" applyAlignment="1">
      <alignment wrapText="1"/>
    </xf>
    <xf numFmtId="0" fontId="8" fillId="0" borderId="16" xfId="1" applyFont="1" applyBorder="1"/>
    <xf numFmtId="0" fontId="8" fillId="0" borderId="1" xfId="1" applyFont="1" applyBorder="1"/>
    <xf numFmtId="0" fontId="8" fillId="0" borderId="2" xfId="6" applyFont="1" applyBorder="1" applyAlignment="1">
      <alignment horizontal="center"/>
    </xf>
    <xf numFmtId="0" fontId="8" fillId="0" borderId="2" xfId="7" applyFont="1" applyBorder="1" applyAlignment="1">
      <alignment horizontal="center"/>
    </xf>
    <xf numFmtId="0" fontId="11" fillId="0" borderId="0" xfId="1" applyFont="1"/>
    <xf numFmtId="0" fontId="8" fillId="0" borderId="5" xfId="1" applyFont="1" applyBorder="1"/>
    <xf numFmtId="0" fontId="8" fillId="0" borderId="2" xfId="8" applyFont="1" applyBorder="1" applyAlignment="1">
      <alignment horizontal="center" vertical="top"/>
    </xf>
    <xf numFmtId="0" fontId="11" fillId="0" borderId="0" xfId="9" applyFont="1"/>
    <xf numFmtId="0" fontId="12" fillId="0" borderId="9" xfId="1" applyFont="1" applyBorder="1"/>
    <xf numFmtId="0" fontId="8" fillId="0" borderId="2" xfId="8" applyFont="1" applyBorder="1" applyAlignment="1">
      <alignment horizontal="center"/>
    </xf>
    <xf numFmtId="0" fontId="8" fillId="0" borderId="2" xfId="1" applyFont="1" applyBorder="1" applyAlignment="1">
      <alignment horizontal="right"/>
    </xf>
    <xf numFmtId="0" fontId="8" fillId="7" borderId="9" xfId="1" applyFont="1" applyFill="1" applyBorder="1"/>
    <xf numFmtId="0" fontId="8" fillId="7" borderId="16" xfId="1" applyFont="1" applyFill="1" applyBorder="1"/>
    <xf numFmtId="0" fontId="12" fillId="7" borderId="1" xfId="1" applyFont="1" applyFill="1" applyBorder="1"/>
    <xf numFmtId="0" fontId="8" fillId="7" borderId="2" xfId="1" applyFont="1" applyFill="1" applyBorder="1"/>
    <xf numFmtId="0" fontId="13" fillId="7" borderId="9" xfId="1" applyFont="1" applyFill="1" applyBorder="1"/>
    <xf numFmtId="0" fontId="8" fillId="7" borderId="1" xfId="1" applyFont="1" applyFill="1" applyBorder="1" applyAlignment="1">
      <alignment horizontal="right"/>
    </xf>
    <xf numFmtId="0" fontId="8" fillId="7" borderId="2" xfId="8" applyFont="1" applyFill="1" applyBorder="1" applyAlignment="1">
      <alignment horizontal="center" vertical="top"/>
    </xf>
    <xf numFmtId="0" fontId="8" fillId="7" borderId="3" xfId="1" applyFont="1" applyFill="1" applyBorder="1"/>
    <xf numFmtId="0" fontId="11" fillId="7" borderId="9" xfId="1" applyFont="1" applyFill="1" applyBorder="1" applyAlignment="1">
      <alignment wrapText="1"/>
    </xf>
    <xf numFmtId="0" fontId="1" fillId="7" borderId="17" xfId="2" applyFill="1" applyBorder="1" applyAlignment="1">
      <alignment horizontal="center" vertical="center"/>
    </xf>
    <xf numFmtId="0" fontId="1" fillId="7" borderId="18" xfId="2" applyFill="1" applyBorder="1" applyAlignment="1">
      <alignment horizontal="center" vertical="center"/>
    </xf>
    <xf numFmtId="0" fontId="12" fillId="0" borderId="1" xfId="1" applyFont="1" applyBorder="1"/>
    <xf numFmtId="0" fontId="13" fillId="0" borderId="9" xfId="1" applyFont="1" applyBorder="1"/>
    <xf numFmtId="0" fontId="12" fillId="0" borderId="17" xfId="1" applyFont="1" applyBorder="1"/>
    <xf numFmtId="0" fontId="8" fillId="0" borderId="19" xfId="1" applyFont="1" applyBorder="1"/>
    <xf numFmtId="0" fontId="12" fillId="0" borderId="20" xfId="1" applyFont="1" applyBorder="1"/>
    <xf numFmtId="0" fontId="13" fillId="0" borderId="21" xfId="1" applyFont="1" applyBorder="1"/>
    <xf numFmtId="0" fontId="12" fillId="0" borderId="22" xfId="1" applyFont="1" applyBorder="1"/>
    <xf numFmtId="0" fontId="8" fillId="0" borderId="11" xfId="1" applyFont="1" applyBorder="1"/>
    <xf numFmtId="0" fontId="13" fillId="0" borderId="15" xfId="1" applyFont="1" applyBorder="1"/>
    <xf numFmtId="0" fontId="8" fillId="0" borderId="10" xfId="1" applyFont="1" applyBorder="1" applyAlignment="1">
      <alignment horizontal="right"/>
    </xf>
    <xf numFmtId="0" fontId="8" fillId="0" borderId="11" xfId="8" applyFont="1" applyBorder="1" applyAlignment="1">
      <alignment horizontal="center" vertical="top"/>
    </xf>
    <xf numFmtId="0" fontId="8" fillId="0" borderId="12" xfId="1" applyFont="1" applyBorder="1"/>
    <xf numFmtId="0" fontId="12" fillId="0" borderId="19" xfId="1" applyFont="1" applyBorder="1"/>
    <xf numFmtId="0" fontId="8" fillId="0" borderId="9" xfId="7" applyFont="1" applyBorder="1" applyAlignment="1">
      <alignment horizontal="left"/>
    </xf>
    <xf numFmtId="0" fontId="8" fillId="0" borderId="13" xfId="1" applyFont="1" applyBorder="1"/>
    <xf numFmtId="0" fontId="8" fillId="0" borderId="4" xfId="1" applyFont="1" applyBorder="1"/>
    <xf numFmtId="0" fontId="8" fillId="0" borderId="13" xfId="7" applyFont="1" applyBorder="1" applyAlignment="1">
      <alignment horizontal="left"/>
    </xf>
    <xf numFmtId="0" fontId="8" fillId="0" borderId="4" xfId="1" applyFont="1" applyBorder="1" applyAlignment="1">
      <alignment horizontal="right"/>
    </xf>
    <xf numFmtId="0" fontId="8" fillId="0" borderId="5" xfId="8" applyFont="1" applyBorder="1" applyAlignment="1">
      <alignment horizontal="center"/>
    </xf>
    <xf numFmtId="0" fontId="8" fillId="0" borderId="6" xfId="1" applyFont="1" applyBorder="1"/>
    <xf numFmtId="0" fontId="1" fillId="0" borderId="20" xfId="2" applyBorder="1" applyAlignment="1">
      <alignment horizontal="center" vertical="center"/>
    </xf>
    <xf numFmtId="0" fontId="1" fillId="6" borderId="20" xfId="2" applyFill="1" applyBorder="1" applyAlignment="1">
      <alignment horizontal="center" vertical="center"/>
    </xf>
    <xf numFmtId="0" fontId="1" fillId="0" borderId="21" xfId="2" applyBorder="1" applyAlignment="1">
      <alignment horizontal="center" vertical="center"/>
    </xf>
    <xf numFmtId="0" fontId="8" fillId="0" borderId="5" xfId="7" applyFont="1" applyBorder="1" applyAlignment="1">
      <alignment horizontal="left"/>
    </xf>
    <xf numFmtId="0" fontId="8" fillId="0" borderId="5" xfId="1" applyFont="1" applyBorder="1" applyAlignment="1">
      <alignment horizontal="right"/>
    </xf>
    <xf numFmtId="0" fontId="8" fillId="0" borderId="0" xfId="1" applyFont="1"/>
    <xf numFmtId="0" fontId="8" fillId="0" borderId="0" xfId="7" applyFont="1" applyAlignment="1">
      <alignment horizontal="left"/>
    </xf>
    <xf numFmtId="0" fontId="8" fillId="0" borderId="0" xfId="1" applyFont="1" applyAlignment="1">
      <alignment horizontal="right"/>
    </xf>
    <xf numFmtId="0" fontId="8" fillId="0" borderId="0" xfId="8" applyFont="1" applyAlignment="1">
      <alignment horizontal="center"/>
    </xf>
    <xf numFmtId="0" fontId="8" fillId="0" borderId="0" xfId="10" applyFont="1" applyAlignment="1">
      <alignment wrapText="1"/>
    </xf>
    <xf numFmtId="0" fontId="8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/>
    <xf numFmtId="0" fontId="0" fillId="8" borderId="24" xfId="0" applyFill="1" applyBorder="1" applyAlignment="1">
      <alignment horizontal="center" vertical="center"/>
    </xf>
    <xf numFmtId="49" fontId="0" fillId="8" borderId="25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/>
    <xf numFmtId="0" fontId="0" fillId="0" borderId="19" xfId="0" applyBorder="1" applyAlignment="1">
      <alignment horizontal="center" vertical="center"/>
    </xf>
    <xf numFmtId="49" fontId="0" fillId="0" borderId="27" xfId="0" applyNumberFormat="1" applyBorder="1"/>
    <xf numFmtId="0" fontId="0" fillId="0" borderId="28" xfId="0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49" fontId="0" fillId="0" borderId="29" xfId="0" applyNumberFormat="1" applyBorder="1"/>
    <xf numFmtId="49" fontId="1" fillId="0" borderId="29" xfId="2" applyNumberFormat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/>
    <xf numFmtId="0" fontId="0" fillId="0" borderId="31" xfId="0" applyBorder="1" applyAlignment="1">
      <alignment horizontal="center" vertical="center"/>
    </xf>
    <xf numFmtId="49" fontId="1" fillId="0" borderId="32" xfId="2" applyNumberFormat="1" applyBorder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 wrapText="1"/>
    </xf>
    <xf numFmtId="0" fontId="5" fillId="4" borderId="5" xfId="3" applyFont="1" applyFill="1" applyBorder="1" applyAlignment="1">
      <alignment horizontal="center" vertical="center" wrapText="1"/>
    </xf>
    <xf numFmtId="0" fontId="5" fillId="4" borderId="6" xfId="3" applyFont="1" applyFill="1" applyBorder="1" applyAlignment="1">
      <alignment horizontal="center" vertical="center" wrapText="1"/>
    </xf>
    <xf numFmtId="0" fontId="7" fillId="0" borderId="7" xfId="4" applyBorder="1" applyAlignment="1">
      <alignment horizontal="center" vertical="center"/>
    </xf>
    <xf numFmtId="0" fontId="7" fillId="0" borderId="0" xfId="4" applyAlignment="1">
      <alignment horizontal="center" vertical="center"/>
    </xf>
    <xf numFmtId="0" fontId="7" fillId="0" borderId="8" xfId="4" applyBorder="1" applyAlignment="1">
      <alignment horizontal="center" vertical="center"/>
    </xf>
    <xf numFmtId="0" fontId="7" fillId="0" borderId="10" xfId="4" applyBorder="1" applyAlignment="1">
      <alignment horizontal="center" vertical="center"/>
    </xf>
    <xf numFmtId="0" fontId="7" fillId="0" borderId="11" xfId="4" applyBorder="1" applyAlignment="1">
      <alignment horizontal="center" vertical="center"/>
    </xf>
    <xf numFmtId="0" fontId="7" fillId="0" borderId="12" xfId="4" applyBorder="1" applyAlignment="1">
      <alignment horizontal="center" vertical="center"/>
    </xf>
    <xf numFmtId="0" fontId="5" fillId="4" borderId="7" xfId="3" applyFont="1" applyFill="1" applyBorder="1" applyAlignment="1">
      <alignment horizontal="center" vertical="center" wrapText="1"/>
    </xf>
    <xf numFmtId="0" fontId="5" fillId="4" borderId="8" xfId="3" applyFont="1" applyFill="1" applyBorder="1" applyAlignment="1">
      <alignment horizontal="center" vertical="center" wrapText="1"/>
    </xf>
    <xf numFmtId="0" fontId="5" fillId="4" borderId="10" xfId="3" applyFont="1" applyFill="1" applyBorder="1" applyAlignment="1">
      <alignment horizontal="center" vertical="center" wrapText="1"/>
    </xf>
    <xf numFmtId="0" fontId="5" fillId="4" borderId="12" xfId="3" applyFont="1" applyFill="1" applyBorder="1" applyAlignment="1">
      <alignment horizontal="center" vertical="center" wrapText="1"/>
    </xf>
    <xf numFmtId="0" fontId="4" fillId="5" borderId="4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9" xfId="1" applyFont="1" applyFill="1" applyBorder="1" applyAlignment="1">
      <alignment horizontal="center"/>
    </xf>
    <xf numFmtId="0" fontId="2" fillId="5" borderId="9" xfId="1" applyFont="1" applyFill="1" applyBorder="1" applyAlignment="1">
      <alignment horizontal="center" wrapText="1"/>
    </xf>
    <xf numFmtId="0" fontId="4" fillId="2" borderId="9" xfId="1" applyFont="1" applyFill="1" applyBorder="1" applyAlignment="1">
      <alignment horizontal="center"/>
    </xf>
    <xf numFmtId="0" fontId="4" fillId="5" borderId="9" xfId="1" applyFont="1" applyFill="1" applyBorder="1" applyAlignment="1">
      <alignment horizontal="center" wrapText="1"/>
    </xf>
    <xf numFmtId="0" fontId="0" fillId="0" borderId="29" xfId="0" applyBorder="1"/>
    <xf numFmtId="0" fontId="0" fillId="0" borderId="32" xfId="0" applyBorder="1"/>
    <xf numFmtId="0" fontId="0" fillId="0" borderId="27" xfId="0" applyBorder="1"/>
    <xf numFmtId="0" fontId="0" fillId="9" borderId="24" xfId="0" applyFill="1" applyBorder="1"/>
    <xf numFmtId="0" fontId="0" fillId="9" borderId="25" xfId="0" applyFill="1" applyBorder="1"/>
    <xf numFmtId="0" fontId="0" fillId="0" borderId="0" xfId="0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vertical="center"/>
    </xf>
    <xf numFmtId="49" fontId="0" fillId="10" borderId="0" xfId="0" applyNumberFormat="1" applyFill="1"/>
  </cellXfs>
  <cellStyles count="11">
    <cellStyle name="Normal" xfId="0" builtinId="0"/>
    <cellStyle name="標準 10" xfId="2" xr:uid="{E26EFE10-19E2-47C9-ABDD-F675B269DE92}"/>
    <cellStyle name="標準 2" xfId="4" xr:uid="{75BACB89-17CF-4196-844F-E5262BDD7615}"/>
    <cellStyle name="標準_●POS集信ファイルレイアウト 2" xfId="5" xr:uid="{4582A7DA-EE34-44A9-B680-101E4DC55804}"/>
    <cellStyle name="標準_Book1" xfId="10" xr:uid="{633FF717-B737-47A3-816A-47E1F1573ED3}"/>
    <cellStyle name="標準_F項目説明(Ｚレシート精算Ｆ)" xfId="6" xr:uid="{A13E2973-76CF-4A98-84BA-87C5F544756C}"/>
    <cellStyle name="標準_F項目説明(取引種別テーブル)" xfId="8" xr:uid="{98C455DA-6190-426A-BE02-2E4CBE751AC9}"/>
    <cellStyle name="標準_RG_03_01_レジ機能一覧" xfId="3" xr:uid="{4D311D39-C4F4-4480-B263-AAD2CA3EA4C9}"/>
    <cellStyle name="標準_コントロール" xfId="7" xr:uid="{4826CC83-FDD3-4968-9E4B-B2B5052649A9}"/>
    <cellStyle name="標準_ファイル項目説明_集信レイアウト" xfId="9" xr:uid="{C088F946-7F97-4232-9080-A4800DE30AD1}"/>
    <cellStyle name="標準_集信レイアウト(CX→ﾕｰｻﾞ）９．２版" xfId="1" xr:uid="{D108E47E-83B3-4CF5-A540-9C5E73484B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99</xdr:row>
      <xdr:rowOff>95250</xdr:rowOff>
    </xdr:from>
    <xdr:to>
      <xdr:col>15</xdr:col>
      <xdr:colOff>9525</xdr:colOff>
      <xdr:row>100</xdr:row>
      <xdr:rowOff>152400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207C2DD-2250-45E4-8C37-26E2C556140E}"/>
            </a:ext>
          </a:extLst>
        </xdr:cNvPr>
        <xdr:cNvSpPr txBox="1">
          <a:spLocks noChangeArrowheads="1"/>
        </xdr:cNvSpPr>
      </xdr:nvSpPr>
      <xdr:spPr bwMode="auto">
        <a:xfrm>
          <a:off x="1072515" y="18703290"/>
          <a:ext cx="4118610" cy="2247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サインＳ付き項目のサインは桁数に含まれる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E7881-A7F1-47CB-AEAD-8A2E59DE96A4}">
  <dimension ref="B2:AA279"/>
  <sheetViews>
    <sheetView tabSelected="1" workbookViewId="0"/>
  </sheetViews>
  <sheetFormatPr defaultRowHeight="13.2"/>
  <cols>
    <col min="1" max="1" width="2.6640625" style="9" customWidth="1"/>
    <col min="2" max="2" width="3.109375" style="9" customWidth="1"/>
    <col min="3" max="7" width="1.6640625" style="9" customWidth="1"/>
    <col min="8" max="8" width="23" style="9" customWidth="1"/>
    <col min="9" max="9" width="15.6640625" style="9" customWidth="1"/>
    <col min="10" max="10" width="3.109375" style="10" customWidth="1"/>
    <col min="11" max="11" width="3.109375" style="9" customWidth="1"/>
    <col min="12" max="12" width="4.6640625" style="9" customWidth="1"/>
    <col min="13" max="13" width="1.6640625" style="9" customWidth="1"/>
    <col min="14" max="15" width="5.109375" style="9" customWidth="1"/>
    <col min="16" max="16" width="33.77734375" style="11" customWidth="1"/>
    <col min="17" max="18" width="6.6640625" style="8" customWidth="1"/>
    <col min="19" max="22" width="6.6640625" style="8" hidden="1" customWidth="1"/>
    <col min="23" max="24" width="6.6640625" style="8" customWidth="1"/>
    <col min="25" max="25" width="13" style="8" customWidth="1"/>
    <col min="26" max="27" width="20.44140625" style="49" customWidth="1"/>
    <col min="28" max="264" width="8.88671875" style="9"/>
    <col min="265" max="265" width="2.6640625" style="9" customWidth="1"/>
    <col min="266" max="266" width="3.109375" style="9" customWidth="1"/>
    <col min="267" max="271" width="1.6640625" style="9" customWidth="1"/>
    <col min="272" max="272" width="23" style="9" customWidth="1"/>
    <col min="273" max="273" width="15.6640625" style="9" customWidth="1"/>
    <col min="274" max="275" width="3.109375" style="9" customWidth="1"/>
    <col min="276" max="276" width="4.6640625" style="9" customWidth="1"/>
    <col min="277" max="277" width="1.6640625" style="9" customWidth="1"/>
    <col min="278" max="279" width="5.109375" style="9" customWidth="1"/>
    <col min="280" max="280" width="33.77734375" style="9" customWidth="1"/>
    <col min="281" max="281" width="3.77734375" style="9" customWidth="1"/>
    <col min="282" max="520" width="8.88671875" style="9"/>
    <col min="521" max="521" width="2.6640625" style="9" customWidth="1"/>
    <col min="522" max="522" width="3.109375" style="9" customWidth="1"/>
    <col min="523" max="527" width="1.6640625" style="9" customWidth="1"/>
    <col min="528" max="528" width="23" style="9" customWidth="1"/>
    <col min="529" max="529" width="15.6640625" style="9" customWidth="1"/>
    <col min="530" max="531" width="3.109375" style="9" customWidth="1"/>
    <col min="532" max="532" width="4.6640625" style="9" customWidth="1"/>
    <col min="533" max="533" width="1.6640625" style="9" customWidth="1"/>
    <col min="534" max="535" width="5.109375" style="9" customWidth="1"/>
    <col min="536" max="536" width="33.77734375" style="9" customWidth="1"/>
    <col min="537" max="537" width="3.77734375" style="9" customWidth="1"/>
    <col min="538" max="776" width="8.88671875" style="9"/>
    <col min="777" max="777" width="2.6640625" style="9" customWidth="1"/>
    <col min="778" max="778" width="3.109375" style="9" customWidth="1"/>
    <col min="779" max="783" width="1.6640625" style="9" customWidth="1"/>
    <col min="784" max="784" width="23" style="9" customWidth="1"/>
    <col min="785" max="785" width="15.6640625" style="9" customWidth="1"/>
    <col min="786" max="787" width="3.109375" style="9" customWidth="1"/>
    <col min="788" max="788" width="4.6640625" style="9" customWidth="1"/>
    <col min="789" max="789" width="1.6640625" style="9" customWidth="1"/>
    <col min="790" max="791" width="5.109375" style="9" customWidth="1"/>
    <col min="792" max="792" width="33.77734375" style="9" customWidth="1"/>
    <col min="793" max="793" width="3.77734375" style="9" customWidth="1"/>
    <col min="794" max="1032" width="8.88671875" style="9"/>
    <col min="1033" max="1033" width="2.6640625" style="9" customWidth="1"/>
    <col min="1034" max="1034" width="3.109375" style="9" customWidth="1"/>
    <col min="1035" max="1039" width="1.6640625" style="9" customWidth="1"/>
    <col min="1040" max="1040" width="23" style="9" customWidth="1"/>
    <col min="1041" max="1041" width="15.6640625" style="9" customWidth="1"/>
    <col min="1042" max="1043" width="3.109375" style="9" customWidth="1"/>
    <col min="1044" max="1044" width="4.6640625" style="9" customWidth="1"/>
    <col min="1045" max="1045" width="1.6640625" style="9" customWidth="1"/>
    <col min="1046" max="1047" width="5.109375" style="9" customWidth="1"/>
    <col min="1048" max="1048" width="33.77734375" style="9" customWidth="1"/>
    <col min="1049" max="1049" width="3.77734375" style="9" customWidth="1"/>
    <col min="1050" max="1288" width="8.88671875" style="9"/>
    <col min="1289" max="1289" width="2.6640625" style="9" customWidth="1"/>
    <col min="1290" max="1290" width="3.109375" style="9" customWidth="1"/>
    <col min="1291" max="1295" width="1.6640625" style="9" customWidth="1"/>
    <col min="1296" max="1296" width="23" style="9" customWidth="1"/>
    <col min="1297" max="1297" width="15.6640625" style="9" customWidth="1"/>
    <col min="1298" max="1299" width="3.109375" style="9" customWidth="1"/>
    <col min="1300" max="1300" width="4.6640625" style="9" customWidth="1"/>
    <col min="1301" max="1301" width="1.6640625" style="9" customWidth="1"/>
    <col min="1302" max="1303" width="5.109375" style="9" customWidth="1"/>
    <col min="1304" max="1304" width="33.77734375" style="9" customWidth="1"/>
    <col min="1305" max="1305" width="3.77734375" style="9" customWidth="1"/>
    <col min="1306" max="1544" width="8.88671875" style="9"/>
    <col min="1545" max="1545" width="2.6640625" style="9" customWidth="1"/>
    <col min="1546" max="1546" width="3.109375" style="9" customWidth="1"/>
    <col min="1547" max="1551" width="1.6640625" style="9" customWidth="1"/>
    <col min="1552" max="1552" width="23" style="9" customWidth="1"/>
    <col min="1553" max="1553" width="15.6640625" style="9" customWidth="1"/>
    <col min="1554" max="1555" width="3.109375" style="9" customWidth="1"/>
    <col min="1556" max="1556" width="4.6640625" style="9" customWidth="1"/>
    <col min="1557" max="1557" width="1.6640625" style="9" customWidth="1"/>
    <col min="1558" max="1559" width="5.109375" style="9" customWidth="1"/>
    <col min="1560" max="1560" width="33.77734375" style="9" customWidth="1"/>
    <col min="1561" max="1561" width="3.77734375" style="9" customWidth="1"/>
    <col min="1562" max="1800" width="8.88671875" style="9"/>
    <col min="1801" max="1801" width="2.6640625" style="9" customWidth="1"/>
    <col min="1802" max="1802" width="3.109375" style="9" customWidth="1"/>
    <col min="1803" max="1807" width="1.6640625" style="9" customWidth="1"/>
    <col min="1808" max="1808" width="23" style="9" customWidth="1"/>
    <col min="1809" max="1809" width="15.6640625" style="9" customWidth="1"/>
    <col min="1810" max="1811" width="3.109375" style="9" customWidth="1"/>
    <col min="1812" max="1812" width="4.6640625" style="9" customWidth="1"/>
    <col min="1813" max="1813" width="1.6640625" style="9" customWidth="1"/>
    <col min="1814" max="1815" width="5.109375" style="9" customWidth="1"/>
    <col min="1816" max="1816" width="33.77734375" style="9" customWidth="1"/>
    <col min="1817" max="1817" width="3.77734375" style="9" customWidth="1"/>
    <col min="1818" max="2056" width="8.88671875" style="9"/>
    <col min="2057" max="2057" width="2.6640625" style="9" customWidth="1"/>
    <col min="2058" max="2058" width="3.109375" style="9" customWidth="1"/>
    <col min="2059" max="2063" width="1.6640625" style="9" customWidth="1"/>
    <col min="2064" max="2064" width="23" style="9" customWidth="1"/>
    <col min="2065" max="2065" width="15.6640625" style="9" customWidth="1"/>
    <col min="2066" max="2067" width="3.109375" style="9" customWidth="1"/>
    <col min="2068" max="2068" width="4.6640625" style="9" customWidth="1"/>
    <col min="2069" max="2069" width="1.6640625" style="9" customWidth="1"/>
    <col min="2070" max="2071" width="5.109375" style="9" customWidth="1"/>
    <col min="2072" max="2072" width="33.77734375" style="9" customWidth="1"/>
    <col min="2073" max="2073" width="3.77734375" style="9" customWidth="1"/>
    <col min="2074" max="2312" width="8.88671875" style="9"/>
    <col min="2313" max="2313" width="2.6640625" style="9" customWidth="1"/>
    <col min="2314" max="2314" width="3.109375" style="9" customWidth="1"/>
    <col min="2315" max="2319" width="1.6640625" style="9" customWidth="1"/>
    <col min="2320" max="2320" width="23" style="9" customWidth="1"/>
    <col min="2321" max="2321" width="15.6640625" style="9" customWidth="1"/>
    <col min="2322" max="2323" width="3.109375" style="9" customWidth="1"/>
    <col min="2324" max="2324" width="4.6640625" style="9" customWidth="1"/>
    <col min="2325" max="2325" width="1.6640625" style="9" customWidth="1"/>
    <col min="2326" max="2327" width="5.109375" style="9" customWidth="1"/>
    <col min="2328" max="2328" width="33.77734375" style="9" customWidth="1"/>
    <col min="2329" max="2329" width="3.77734375" style="9" customWidth="1"/>
    <col min="2330" max="2568" width="8.88671875" style="9"/>
    <col min="2569" max="2569" width="2.6640625" style="9" customWidth="1"/>
    <col min="2570" max="2570" width="3.109375" style="9" customWidth="1"/>
    <col min="2571" max="2575" width="1.6640625" style="9" customWidth="1"/>
    <col min="2576" max="2576" width="23" style="9" customWidth="1"/>
    <col min="2577" max="2577" width="15.6640625" style="9" customWidth="1"/>
    <col min="2578" max="2579" width="3.109375" style="9" customWidth="1"/>
    <col min="2580" max="2580" width="4.6640625" style="9" customWidth="1"/>
    <col min="2581" max="2581" width="1.6640625" style="9" customWidth="1"/>
    <col min="2582" max="2583" width="5.109375" style="9" customWidth="1"/>
    <col min="2584" max="2584" width="33.77734375" style="9" customWidth="1"/>
    <col min="2585" max="2585" width="3.77734375" style="9" customWidth="1"/>
    <col min="2586" max="2824" width="8.88671875" style="9"/>
    <col min="2825" max="2825" width="2.6640625" style="9" customWidth="1"/>
    <col min="2826" max="2826" width="3.109375" style="9" customWidth="1"/>
    <col min="2827" max="2831" width="1.6640625" style="9" customWidth="1"/>
    <col min="2832" max="2832" width="23" style="9" customWidth="1"/>
    <col min="2833" max="2833" width="15.6640625" style="9" customWidth="1"/>
    <col min="2834" max="2835" width="3.109375" style="9" customWidth="1"/>
    <col min="2836" max="2836" width="4.6640625" style="9" customWidth="1"/>
    <col min="2837" max="2837" width="1.6640625" style="9" customWidth="1"/>
    <col min="2838" max="2839" width="5.109375" style="9" customWidth="1"/>
    <col min="2840" max="2840" width="33.77734375" style="9" customWidth="1"/>
    <col min="2841" max="2841" width="3.77734375" style="9" customWidth="1"/>
    <col min="2842" max="3080" width="8.88671875" style="9"/>
    <col min="3081" max="3081" width="2.6640625" style="9" customWidth="1"/>
    <col min="3082" max="3082" width="3.109375" style="9" customWidth="1"/>
    <col min="3083" max="3087" width="1.6640625" style="9" customWidth="1"/>
    <col min="3088" max="3088" width="23" style="9" customWidth="1"/>
    <col min="3089" max="3089" width="15.6640625" style="9" customWidth="1"/>
    <col min="3090" max="3091" width="3.109375" style="9" customWidth="1"/>
    <col min="3092" max="3092" width="4.6640625" style="9" customWidth="1"/>
    <col min="3093" max="3093" width="1.6640625" style="9" customWidth="1"/>
    <col min="3094" max="3095" width="5.109375" style="9" customWidth="1"/>
    <col min="3096" max="3096" width="33.77734375" style="9" customWidth="1"/>
    <col min="3097" max="3097" width="3.77734375" style="9" customWidth="1"/>
    <col min="3098" max="3336" width="8.88671875" style="9"/>
    <col min="3337" max="3337" width="2.6640625" style="9" customWidth="1"/>
    <col min="3338" max="3338" width="3.109375" style="9" customWidth="1"/>
    <col min="3339" max="3343" width="1.6640625" style="9" customWidth="1"/>
    <col min="3344" max="3344" width="23" style="9" customWidth="1"/>
    <col min="3345" max="3345" width="15.6640625" style="9" customWidth="1"/>
    <col min="3346" max="3347" width="3.109375" style="9" customWidth="1"/>
    <col min="3348" max="3348" width="4.6640625" style="9" customWidth="1"/>
    <col min="3349" max="3349" width="1.6640625" style="9" customWidth="1"/>
    <col min="3350" max="3351" width="5.109375" style="9" customWidth="1"/>
    <col min="3352" max="3352" width="33.77734375" style="9" customWidth="1"/>
    <col min="3353" max="3353" width="3.77734375" style="9" customWidth="1"/>
    <col min="3354" max="3592" width="8.88671875" style="9"/>
    <col min="3593" max="3593" width="2.6640625" style="9" customWidth="1"/>
    <col min="3594" max="3594" width="3.109375" style="9" customWidth="1"/>
    <col min="3595" max="3599" width="1.6640625" style="9" customWidth="1"/>
    <col min="3600" max="3600" width="23" style="9" customWidth="1"/>
    <col min="3601" max="3601" width="15.6640625" style="9" customWidth="1"/>
    <col min="3602" max="3603" width="3.109375" style="9" customWidth="1"/>
    <col min="3604" max="3604" width="4.6640625" style="9" customWidth="1"/>
    <col min="3605" max="3605" width="1.6640625" style="9" customWidth="1"/>
    <col min="3606" max="3607" width="5.109375" style="9" customWidth="1"/>
    <col min="3608" max="3608" width="33.77734375" style="9" customWidth="1"/>
    <col min="3609" max="3609" width="3.77734375" style="9" customWidth="1"/>
    <col min="3610" max="3848" width="8.88671875" style="9"/>
    <col min="3849" max="3849" width="2.6640625" style="9" customWidth="1"/>
    <col min="3850" max="3850" width="3.109375" style="9" customWidth="1"/>
    <col min="3851" max="3855" width="1.6640625" style="9" customWidth="1"/>
    <col min="3856" max="3856" width="23" style="9" customWidth="1"/>
    <col min="3857" max="3857" width="15.6640625" style="9" customWidth="1"/>
    <col min="3858" max="3859" width="3.109375" style="9" customWidth="1"/>
    <col min="3860" max="3860" width="4.6640625" style="9" customWidth="1"/>
    <col min="3861" max="3861" width="1.6640625" style="9" customWidth="1"/>
    <col min="3862" max="3863" width="5.109375" style="9" customWidth="1"/>
    <col min="3864" max="3864" width="33.77734375" style="9" customWidth="1"/>
    <col min="3865" max="3865" width="3.77734375" style="9" customWidth="1"/>
    <col min="3866" max="4104" width="8.88671875" style="9"/>
    <col min="4105" max="4105" width="2.6640625" style="9" customWidth="1"/>
    <col min="4106" max="4106" width="3.109375" style="9" customWidth="1"/>
    <col min="4107" max="4111" width="1.6640625" style="9" customWidth="1"/>
    <col min="4112" max="4112" width="23" style="9" customWidth="1"/>
    <col min="4113" max="4113" width="15.6640625" style="9" customWidth="1"/>
    <col min="4114" max="4115" width="3.109375" style="9" customWidth="1"/>
    <col min="4116" max="4116" width="4.6640625" style="9" customWidth="1"/>
    <col min="4117" max="4117" width="1.6640625" style="9" customWidth="1"/>
    <col min="4118" max="4119" width="5.109375" style="9" customWidth="1"/>
    <col min="4120" max="4120" width="33.77734375" style="9" customWidth="1"/>
    <col min="4121" max="4121" width="3.77734375" style="9" customWidth="1"/>
    <col min="4122" max="4360" width="8.88671875" style="9"/>
    <col min="4361" max="4361" width="2.6640625" style="9" customWidth="1"/>
    <col min="4362" max="4362" width="3.109375" style="9" customWidth="1"/>
    <col min="4363" max="4367" width="1.6640625" style="9" customWidth="1"/>
    <col min="4368" max="4368" width="23" style="9" customWidth="1"/>
    <col min="4369" max="4369" width="15.6640625" style="9" customWidth="1"/>
    <col min="4370" max="4371" width="3.109375" style="9" customWidth="1"/>
    <col min="4372" max="4372" width="4.6640625" style="9" customWidth="1"/>
    <col min="4373" max="4373" width="1.6640625" style="9" customWidth="1"/>
    <col min="4374" max="4375" width="5.109375" style="9" customWidth="1"/>
    <col min="4376" max="4376" width="33.77734375" style="9" customWidth="1"/>
    <col min="4377" max="4377" width="3.77734375" style="9" customWidth="1"/>
    <col min="4378" max="4616" width="8.88671875" style="9"/>
    <col min="4617" max="4617" width="2.6640625" style="9" customWidth="1"/>
    <col min="4618" max="4618" width="3.109375" style="9" customWidth="1"/>
    <col min="4619" max="4623" width="1.6640625" style="9" customWidth="1"/>
    <col min="4624" max="4624" width="23" style="9" customWidth="1"/>
    <col min="4625" max="4625" width="15.6640625" style="9" customWidth="1"/>
    <col min="4626" max="4627" width="3.109375" style="9" customWidth="1"/>
    <col min="4628" max="4628" width="4.6640625" style="9" customWidth="1"/>
    <col min="4629" max="4629" width="1.6640625" style="9" customWidth="1"/>
    <col min="4630" max="4631" width="5.109375" style="9" customWidth="1"/>
    <col min="4632" max="4632" width="33.77734375" style="9" customWidth="1"/>
    <col min="4633" max="4633" width="3.77734375" style="9" customWidth="1"/>
    <col min="4634" max="4872" width="8.88671875" style="9"/>
    <col min="4873" max="4873" width="2.6640625" style="9" customWidth="1"/>
    <col min="4874" max="4874" width="3.109375" style="9" customWidth="1"/>
    <col min="4875" max="4879" width="1.6640625" style="9" customWidth="1"/>
    <col min="4880" max="4880" width="23" style="9" customWidth="1"/>
    <col min="4881" max="4881" width="15.6640625" style="9" customWidth="1"/>
    <col min="4882" max="4883" width="3.109375" style="9" customWidth="1"/>
    <col min="4884" max="4884" width="4.6640625" style="9" customWidth="1"/>
    <col min="4885" max="4885" width="1.6640625" style="9" customWidth="1"/>
    <col min="4886" max="4887" width="5.109375" style="9" customWidth="1"/>
    <col min="4888" max="4888" width="33.77734375" style="9" customWidth="1"/>
    <col min="4889" max="4889" width="3.77734375" style="9" customWidth="1"/>
    <col min="4890" max="5128" width="8.88671875" style="9"/>
    <col min="5129" max="5129" width="2.6640625" style="9" customWidth="1"/>
    <col min="5130" max="5130" width="3.109375" style="9" customWidth="1"/>
    <col min="5131" max="5135" width="1.6640625" style="9" customWidth="1"/>
    <col min="5136" max="5136" width="23" style="9" customWidth="1"/>
    <col min="5137" max="5137" width="15.6640625" style="9" customWidth="1"/>
    <col min="5138" max="5139" width="3.109375" style="9" customWidth="1"/>
    <col min="5140" max="5140" width="4.6640625" style="9" customWidth="1"/>
    <col min="5141" max="5141" width="1.6640625" style="9" customWidth="1"/>
    <col min="5142" max="5143" width="5.109375" style="9" customWidth="1"/>
    <col min="5144" max="5144" width="33.77734375" style="9" customWidth="1"/>
    <col min="5145" max="5145" width="3.77734375" style="9" customWidth="1"/>
    <col min="5146" max="5384" width="8.88671875" style="9"/>
    <col min="5385" max="5385" width="2.6640625" style="9" customWidth="1"/>
    <col min="5386" max="5386" width="3.109375" style="9" customWidth="1"/>
    <col min="5387" max="5391" width="1.6640625" style="9" customWidth="1"/>
    <col min="5392" max="5392" width="23" style="9" customWidth="1"/>
    <col min="5393" max="5393" width="15.6640625" style="9" customWidth="1"/>
    <col min="5394" max="5395" width="3.109375" style="9" customWidth="1"/>
    <col min="5396" max="5396" width="4.6640625" style="9" customWidth="1"/>
    <col min="5397" max="5397" width="1.6640625" style="9" customWidth="1"/>
    <col min="5398" max="5399" width="5.109375" style="9" customWidth="1"/>
    <col min="5400" max="5400" width="33.77734375" style="9" customWidth="1"/>
    <col min="5401" max="5401" width="3.77734375" style="9" customWidth="1"/>
    <col min="5402" max="5640" width="8.88671875" style="9"/>
    <col min="5641" max="5641" width="2.6640625" style="9" customWidth="1"/>
    <col min="5642" max="5642" width="3.109375" style="9" customWidth="1"/>
    <col min="5643" max="5647" width="1.6640625" style="9" customWidth="1"/>
    <col min="5648" max="5648" width="23" style="9" customWidth="1"/>
    <col min="5649" max="5649" width="15.6640625" style="9" customWidth="1"/>
    <col min="5650" max="5651" width="3.109375" style="9" customWidth="1"/>
    <col min="5652" max="5652" width="4.6640625" style="9" customWidth="1"/>
    <col min="5653" max="5653" width="1.6640625" style="9" customWidth="1"/>
    <col min="5654" max="5655" width="5.109375" style="9" customWidth="1"/>
    <col min="5656" max="5656" width="33.77734375" style="9" customWidth="1"/>
    <col min="5657" max="5657" width="3.77734375" style="9" customWidth="1"/>
    <col min="5658" max="5896" width="8.88671875" style="9"/>
    <col min="5897" max="5897" width="2.6640625" style="9" customWidth="1"/>
    <col min="5898" max="5898" width="3.109375" style="9" customWidth="1"/>
    <col min="5899" max="5903" width="1.6640625" style="9" customWidth="1"/>
    <col min="5904" max="5904" width="23" style="9" customWidth="1"/>
    <col min="5905" max="5905" width="15.6640625" style="9" customWidth="1"/>
    <col min="5906" max="5907" width="3.109375" style="9" customWidth="1"/>
    <col min="5908" max="5908" width="4.6640625" style="9" customWidth="1"/>
    <col min="5909" max="5909" width="1.6640625" style="9" customWidth="1"/>
    <col min="5910" max="5911" width="5.109375" style="9" customWidth="1"/>
    <col min="5912" max="5912" width="33.77734375" style="9" customWidth="1"/>
    <col min="5913" max="5913" width="3.77734375" style="9" customWidth="1"/>
    <col min="5914" max="6152" width="8.88671875" style="9"/>
    <col min="6153" max="6153" width="2.6640625" style="9" customWidth="1"/>
    <col min="6154" max="6154" width="3.109375" style="9" customWidth="1"/>
    <col min="6155" max="6159" width="1.6640625" style="9" customWidth="1"/>
    <col min="6160" max="6160" width="23" style="9" customWidth="1"/>
    <col min="6161" max="6161" width="15.6640625" style="9" customWidth="1"/>
    <col min="6162" max="6163" width="3.109375" style="9" customWidth="1"/>
    <col min="6164" max="6164" width="4.6640625" style="9" customWidth="1"/>
    <col min="6165" max="6165" width="1.6640625" style="9" customWidth="1"/>
    <col min="6166" max="6167" width="5.109375" style="9" customWidth="1"/>
    <col min="6168" max="6168" width="33.77734375" style="9" customWidth="1"/>
    <col min="6169" max="6169" width="3.77734375" style="9" customWidth="1"/>
    <col min="6170" max="6408" width="8.88671875" style="9"/>
    <col min="6409" max="6409" width="2.6640625" style="9" customWidth="1"/>
    <col min="6410" max="6410" width="3.109375" style="9" customWidth="1"/>
    <col min="6411" max="6415" width="1.6640625" style="9" customWidth="1"/>
    <col min="6416" max="6416" width="23" style="9" customWidth="1"/>
    <col min="6417" max="6417" width="15.6640625" style="9" customWidth="1"/>
    <col min="6418" max="6419" width="3.109375" style="9" customWidth="1"/>
    <col min="6420" max="6420" width="4.6640625" style="9" customWidth="1"/>
    <col min="6421" max="6421" width="1.6640625" style="9" customWidth="1"/>
    <col min="6422" max="6423" width="5.109375" style="9" customWidth="1"/>
    <col min="6424" max="6424" width="33.77734375" style="9" customWidth="1"/>
    <col min="6425" max="6425" width="3.77734375" style="9" customWidth="1"/>
    <col min="6426" max="6664" width="8.88671875" style="9"/>
    <col min="6665" max="6665" width="2.6640625" style="9" customWidth="1"/>
    <col min="6666" max="6666" width="3.109375" style="9" customWidth="1"/>
    <col min="6667" max="6671" width="1.6640625" style="9" customWidth="1"/>
    <col min="6672" max="6672" width="23" style="9" customWidth="1"/>
    <col min="6673" max="6673" width="15.6640625" style="9" customWidth="1"/>
    <col min="6674" max="6675" width="3.109375" style="9" customWidth="1"/>
    <col min="6676" max="6676" width="4.6640625" style="9" customWidth="1"/>
    <col min="6677" max="6677" width="1.6640625" style="9" customWidth="1"/>
    <col min="6678" max="6679" width="5.109375" style="9" customWidth="1"/>
    <col min="6680" max="6680" width="33.77734375" style="9" customWidth="1"/>
    <col min="6681" max="6681" width="3.77734375" style="9" customWidth="1"/>
    <col min="6682" max="6920" width="8.88671875" style="9"/>
    <col min="6921" max="6921" width="2.6640625" style="9" customWidth="1"/>
    <col min="6922" max="6922" width="3.109375" style="9" customWidth="1"/>
    <col min="6923" max="6927" width="1.6640625" style="9" customWidth="1"/>
    <col min="6928" max="6928" width="23" style="9" customWidth="1"/>
    <col min="6929" max="6929" width="15.6640625" style="9" customWidth="1"/>
    <col min="6930" max="6931" width="3.109375" style="9" customWidth="1"/>
    <col min="6932" max="6932" width="4.6640625" style="9" customWidth="1"/>
    <col min="6933" max="6933" width="1.6640625" style="9" customWidth="1"/>
    <col min="6934" max="6935" width="5.109375" style="9" customWidth="1"/>
    <col min="6936" max="6936" width="33.77734375" style="9" customWidth="1"/>
    <col min="6937" max="6937" width="3.77734375" style="9" customWidth="1"/>
    <col min="6938" max="7176" width="8.88671875" style="9"/>
    <col min="7177" max="7177" width="2.6640625" style="9" customWidth="1"/>
    <col min="7178" max="7178" width="3.109375" style="9" customWidth="1"/>
    <col min="7179" max="7183" width="1.6640625" style="9" customWidth="1"/>
    <col min="7184" max="7184" width="23" style="9" customWidth="1"/>
    <col min="7185" max="7185" width="15.6640625" style="9" customWidth="1"/>
    <col min="7186" max="7187" width="3.109375" style="9" customWidth="1"/>
    <col min="7188" max="7188" width="4.6640625" style="9" customWidth="1"/>
    <col min="7189" max="7189" width="1.6640625" style="9" customWidth="1"/>
    <col min="7190" max="7191" width="5.109375" style="9" customWidth="1"/>
    <col min="7192" max="7192" width="33.77734375" style="9" customWidth="1"/>
    <col min="7193" max="7193" width="3.77734375" style="9" customWidth="1"/>
    <col min="7194" max="7432" width="8.88671875" style="9"/>
    <col min="7433" max="7433" width="2.6640625" style="9" customWidth="1"/>
    <col min="7434" max="7434" width="3.109375" style="9" customWidth="1"/>
    <col min="7435" max="7439" width="1.6640625" style="9" customWidth="1"/>
    <col min="7440" max="7440" width="23" style="9" customWidth="1"/>
    <col min="7441" max="7441" width="15.6640625" style="9" customWidth="1"/>
    <col min="7442" max="7443" width="3.109375" style="9" customWidth="1"/>
    <col min="7444" max="7444" width="4.6640625" style="9" customWidth="1"/>
    <col min="7445" max="7445" width="1.6640625" style="9" customWidth="1"/>
    <col min="7446" max="7447" width="5.109375" style="9" customWidth="1"/>
    <col min="7448" max="7448" width="33.77734375" style="9" customWidth="1"/>
    <col min="7449" max="7449" width="3.77734375" style="9" customWidth="1"/>
    <col min="7450" max="7688" width="8.88671875" style="9"/>
    <col min="7689" max="7689" width="2.6640625" style="9" customWidth="1"/>
    <col min="7690" max="7690" width="3.109375" style="9" customWidth="1"/>
    <col min="7691" max="7695" width="1.6640625" style="9" customWidth="1"/>
    <col min="7696" max="7696" width="23" style="9" customWidth="1"/>
    <col min="7697" max="7697" width="15.6640625" style="9" customWidth="1"/>
    <col min="7698" max="7699" width="3.109375" style="9" customWidth="1"/>
    <col min="7700" max="7700" width="4.6640625" style="9" customWidth="1"/>
    <col min="7701" max="7701" width="1.6640625" style="9" customWidth="1"/>
    <col min="7702" max="7703" width="5.109375" style="9" customWidth="1"/>
    <col min="7704" max="7704" width="33.77734375" style="9" customWidth="1"/>
    <col min="7705" max="7705" width="3.77734375" style="9" customWidth="1"/>
    <col min="7706" max="7944" width="8.88671875" style="9"/>
    <col min="7945" max="7945" width="2.6640625" style="9" customWidth="1"/>
    <col min="7946" max="7946" width="3.109375" style="9" customWidth="1"/>
    <col min="7947" max="7951" width="1.6640625" style="9" customWidth="1"/>
    <col min="7952" max="7952" width="23" style="9" customWidth="1"/>
    <col min="7953" max="7953" width="15.6640625" style="9" customWidth="1"/>
    <col min="7954" max="7955" width="3.109375" style="9" customWidth="1"/>
    <col min="7956" max="7956" width="4.6640625" style="9" customWidth="1"/>
    <col min="7957" max="7957" width="1.6640625" style="9" customWidth="1"/>
    <col min="7958" max="7959" width="5.109375" style="9" customWidth="1"/>
    <col min="7960" max="7960" width="33.77734375" style="9" customWidth="1"/>
    <col min="7961" max="7961" width="3.77734375" style="9" customWidth="1"/>
    <col min="7962" max="8200" width="8.88671875" style="9"/>
    <col min="8201" max="8201" width="2.6640625" style="9" customWidth="1"/>
    <col min="8202" max="8202" width="3.109375" style="9" customWidth="1"/>
    <col min="8203" max="8207" width="1.6640625" style="9" customWidth="1"/>
    <col min="8208" max="8208" width="23" style="9" customWidth="1"/>
    <col min="8209" max="8209" width="15.6640625" style="9" customWidth="1"/>
    <col min="8210" max="8211" width="3.109375" style="9" customWidth="1"/>
    <col min="8212" max="8212" width="4.6640625" style="9" customWidth="1"/>
    <col min="8213" max="8213" width="1.6640625" style="9" customWidth="1"/>
    <col min="8214" max="8215" width="5.109375" style="9" customWidth="1"/>
    <col min="8216" max="8216" width="33.77734375" style="9" customWidth="1"/>
    <col min="8217" max="8217" width="3.77734375" style="9" customWidth="1"/>
    <col min="8218" max="8456" width="8.88671875" style="9"/>
    <col min="8457" max="8457" width="2.6640625" style="9" customWidth="1"/>
    <col min="8458" max="8458" width="3.109375" style="9" customWidth="1"/>
    <col min="8459" max="8463" width="1.6640625" style="9" customWidth="1"/>
    <col min="8464" max="8464" width="23" style="9" customWidth="1"/>
    <col min="8465" max="8465" width="15.6640625" style="9" customWidth="1"/>
    <col min="8466" max="8467" width="3.109375" style="9" customWidth="1"/>
    <col min="8468" max="8468" width="4.6640625" style="9" customWidth="1"/>
    <col min="8469" max="8469" width="1.6640625" style="9" customWidth="1"/>
    <col min="8470" max="8471" width="5.109375" style="9" customWidth="1"/>
    <col min="8472" max="8472" width="33.77734375" style="9" customWidth="1"/>
    <col min="8473" max="8473" width="3.77734375" style="9" customWidth="1"/>
    <col min="8474" max="8712" width="8.88671875" style="9"/>
    <col min="8713" max="8713" width="2.6640625" style="9" customWidth="1"/>
    <col min="8714" max="8714" width="3.109375" style="9" customWidth="1"/>
    <col min="8715" max="8719" width="1.6640625" style="9" customWidth="1"/>
    <col min="8720" max="8720" width="23" style="9" customWidth="1"/>
    <col min="8721" max="8721" width="15.6640625" style="9" customWidth="1"/>
    <col min="8722" max="8723" width="3.109375" style="9" customWidth="1"/>
    <col min="8724" max="8724" width="4.6640625" style="9" customWidth="1"/>
    <col min="8725" max="8725" width="1.6640625" style="9" customWidth="1"/>
    <col min="8726" max="8727" width="5.109375" style="9" customWidth="1"/>
    <col min="8728" max="8728" width="33.77734375" style="9" customWidth="1"/>
    <col min="8729" max="8729" width="3.77734375" style="9" customWidth="1"/>
    <col min="8730" max="8968" width="8.88671875" style="9"/>
    <col min="8969" max="8969" width="2.6640625" style="9" customWidth="1"/>
    <col min="8970" max="8970" width="3.109375" style="9" customWidth="1"/>
    <col min="8971" max="8975" width="1.6640625" style="9" customWidth="1"/>
    <col min="8976" max="8976" width="23" style="9" customWidth="1"/>
    <col min="8977" max="8977" width="15.6640625" style="9" customWidth="1"/>
    <col min="8978" max="8979" width="3.109375" style="9" customWidth="1"/>
    <col min="8980" max="8980" width="4.6640625" style="9" customWidth="1"/>
    <col min="8981" max="8981" width="1.6640625" style="9" customWidth="1"/>
    <col min="8982" max="8983" width="5.109375" style="9" customWidth="1"/>
    <col min="8984" max="8984" width="33.77734375" style="9" customWidth="1"/>
    <col min="8985" max="8985" width="3.77734375" style="9" customWidth="1"/>
    <col min="8986" max="9224" width="8.88671875" style="9"/>
    <col min="9225" max="9225" width="2.6640625" style="9" customWidth="1"/>
    <col min="9226" max="9226" width="3.109375" style="9" customWidth="1"/>
    <col min="9227" max="9231" width="1.6640625" style="9" customWidth="1"/>
    <col min="9232" max="9232" width="23" style="9" customWidth="1"/>
    <col min="9233" max="9233" width="15.6640625" style="9" customWidth="1"/>
    <col min="9234" max="9235" width="3.109375" style="9" customWidth="1"/>
    <col min="9236" max="9236" width="4.6640625" style="9" customWidth="1"/>
    <col min="9237" max="9237" width="1.6640625" style="9" customWidth="1"/>
    <col min="9238" max="9239" width="5.109375" style="9" customWidth="1"/>
    <col min="9240" max="9240" width="33.77734375" style="9" customWidth="1"/>
    <col min="9241" max="9241" width="3.77734375" style="9" customWidth="1"/>
    <col min="9242" max="9480" width="8.88671875" style="9"/>
    <col min="9481" max="9481" width="2.6640625" style="9" customWidth="1"/>
    <col min="9482" max="9482" width="3.109375" style="9" customWidth="1"/>
    <col min="9483" max="9487" width="1.6640625" style="9" customWidth="1"/>
    <col min="9488" max="9488" width="23" style="9" customWidth="1"/>
    <col min="9489" max="9489" width="15.6640625" style="9" customWidth="1"/>
    <col min="9490" max="9491" width="3.109375" style="9" customWidth="1"/>
    <col min="9492" max="9492" width="4.6640625" style="9" customWidth="1"/>
    <col min="9493" max="9493" width="1.6640625" style="9" customWidth="1"/>
    <col min="9494" max="9495" width="5.109375" style="9" customWidth="1"/>
    <col min="9496" max="9496" width="33.77734375" style="9" customWidth="1"/>
    <col min="9497" max="9497" width="3.77734375" style="9" customWidth="1"/>
    <col min="9498" max="9736" width="8.88671875" style="9"/>
    <col min="9737" max="9737" width="2.6640625" style="9" customWidth="1"/>
    <col min="9738" max="9738" width="3.109375" style="9" customWidth="1"/>
    <col min="9739" max="9743" width="1.6640625" style="9" customWidth="1"/>
    <col min="9744" max="9744" width="23" style="9" customWidth="1"/>
    <col min="9745" max="9745" width="15.6640625" style="9" customWidth="1"/>
    <col min="9746" max="9747" width="3.109375" style="9" customWidth="1"/>
    <col min="9748" max="9748" width="4.6640625" style="9" customWidth="1"/>
    <col min="9749" max="9749" width="1.6640625" style="9" customWidth="1"/>
    <col min="9750" max="9751" width="5.109375" style="9" customWidth="1"/>
    <col min="9752" max="9752" width="33.77734375" style="9" customWidth="1"/>
    <col min="9753" max="9753" width="3.77734375" style="9" customWidth="1"/>
    <col min="9754" max="9992" width="8.88671875" style="9"/>
    <col min="9993" max="9993" width="2.6640625" style="9" customWidth="1"/>
    <col min="9994" max="9994" width="3.109375" style="9" customWidth="1"/>
    <col min="9995" max="9999" width="1.6640625" style="9" customWidth="1"/>
    <col min="10000" max="10000" width="23" style="9" customWidth="1"/>
    <col min="10001" max="10001" width="15.6640625" style="9" customWidth="1"/>
    <col min="10002" max="10003" width="3.109375" style="9" customWidth="1"/>
    <col min="10004" max="10004" width="4.6640625" style="9" customWidth="1"/>
    <col min="10005" max="10005" width="1.6640625" style="9" customWidth="1"/>
    <col min="10006" max="10007" width="5.109375" style="9" customWidth="1"/>
    <col min="10008" max="10008" width="33.77734375" style="9" customWidth="1"/>
    <col min="10009" max="10009" width="3.77734375" style="9" customWidth="1"/>
    <col min="10010" max="10248" width="8.88671875" style="9"/>
    <col min="10249" max="10249" width="2.6640625" style="9" customWidth="1"/>
    <col min="10250" max="10250" width="3.109375" style="9" customWidth="1"/>
    <col min="10251" max="10255" width="1.6640625" style="9" customWidth="1"/>
    <col min="10256" max="10256" width="23" style="9" customWidth="1"/>
    <col min="10257" max="10257" width="15.6640625" style="9" customWidth="1"/>
    <col min="10258" max="10259" width="3.109375" style="9" customWidth="1"/>
    <col min="10260" max="10260" width="4.6640625" style="9" customWidth="1"/>
    <col min="10261" max="10261" width="1.6640625" style="9" customWidth="1"/>
    <col min="10262" max="10263" width="5.109375" style="9" customWidth="1"/>
    <col min="10264" max="10264" width="33.77734375" style="9" customWidth="1"/>
    <col min="10265" max="10265" width="3.77734375" style="9" customWidth="1"/>
    <col min="10266" max="10504" width="8.88671875" style="9"/>
    <col min="10505" max="10505" width="2.6640625" style="9" customWidth="1"/>
    <col min="10506" max="10506" width="3.109375" style="9" customWidth="1"/>
    <col min="10507" max="10511" width="1.6640625" style="9" customWidth="1"/>
    <col min="10512" max="10512" width="23" style="9" customWidth="1"/>
    <col min="10513" max="10513" width="15.6640625" style="9" customWidth="1"/>
    <col min="10514" max="10515" width="3.109375" style="9" customWidth="1"/>
    <col min="10516" max="10516" width="4.6640625" style="9" customWidth="1"/>
    <col min="10517" max="10517" width="1.6640625" style="9" customWidth="1"/>
    <col min="10518" max="10519" width="5.109375" style="9" customWidth="1"/>
    <col min="10520" max="10520" width="33.77734375" style="9" customWidth="1"/>
    <col min="10521" max="10521" width="3.77734375" style="9" customWidth="1"/>
    <col min="10522" max="10760" width="8.88671875" style="9"/>
    <col min="10761" max="10761" width="2.6640625" style="9" customWidth="1"/>
    <col min="10762" max="10762" width="3.109375" style="9" customWidth="1"/>
    <col min="10763" max="10767" width="1.6640625" style="9" customWidth="1"/>
    <col min="10768" max="10768" width="23" style="9" customWidth="1"/>
    <col min="10769" max="10769" width="15.6640625" style="9" customWidth="1"/>
    <col min="10770" max="10771" width="3.109375" style="9" customWidth="1"/>
    <col min="10772" max="10772" width="4.6640625" style="9" customWidth="1"/>
    <col min="10773" max="10773" width="1.6640625" style="9" customWidth="1"/>
    <col min="10774" max="10775" width="5.109375" style="9" customWidth="1"/>
    <col min="10776" max="10776" width="33.77734375" style="9" customWidth="1"/>
    <col min="10777" max="10777" width="3.77734375" style="9" customWidth="1"/>
    <col min="10778" max="11016" width="8.88671875" style="9"/>
    <col min="11017" max="11017" width="2.6640625" style="9" customWidth="1"/>
    <col min="11018" max="11018" width="3.109375" style="9" customWidth="1"/>
    <col min="11019" max="11023" width="1.6640625" style="9" customWidth="1"/>
    <col min="11024" max="11024" width="23" style="9" customWidth="1"/>
    <col min="11025" max="11025" width="15.6640625" style="9" customWidth="1"/>
    <col min="11026" max="11027" width="3.109375" style="9" customWidth="1"/>
    <col min="11028" max="11028" width="4.6640625" style="9" customWidth="1"/>
    <col min="11029" max="11029" width="1.6640625" style="9" customWidth="1"/>
    <col min="11030" max="11031" width="5.109375" style="9" customWidth="1"/>
    <col min="11032" max="11032" width="33.77734375" style="9" customWidth="1"/>
    <col min="11033" max="11033" width="3.77734375" style="9" customWidth="1"/>
    <col min="11034" max="11272" width="8.88671875" style="9"/>
    <col min="11273" max="11273" width="2.6640625" style="9" customWidth="1"/>
    <col min="11274" max="11274" width="3.109375" style="9" customWidth="1"/>
    <col min="11275" max="11279" width="1.6640625" style="9" customWidth="1"/>
    <col min="11280" max="11280" width="23" style="9" customWidth="1"/>
    <col min="11281" max="11281" width="15.6640625" style="9" customWidth="1"/>
    <col min="11282" max="11283" width="3.109375" style="9" customWidth="1"/>
    <col min="11284" max="11284" width="4.6640625" style="9" customWidth="1"/>
    <col min="11285" max="11285" width="1.6640625" style="9" customWidth="1"/>
    <col min="11286" max="11287" width="5.109375" style="9" customWidth="1"/>
    <col min="11288" max="11288" width="33.77734375" style="9" customWidth="1"/>
    <col min="11289" max="11289" width="3.77734375" style="9" customWidth="1"/>
    <col min="11290" max="11528" width="8.88671875" style="9"/>
    <col min="11529" max="11529" width="2.6640625" style="9" customWidth="1"/>
    <col min="11530" max="11530" width="3.109375" style="9" customWidth="1"/>
    <col min="11531" max="11535" width="1.6640625" style="9" customWidth="1"/>
    <col min="11536" max="11536" width="23" style="9" customWidth="1"/>
    <col min="11537" max="11537" width="15.6640625" style="9" customWidth="1"/>
    <col min="11538" max="11539" width="3.109375" style="9" customWidth="1"/>
    <col min="11540" max="11540" width="4.6640625" style="9" customWidth="1"/>
    <col min="11541" max="11541" width="1.6640625" style="9" customWidth="1"/>
    <col min="11542" max="11543" width="5.109375" style="9" customWidth="1"/>
    <col min="11544" max="11544" width="33.77734375" style="9" customWidth="1"/>
    <col min="11545" max="11545" width="3.77734375" style="9" customWidth="1"/>
    <col min="11546" max="11784" width="8.88671875" style="9"/>
    <col min="11785" max="11785" width="2.6640625" style="9" customWidth="1"/>
    <col min="11786" max="11786" width="3.109375" style="9" customWidth="1"/>
    <col min="11787" max="11791" width="1.6640625" style="9" customWidth="1"/>
    <col min="11792" max="11792" width="23" style="9" customWidth="1"/>
    <col min="11793" max="11793" width="15.6640625" style="9" customWidth="1"/>
    <col min="11794" max="11795" width="3.109375" style="9" customWidth="1"/>
    <col min="11796" max="11796" width="4.6640625" style="9" customWidth="1"/>
    <col min="11797" max="11797" width="1.6640625" style="9" customWidth="1"/>
    <col min="11798" max="11799" width="5.109375" style="9" customWidth="1"/>
    <col min="11800" max="11800" width="33.77734375" style="9" customWidth="1"/>
    <col min="11801" max="11801" width="3.77734375" style="9" customWidth="1"/>
    <col min="11802" max="12040" width="8.88671875" style="9"/>
    <col min="12041" max="12041" width="2.6640625" style="9" customWidth="1"/>
    <col min="12042" max="12042" width="3.109375" style="9" customWidth="1"/>
    <col min="12043" max="12047" width="1.6640625" style="9" customWidth="1"/>
    <col min="12048" max="12048" width="23" style="9" customWidth="1"/>
    <col min="12049" max="12049" width="15.6640625" style="9" customWidth="1"/>
    <col min="12050" max="12051" width="3.109375" style="9" customWidth="1"/>
    <col min="12052" max="12052" width="4.6640625" style="9" customWidth="1"/>
    <col min="12053" max="12053" width="1.6640625" style="9" customWidth="1"/>
    <col min="12054" max="12055" width="5.109375" style="9" customWidth="1"/>
    <col min="12056" max="12056" width="33.77734375" style="9" customWidth="1"/>
    <col min="12057" max="12057" width="3.77734375" style="9" customWidth="1"/>
    <col min="12058" max="12296" width="8.88671875" style="9"/>
    <col min="12297" max="12297" width="2.6640625" style="9" customWidth="1"/>
    <col min="12298" max="12298" width="3.109375" style="9" customWidth="1"/>
    <col min="12299" max="12303" width="1.6640625" style="9" customWidth="1"/>
    <col min="12304" max="12304" width="23" style="9" customWidth="1"/>
    <col min="12305" max="12305" width="15.6640625" style="9" customWidth="1"/>
    <col min="12306" max="12307" width="3.109375" style="9" customWidth="1"/>
    <col min="12308" max="12308" width="4.6640625" style="9" customWidth="1"/>
    <col min="12309" max="12309" width="1.6640625" style="9" customWidth="1"/>
    <col min="12310" max="12311" width="5.109375" style="9" customWidth="1"/>
    <col min="12312" max="12312" width="33.77734375" style="9" customWidth="1"/>
    <col min="12313" max="12313" width="3.77734375" style="9" customWidth="1"/>
    <col min="12314" max="12552" width="8.88671875" style="9"/>
    <col min="12553" max="12553" width="2.6640625" style="9" customWidth="1"/>
    <col min="12554" max="12554" width="3.109375" style="9" customWidth="1"/>
    <col min="12555" max="12559" width="1.6640625" style="9" customWidth="1"/>
    <col min="12560" max="12560" width="23" style="9" customWidth="1"/>
    <col min="12561" max="12561" width="15.6640625" style="9" customWidth="1"/>
    <col min="12562" max="12563" width="3.109375" style="9" customWidth="1"/>
    <col min="12564" max="12564" width="4.6640625" style="9" customWidth="1"/>
    <col min="12565" max="12565" width="1.6640625" style="9" customWidth="1"/>
    <col min="12566" max="12567" width="5.109375" style="9" customWidth="1"/>
    <col min="12568" max="12568" width="33.77734375" style="9" customWidth="1"/>
    <col min="12569" max="12569" width="3.77734375" style="9" customWidth="1"/>
    <col min="12570" max="12808" width="8.88671875" style="9"/>
    <col min="12809" max="12809" width="2.6640625" style="9" customWidth="1"/>
    <col min="12810" max="12810" width="3.109375" style="9" customWidth="1"/>
    <col min="12811" max="12815" width="1.6640625" style="9" customWidth="1"/>
    <col min="12816" max="12816" width="23" style="9" customWidth="1"/>
    <col min="12817" max="12817" width="15.6640625" style="9" customWidth="1"/>
    <col min="12818" max="12819" width="3.109375" style="9" customWidth="1"/>
    <col min="12820" max="12820" width="4.6640625" style="9" customWidth="1"/>
    <col min="12821" max="12821" width="1.6640625" style="9" customWidth="1"/>
    <col min="12822" max="12823" width="5.109375" style="9" customWidth="1"/>
    <col min="12824" max="12824" width="33.77734375" style="9" customWidth="1"/>
    <col min="12825" max="12825" width="3.77734375" style="9" customWidth="1"/>
    <col min="12826" max="13064" width="8.88671875" style="9"/>
    <col min="13065" max="13065" width="2.6640625" style="9" customWidth="1"/>
    <col min="13066" max="13066" width="3.109375" style="9" customWidth="1"/>
    <col min="13067" max="13071" width="1.6640625" style="9" customWidth="1"/>
    <col min="13072" max="13072" width="23" style="9" customWidth="1"/>
    <col min="13073" max="13073" width="15.6640625" style="9" customWidth="1"/>
    <col min="13074" max="13075" width="3.109375" style="9" customWidth="1"/>
    <col min="13076" max="13076" width="4.6640625" style="9" customWidth="1"/>
    <col min="13077" max="13077" width="1.6640625" style="9" customWidth="1"/>
    <col min="13078" max="13079" width="5.109375" style="9" customWidth="1"/>
    <col min="13080" max="13080" width="33.77734375" style="9" customWidth="1"/>
    <col min="13081" max="13081" width="3.77734375" style="9" customWidth="1"/>
    <col min="13082" max="13320" width="8.88671875" style="9"/>
    <col min="13321" max="13321" width="2.6640625" style="9" customWidth="1"/>
    <col min="13322" max="13322" width="3.109375" style="9" customWidth="1"/>
    <col min="13323" max="13327" width="1.6640625" style="9" customWidth="1"/>
    <col min="13328" max="13328" width="23" style="9" customWidth="1"/>
    <col min="13329" max="13329" width="15.6640625" style="9" customWidth="1"/>
    <col min="13330" max="13331" width="3.109375" style="9" customWidth="1"/>
    <col min="13332" max="13332" width="4.6640625" style="9" customWidth="1"/>
    <col min="13333" max="13333" width="1.6640625" style="9" customWidth="1"/>
    <col min="13334" max="13335" width="5.109375" style="9" customWidth="1"/>
    <col min="13336" max="13336" width="33.77734375" style="9" customWidth="1"/>
    <col min="13337" max="13337" width="3.77734375" style="9" customWidth="1"/>
    <col min="13338" max="13576" width="8.88671875" style="9"/>
    <col min="13577" max="13577" width="2.6640625" style="9" customWidth="1"/>
    <col min="13578" max="13578" width="3.109375" style="9" customWidth="1"/>
    <col min="13579" max="13583" width="1.6640625" style="9" customWidth="1"/>
    <col min="13584" max="13584" width="23" style="9" customWidth="1"/>
    <col min="13585" max="13585" width="15.6640625" style="9" customWidth="1"/>
    <col min="13586" max="13587" width="3.109375" style="9" customWidth="1"/>
    <col min="13588" max="13588" width="4.6640625" style="9" customWidth="1"/>
    <col min="13589" max="13589" width="1.6640625" style="9" customWidth="1"/>
    <col min="13590" max="13591" width="5.109375" style="9" customWidth="1"/>
    <col min="13592" max="13592" width="33.77734375" style="9" customWidth="1"/>
    <col min="13593" max="13593" width="3.77734375" style="9" customWidth="1"/>
    <col min="13594" max="13832" width="8.88671875" style="9"/>
    <col min="13833" max="13833" width="2.6640625" style="9" customWidth="1"/>
    <col min="13834" max="13834" width="3.109375" style="9" customWidth="1"/>
    <col min="13835" max="13839" width="1.6640625" style="9" customWidth="1"/>
    <col min="13840" max="13840" width="23" style="9" customWidth="1"/>
    <col min="13841" max="13841" width="15.6640625" style="9" customWidth="1"/>
    <col min="13842" max="13843" width="3.109375" style="9" customWidth="1"/>
    <col min="13844" max="13844" width="4.6640625" style="9" customWidth="1"/>
    <col min="13845" max="13845" width="1.6640625" style="9" customWidth="1"/>
    <col min="13846" max="13847" width="5.109375" style="9" customWidth="1"/>
    <col min="13848" max="13848" width="33.77734375" style="9" customWidth="1"/>
    <col min="13849" max="13849" width="3.77734375" style="9" customWidth="1"/>
    <col min="13850" max="14088" width="8.88671875" style="9"/>
    <col min="14089" max="14089" width="2.6640625" style="9" customWidth="1"/>
    <col min="14090" max="14090" width="3.109375" style="9" customWidth="1"/>
    <col min="14091" max="14095" width="1.6640625" style="9" customWidth="1"/>
    <col min="14096" max="14096" width="23" style="9" customWidth="1"/>
    <col min="14097" max="14097" width="15.6640625" style="9" customWidth="1"/>
    <col min="14098" max="14099" width="3.109375" style="9" customWidth="1"/>
    <col min="14100" max="14100" width="4.6640625" style="9" customWidth="1"/>
    <col min="14101" max="14101" width="1.6640625" style="9" customWidth="1"/>
    <col min="14102" max="14103" width="5.109375" style="9" customWidth="1"/>
    <col min="14104" max="14104" width="33.77734375" style="9" customWidth="1"/>
    <col min="14105" max="14105" width="3.77734375" style="9" customWidth="1"/>
    <col min="14106" max="14344" width="8.88671875" style="9"/>
    <col min="14345" max="14345" width="2.6640625" style="9" customWidth="1"/>
    <col min="14346" max="14346" width="3.109375" style="9" customWidth="1"/>
    <col min="14347" max="14351" width="1.6640625" style="9" customWidth="1"/>
    <col min="14352" max="14352" width="23" style="9" customWidth="1"/>
    <col min="14353" max="14353" width="15.6640625" style="9" customWidth="1"/>
    <col min="14354" max="14355" width="3.109375" style="9" customWidth="1"/>
    <col min="14356" max="14356" width="4.6640625" style="9" customWidth="1"/>
    <col min="14357" max="14357" width="1.6640625" style="9" customWidth="1"/>
    <col min="14358" max="14359" width="5.109375" style="9" customWidth="1"/>
    <col min="14360" max="14360" width="33.77734375" style="9" customWidth="1"/>
    <col min="14361" max="14361" width="3.77734375" style="9" customWidth="1"/>
    <col min="14362" max="14600" width="8.88671875" style="9"/>
    <col min="14601" max="14601" width="2.6640625" style="9" customWidth="1"/>
    <col min="14602" max="14602" width="3.109375" style="9" customWidth="1"/>
    <col min="14603" max="14607" width="1.6640625" style="9" customWidth="1"/>
    <col min="14608" max="14608" width="23" style="9" customWidth="1"/>
    <col min="14609" max="14609" width="15.6640625" style="9" customWidth="1"/>
    <col min="14610" max="14611" width="3.109375" style="9" customWidth="1"/>
    <col min="14612" max="14612" width="4.6640625" style="9" customWidth="1"/>
    <col min="14613" max="14613" width="1.6640625" style="9" customWidth="1"/>
    <col min="14614" max="14615" width="5.109375" style="9" customWidth="1"/>
    <col min="14616" max="14616" width="33.77734375" style="9" customWidth="1"/>
    <col min="14617" max="14617" width="3.77734375" style="9" customWidth="1"/>
    <col min="14618" max="14856" width="8.88671875" style="9"/>
    <col min="14857" max="14857" width="2.6640625" style="9" customWidth="1"/>
    <col min="14858" max="14858" width="3.109375" style="9" customWidth="1"/>
    <col min="14859" max="14863" width="1.6640625" style="9" customWidth="1"/>
    <col min="14864" max="14864" width="23" style="9" customWidth="1"/>
    <col min="14865" max="14865" width="15.6640625" style="9" customWidth="1"/>
    <col min="14866" max="14867" width="3.109375" style="9" customWidth="1"/>
    <col min="14868" max="14868" width="4.6640625" style="9" customWidth="1"/>
    <col min="14869" max="14869" width="1.6640625" style="9" customWidth="1"/>
    <col min="14870" max="14871" width="5.109375" style="9" customWidth="1"/>
    <col min="14872" max="14872" width="33.77734375" style="9" customWidth="1"/>
    <col min="14873" max="14873" width="3.77734375" style="9" customWidth="1"/>
    <col min="14874" max="15112" width="8.88671875" style="9"/>
    <col min="15113" max="15113" width="2.6640625" style="9" customWidth="1"/>
    <col min="15114" max="15114" width="3.109375" style="9" customWidth="1"/>
    <col min="15115" max="15119" width="1.6640625" style="9" customWidth="1"/>
    <col min="15120" max="15120" width="23" style="9" customWidth="1"/>
    <col min="15121" max="15121" width="15.6640625" style="9" customWidth="1"/>
    <col min="15122" max="15123" width="3.109375" style="9" customWidth="1"/>
    <col min="15124" max="15124" width="4.6640625" style="9" customWidth="1"/>
    <col min="15125" max="15125" width="1.6640625" style="9" customWidth="1"/>
    <col min="15126" max="15127" width="5.109375" style="9" customWidth="1"/>
    <col min="15128" max="15128" width="33.77734375" style="9" customWidth="1"/>
    <col min="15129" max="15129" width="3.77734375" style="9" customWidth="1"/>
    <col min="15130" max="15368" width="8.88671875" style="9"/>
    <col min="15369" max="15369" width="2.6640625" style="9" customWidth="1"/>
    <col min="15370" max="15370" width="3.109375" style="9" customWidth="1"/>
    <col min="15371" max="15375" width="1.6640625" style="9" customWidth="1"/>
    <col min="15376" max="15376" width="23" style="9" customWidth="1"/>
    <col min="15377" max="15377" width="15.6640625" style="9" customWidth="1"/>
    <col min="15378" max="15379" width="3.109375" style="9" customWidth="1"/>
    <col min="15380" max="15380" width="4.6640625" style="9" customWidth="1"/>
    <col min="15381" max="15381" width="1.6640625" style="9" customWidth="1"/>
    <col min="15382" max="15383" width="5.109375" style="9" customWidth="1"/>
    <col min="15384" max="15384" width="33.77734375" style="9" customWidth="1"/>
    <col min="15385" max="15385" width="3.77734375" style="9" customWidth="1"/>
    <col min="15386" max="15624" width="8.88671875" style="9"/>
    <col min="15625" max="15625" width="2.6640625" style="9" customWidth="1"/>
    <col min="15626" max="15626" width="3.109375" style="9" customWidth="1"/>
    <col min="15627" max="15631" width="1.6640625" style="9" customWidth="1"/>
    <col min="15632" max="15632" width="23" style="9" customWidth="1"/>
    <col min="15633" max="15633" width="15.6640625" style="9" customWidth="1"/>
    <col min="15634" max="15635" width="3.109375" style="9" customWidth="1"/>
    <col min="15636" max="15636" width="4.6640625" style="9" customWidth="1"/>
    <col min="15637" max="15637" width="1.6640625" style="9" customWidth="1"/>
    <col min="15638" max="15639" width="5.109375" style="9" customWidth="1"/>
    <col min="15640" max="15640" width="33.77734375" style="9" customWidth="1"/>
    <col min="15641" max="15641" width="3.77734375" style="9" customWidth="1"/>
    <col min="15642" max="15880" width="8.88671875" style="9"/>
    <col min="15881" max="15881" width="2.6640625" style="9" customWidth="1"/>
    <col min="15882" max="15882" width="3.109375" style="9" customWidth="1"/>
    <col min="15883" max="15887" width="1.6640625" style="9" customWidth="1"/>
    <col min="15888" max="15888" width="23" style="9" customWidth="1"/>
    <col min="15889" max="15889" width="15.6640625" style="9" customWidth="1"/>
    <col min="15890" max="15891" width="3.109375" style="9" customWidth="1"/>
    <col min="15892" max="15892" width="4.6640625" style="9" customWidth="1"/>
    <col min="15893" max="15893" width="1.6640625" style="9" customWidth="1"/>
    <col min="15894" max="15895" width="5.109375" style="9" customWidth="1"/>
    <col min="15896" max="15896" width="33.77734375" style="9" customWidth="1"/>
    <col min="15897" max="15897" width="3.77734375" style="9" customWidth="1"/>
    <col min="15898" max="16136" width="8.88671875" style="9"/>
    <col min="16137" max="16137" width="2.6640625" style="9" customWidth="1"/>
    <col min="16138" max="16138" width="3.109375" style="9" customWidth="1"/>
    <col min="16139" max="16143" width="1.6640625" style="9" customWidth="1"/>
    <col min="16144" max="16144" width="23" style="9" customWidth="1"/>
    <col min="16145" max="16145" width="15.6640625" style="9" customWidth="1"/>
    <col min="16146" max="16147" width="3.109375" style="9" customWidth="1"/>
    <col min="16148" max="16148" width="4.6640625" style="9" customWidth="1"/>
    <col min="16149" max="16149" width="1.6640625" style="9" customWidth="1"/>
    <col min="16150" max="16151" width="5.109375" style="9" customWidth="1"/>
    <col min="16152" max="16152" width="33.77734375" style="9" customWidth="1"/>
    <col min="16153" max="16153" width="3.77734375" style="9" customWidth="1"/>
    <col min="16154" max="16384" width="8.88671875" style="9"/>
  </cols>
  <sheetData>
    <row r="2" spans="2:27">
      <c r="B2" s="1" t="s">
        <v>0</v>
      </c>
      <c r="C2" s="2"/>
      <c r="D2" s="2"/>
      <c r="E2" s="2"/>
      <c r="F2" s="2"/>
      <c r="G2" s="2"/>
      <c r="H2" s="3"/>
      <c r="I2" s="4" t="s">
        <v>1</v>
      </c>
      <c r="J2" s="117" t="s">
        <v>2</v>
      </c>
      <c r="K2" s="118"/>
      <c r="L2" s="119"/>
      <c r="M2" s="117">
        <v>23500</v>
      </c>
      <c r="N2" s="119"/>
      <c r="O2" s="5" t="s">
        <v>3</v>
      </c>
      <c r="P2" s="6"/>
      <c r="Q2" s="7"/>
      <c r="R2" s="7"/>
      <c r="Z2" s="9"/>
      <c r="AA2" s="9"/>
    </row>
    <row r="3" spans="2:27">
      <c r="Q3" s="120" t="s">
        <v>4</v>
      </c>
      <c r="R3" s="121"/>
      <c r="S3" s="121"/>
      <c r="T3" s="121"/>
      <c r="U3" s="121"/>
      <c r="V3" s="122"/>
      <c r="W3" s="120" t="s">
        <v>5</v>
      </c>
      <c r="X3" s="122"/>
      <c r="Y3" s="9"/>
      <c r="Z3" s="9"/>
      <c r="AA3" s="9"/>
    </row>
    <row r="4" spans="2:27">
      <c r="B4" s="12" t="s">
        <v>6</v>
      </c>
      <c r="C4" s="13"/>
      <c r="D4" s="13"/>
      <c r="E4" s="13"/>
      <c r="F4" s="13"/>
      <c r="G4" s="13"/>
      <c r="H4" s="13"/>
      <c r="I4" s="13"/>
      <c r="J4" s="14"/>
      <c r="K4" s="13"/>
      <c r="L4" s="15">
        <v>520</v>
      </c>
      <c r="M4" s="13"/>
      <c r="N4" s="13" t="s">
        <v>7</v>
      </c>
      <c r="O4" s="13"/>
      <c r="P4" s="16"/>
      <c r="Q4" s="123"/>
      <c r="R4" s="124"/>
      <c r="S4" s="124"/>
      <c r="T4" s="124"/>
      <c r="U4" s="124"/>
      <c r="V4" s="125"/>
      <c r="W4" s="129"/>
      <c r="X4" s="130"/>
      <c r="Y4" s="9"/>
      <c r="Z4" s="9"/>
      <c r="AA4" s="9"/>
    </row>
    <row r="5" spans="2:27">
      <c r="B5" s="133" t="s">
        <v>8</v>
      </c>
      <c r="C5" s="135" t="s">
        <v>9</v>
      </c>
      <c r="D5" s="135"/>
      <c r="E5" s="135"/>
      <c r="F5" s="135"/>
      <c r="G5" s="135"/>
      <c r="H5" s="135"/>
      <c r="I5" s="135"/>
      <c r="J5" s="136" t="s">
        <v>10</v>
      </c>
      <c r="K5" s="136"/>
      <c r="L5" s="136"/>
      <c r="M5" s="136"/>
      <c r="N5" s="136"/>
      <c r="O5" s="137"/>
      <c r="P5" s="138" t="s">
        <v>11</v>
      </c>
      <c r="Q5" s="126"/>
      <c r="R5" s="127"/>
      <c r="S5" s="127"/>
      <c r="T5" s="127"/>
      <c r="U5" s="127"/>
      <c r="V5" s="128"/>
      <c r="W5" s="131"/>
      <c r="X5" s="132"/>
      <c r="Y5" s="9"/>
      <c r="Z5" s="9"/>
      <c r="AA5" s="9"/>
    </row>
    <row r="6" spans="2:27">
      <c r="B6" s="134"/>
      <c r="C6" s="135"/>
      <c r="D6" s="135"/>
      <c r="E6" s="135"/>
      <c r="F6" s="135"/>
      <c r="G6" s="135"/>
      <c r="H6" s="135"/>
      <c r="I6" s="135"/>
      <c r="J6" s="136"/>
      <c r="K6" s="136"/>
      <c r="L6" s="136"/>
      <c r="M6" s="136"/>
      <c r="N6" s="136"/>
      <c r="O6" s="137"/>
      <c r="P6" s="138"/>
      <c r="Q6" s="17" t="s">
        <v>12</v>
      </c>
      <c r="R6" s="17" t="s">
        <v>13</v>
      </c>
      <c r="S6" s="17" t="s">
        <v>12</v>
      </c>
      <c r="T6" s="17" t="s">
        <v>13</v>
      </c>
      <c r="U6" s="17" t="s">
        <v>12</v>
      </c>
      <c r="V6" s="17" t="s">
        <v>13</v>
      </c>
      <c r="W6" s="17" t="s">
        <v>12</v>
      </c>
      <c r="X6" s="17" t="s">
        <v>13</v>
      </c>
      <c r="Y6" s="9"/>
      <c r="Z6" s="9"/>
      <c r="AA6" s="9"/>
    </row>
    <row r="7" spans="2:27">
      <c r="B7" s="18">
        <v>1</v>
      </c>
      <c r="C7" s="19" t="s">
        <v>14</v>
      </c>
      <c r="D7" s="20"/>
      <c r="E7" s="21"/>
      <c r="F7" s="21"/>
      <c r="G7" s="21"/>
      <c r="H7" s="22"/>
      <c r="I7" s="21" t="s">
        <v>15</v>
      </c>
      <c r="J7" s="23"/>
      <c r="K7" s="21"/>
      <c r="L7" s="21"/>
      <c r="M7" s="21"/>
      <c r="N7" s="22"/>
      <c r="O7" s="22"/>
      <c r="P7" s="24"/>
      <c r="Q7" s="25" t="s">
        <v>16</v>
      </c>
      <c r="R7" s="25" t="s">
        <v>16</v>
      </c>
      <c r="S7" s="25" t="s">
        <v>16</v>
      </c>
      <c r="T7" s="25"/>
      <c r="U7" s="26" t="s">
        <v>16</v>
      </c>
      <c r="V7" s="25" t="s">
        <v>16</v>
      </c>
      <c r="W7" s="27" t="s">
        <v>16</v>
      </c>
      <c r="X7" s="27" t="s">
        <v>16</v>
      </c>
      <c r="Y7" s="28"/>
      <c r="Z7" s="9"/>
      <c r="AA7" s="9"/>
    </row>
    <row r="8" spans="2:27">
      <c r="B8" s="18">
        <v>2</v>
      </c>
      <c r="C8" s="29"/>
      <c r="D8" s="20" t="s">
        <v>17</v>
      </c>
      <c r="E8" s="21"/>
      <c r="F8" s="21"/>
      <c r="G8" s="21"/>
      <c r="H8" s="22"/>
      <c r="I8" s="21" t="s">
        <v>18</v>
      </c>
      <c r="J8" s="23">
        <v>9</v>
      </c>
      <c r="K8" s="21" t="s">
        <v>19</v>
      </c>
      <c r="L8" s="21">
        <v>1</v>
      </c>
      <c r="M8" s="21" t="s">
        <v>20</v>
      </c>
      <c r="N8" s="22"/>
      <c r="O8" s="22">
        <v>1</v>
      </c>
      <c r="P8" s="30" t="s">
        <v>21</v>
      </c>
      <c r="Q8" s="31" t="s">
        <v>16</v>
      </c>
      <c r="R8" s="31" t="s">
        <v>16</v>
      </c>
      <c r="S8" s="31" t="s">
        <v>16</v>
      </c>
      <c r="T8" s="31"/>
      <c r="U8" s="32" t="s">
        <v>16</v>
      </c>
      <c r="V8" s="31" t="s">
        <v>16</v>
      </c>
      <c r="W8" s="33" t="s">
        <v>16</v>
      </c>
      <c r="X8" s="33" t="s">
        <v>16</v>
      </c>
      <c r="Y8" s="28"/>
      <c r="Z8" s="9"/>
      <c r="AA8" s="9"/>
    </row>
    <row r="9" spans="2:27">
      <c r="B9" s="18">
        <v>3</v>
      </c>
      <c r="C9" s="29"/>
      <c r="D9" s="34" t="s">
        <v>22</v>
      </c>
      <c r="E9" s="34"/>
      <c r="F9" s="21"/>
      <c r="G9" s="21"/>
      <c r="H9" s="22"/>
      <c r="I9" s="21" t="s">
        <v>23</v>
      </c>
      <c r="J9" s="23"/>
      <c r="K9" s="21"/>
      <c r="L9" s="21"/>
      <c r="M9" s="21"/>
      <c r="N9" s="22"/>
      <c r="O9" s="22"/>
      <c r="P9" s="30"/>
      <c r="Q9" s="31" t="s">
        <v>16</v>
      </c>
      <c r="R9" s="31" t="s">
        <v>16</v>
      </c>
      <c r="S9" s="31" t="s">
        <v>16</v>
      </c>
      <c r="T9" s="31"/>
      <c r="U9" s="32" t="s">
        <v>16</v>
      </c>
      <c r="V9" s="31" t="s">
        <v>16</v>
      </c>
      <c r="W9" s="33" t="s">
        <v>16</v>
      </c>
      <c r="X9" s="33" t="s">
        <v>16</v>
      </c>
      <c r="Y9" s="28"/>
      <c r="Z9" s="9"/>
      <c r="AA9" s="9"/>
    </row>
    <row r="10" spans="2:27">
      <c r="B10" s="18">
        <v>4</v>
      </c>
      <c r="C10" s="29"/>
      <c r="D10" s="35"/>
      <c r="E10" s="36" t="s">
        <v>24</v>
      </c>
      <c r="F10" s="21"/>
      <c r="G10" s="21"/>
      <c r="H10" s="22"/>
      <c r="I10" s="21" t="s">
        <v>25</v>
      </c>
      <c r="J10" s="23">
        <v>9</v>
      </c>
      <c r="K10" s="21" t="s">
        <v>19</v>
      </c>
      <c r="L10" s="21">
        <v>3</v>
      </c>
      <c r="M10" s="21" t="s">
        <v>20</v>
      </c>
      <c r="N10" s="22"/>
      <c r="O10" s="22">
        <v>4</v>
      </c>
      <c r="P10" s="30" t="s">
        <v>26</v>
      </c>
      <c r="Q10" s="31" t="s">
        <v>16</v>
      </c>
      <c r="R10" s="31" t="s">
        <v>16</v>
      </c>
      <c r="S10" s="31" t="s">
        <v>16</v>
      </c>
      <c r="T10" s="31"/>
      <c r="U10" s="32" t="s">
        <v>16</v>
      </c>
      <c r="V10" s="31" t="s">
        <v>16</v>
      </c>
      <c r="W10" s="33" t="s">
        <v>16</v>
      </c>
      <c r="X10" s="33" t="s">
        <v>16</v>
      </c>
      <c r="Y10" s="28"/>
      <c r="Z10" s="9"/>
      <c r="AA10" s="9"/>
    </row>
    <row r="11" spans="2:27">
      <c r="B11" s="18">
        <v>5</v>
      </c>
      <c r="C11" s="29"/>
      <c r="D11" s="37"/>
      <c r="E11" s="20" t="s">
        <v>27</v>
      </c>
      <c r="F11" s="21"/>
      <c r="G11" s="21"/>
      <c r="H11" s="22"/>
      <c r="I11" s="21" t="s">
        <v>28</v>
      </c>
      <c r="J11" s="23">
        <v>9</v>
      </c>
      <c r="K11" s="21" t="s">
        <v>19</v>
      </c>
      <c r="L11" s="21">
        <v>2</v>
      </c>
      <c r="M11" s="21" t="s">
        <v>20</v>
      </c>
      <c r="N11" s="22"/>
      <c r="O11" s="22">
        <v>6</v>
      </c>
      <c r="P11" s="30" t="s">
        <v>29</v>
      </c>
      <c r="Q11" s="31" t="s">
        <v>16</v>
      </c>
      <c r="R11" s="31" t="s">
        <v>16</v>
      </c>
      <c r="S11" s="31" t="s">
        <v>16</v>
      </c>
      <c r="T11" s="31"/>
      <c r="U11" s="32" t="s">
        <v>16</v>
      </c>
      <c r="V11" s="31" t="s">
        <v>16</v>
      </c>
      <c r="W11" s="33" t="s">
        <v>16</v>
      </c>
      <c r="X11" s="33" t="s">
        <v>16</v>
      </c>
      <c r="Y11" s="28"/>
      <c r="Z11" s="9"/>
      <c r="AA11" s="9"/>
    </row>
    <row r="12" spans="2:27">
      <c r="B12" s="18">
        <v>6</v>
      </c>
      <c r="C12" s="29"/>
      <c r="D12" s="34" t="s">
        <v>30</v>
      </c>
      <c r="E12" s="21"/>
      <c r="F12" s="21"/>
      <c r="G12" s="21"/>
      <c r="H12" s="22"/>
      <c r="I12" s="21" t="s">
        <v>31</v>
      </c>
      <c r="J12" s="23"/>
      <c r="K12" s="21"/>
      <c r="L12" s="21"/>
      <c r="M12" s="21"/>
      <c r="N12" s="22"/>
      <c r="O12" s="22"/>
      <c r="P12" s="30"/>
      <c r="Q12" s="31" t="s">
        <v>16</v>
      </c>
      <c r="R12" s="31" t="s">
        <v>16</v>
      </c>
      <c r="S12" s="31" t="s">
        <v>16</v>
      </c>
      <c r="T12" s="31"/>
      <c r="U12" s="32" t="s">
        <v>16</v>
      </c>
      <c r="V12" s="31" t="s">
        <v>16</v>
      </c>
      <c r="W12" s="33" t="s">
        <v>16</v>
      </c>
      <c r="X12" s="33" t="s">
        <v>16</v>
      </c>
      <c r="Y12" s="28"/>
      <c r="Z12" s="9"/>
      <c r="AA12" s="9"/>
    </row>
    <row r="13" spans="2:27">
      <c r="B13" s="18">
        <v>7</v>
      </c>
      <c r="C13" s="29"/>
      <c r="D13" s="29"/>
      <c r="E13" s="21" t="s">
        <v>32</v>
      </c>
      <c r="F13" s="21"/>
      <c r="G13" s="21"/>
      <c r="H13" s="22"/>
      <c r="I13" s="21" t="s">
        <v>33</v>
      </c>
      <c r="J13" s="23">
        <v>9</v>
      </c>
      <c r="K13" s="21" t="s">
        <v>19</v>
      </c>
      <c r="L13" s="21">
        <v>4</v>
      </c>
      <c r="M13" s="21" t="s">
        <v>20</v>
      </c>
      <c r="N13" s="22"/>
      <c r="O13" s="22">
        <v>10</v>
      </c>
      <c r="P13" s="30" t="s">
        <v>32</v>
      </c>
      <c r="Q13" s="31" t="s">
        <v>16</v>
      </c>
      <c r="R13" s="31" t="s">
        <v>16</v>
      </c>
      <c r="S13" s="31" t="s">
        <v>16</v>
      </c>
      <c r="T13" s="31"/>
      <c r="U13" s="32" t="s">
        <v>16</v>
      </c>
      <c r="V13" s="31" t="s">
        <v>16</v>
      </c>
      <c r="W13" s="33" t="s">
        <v>16</v>
      </c>
      <c r="X13" s="33" t="s">
        <v>16</v>
      </c>
      <c r="Y13" s="28"/>
      <c r="Z13" s="9"/>
      <c r="AA13" s="9"/>
    </row>
    <row r="14" spans="2:27">
      <c r="B14" s="18">
        <v>8</v>
      </c>
      <c r="C14" s="29"/>
      <c r="D14" s="38"/>
      <c r="E14" s="21" t="s">
        <v>34</v>
      </c>
      <c r="F14" s="21"/>
      <c r="G14" s="21"/>
      <c r="H14" s="22"/>
      <c r="I14" s="21" t="s">
        <v>35</v>
      </c>
      <c r="J14" s="23">
        <v>9</v>
      </c>
      <c r="K14" s="21" t="s">
        <v>19</v>
      </c>
      <c r="L14" s="21">
        <v>2</v>
      </c>
      <c r="M14" s="21" t="s">
        <v>20</v>
      </c>
      <c r="N14" s="22"/>
      <c r="O14" s="22">
        <v>12</v>
      </c>
      <c r="P14" s="30" t="s">
        <v>36</v>
      </c>
      <c r="Q14" s="31" t="s">
        <v>16</v>
      </c>
      <c r="R14" s="31" t="s">
        <v>16</v>
      </c>
      <c r="S14" s="31" t="s">
        <v>16</v>
      </c>
      <c r="T14" s="31"/>
      <c r="U14" s="32" t="s">
        <v>16</v>
      </c>
      <c r="V14" s="31" t="s">
        <v>16</v>
      </c>
      <c r="W14" s="33" t="s">
        <v>16</v>
      </c>
      <c r="X14" s="33" t="s">
        <v>16</v>
      </c>
      <c r="Y14" s="28"/>
      <c r="Z14" s="9"/>
      <c r="AA14" s="9"/>
    </row>
    <row r="15" spans="2:27">
      <c r="B15" s="18">
        <v>9</v>
      </c>
      <c r="C15" s="29"/>
      <c r="D15" s="34" t="s">
        <v>37</v>
      </c>
      <c r="E15" s="21"/>
      <c r="F15" s="21"/>
      <c r="G15" s="21"/>
      <c r="H15" s="22"/>
      <c r="I15" s="21" t="s">
        <v>38</v>
      </c>
      <c r="J15" s="23"/>
      <c r="K15" s="21"/>
      <c r="L15" s="21"/>
      <c r="M15" s="21"/>
      <c r="N15" s="22"/>
      <c r="O15" s="22"/>
      <c r="P15" s="30"/>
      <c r="Q15" s="31" t="s">
        <v>16</v>
      </c>
      <c r="R15" s="31" t="s">
        <v>16</v>
      </c>
      <c r="S15" s="31" t="s">
        <v>16</v>
      </c>
      <c r="T15" s="31"/>
      <c r="U15" s="32" t="s">
        <v>16</v>
      </c>
      <c r="V15" s="31" t="s">
        <v>16</v>
      </c>
      <c r="W15" s="33" t="s">
        <v>16</v>
      </c>
      <c r="X15" s="33" t="s">
        <v>16</v>
      </c>
      <c r="Y15" s="28"/>
      <c r="Z15" s="9"/>
      <c r="AA15" s="9"/>
    </row>
    <row r="16" spans="2:27">
      <c r="B16" s="18">
        <v>10</v>
      </c>
      <c r="C16" s="29"/>
      <c r="D16" s="29"/>
      <c r="E16" s="21" t="s">
        <v>39</v>
      </c>
      <c r="F16" s="21"/>
      <c r="G16" s="21"/>
      <c r="H16" s="22"/>
      <c r="I16" s="21" t="s">
        <v>40</v>
      </c>
      <c r="J16" s="23">
        <v>9</v>
      </c>
      <c r="K16" s="21" t="s">
        <v>19</v>
      </c>
      <c r="L16" s="21">
        <v>6</v>
      </c>
      <c r="M16" s="21" t="s">
        <v>20</v>
      </c>
      <c r="N16" s="22"/>
      <c r="O16" s="22">
        <v>18</v>
      </c>
      <c r="P16" s="30" t="s">
        <v>41</v>
      </c>
      <c r="Q16" s="31" t="s">
        <v>16</v>
      </c>
      <c r="R16" s="31" t="s">
        <v>16</v>
      </c>
      <c r="S16" s="31" t="s">
        <v>16</v>
      </c>
      <c r="T16" s="31"/>
      <c r="U16" s="32" t="s">
        <v>16</v>
      </c>
      <c r="V16" s="31" t="s">
        <v>16</v>
      </c>
      <c r="W16" s="33" t="s">
        <v>16</v>
      </c>
      <c r="X16" s="33" t="s">
        <v>16</v>
      </c>
      <c r="Y16" s="28"/>
      <c r="Z16" s="9"/>
      <c r="AA16" s="9"/>
    </row>
    <row r="17" spans="2:27">
      <c r="B17" s="18">
        <v>11</v>
      </c>
      <c r="C17" s="29"/>
      <c r="D17" s="38"/>
      <c r="E17" s="21" t="s">
        <v>42</v>
      </c>
      <c r="F17" s="21"/>
      <c r="G17" s="21"/>
      <c r="H17" s="22"/>
      <c r="I17" s="21" t="s">
        <v>43</v>
      </c>
      <c r="J17" s="23">
        <v>9</v>
      </c>
      <c r="K17" s="21" t="s">
        <v>19</v>
      </c>
      <c r="L17" s="21">
        <v>4</v>
      </c>
      <c r="M17" s="21" t="s">
        <v>20</v>
      </c>
      <c r="N17" s="22"/>
      <c r="O17" s="22">
        <v>22</v>
      </c>
      <c r="P17" s="30" t="s">
        <v>44</v>
      </c>
      <c r="Q17" s="31" t="s">
        <v>16</v>
      </c>
      <c r="R17" s="31" t="s">
        <v>16</v>
      </c>
      <c r="S17" s="31" t="s">
        <v>16</v>
      </c>
      <c r="T17" s="31"/>
      <c r="U17" s="32" t="s">
        <v>16</v>
      </c>
      <c r="V17" s="31" t="s">
        <v>16</v>
      </c>
      <c r="W17" s="33" t="s">
        <v>16</v>
      </c>
      <c r="X17" s="33" t="s">
        <v>16</v>
      </c>
      <c r="Y17" s="28"/>
      <c r="Z17" s="9"/>
      <c r="AA17" s="9"/>
    </row>
    <row r="18" spans="2:27">
      <c r="B18" s="18">
        <v>12</v>
      </c>
      <c r="C18" s="29"/>
      <c r="D18" s="21" t="s">
        <v>45</v>
      </c>
      <c r="E18" s="21"/>
      <c r="F18" s="21"/>
      <c r="G18" s="21"/>
      <c r="H18" s="22"/>
      <c r="I18" s="21" t="s">
        <v>46</v>
      </c>
      <c r="J18" s="23">
        <v>9</v>
      </c>
      <c r="K18" s="21" t="s">
        <v>19</v>
      </c>
      <c r="L18" s="21">
        <v>8</v>
      </c>
      <c r="M18" s="21" t="s">
        <v>20</v>
      </c>
      <c r="N18" s="22"/>
      <c r="O18" s="22">
        <v>30</v>
      </c>
      <c r="P18" s="30"/>
      <c r="Q18" s="31" t="s">
        <v>16</v>
      </c>
      <c r="R18" s="31" t="s">
        <v>16</v>
      </c>
      <c r="S18" s="31" t="s">
        <v>16</v>
      </c>
      <c r="T18" s="31"/>
      <c r="U18" s="32" t="s">
        <v>16</v>
      </c>
      <c r="V18" s="31" t="s">
        <v>16</v>
      </c>
      <c r="W18" s="33" t="s">
        <v>16</v>
      </c>
      <c r="X18" s="33" t="s">
        <v>16</v>
      </c>
      <c r="Y18" s="28"/>
      <c r="Z18" s="9"/>
      <c r="AA18" s="9"/>
    </row>
    <row r="19" spans="2:27">
      <c r="B19" s="18">
        <v>13</v>
      </c>
      <c r="C19" s="29"/>
      <c r="D19" s="21" t="s">
        <v>47</v>
      </c>
      <c r="E19" s="21"/>
      <c r="F19" s="21"/>
      <c r="G19" s="21"/>
      <c r="H19" s="22"/>
      <c r="I19" s="21" t="s">
        <v>48</v>
      </c>
      <c r="J19" s="23" t="s">
        <v>49</v>
      </c>
      <c r="K19" s="21" t="s">
        <v>19</v>
      </c>
      <c r="L19" s="21">
        <v>1</v>
      </c>
      <c r="M19" s="21" t="s">
        <v>20</v>
      </c>
      <c r="N19" s="22"/>
      <c r="O19" s="22">
        <v>31</v>
      </c>
      <c r="P19" s="30" t="s">
        <v>21</v>
      </c>
      <c r="Q19" s="31" t="s">
        <v>16</v>
      </c>
      <c r="R19" s="31" t="s">
        <v>16</v>
      </c>
      <c r="S19" s="31" t="s">
        <v>16</v>
      </c>
      <c r="T19" s="31"/>
      <c r="U19" s="32" t="s">
        <v>16</v>
      </c>
      <c r="V19" s="31" t="s">
        <v>16</v>
      </c>
      <c r="W19" s="33" t="s">
        <v>16</v>
      </c>
      <c r="X19" s="33" t="s">
        <v>16</v>
      </c>
      <c r="Y19" s="28"/>
      <c r="Z19" s="9"/>
      <c r="AA19" s="9"/>
    </row>
    <row r="20" spans="2:27">
      <c r="B20" s="18">
        <v>13</v>
      </c>
      <c r="C20" s="38"/>
      <c r="D20" s="21" t="s">
        <v>50</v>
      </c>
      <c r="E20" s="21"/>
      <c r="F20" s="21"/>
      <c r="G20" s="21"/>
      <c r="H20" s="22"/>
      <c r="I20" s="21" t="s">
        <v>51</v>
      </c>
      <c r="J20" s="23" t="s">
        <v>49</v>
      </c>
      <c r="K20" s="21" t="s">
        <v>19</v>
      </c>
      <c r="L20" s="21">
        <v>2</v>
      </c>
      <c r="M20" s="21" t="s">
        <v>20</v>
      </c>
      <c r="N20" s="22"/>
      <c r="O20" s="22">
        <v>33</v>
      </c>
      <c r="P20" s="30" t="s">
        <v>52</v>
      </c>
      <c r="Q20" s="31" t="s">
        <v>16</v>
      </c>
      <c r="R20" s="31" t="s">
        <v>16</v>
      </c>
      <c r="S20" s="31" t="s">
        <v>16</v>
      </c>
      <c r="T20" s="31"/>
      <c r="U20" s="32" t="s">
        <v>16</v>
      </c>
      <c r="V20" s="31" t="s">
        <v>16</v>
      </c>
      <c r="W20" s="33" t="s">
        <v>16</v>
      </c>
      <c r="X20" s="33" t="s">
        <v>16</v>
      </c>
      <c r="Y20" s="28"/>
      <c r="Z20" s="9"/>
      <c r="AA20" s="9"/>
    </row>
    <row r="21" spans="2:27">
      <c r="B21" s="39">
        <f>B19+1</f>
        <v>14</v>
      </c>
      <c r="C21" s="40" t="s">
        <v>53</v>
      </c>
      <c r="D21" s="41"/>
      <c r="E21" s="41"/>
      <c r="F21" s="41"/>
      <c r="G21" s="41"/>
      <c r="H21" s="42"/>
      <c r="I21" s="41" t="s">
        <v>54</v>
      </c>
      <c r="J21" s="43"/>
      <c r="K21" s="41"/>
      <c r="L21" s="41"/>
      <c r="M21" s="41"/>
      <c r="N21" s="42"/>
      <c r="O21" s="42"/>
      <c r="P21" s="44"/>
      <c r="Q21" s="31" t="s">
        <v>16</v>
      </c>
      <c r="R21" s="31" t="s">
        <v>16</v>
      </c>
      <c r="S21" s="31" t="s">
        <v>16</v>
      </c>
      <c r="T21" s="31"/>
      <c r="U21" s="32" t="s">
        <v>16</v>
      </c>
      <c r="V21" s="31" t="s">
        <v>16</v>
      </c>
      <c r="W21" s="33" t="s">
        <v>16</v>
      </c>
      <c r="X21" s="33" t="s">
        <v>16</v>
      </c>
      <c r="Y21" s="28"/>
      <c r="Z21" s="9"/>
      <c r="AA21" s="9"/>
    </row>
    <row r="22" spans="2:27">
      <c r="B22" s="39">
        <f t="shared" ref="B22:B85" si="0">B21+1</f>
        <v>15</v>
      </c>
      <c r="C22" s="45"/>
      <c r="D22" s="46" t="s">
        <v>32</v>
      </c>
      <c r="E22" s="41"/>
      <c r="F22" s="41"/>
      <c r="G22" s="41"/>
      <c r="H22" s="42"/>
      <c r="I22" s="39" t="s">
        <v>55</v>
      </c>
      <c r="J22" s="43">
        <v>9</v>
      </c>
      <c r="K22" s="41" t="s">
        <v>56</v>
      </c>
      <c r="L22" s="47">
        <v>4</v>
      </c>
      <c r="M22" s="41" t="s">
        <v>57</v>
      </c>
      <c r="N22" s="42"/>
      <c r="O22" s="42">
        <f>L22</f>
        <v>4</v>
      </c>
      <c r="P22" s="39" t="s">
        <v>58</v>
      </c>
      <c r="Q22" s="31" t="s">
        <v>16</v>
      </c>
      <c r="R22" s="31" t="s">
        <v>16</v>
      </c>
      <c r="S22" s="31" t="s">
        <v>16</v>
      </c>
      <c r="T22" s="31"/>
      <c r="U22" s="32" t="s">
        <v>16</v>
      </c>
      <c r="V22" s="31" t="s">
        <v>16</v>
      </c>
      <c r="W22" s="33" t="s">
        <v>16</v>
      </c>
      <c r="X22" s="33" t="s">
        <v>16</v>
      </c>
      <c r="Y22" s="28"/>
      <c r="Z22" s="9"/>
      <c r="AA22" s="9"/>
    </row>
    <row r="23" spans="2:27" ht="22.2">
      <c r="B23" s="39">
        <f t="shared" si="0"/>
        <v>16</v>
      </c>
      <c r="C23" s="45"/>
      <c r="D23" s="46" t="s">
        <v>59</v>
      </c>
      <c r="E23" s="41"/>
      <c r="F23" s="41"/>
      <c r="G23" s="41"/>
      <c r="H23" s="42"/>
      <c r="I23" s="39" t="s">
        <v>60</v>
      </c>
      <c r="J23" s="43" t="s">
        <v>49</v>
      </c>
      <c r="K23" s="41" t="s">
        <v>19</v>
      </c>
      <c r="L23" s="48">
        <v>2</v>
      </c>
      <c r="M23" s="41" t="s">
        <v>20</v>
      </c>
      <c r="N23" s="42"/>
      <c r="O23" s="42">
        <f t="shared" ref="O23:O86" si="1">O22+L23</f>
        <v>6</v>
      </c>
      <c r="P23" s="44" t="s">
        <v>61</v>
      </c>
      <c r="Q23" s="31" t="s">
        <v>16</v>
      </c>
      <c r="R23" s="31" t="s">
        <v>16</v>
      </c>
      <c r="S23" s="31" t="s">
        <v>16</v>
      </c>
      <c r="T23" s="31"/>
      <c r="U23" s="32" t="s">
        <v>16</v>
      </c>
      <c r="V23" s="31" t="s">
        <v>16</v>
      </c>
      <c r="W23" s="33" t="s">
        <v>16</v>
      </c>
      <c r="X23" s="33" t="s">
        <v>16</v>
      </c>
      <c r="Y23" s="28"/>
      <c r="Z23" s="9"/>
      <c r="AA23" s="9"/>
    </row>
    <row r="24" spans="2:27" ht="22.2">
      <c r="B24" s="39">
        <f t="shared" si="0"/>
        <v>17</v>
      </c>
      <c r="C24" s="45"/>
      <c r="D24" s="46" t="s">
        <v>62</v>
      </c>
      <c r="E24" s="41"/>
      <c r="F24" s="41"/>
      <c r="G24" s="41"/>
      <c r="H24" s="42"/>
      <c r="I24" s="39" t="s">
        <v>63</v>
      </c>
      <c r="J24" s="43" t="s">
        <v>49</v>
      </c>
      <c r="K24" s="41" t="s">
        <v>19</v>
      </c>
      <c r="L24" s="48">
        <v>2</v>
      </c>
      <c r="M24" s="41" t="s">
        <v>20</v>
      </c>
      <c r="N24" s="42"/>
      <c r="O24" s="42">
        <f t="shared" si="1"/>
        <v>8</v>
      </c>
      <c r="P24" s="44" t="s">
        <v>64</v>
      </c>
      <c r="Q24" s="31" t="s">
        <v>16</v>
      </c>
      <c r="R24" s="31" t="s">
        <v>16</v>
      </c>
      <c r="S24" s="31" t="s">
        <v>16</v>
      </c>
      <c r="T24" s="31"/>
      <c r="U24" s="32" t="s">
        <v>16</v>
      </c>
      <c r="V24" s="31" t="s">
        <v>16</v>
      </c>
      <c r="W24" s="33" t="s">
        <v>16</v>
      </c>
      <c r="X24" s="33" t="s">
        <v>16</v>
      </c>
      <c r="Y24" s="28"/>
      <c r="Z24" s="9"/>
      <c r="AA24" s="9"/>
    </row>
    <row r="25" spans="2:27">
      <c r="B25" s="39">
        <f t="shared" si="0"/>
        <v>18</v>
      </c>
      <c r="C25" s="45"/>
      <c r="D25" s="46" t="s">
        <v>65</v>
      </c>
      <c r="E25" s="41"/>
      <c r="F25" s="41"/>
      <c r="G25" s="41"/>
      <c r="H25" s="42"/>
      <c r="I25" s="39" t="s">
        <v>66</v>
      </c>
      <c r="J25" s="43">
        <v>9</v>
      </c>
      <c r="K25" s="41" t="s">
        <v>19</v>
      </c>
      <c r="L25" s="48">
        <v>3</v>
      </c>
      <c r="M25" s="41" t="s">
        <v>20</v>
      </c>
      <c r="N25" s="42"/>
      <c r="O25" s="42">
        <f t="shared" si="1"/>
        <v>11</v>
      </c>
      <c r="P25" s="39" t="s">
        <v>65</v>
      </c>
      <c r="Q25" s="31" t="s">
        <v>16</v>
      </c>
      <c r="R25" s="31" t="s">
        <v>16</v>
      </c>
      <c r="S25" s="31" t="s">
        <v>16</v>
      </c>
      <c r="T25" s="31"/>
      <c r="U25" s="32" t="s">
        <v>16</v>
      </c>
      <c r="V25" s="31" t="s">
        <v>16</v>
      </c>
      <c r="W25" s="33" t="s">
        <v>16</v>
      </c>
      <c r="X25" s="33" t="s">
        <v>16</v>
      </c>
      <c r="Y25" s="28"/>
      <c r="Z25" s="9"/>
      <c r="AA25" s="9"/>
    </row>
    <row r="26" spans="2:27">
      <c r="B26" s="39">
        <f t="shared" si="0"/>
        <v>19</v>
      </c>
      <c r="C26" s="45"/>
      <c r="D26" s="46" t="s">
        <v>67</v>
      </c>
      <c r="E26" s="41"/>
      <c r="F26" s="41"/>
      <c r="G26" s="41"/>
      <c r="H26" s="42"/>
      <c r="I26" s="39" t="s">
        <v>68</v>
      </c>
      <c r="J26" s="43">
        <v>9</v>
      </c>
      <c r="K26" s="41" t="s">
        <v>19</v>
      </c>
      <c r="L26" s="48">
        <v>3</v>
      </c>
      <c r="M26" s="41" t="s">
        <v>20</v>
      </c>
      <c r="N26" s="42"/>
      <c r="O26" s="42">
        <f t="shared" si="1"/>
        <v>14</v>
      </c>
      <c r="P26" s="39" t="s">
        <v>69</v>
      </c>
      <c r="Q26" s="31" t="s">
        <v>16</v>
      </c>
      <c r="R26" s="31" t="s">
        <v>16</v>
      </c>
      <c r="S26" s="31" t="s">
        <v>16</v>
      </c>
      <c r="T26" s="31"/>
      <c r="U26" s="32" t="s">
        <v>16</v>
      </c>
      <c r="V26" s="31" t="s">
        <v>16</v>
      </c>
      <c r="W26" s="33" t="s">
        <v>16</v>
      </c>
      <c r="X26" s="33" t="s">
        <v>16</v>
      </c>
      <c r="Y26" s="28"/>
      <c r="Z26" s="9"/>
      <c r="AA26" s="9"/>
    </row>
    <row r="27" spans="2:27">
      <c r="B27" s="39">
        <f t="shared" si="0"/>
        <v>20</v>
      </c>
      <c r="C27" s="45"/>
      <c r="D27" s="46" t="s">
        <v>70</v>
      </c>
      <c r="E27" s="41"/>
      <c r="F27" s="41"/>
      <c r="G27" s="41"/>
      <c r="H27" s="42"/>
      <c r="I27" s="39" t="s">
        <v>71</v>
      </c>
      <c r="J27" s="43" t="s">
        <v>49</v>
      </c>
      <c r="K27" s="41" t="s">
        <v>19</v>
      </c>
      <c r="L27" s="48">
        <v>8</v>
      </c>
      <c r="M27" s="41" t="s">
        <v>20</v>
      </c>
      <c r="N27" s="42"/>
      <c r="O27" s="42">
        <f t="shared" si="1"/>
        <v>22</v>
      </c>
      <c r="P27" s="39" t="s">
        <v>70</v>
      </c>
      <c r="Q27" s="31" t="s">
        <v>16</v>
      </c>
      <c r="R27" s="31" t="s">
        <v>16</v>
      </c>
      <c r="S27" s="31" t="s">
        <v>16</v>
      </c>
      <c r="T27" s="31"/>
      <c r="U27" s="32" t="s">
        <v>16</v>
      </c>
      <c r="V27" s="31" t="s">
        <v>16</v>
      </c>
      <c r="W27" s="33" t="s">
        <v>16</v>
      </c>
      <c r="X27" s="33" t="s">
        <v>16</v>
      </c>
      <c r="Y27" s="28"/>
      <c r="Z27" s="9"/>
      <c r="AA27" s="9"/>
    </row>
    <row r="28" spans="2:27">
      <c r="B28" s="39">
        <f t="shared" si="0"/>
        <v>21</v>
      </c>
      <c r="C28" s="45"/>
      <c r="D28" s="46" t="s">
        <v>72</v>
      </c>
      <c r="E28" s="41"/>
      <c r="F28" s="41"/>
      <c r="G28" s="41"/>
      <c r="H28" s="41"/>
      <c r="I28" s="39" t="s">
        <v>73</v>
      </c>
      <c r="J28" s="43" t="s">
        <v>49</v>
      </c>
      <c r="K28" s="41" t="s">
        <v>19</v>
      </c>
      <c r="L28" s="48">
        <v>6</v>
      </c>
      <c r="M28" s="41" t="s">
        <v>20</v>
      </c>
      <c r="N28" s="42"/>
      <c r="O28" s="42">
        <f t="shared" si="1"/>
        <v>28</v>
      </c>
      <c r="P28" s="39" t="s">
        <v>74</v>
      </c>
      <c r="Q28" s="31" t="s">
        <v>16</v>
      </c>
      <c r="R28" s="31" t="s">
        <v>16</v>
      </c>
      <c r="S28" s="31" t="s">
        <v>16</v>
      </c>
      <c r="T28" s="31"/>
      <c r="U28" s="32" t="s">
        <v>16</v>
      </c>
      <c r="V28" s="31" t="s">
        <v>16</v>
      </c>
      <c r="W28" s="33" t="s">
        <v>16</v>
      </c>
      <c r="X28" s="33" t="s">
        <v>16</v>
      </c>
      <c r="Y28" s="28"/>
      <c r="Z28" s="9"/>
      <c r="AA28" s="9"/>
    </row>
    <row r="29" spans="2:27" ht="22.2">
      <c r="B29" s="39">
        <f t="shared" si="0"/>
        <v>22</v>
      </c>
      <c r="C29" s="45"/>
      <c r="D29" s="46" t="s">
        <v>75</v>
      </c>
      <c r="E29" s="46"/>
      <c r="F29" s="41"/>
      <c r="G29" s="41"/>
      <c r="H29" s="41"/>
      <c r="I29" s="39" t="s">
        <v>76</v>
      </c>
      <c r="J29" s="43">
        <v>9</v>
      </c>
      <c r="K29" s="41" t="s">
        <v>19</v>
      </c>
      <c r="L29" s="48">
        <v>4</v>
      </c>
      <c r="M29" s="41" t="s">
        <v>20</v>
      </c>
      <c r="N29" s="42"/>
      <c r="O29" s="42">
        <f t="shared" si="1"/>
        <v>32</v>
      </c>
      <c r="P29" s="44" t="s">
        <v>77</v>
      </c>
      <c r="Q29" s="31" t="s">
        <v>16</v>
      </c>
      <c r="R29" s="31" t="s">
        <v>16</v>
      </c>
      <c r="S29" s="31" t="s">
        <v>16</v>
      </c>
      <c r="T29" s="31"/>
      <c r="U29" s="32" t="s">
        <v>16</v>
      </c>
      <c r="V29" s="31" t="s">
        <v>16</v>
      </c>
      <c r="W29" s="33" t="s">
        <v>16</v>
      </c>
      <c r="X29" s="33" t="s">
        <v>16</v>
      </c>
      <c r="Y29" s="28"/>
      <c r="Z29" s="9"/>
      <c r="AA29" s="9"/>
    </row>
    <row r="30" spans="2:27" ht="22.2">
      <c r="B30" s="39">
        <f t="shared" si="0"/>
        <v>23</v>
      </c>
      <c r="C30" s="45"/>
      <c r="D30" s="46" t="s">
        <v>78</v>
      </c>
      <c r="E30" s="41"/>
      <c r="F30" s="41"/>
      <c r="G30" s="41"/>
      <c r="H30" s="41"/>
      <c r="I30" s="39" t="s">
        <v>79</v>
      </c>
      <c r="J30" s="43">
        <v>9</v>
      </c>
      <c r="K30" s="41" t="s">
        <v>19</v>
      </c>
      <c r="L30" s="48">
        <v>1</v>
      </c>
      <c r="M30" s="41" t="s">
        <v>20</v>
      </c>
      <c r="N30" s="42"/>
      <c r="O30" s="42">
        <f t="shared" si="1"/>
        <v>33</v>
      </c>
      <c r="P30" s="44" t="s">
        <v>80</v>
      </c>
      <c r="Q30" s="31" t="s">
        <v>16</v>
      </c>
      <c r="R30" s="31" t="s">
        <v>16</v>
      </c>
      <c r="S30" s="31" t="s">
        <v>16</v>
      </c>
      <c r="T30" s="31"/>
      <c r="U30" s="32" t="s">
        <v>16</v>
      </c>
      <c r="V30" s="31" t="s">
        <v>16</v>
      </c>
      <c r="W30" s="33" t="s">
        <v>16</v>
      </c>
      <c r="X30" s="33" t="s">
        <v>16</v>
      </c>
      <c r="Y30" s="28"/>
      <c r="Z30" s="9"/>
      <c r="AA30" s="9"/>
    </row>
    <row r="31" spans="2:27">
      <c r="B31" s="39">
        <f t="shared" si="0"/>
        <v>24</v>
      </c>
      <c r="C31" s="45"/>
      <c r="D31" s="46" t="s">
        <v>81</v>
      </c>
      <c r="E31" s="41"/>
      <c r="F31" s="41"/>
      <c r="G31" s="41"/>
      <c r="H31" s="41"/>
      <c r="I31" s="39" t="s">
        <v>82</v>
      </c>
      <c r="J31" s="43" t="s">
        <v>49</v>
      </c>
      <c r="K31" s="41" t="s">
        <v>19</v>
      </c>
      <c r="L31" s="48">
        <v>9</v>
      </c>
      <c r="M31" s="41" t="s">
        <v>20</v>
      </c>
      <c r="N31" s="42"/>
      <c r="O31" s="42">
        <f t="shared" si="1"/>
        <v>42</v>
      </c>
      <c r="P31" s="39" t="s">
        <v>83</v>
      </c>
      <c r="Q31" s="31" t="s">
        <v>16</v>
      </c>
      <c r="R31" s="31" t="s">
        <v>16</v>
      </c>
      <c r="S31" s="31" t="s">
        <v>16</v>
      </c>
      <c r="T31" s="31"/>
      <c r="U31" s="32" t="s">
        <v>16</v>
      </c>
      <c r="V31" s="31" t="s">
        <v>16</v>
      </c>
      <c r="W31" s="33" t="s">
        <v>16</v>
      </c>
      <c r="X31" s="33" t="s">
        <v>16</v>
      </c>
      <c r="Y31" s="28"/>
      <c r="Z31" s="9"/>
      <c r="AA31" s="9"/>
    </row>
    <row r="32" spans="2:27">
      <c r="B32" s="39">
        <f t="shared" si="0"/>
        <v>25</v>
      </c>
      <c r="C32" s="45"/>
      <c r="D32" s="46" t="s">
        <v>84</v>
      </c>
      <c r="E32" s="46"/>
      <c r="F32" s="41"/>
      <c r="G32" s="41"/>
      <c r="H32" s="41"/>
      <c r="I32" s="39" t="s">
        <v>85</v>
      </c>
      <c r="J32" s="43" t="s">
        <v>49</v>
      </c>
      <c r="K32" s="41" t="s">
        <v>19</v>
      </c>
      <c r="L32" s="48">
        <v>9</v>
      </c>
      <c r="M32" s="41" t="s">
        <v>20</v>
      </c>
      <c r="N32" s="42"/>
      <c r="O32" s="42">
        <f t="shared" si="1"/>
        <v>51</v>
      </c>
      <c r="P32" s="39" t="s">
        <v>86</v>
      </c>
      <c r="Q32" s="31" t="s">
        <v>16</v>
      </c>
      <c r="R32" s="31" t="s">
        <v>16</v>
      </c>
      <c r="S32" s="31" t="s">
        <v>16</v>
      </c>
      <c r="T32" s="31"/>
      <c r="U32" s="32" t="s">
        <v>16</v>
      </c>
      <c r="V32" s="31" t="s">
        <v>16</v>
      </c>
      <c r="W32" s="33" t="s">
        <v>16</v>
      </c>
      <c r="X32" s="33" t="s">
        <v>16</v>
      </c>
      <c r="Y32" s="28"/>
      <c r="Z32" s="9"/>
      <c r="AA32" s="9"/>
    </row>
    <row r="33" spans="2:27">
      <c r="B33" s="39">
        <f t="shared" si="0"/>
        <v>26</v>
      </c>
      <c r="C33" s="45"/>
      <c r="D33" s="46" t="s">
        <v>87</v>
      </c>
      <c r="E33" s="41"/>
      <c r="F33" s="41"/>
      <c r="G33" s="41"/>
      <c r="H33" s="41"/>
      <c r="I33" s="39" t="s">
        <v>88</v>
      </c>
      <c r="J33" s="43">
        <v>9</v>
      </c>
      <c r="K33" s="41" t="s">
        <v>19</v>
      </c>
      <c r="L33" s="48">
        <v>4</v>
      </c>
      <c r="M33" s="41" t="s">
        <v>20</v>
      </c>
      <c r="N33" s="42"/>
      <c r="O33" s="42">
        <f t="shared" si="1"/>
        <v>55</v>
      </c>
      <c r="P33" s="39" t="s">
        <v>89</v>
      </c>
      <c r="Q33" s="31" t="s">
        <v>16</v>
      </c>
      <c r="R33" s="31" t="s">
        <v>16</v>
      </c>
      <c r="S33" s="31" t="s">
        <v>16</v>
      </c>
      <c r="T33" s="31"/>
      <c r="U33" s="32" t="s">
        <v>16</v>
      </c>
      <c r="V33" s="31" t="s">
        <v>16</v>
      </c>
      <c r="W33" s="33" t="s">
        <v>16</v>
      </c>
      <c r="X33" s="33" t="s">
        <v>16</v>
      </c>
      <c r="Y33" s="28"/>
      <c r="Z33" s="9"/>
      <c r="AA33" s="9"/>
    </row>
    <row r="34" spans="2:27" ht="22.2">
      <c r="B34" s="39">
        <f t="shared" si="0"/>
        <v>27</v>
      </c>
      <c r="C34" s="45"/>
      <c r="D34" s="46" t="s">
        <v>90</v>
      </c>
      <c r="E34" s="41"/>
      <c r="F34" s="41"/>
      <c r="G34" s="41"/>
      <c r="H34" s="41"/>
      <c r="I34" s="39" t="s">
        <v>91</v>
      </c>
      <c r="J34" s="43">
        <v>9</v>
      </c>
      <c r="K34" s="41" t="s">
        <v>19</v>
      </c>
      <c r="L34" s="48">
        <v>4</v>
      </c>
      <c r="M34" s="41" t="s">
        <v>20</v>
      </c>
      <c r="N34" s="42"/>
      <c r="O34" s="42">
        <f t="shared" si="1"/>
        <v>59</v>
      </c>
      <c r="P34" s="44" t="s">
        <v>92</v>
      </c>
      <c r="Q34" s="31" t="s">
        <v>16</v>
      </c>
      <c r="R34" s="31" t="s">
        <v>16</v>
      </c>
      <c r="S34" s="31" t="s">
        <v>16</v>
      </c>
      <c r="T34" s="31"/>
      <c r="U34" s="32" t="s">
        <v>16</v>
      </c>
      <c r="V34" s="31" t="s">
        <v>16</v>
      </c>
      <c r="W34" s="33" t="s">
        <v>16</v>
      </c>
      <c r="X34" s="33" t="s">
        <v>16</v>
      </c>
      <c r="Y34" s="28"/>
    </row>
    <row r="35" spans="2:27" ht="54.6">
      <c r="B35" s="39">
        <f t="shared" si="0"/>
        <v>28</v>
      </c>
      <c r="C35" s="45"/>
      <c r="D35" s="46" t="s">
        <v>93</v>
      </c>
      <c r="E35" s="46"/>
      <c r="F35" s="41"/>
      <c r="G35" s="41"/>
      <c r="H35" s="41"/>
      <c r="I35" s="39" t="s">
        <v>94</v>
      </c>
      <c r="J35" s="43">
        <v>9</v>
      </c>
      <c r="K35" s="41" t="s">
        <v>19</v>
      </c>
      <c r="L35" s="48">
        <v>1</v>
      </c>
      <c r="M35" s="41" t="s">
        <v>20</v>
      </c>
      <c r="N35" s="42"/>
      <c r="O35" s="42">
        <f t="shared" si="1"/>
        <v>60</v>
      </c>
      <c r="P35" s="44" t="s">
        <v>95</v>
      </c>
      <c r="Q35" s="31" t="s">
        <v>16</v>
      </c>
      <c r="R35" s="31" t="s">
        <v>16</v>
      </c>
      <c r="S35" s="31" t="s">
        <v>16</v>
      </c>
      <c r="T35" s="31"/>
      <c r="U35" s="32" t="s">
        <v>16</v>
      </c>
      <c r="V35" s="31" t="s">
        <v>16</v>
      </c>
      <c r="W35" s="33" t="s">
        <v>16</v>
      </c>
      <c r="X35" s="33" t="s">
        <v>16</v>
      </c>
      <c r="Y35" s="28"/>
    </row>
    <row r="36" spans="2:27">
      <c r="B36" s="39">
        <f t="shared" si="0"/>
        <v>29</v>
      </c>
      <c r="C36" s="45"/>
      <c r="D36" s="46" t="s">
        <v>96</v>
      </c>
      <c r="E36" s="41"/>
      <c r="F36" s="41"/>
      <c r="G36" s="41"/>
      <c r="H36" s="41"/>
      <c r="I36" s="39" t="s">
        <v>97</v>
      </c>
      <c r="J36" s="43">
        <v>9</v>
      </c>
      <c r="K36" s="41" t="s">
        <v>19</v>
      </c>
      <c r="L36" s="48">
        <v>6</v>
      </c>
      <c r="M36" s="41" t="s">
        <v>20</v>
      </c>
      <c r="N36" s="42"/>
      <c r="O36" s="42">
        <f t="shared" si="1"/>
        <v>66</v>
      </c>
      <c r="P36" s="39" t="s">
        <v>98</v>
      </c>
      <c r="Q36" s="31" t="s">
        <v>16</v>
      </c>
      <c r="R36" s="31" t="s">
        <v>16</v>
      </c>
      <c r="S36" s="31" t="s">
        <v>16</v>
      </c>
      <c r="T36" s="31"/>
      <c r="U36" s="32" t="s">
        <v>16</v>
      </c>
      <c r="V36" s="31" t="s">
        <v>16</v>
      </c>
      <c r="W36" s="33" t="s">
        <v>16</v>
      </c>
      <c r="X36" s="33" t="s">
        <v>16</v>
      </c>
      <c r="Y36" s="28"/>
    </row>
    <row r="37" spans="2:27">
      <c r="B37" s="39">
        <f t="shared" si="0"/>
        <v>30</v>
      </c>
      <c r="C37" s="45"/>
      <c r="D37" s="46" t="s">
        <v>99</v>
      </c>
      <c r="E37" s="50"/>
      <c r="F37" s="41"/>
      <c r="G37" s="41"/>
      <c r="H37" s="41"/>
      <c r="I37" s="39" t="s">
        <v>100</v>
      </c>
      <c r="J37" s="43" t="s">
        <v>101</v>
      </c>
      <c r="K37" s="41" t="s">
        <v>19</v>
      </c>
      <c r="L37" s="51">
        <v>6</v>
      </c>
      <c r="M37" s="41" t="s">
        <v>20</v>
      </c>
      <c r="N37" s="42"/>
      <c r="O37" s="42">
        <f t="shared" si="1"/>
        <v>72</v>
      </c>
      <c r="P37" s="39" t="s">
        <v>102</v>
      </c>
      <c r="Q37" s="31" t="s">
        <v>16</v>
      </c>
      <c r="R37" s="31" t="s">
        <v>16</v>
      </c>
      <c r="S37" s="31" t="s">
        <v>16</v>
      </c>
      <c r="T37" s="31"/>
      <c r="U37" s="32" t="s">
        <v>16</v>
      </c>
      <c r="V37" s="31" t="s">
        <v>16</v>
      </c>
      <c r="W37" s="33" t="s">
        <v>16</v>
      </c>
      <c r="X37" s="33" t="s">
        <v>16</v>
      </c>
      <c r="Y37" s="28"/>
    </row>
    <row r="38" spans="2:27">
      <c r="B38" s="39">
        <f t="shared" si="0"/>
        <v>31</v>
      </c>
      <c r="C38" s="45"/>
      <c r="D38" s="46" t="s">
        <v>103</v>
      </c>
      <c r="E38" s="46"/>
      <c r="F38" s="41"/>
      <c r="G38" s="41"/>
      <c r="H38" s="41"/>
      <c r="I38" s="39" t="s">
        <v>104</v>
      </c>
      <c r="J38" s="43" t="s">
        <v>101</v>
      </c>
      <c r="K38" s="41" t="s">
        <v>19</v>
      </c>
      <c r="L38" s="51">
        <v>8</v>
      </c>
      <c r="M38" s="41" t="s">
        <v>20</v>
      </c>
      <c r="N38" s="42"/>
      <c r="O38" s="42">
        <f t="shared" si="1"/>
        <v>80</v>
      </c>
      <c r="P38" s="39" t="s">
        <v>105</v>
      </c>
      <c r="Q38" s="31" t="s">
        <v>106</v>
      </c>
      <c r="R38" s="31" t="s">
        <v>106</v>
      </c>
      <c r="S38" s="31" t="s">
        <v>107</v>
      </c>
      <c r="T38" s="31"/>
      <c r="U38" s="32" t="s">
        <v>16</v>
      </c>
      <c r="V38" s="31" t="s">
        <v>107</v>
      </c>
      <c r="W38" s="33" t="s">
        <v>108</v>
      </c>
      <c r="X38" s="33" t="s">
        <v>108</v>
      </c>
      <c r="Y38" s="28"/>
    </row>
    <row r="39" spans="2:27">
      <c r="B39" s="39">
        <f t="shared" si="0"/>
        <v>32</v>
      </c>
      <c r="C39" s="45"/>
      <c r="D39" s="46" t="s">
        <v>109</v>
      </c>
      <c r="E39" s="41"/>
      <c r="F39" s="41"/>
      <c r="G39" s="41"/>
      <c r="H39" s="41"/>
      <c r="I39" s="39" t="s">
        <v>110</v>
      </c>
      <c r="J39" s="43" t="s">
        <v>101</v>
      </c>
      <c r="K39" s="41" t="s">
        <v>19</v>
      </c>
      <c r="L39" s="51">
        <v>6</v>
      </c>
      <c r="M39" s="41" t="s">
        <v>20</v>
      </c>
      <c r="N39" s="42"/>
      <c r="O39" s="42">
        <f t="shared" si="1"/>
        <v>86</v>
      </c>
      <c r="P39" s="39" t="s">
        <v>111</v>
      </c>
      <c r="Q39" s="31" t="s">
        <v>16</v>
      </c>
      <c r="R39" s="31" t="s">
        <v>16</v>
      </c>
      <c r="S39" s="31" t="s">
        <v>16</v>
      </c>
      <c r="T39" s="31"/>
      <c r="U39" s="32" t="s">
        <v>16</v>
      </c>
      <c r="V39" s="31" t="s">
        <v>16</v>
      </c>
      <c r="W39" s="33" t="s">
        <v>16</v>
      </c>
      <c r="X39" s="33" t="s">
        <v>16</v>
      </c>
      <c r="Y39" s="28"/>
    </row>
    <row r="40" spans="2:27">
      <c r="B40" s="39">
        <f t="shared" si="0"/>
        <v>33</v>
      </c>
      <c r="C40" s="45"/>
      <c r="D40" s="46" t="s">
        <v>112</v>
      </c>
      <c r="E40" s="41"/>
      <c r="F40" s="41"/>
      <c r="G40" s="41"/>
      <c r="H40" s="41"/>
      <c r="I40" s="39" t="s">
        <v>113</v>
      </c>
      <c r="J40" s="43" t="s">
        <v>101</v>
      </c>
      <c r="K40" s="41" t="s">
        <v>19</v>
      </c>
      <c r="L40" s="51">
        <v>8</v>
      </c>
      <c r="M40" s="41" t="s">
        <v>20</v>
      </c>
      <c r="N40" s="42"/>
      <c r="O40" s="42">
        <f t="shared" si="1"/>
        <v>94</v>
      </c>
      <c r="P40" s="39" t="s">
        <v>114</v>
      </c>
      <c r="Q40" s="31" t="s">
        <v>106</v>
      </c>
      <c r="R40" s="31" t="s">
        <v>106</v>
      </c>
      <c r="S40" s="31" t="s">
        <v>107</v>
      </c>
      <c r="T40" s="31"/>
      <c r="U40" s="32" t="s">
        <v>16</v>
      </c>
      <c r="V40" s="31" t="s">
        <v>107</v>
      </c>
      <c r="W40" s="33" t="s">
        <v>108</v>
      </c>
      <c r="X40" s="33" t="s">
        <v>108</v>
      </c>
      <c r="Y40" s="28"/>
    </row>
    <row r="41" spans="2:27">
      <c r="B41" s="39">
        <f t="shared" si="0"/>
        <v>34</v>
      </c>
      <c r="C41" s="45"/>
      <c r="D41" s="46" t="s">
        <v>115</v>
      </c>
      <c r="E41" s="46"/>
      <c r="F41" s="41"/>
      <c r="G41" s="41"/>
      <c r="H41" s="41"/>
      <c r="I41" s="39" t="s">
        <v>116</v>
      </c>
      <c r="J41" s="43" t="s">
        <v>101</v>
      </c>
      <c r="K41" s="41" t="s">
        <v>19</v>
      </c>
      <c r="L41" s="51">
        <v>8</v>
      </c>
      <c r="M41" s="41" t="s">
        <v>20</v>
      </c>
      <c r="N41" s="42"/>
      <c r="O41" s="42">
        <f t="shared" si="1"/>
        <v>102</v>
      </c>
      <c r="P41" s="39" t="s">
        <v>117</v>
      </c>
      <c r="Q41" s="31" t="s">
        <v>106</v>
      </c>
      <c r="R41" s="31" t="s">
        <v>106</v>
      </c>
      <c r="S41" s="31" t="s">
        <v>107</v>
      </c>
      <c r="T41" s="31"/>
      <c r="U41" s="32" t="s">
        <v>16</v>
      </c>
      <c r="V41" s="31" t="s">
        <v>107</v>
      </c>
      <c r="W41" s="33" t="s">
        <v>108</v>
      </c>
      <c r="X41" s="33" t="s">
        <v>108</v>
      </c>
      <c r="Y41" s="28"/>
    </row>
    <row r="42" spans="2:27">
      <c r="B42" s="39">
        <f t="shared" si="0"/>
        <v>35</v>
      </c>
      <c r="C42" s="45"/>
      <c r="D42" s="46" t="s">
        <v>118</v>
      </c>
      <c r="E42" s="41"/>
      <c r="F42" s="41"/>
      <c r="G42" s="41"/>
      <c r="H42" s="41"/>
      <c r="I42" s="39" t="s">
        <v>119</v>
      </c>
      <c r="J42" s="43">
        <v>9</v>
      </c>
      <c r="K42" s="41" t="s">
        <v>19</v>
      </c>
      <c r="L42" s="51">
        <v>8</v>
      </c>
      <c r="M42" s="41" t="s">
        <v>20</v>
      </c>
      <c r="N42" s="42"/>
      <c r="O42" s="42">
        <f t="shared" si="1"/>
        <v>110</v>
      </c>
      <c r="P42" s="39" t="s">
        <v>120</v>
      </c>
      <c r="Q42" s="31" t="s">
        <v>106</v>
      </c>
      <c r="R42" s="31" t="s">
        <v>106</v>
      </c>
      <c r="S42" s="31" t="s">
        <v>107</v>
      </c>
      <c r="T42" s="31"/>
      <c r="U42" s="32" t="s">
        <v>16</v>
      </c>
      <c r="V42" s="31" t="s">
        <v>107</v>
      </c>
      <c r="W42" s="33" t="s">
        <v>108</v>
      </c>
      <c r="X42" s="33" t="s">
        <v>108</v>
      </c>
      <c r="Y42" s="28"/>
    </row>
    <row r="43" spans="2:27">
      <c r="B43" s="39">
        <f t="shared" si="0"/>
        <v>36</v>
      </c>
      <c r="C43" s="45"/>
      <c r="D43" s="46" t="s">
        <v>121</v>
      </c>
      <c r="E43" s="41"/>
      <c r="F43" s="41"/>
      <c r="G43" s="41"/>
      <c r="H43" s="41"/>
      <c r="I43" s="39" t="s">
        <v>122</v>
      </c>
      <c r="J43" s="43" t="s">
        <v>101</v>
      </c>
      <c r="K43" s="41" t="s">
        <v>19</v>
      </c>
      <c r="L43" s="51">
        <v>6</v>
      </c>
      <c r="M43" s="41" t="s">
        <v>20</v>
      </c>
      <c r="N43" s="42"/>
      <c r="O43" s="42">
        <f t="shared" si="1"/>
        <v>116</v>
      </c>
      <c r="P43" s="39" t="s">
        <v>123</v>
      </c>
      <c r="Q43" s="31" t="s">
        <v>16</v>
      </c>
      <c r="R43" s="31" t="s">
        <v>16</v>
      </c>
      <c r="S43" s="31" t="s">
        <v>16</v>
      </c>
      <c r="T43" s="31"/>
      <c r="U43" s="32" t="s">
        <v>16</v>
      </c>
      <c r="V43" s="31" t="s">
        <v>16</v>
      </c>
      <c r="W43" s="33" t="s">
        <v>16</v>
      </c>
      <c r="X43" s="33" t="s">
        <v>16</v>
      </c>
      <c r="Y43" s="28"/>
    </row>
    <row r="44" spans="2:27">
      <c r="B44" s="39">
        <f t="shared" si="0"/>
        <v>37</v>
      </c>
      <c r="C44" s="45"/>
      <c r="D44" s="46" t="s">
        <v>124</v>
      </c>
      <c r="E44" s="46"/>
      <c r="F44" s="41"/>
      <c r="G44" s="41"/>
      <c r="H44" s="41"/>
      <c r="I44" s="39" t="s">
        <v>125</v>
      </c>
      <c r="J44" s="43" t="s">
        <v>101</v>
      </c>
      <c r="K44" s="41" t="s">
        <v>19</v>
      </c>
      <c r="L44" s="51">
        <v>8</v>
      </c>
      <c r="M44" s="41" t="s">
        <v>20</v>
      </c>
      <c r="N44" s="42"/>
      <c r="O44" s="42">
        <f t="shared" si="1"/>
        <v>124</v>
      </c>
      <c r="P44" s="39" t="s">
        <v>126</v>
      </c>
      <c r="Q44" s="31" t="s">
        <v>106</v>
      </c>
      <c r="R44" s="31" t="s">
        <v>106</v>
      </c>
      <c r="S44" s="31" t="s">
        <v>107</v>
      </c>
      <c r="T44" s="31"/>
      <c r="U44" s="32" t="s">
        <v>16</v>
      </c>
      <c r="V44" s="31" t="s">
        <v>107</v>
      </c>
      <c r="W44" s="33" t="s">
        <v>108</v>
      </c>
      <c r="X44" s="33" t="s">
        <v>108</v>
      </c>
      <c r="Y44" s="28"/>
      <c r="Z44" s="52"/>
      <c r="AA44" s="52"/>
    </row>
    <row r="45" spans="2:27">
      <c r="B45" s="39">
        <f t="shared" si="0"/>
        <v>38</v>
      </c>
      <c r="C45" s="45"/>
      <c r="D45" s="46" t="s">
        <v>127</v>
      </c>
      <c r="E45" s="41"/>
      <c r="F45" s="41"/>
      <c r="G45" s="41"/>
      <c r="H45" s="41"/>
      <c r="I45" s="39" t="s">
        <v>128</v>
      </c>
      <c r="J45" s="43" t="s">
        <v>101</v>
      </c>
      <c r="K45" s="41" t="s">
        <v>19</v>
      </c>
      <c r="L45" s="51">
        <v>6</v>
      </c>
      <c r="M45" s="41" t="s">
        <v>20</v>
      </c>
      <c r="N45" s="42"/>
      <c r="O45" s="42">
        <f t="shared" si="1"/>
        <v>130</v>
      </c>
      <c r="P45" s="39" t="s">
        <v>129</v>
      </c>
      <c r="Q45" s="31" t="s">
        <v>16</v>
      </c>
      <c r="R45" s="31" t="s">
        <v>16</v>
      </c>
      <c r="S45" s="31" t="s">
        <v>16</v>
      </c>
      <c r="T45" s="31"/>
      <c r="U45" s="32" t="s">
        <v>16</v>
      </c>
      <c r="V45" s="31" t="s">
        <v>16</v>
      </c>
      <c r="W45" s="33" t="s">
        <v>16</v>
      </c>
      <c r="X45" s="33" t="s">
        <v>16</v>
      </c>
      <c r="Y45" s="28"/>
    </row>
    <row r="46" spans="2:27">
      <c r="B46" s="39">
        <f t="shared" si="0"/>
        <v>39</v>
      </c>
      <c r="C46" s="45"/>
      <c r="D46" s="46" t="s">
        <v>130</v>
      </c>
      <c r="E46" s="41"/>
      <c r="F46" s="41"/>
      <c r="G46" s="41"/>
      <c r="H46" s="41"/>
      <c r="I46" s="39" t="s">
        <v>131</v>
      </c>
      <c r="J46" s="43" t="s">
        <v>101</v>
      </c>
      <c r="K46" s="41" t="s">
        <v>19</v>
      </c>
      <c r="L46" s="51">
        <v>8</v>
      </c>
      <c r="M46" s="41" t="s">
        <v>20</v>
      </c>
      <c r="N46" s="42"/>
      <c r="O46" s="42">
        <f t="shared" si="1"/>
        <v>138</v>
      </c>
      <c r="P46" s="39" t="s">
        <v>132</v>
      </c>
      <c r="Q46" s="31" t="s">
        <v>106</v>
      </c>
      <c r="R46" s="31" t="s">
        <v>106</v>
      </c>
      <c r="S46" s="31" t="s">
        <v>107</v>
      </c>
      <c r="T46" s="31"/>
      <c r="U46" s="32" t="s">
        <v>16</v>
      </c>
      <c r="V46" s="31" t="s">
        <v>107</v>
      </c>
      <c r="W46" s="33" t="s">
        <v>108</v>
      </c>
      <c r="X46" s="33" t="s">
        <v>108</v>
      </c>
      <c r="Y46" s="28"/>
    </row>
    <row r="47" spans="2:27">
      <c r="B47" s="39">
        <f t="shared" si="0"/>
        <v>40</v>
      </c>
      <c r="C47" s="45"/>
      <c r="D47" s="46" t="s">
        <v>133</v>
      </c>
      <c r="E47" s="46"/>
      <c r="F47" s="41"/>
      <c r="G47" s="41"/>
      <c r="H47" s="41"/>
      <c r="I47" s="39" t="s">
        <v>134</v>
      </c>
      <c r="J47" s="43" t="s">
        <v>101</v>
      </c>
      <c r="K47" s="41" t="s">
        <v>19</v>
      </c>
      <c r="L47" s="51">
        <v>6</v>
      </c>
      <c r="M47" s="41" t="s">
        <v>20</v>
      </c>
      <c r="N47" s="42"/>
      <c r="O47" s="42">
        <f t="shared" si="1"/>
        <v>144</v>
      </c>
      <c r="P47" s="39" t="s">
        <v>135</v>
      </c>
      <c r="Q47" s="31" t="s">
        <v>16</v>
      </c>
      <c r="R47" s="31" t="s">
        <v>16</v>
      </c>
      <c r="S47" s="31" t="s">
        <v>16</v>
      </c>
      <c r="T47" s="31"/>
      <c r="U47" s="32" t="s">
        <v>16</v>
      </c>
      <c r="V47" s="31" t="s">
        <v>16</v>
      </c>
      <c r="W47" s="33" t="s">
        <v>16</v>
      </c>
      <c r="X47" s="33" t="s">
        <v>16</v>
      </c>
      <c r="Y47" s="28"/>
    </row>
    <row r="48" spans="2:27">
      <c r="B48" s="39">
        <f t="shared" si="0"/>
        <v>41</v>
      </c>
      <c r="C48" s="45"/>
      <c r="D48" s="46" t="s">
        <v>136</v>
      </c>
      <c r="E48" s="41"/>
      <c r="F48" s="41"/>
      <c r="G48" s="41"/>
      <c r="H48" s="41"/>
      <c r="I48" s="39" t="s">
        <v>137</v>
      </c>
      <c r="J48" s="43" t="s">
        <v>101</v>
      </c>
      <c r="K48" s="41" t="s">
        <v>19</v>
      </c>
      <c r="L48" s="51">
        <v>8</v>
      </c>
      <c r="M48" s="41" t="s">
        <v>20</v>
      </c>
      <c r="N48" s="42"/>
      <c r="O48" s="42">
        <f t="shared" si="1"/>
        <v>152</v>
      </c>
      <c r="P48" s="39" t="s">
        <v>138</v>
      </c>
      <c r="Q48" s="31" t="s">
        <v>106</v>
      </c>
      <c r="R48" s="31" t="s">
        <v>106</v>
      </c>
      <c r="S48" s="31" t="s">
        <v>107</v>
      </c>
      <c r="T48" s="31"/>
      <c r="U48" s="32" t="s">
        <v>16</v>
      </c>
      <c r="V48" s="31" t="s">
        <v>107</v>
      </c>
      <c r="W48" s="33" t="s">
        <v>108</v>
      </c>
      <c r="X48" s="33" t="s">
        <v>108</v>
      </c>
      <c r="Y48" s="28"/>
    </row>
    <row r="49" spans="2:27">
      <c r="B49" s="39">
        <f t="shared" si="0"/>
        <v>42</v>
      </c>
      <c r="C49" s="45"/>
      <c r="D49" s="46" t="s">
        <v>139</v>
      </c>
      <c r="E49" s="41"/>
      <c r="F49" s="41"/>
      <c r="G49" s="41"/>
      <c r="H49" s="41"/>
      <c r="I49" s="39" t="s">
        <v>140</v>
      </c>
      <c r="J49" s="43" t="s">
        <v>101</v>
      </c>
      <c r="K49" s="41" t="s">
        <v>19</v>
      </c>
      <c r="L49" s="51">
        <v>6</v>
      </c>
      <c r="M49" s="41" t="s">
        <v>20</v>
      </c>
      <c r="N49" s="42"/>
      <c r="O49" s="42">
        <f t="shared" si="1"/>
        <v>158</v>
      </c>
      <c r="P49" s="39" t="s">
        <v>141</v>
      </c>
      <c r="Q49" s="31" t="s">
        <v>16</v>
      </c>
      <c r="R49" s="31" t="s">
        <v>16</v>
      </c>
      <c r="S49" s="31" t="s">
        <v>16</v>
      </c>
      <c r="T49" s="31"/>
      <c r="U49" s="32" t="s">
        <v>16</v>
      </c>
      <c r="V49" s="31" t="s">
        <v>16</v>
      </c>
      <c r="W49" s="33" t="s">
        <v>16</v>
      </c>
      <c r="X49" s="33" t="s">
        <v>16</v>
      </c>
      <c r="Y49" s="28"/>
    </row>
    <row r="50" spans="2:27">
      <c r="B50" s="39">
        <f t="shared" si="0"/>
        <v>43</v>
      </c>
      <c r="C50" s="45"/>
      <c r="D50" s="46" t="s">
        <v>142</v>
      </c>
      <c r="E50" s="46"/>
      <c r="F50" s="41"/>
      <c r="G50" s="41"/>
      <c r="H50" s="41"/>
      <c r="I50" s="39" t="s">
        <v>143</v>
      </c>
      <c r="J50" s="43" t="s">
        <v>101</v>
      </c>
      <c r="K50" s="41" t="s">
        <v>19</v>
      </c>
      <c r="L50" s="51">
        <v>8</v>
      </c>
      <c r="M50" s="41" t="s">
        <v>20</v>
      </c>
      <c r="N50" s="42"/>
      <c r="O50" s="42">
        <f t="shared" si="1"/>
        <v>166</v>
      </c>
      <c r="P50" s="39" t="s">
        <v>144</v>
      </c>
      <c r="Q50" s="31" t="s">
        <v>106</v>
      </c>
      <c r="R50" s="31" t="s">
        <v>106</v>
      </c>
      <c r="S50" s="31" t="s">
        <v>107</v>
      </c>
      <c r="T50" s="31"/>
      <c r="U50" s="32" t="s">
        <v>16</v>
      </c>
      <c r="V50" s="31" t="s">
        <v>107</v>
      </c>
      <c r="W50" s="33" t="s">
        <v>108</v>
      </c>
      <c r="X50" s="33" t="s">
        <v>108</v>
      </c>
      <c r="Y50" s="28"/>
      <c r="Z50" s="9"/>
      <c r="AA50" s="9"/>
    </row>
    <row r="51" spans="2:27">
      <c r="B51" s="39">
        <f t="shared" si="0"/>
        <v>44</v>
      </c>
      <c r="C51" s="45"/>
      <c r="D51" s="46" t="s">
        <v>145</v>
      </c>
      <c r="E51" s="41"/>
      <c r="F51" s="41"/>
      <c r="G51" s="41"/>
      <c r="H51" s="41"/>
      <c r="I51" s="39" t="s">
        <v>146</v>
      </c>
      <c r="J51" s="43" t="s">
        <v>101</v>
      </c>
      <c r="K51" s="41" t="s">
        <v>19</v>
      </c>
      <c r="L51" s="51">
        <v>6</v>
      </c>
      <c r="M51" s="41" t="s">
        <v>20</v>
      </c>
      <c r="N51" s="42"/>
      <c r="O51" s="42">
        <f t="shared" si="1"/>
        <v>172</v>
      </c>
      <c r="P51" s="39" t="s">
        <v>147</v>
      </c>
      <c r="Q51" s="31" t="s">
        <v>16</v>
      </c>
      <c r="R51" s="31" t="s">
        <v>16</v>
      </c>
      <c r="S51" s="31" t="s">
        <v>16</v>
      </c>
      <c r="T51" s="31"/>
      <c r="U51" s="32" t="s">
        <v>16</v>
      </c>
      <c r="V51" s="31" t="s">
        <v>16</v>
      </c>
      <c r="W51" s="33" t="s">
        <v>16</v>
      </c>
      <c r="X51" s="33" t="s">
        <v>16</v>
      </c>
      <c r="Y51" s="28"/>
      <c r="Z51" s="9"/>
      <c r="AA51" s="9"/>
    </row>
    <row r="52" spans="2:27">
      <c r="B52" s="39">
        <f t="shared" si="0"/>
        <v>45</v>
      </c>
      <c r="C52" s="45"/>
      <c r="D52" s="46" t="s">
        <v>148</v>
      </c>
      <c r="E52" s="41"/>
      <c r="F52" s="41"/>
      <c r="G52" s="41"/>
      <c r="H52" s="41"/>
      <c r="I52" s="39" t="s">
        <v>149</v>
      </c>
      <c r="J52" s="43" t="s">
        <v>101</v>
      </c>
      <c r="K52" s="41" t="s">
        <v>19</v>
      </c>
      <c r="L52" s="51">
        <v>8</v>
      </c>
      <c r="M52" s="41" t="s">
        <v>20</v>
      </c>
      <c r="N52" s="42"/>
      <c r="O52" s="42">
        <f t="shared" si="1"/>
        <v>180</v>
      </c>
      <c r="P52" s="39" t="s">
        <v>150</v>
      </c>
      <c r="Q52" s="31" t="s">
        <v>106</v>
      </c>
      <c r="R52" s="31" t="s">
        <v>106</v>
      </c>
      <c r="S52" s="31" t="s">
        <v>107</v>
      </c>
      <c r="T52" s="31"/>
      <c r="U52" s="32" t="s">
        <v>16</v>
      </c>
      <c r="V52" s="31" t="s">
        <v>107</v>
      </c>
      <c r="W52" s="33" t="s">
        <v>108</v>
      </c>
      <c r="X52" s="33" t="s">
        <v>108</v>
      </c>
      <c r="Y52" s="28"/>
      <c r="Z52" s="9"/>
      <c r="AA52" s="9"/>
    </row>
    <row r="53" spans="2:27">
      <c r="B53" s="39">
        <f t="shared" si="0"/>
        <v>46</v>
      </c>
      <c r="C53" s="45"/>
      <c r="D53" s="46" t="s">
        <v>151</v>
      </c>
      <c r="E53" s="46"/>
      <c r="F53" s="41"/>
      <c r="G53" s="41"/>
      <c r="H53" s="41"/>
      <c r="I53" s="39" t="s">
        <v>152</v>
      </c>
      <c r="J53" s="43" t="s">
        <v>101</v>
      </c>
      <c r="K53" s="41" t="s">
        <v>19</v>
      </c>
      <c r="L53" s="51">
        <v>6</v>
      </c>
      <c r="M53" s="41" t="s">
        <v>20</v>
      </c>
      <c r="N53" s="42"/>
      <c r="O53" s="42">
        <f t="shared" si="1"/>
        <v>186</v>
      </c>
      <c r="P53" s="39" t="s">
        <v>153</v>
      </c>
      <c r="Q53" s="31" t="s">
        <v>16</v>
      </c>
      <c r="R53" s="31" t="s">
        <v>16</v>
      </c>
      <c r="S53" s="31" t="s">
        <v>16</v>
      </c>
      <c r="T53" s="31"/>
      <c r="U53" s="32" t="s">
        <v>16</v>
      </c>
      <c r="V53" s="31" t="s">
        <v>16</v>
      </c>
      <c r="W53" s="33" t="s">
        <v>16</v>
      </c>
      <c r="X53" s="33" t="s">
        <v>16</v>
      </c>
      <c r="Y53" s="28"/>
      <c r="Z53" s="9"/>
      <c r="AA53" s="9"/>
    </row>
    <row r="54" spans="2:27">
      <c r="B54" s="39">
        <f t="shared" si="0"/>
        <v>47</v>
      </c>
      <c r="C54" s="45"/>
      <c r="D54" s="46" t="s">
        <v>154</v>
      </c>
      <c r="E54" s="41"/>
      <c r="F54" s="41"/>
      <c r="G54" s="41"/>
      <c r="H54" s="41"/>
      <c r="I54" s="39" t="s">
        <v>155</v>
      </c>
      <c r="J54" s="43" t="s">
        <v>101</v>
      </c>
      <c r="K54" s="41" t="s">
        <v>19</v>
      </c>
      <c r="L54" s="51">
        <v>8</v>
      </c>
      <c r="M54" s="41" t="s">
        <v>20</v>
      </c>
      <c r="N54" s="42"/>
      <c r="O54" s="42">
        <f t="shared" si="1"/>
        <v>194</v>
      </c>
      <c r="P54" s="39" t="s">
        <v>156</v>
      </c>
      <c r="Q54" s="31" t="s">
        <v>106</v>
      </c>
      <c r="R54" s="31" t="s">
        <v>106</v>
      </c>
      <c r="S54" s="31" t="s">
        <v>107</v>
      </c>
      <c r="T54" s="31"/>
      <c r="U54" s="32" t="s">
        <v>16</v>
      </c>
      <c r="V54" s="31" t="s">
        <v>107</v>
      </c>
      <c r="W54" s="33" t="s">
        <v>108</v>
      </c>
      <c r="X54" s="33" t="s">
        <v>108</v>
      </c>
      <c r="Y54" s="28"/>
      <c r="Z54" s="9"/>
      <c r="AA54" s="9"/>
    </row>
    <row r="55" spans="2:27">
      <c r="B55" s="39">
        <f t="shared" si="0"/>
        <v>48</v>
      </c>
      <c r="C55" s="45"/>
      <c r="D55" s="46" t="s">
        <v>157</v>
      </c>
      <c r="E55" s="41"/>
      <c r="F55" s="41"/>
      <c r="G55" s="41"/>
      <c r="H55" s="41"/>
      <c r="I55" s="39" t="s">
        <v>158</v>
      </c>
      <c r="J55" s="43" t="s">
        <v>101</v>
      </c>
      <c r="K55" s="41" t="s">
        <v>19</v>
      </c>
      <c r="L55" s="51">
        <v>6</v>
      </c>
      <c r="M55" s="41" t="s">
        <v>20</v>
      </c>
      <c r="N55" s="42"/>
      <c r="O55" s="42">
        <f t="shared" si="1"/>
        <v>200</v>
      </c>
      <c r="P55" s="39" t="s">
        <v>159</v>
      </c>
      <c r="Q55" s="31" t="s">
        <v>16</v>
      </c>
      <c r="R55" s="31" t="s">
        <v>16</v>
      </c>
      <c r="S55" s="31" t="s">
        <v>16</v>
      </c>
      <c r="T55" s="31"/>
      <c r="U55" s="32" t="s">
        <v>16</v>
      </c>
      <c r="V55" s="31" t="s">
        <v>16</v>
      </c>
      <c r="W55" s="33" t="s">
        <v>16</v>
      </c>
      <c r="X55" s="33" t="s">
        <v>16</v>
      </c>
      <c r="Y55" s="28"/>
      <c r="Z55" s="9"/>
      <c r="AA55" s="9"/>
    </row>
    <row r="56" spans="2:27">
      <c r="B56" s="39">
        <f t="shared" si="0"/>
        <v>49</v>
      </c>
      <c r="C56" s="45"/>
      <c r="D56" s="46" t="s">
        <v>160</v>
      </c>
      <c r="E56" s="46"/>
      <c r="F56" s="41"/>
      <c r="G56" s="41"/>
      <c r="H56" s="41"/>
      <c r="I56" s="39" t="s">
        <v>161</v>
      </c>
      <c r="J56" s="43" t="s">
        <v>101</v>
      </c>
      <c r="K56" s="41" t="s">
        <v>19</v>
      </c>
      <c r="L56" s="51">
        <v>8</v>
      </c>
      <c r="M56" s="41" t="s">
        <v>20</v>
      </c>
      <c r="N56" s="42"/>
      <c r="O56" s="42">
        <f t="shared" si="1"/>
        <v>208</v>
      </c>
      <c r="P56" s="39" t="s">
        <v>162</v>
      </c>
      <c r="Q56" s="31" t="s">
        <v>106</v>
      </c>
      <c r="R56" s="31" t="s">
        <v>106</v>
      </c>
      <c r="S56" s="31" t="s">
        <v>107</v>
      </c>
      <c r="T56" s="31"/>
      <c r="U56" s="32" t="s">
        <v>16</v>
      </c>
      <c r="V56" s="31" t="s">
        <v>107</v>
      </c>
      <c r="W56" s="33" t="s">
        <v>108</v>
      </c>
      <c r="X56" s="33" t="s">
        <v>108</v>
      </c>
      <c r="Y56" s="28"/>
      <c r="Z56" s="9"/>
      <c r="AA56" s="9"/>
    </row>
    <row r="57" spans="2:27">
      <c r="B57" s="39">
        <f t="shared" si="0"/>
        <v>50</v>
      </c>
      <c r="C57" s="45"/>
      <c r="D57" s="46" t="s">
        <v>163</v>
      </c>
      <c r="E57" s="41"/>
      <c r="F57" s="41"/>
      <c r="G57" s="41"/>
      <c r="H57" s="41"/>
      <c r="I57" s="39" t="s">
        <v>164</v>
      </c>
      <c r="J57" s="43" t="s">
        <v>101</v>
      </c>
      <c r="K57" s="41" t="s">
        <v>19</v>
      </c>
      <c r="L57" s="51">
        <v>6</v>
      </c>
      <c r="M57" s="41" t="s">
        <v>20</v>
      </c>
      <c r="N57" s="42"/>
      <c r="O57" s="42">
        <f t="shared" si="1"/>
        <v>214</v>
      </c>
      <c r="P57" s="53" t="s">
        <v>165</v>
      </c>
      <c r="Q57" s="31" t="s">
        <v>16</v>
      </c>
      <c r="R57" s="31" t="s">
        <v>16</v>
      </c>
      <c r="S57" s="31" t="s">
        <v>16</v>
      </c>
      <c r="T57" s="31"/>
      <c r="U57" s="32" t="s">
        <v>16</v>
      </c>
      <c r="V57" s="31" t="s">
        <v>16</v>
      </c>
      <c r="W57" s="33" t="s">
        <v>16</v>
      </c>
      <c r="X57" s="33" t="s">
        <v>16</v>
      </c>
      <c r="Y57" s="28"/>
      <c r="Z57" s="9"/>
      <c r="AA57" s="9"/>
    </row>
    <row r="58" spans="2:27">
      <c r="B58" s="39">
        <f t="shared" si="0"/>
        <v>51</v>
      </c>
      <c r="C58" s="45"/>
      <c r="D58" s="46" t="s">
        <v>166</v>
      </c>
      <c r="E58" s="41"/>
      <c r="F58" s="41"/>
      <c r="G58" s="41"/>
      <c r="H58" s="41"/>
      <c r="I58" s="39" t="s">
        <v>167</v>
      </c>
      <c r="J58" s="43" t="s">
        <v>101</v>
      </c>
      <c r="K58" s="41" t="s">
        <v>19</v>
      </c>
      <c r="L58" s="51">
        <v>8</v>
      </c>
      <c r="M58" s="41" t="s">
        <v>20</v>
      </c>
      <c r="N58" s="42"/>
      <c r="O58" s="42">
        <f t="shared" si="1"/>
        <v>222</v>
      </c>
      <c r="P58" s="53" t="s">
        <v>168</v>
      </c>
      <c r="Q58" s="31" t="s">
        <v>106</v>
      </c>
      <c r="R58" s="31" t="s">
        <v>106</v>
      </c>
      <c r="S58" s="31" t="s">
        <v>107</v>
      </c>
      <c r="T58" s="31"/>
      <c r="U58" s="32" t="s">
        <v>16</v>
      </c>
      <c r="V58" s="31" t="s">
        <v>107</v>
      </c>
      <c r="W58" s="33" t="s">
        <v>108</v>
      </c>
      <c r="X58" s="33" t="s">
        <v>108</v>
      </c>
      <c r="Y58" s="28"/>
      <c r="Z58" s="9"/>
      <c r="AA58" s="9"/>
    </row>
    <row r="59" spans="2:27">
      <c r="B59" s="39">
        <f t="shared" si="0"/>
        <v>52</v>
      </c>
      <c r="C59" s="45"/>
      <c r="D59" s="46" t="s">
        <v>169</v>
      </c>
      <c r="E59" s="41"/>
      <c r="F59" s="41"/>
      <c r="G59" s="41"/>
      <c r="H59" s="41"/>
      <c r="I59" s="39" t="s">
        <v>170</v>
      </c>
      <c r="J59" s="43" t="s">
        <v>49</v>
      </c>
      <c r="K59" s="41" t="s">
        <v>19</v>
      </c>
      <c r="L59" s="54">
        <v>6</v>
      </c>
      <c r="M59" s="41" t="s">
        <v>20</v>
      </c>
      <c r="N59" s="42"/>
      <c r="O59" s="42">
        <f t="shared" si="1"/>
        <v>228</v>
      </c>
      <c r="P59" s="39" t="s">
        <v>169</v>
      </c>
      <c r="Q59" s="31" t="s">
        <v>16</v>
      </c>
      <c r="R59" s="31" t="s">
        <v>16</v>
      </c>
      <c r="S59" s="31" t="s">
        <v>16</v>
      </c>
      <c r="T59" s="31"/>
      <c r="U59" s="32" t="s">
        <v>16</v>
      </c>
      <c r="V59" s="31" t="s">
        <v>16</v>
      </c>
      <c r="W59" s="33" t="s">
        <v>16</v>
      </c>
      <c r="X59" s="33" t="s">
        <v>16</v>
      </c>
      <c r="Y59" s="28"/>
      <c r="Z59" s="9"/>
      <c r="AA59" s="9"/>
    </row>
    <row r="60" spans="2:27">
      <c r="B60" s="39">
        <f t="shared" si="0"/>
        <v>53</v>
      </c>
      <c r="C60" s="45"/>
      <c r="D60" s="46" t="s">
        <v>171</v>
      </c>
      <c r="E60" s="41"/>
      <c r="F60" s="41"/>
      <c r="G60" s="41"/>
      <c r="H60" s="41"/>
      <c r="I60" s="39" t="s">
        <v>172</v>
      </c>
      <c r="J60" s="43" t="s">
        <v>49</v>
      </c>
      <c r="K60" s="41" t="s">
        <v>19</v>
      </c>
      <c r="L60" s="54">
        <v>6</v>
      </c>
      <c r="M60" s="41" t="s">
        <v>20</v>
      </c>
      <c r="N60" s="42"/>
      <c r="O60" s="42">
        <f t="shared" si="1"/>
        <v>234</v>
      </c>
      <c r="P60" s="39" t="s">
        <v>171</v>
      </c>
      <c r="Q60" s="31" t="s">
        <v>16</v>
      </c>
      <c r="R60" s="31" t="s">
        <v>16</v>
      </c>
      <c r="S60" s="31" t="s">
        <v>16</v>
      </c>
      <c r="T60" s="31"/>
      <c r="U60" s="32" t="s">
        <v>16</v>
      </c>
      <c r="V60" s="31" t="s">
        <v>16</v>
      </c>
      <c r="W60" s="33" t="s">
        <v>16</v>
      </c>
      <c r="X60" s="33" t="s">
        <v>16</v>
      </c>
      <c r="Y60" s="28"/>
      <c r="Z60" s="9"/>
      <c r="AA60" s="9"/>
    </row>
    <row r="61" spans="2:27">
      <c r="B61" s="39">
        <f t="shared" si="0"/>
        <v>54</v>
      </c>
      <c r="C61" s="45"/>
      <c r="D61" s="46" t="s">
        <v>173</v>
      </c>
      <c r="E61" s="41"/>
      <c r="F61" s="41"/>
      <c r="G61" s="41"/>
      <c r="H61" s="41"/>
      <c r="I61" s="39" t="s">
        <v>174</v>
      </c>
      <c r="J61" s="55" t="s">
        <v>49</v>
      </c>
      <c r="K61" s="41" t="s">
        <v>19</v>
      </c>
      <c r="L61" s="48">
        <v>13</v>
      </c>
      <c r="M61" s="41" t="s">
        <v>20</v>
      </c>
      <c r="N61" s="42"/>
      <c r="O61" s="42">
        <f t="shared" si="1"/>
        <v>247</v>
      </c>
      <c r="P61" s="39" t="s">
        <v>173</v>
      </c>
      <c r="Q61" s="31" t="s">
        <v>16</v>
      </c>
      <c r="R61" s="31" t="s">
        <v>16</v>
      </c>
      <c r="S61" s="31" t="s">
        <v>16</v>
      </c>
      <c r="T61" s="31"/>
      <c r="U61" s="32" t="s">
        <v>16</v>
      </c>
      <c r="V61" s="31" t="s">
        <v>16</v>
      </c>
      <c r="W61" s="33" t="s">
        <v>16</v>
      </c>
      <c r="X61" s="33" t="s">
        <v>16</v>
      </c>
      <c r="Y61" s="28"/>
      <c r="Z61" s="9"/>
      <c r="AA61" s="9"/>
    </row>
    <row r="62" spans="2:27">
      <c r="B62" s="39">
        <f t="shared" si="0"/>
        <v>55</v>
      </c>
      <c r="C62" s="45"/>
      <c r="D62" s="46" t="s">
        <v>175</v>
      </c>
      <c r="E62" s="41"/>
      <c r="F62" s="41"/>
      <c r="G62" s="41"/>
      <c r="H62" s="41"/>
      <c r="I62" s="39" t="s">
        <v>176</v>
      </c>
      <c r="J62" s="43" t="s">
        <v>49</v>
      </c>
      <c r="K62" s="41" t="s">
        <v>19</v>
      </c>
      <c r="L62" s="48">
        <v>13</v>
      </c>
      <c r="M62" s="41" t="s">
        <v>20</v>
      </c>
      <c r="N62" s="42"/>
      <c r="O62" s="42">
        <f t="shared" si="1"/>
        <v>260</v>
      </c>
      <c r="P62" s="39" t="s">
        <v>177</v>
      </c>
      <c r="Q62" s="31" t="s">
        <v>16</v>
      </c>
      <c r="R62" s="31" t="s">
        <v>16</v>
      </c>
      <c r="S62" s="31" t="s">
        <v>16</v>
      </c>
      <c r="T62" s="31"/>
      <c r="U62" s="32" t="s">
        <v>16</v>
      </c>
      <c r="V62" s="31" t="s">
        <v>16</v>
      </c>
      <c r="W62" s="33" t="s">
        <v>16</v>
      </c>
      <c r="X62" s="33" t="s">
        <v>16</v>
      </c>
      <c r="Y62" s="28"/>
      <c r="Z62" s="9"/>
      <c r="AA62" s="9"/>
    </row>
    <row r="63" spans="2:27">
      <c r="B63" s="39">
        <f t="shared" si="0"/>
        <v>56</v>
      </c>
      <c r="C63" s="45"/>
      <c r="D63" s="46" t="s">
        <v>178</v>
      </c>
      <c r="E63" s="41"/>
      <c r="F63" s="41"/>
      <c r="G63" s="41"/>
      <c r="H63" s="41"/>
      <c r="I63" s="39" t="s">
        <v>179</v>
      </c>
      <c r="J63" s="43">
        <v>9</v>
      </c>
      <c r="K63" s="41" t="s">
        <v>19</v>
      </c>
      <c r="L63" s="54">
        <v>1</v>
      </c>
      <c r="M63" s="41" t="s">
        <v>20</v>
      </c>
      <c r="N63" s="42"/>
      <c r="O63" s="42">
        <f t="shared" si="1"/>
        <v>261</v>
      </c>
      <c r="P63" s="39" t="s">
        <v>180</v>
      </c>
      <c r="Q63" s="31" t="s">
        <v>16</v>
      </c>
      <c r="R63" s="31" t="s">
        <v>16</v>
      </c>
      <c r="S63" s="31" t="s">
        <v>16</v>
      </c>
      <c r="T63" s="31"/>
      <c r="U63" s="32" t="s">
        <v>16</v>
      </c>
      <c r="V63" s="31" t="s">
        <v>16</v>
      </c>
      <c r="W63" s="33" t="s">
        <v>16</v>
      </c>
      <c r="X63" s="33" t="s">
        <v>16</v>
      </c>
      <c r="Y63" s="28"/>
      <c r="Z63" s="9"/>
      <c r="AA63" s="9"/>
    </row>
    <row r="64" spans="2:27">
      <c r="B64" s="39">
        <f t="shared" si="0"/>
        <v>57</v>
      </c>
      <c r="C64" s="45"/>
      <c r="D64" s="46" t="s">
        <v>181</v>
      </c>
      <c r="E64" s="41"/>
      <c r="F64" s="41"/>
      <c r="G64" s="41"/>
      <c r="H64" s="41"/>
      <c r="I64" s="39" t="s">
        <v>182</v>
      </c>
      <c r="J64" s="43" t="s">
        <v>49</v>
      </c>
      <c r="K64" s="41" t="s">
        <v>19</v>
      </c>
      <c r="L64" s="48">
        <v>13</v>
      </c>
      <c r="M64" s="41" t="s">
        <v>20</v>
      </c>
      <c r="N64" s="42"/>
      <c r="O64" s="42">
        <f t="shared" si="1"/>
        <v>274</v>
      </c>
      <c r="P64" s="39" t="s">
        <v>183</v>
      </c>
      <c r="Q64" s="31" t="s">
        <v>16</v>
      </c>
      <c r="R64" s="31" t="s">
        <v>16</v>
      </c>
      <c r="S64" s="31" t="s">
        <v>16</v>
      </c>
      <c r="T64" s="31"/>
      <c r="U64" s="32" t="s">
        <v>16</v>
      </c>
      <c r="V64" s="31" t="s">
        <v>16</v>
      </c>
      <c r="W64" s="33" t="s">
        <v>16</v>
      </c>
      <c r="X64" s="33" t="s">
        <v>16</v>
      </c>
      <c r="Y64" s="28"/>
      <c r="Z64" s="9"/>
      <c r="AA64" s="9"/>
    </row>
    <row r="65" spans="2:27">
      <c r="B65" s="39">
        <f t="shared" si="0"/>
        <v>58</v>
      </c>
      <c r="C65" s="45"/>
      <c r="D65" s="46" t="s">
        <v>184</v>
      </c>
      <c r="E65" s="41"/>
      <c r="F65" s="41"/>
      <c r="G65" s="41"/>
      <c r="H65" s="41"/>
      <c r="I65" s="39" t="s">
        <v>185</v>
      </c>
      <c r="J65" s="43" t="s">
        <v>49</v>
      </c>
      <c r="K65" s="41" t="s">
        <v>19</v>
      </c>
      <c r="L65" s="48">
        <v>1</v>
      </c>
      <c r="M65" s="41" t="s">
        <v>20</v>
      </c>
      <c r="N65" s="42"/>
      <c r="O65" s="42">
        <f t="shared" si="1"/>
        <v>275</v>
      </c>
      <c r="P65" s="39" t="s">
        <v>184</v>
      </c>
      <c r="Q65" s="31" t="s">
        <v>16</v>
      </c>
      <c r="R65" s="31" t="s">
        <v>16</v>
      </c>
      <c r="S65" s="31" t="s">
        <v>16</v>
      </c>
      <c r="T65" s="31"/>
      <c r="U65" s="32" t="s">
        <v>16</v>
      </c>
      <c r="V65" s="31" t="s">
        <v>16</v>
      </c>
      <c r="W65" s="33" t="s">
        <v>16</v>
      </c>
      <c r="X65" s="33" t="s">
        <v>16</v>
      </c>
      <c r="Y65" s="28"/>
      <c r="Z65" s="9"/>
      <c r="AA65" s="9"/>
    </row>
    <row r="66" spans="2:27">
      <c r="B66" s="39">
        <f t="shared" si="0"/>
        <v>59</v>
      </c>
      <c r="C66" s="45"/>
      <c r="D66" s="46" t="s">
        <v>186</v>
      </c>
      <c r="E66" s="41"/>
      <c r="F66" s="41"/>
      <c r="G66" s="41"/>
      <c r="H66" s="41"/>
      <c r="I66" s="39" t="s">
        <v>187</v>
      </c>
      <c r="J66" s="43" t="s">
        <v>49</v>
      </c>
      <c r="K66" s="41" t="s">
        <v>19</v>
      </c>
      <c r="L66" s="48">
        <v>9</v>
      </c>
      <c r="M66" s="41" t="s">
        <v>20</v>
      </c>
      <c r="N66" s="42"/>
      <c r="O66" s="42">
        <f t="shared" si="1"/>
        <v>284</v>
      </c>
      <c r="P66" s="39" t="s">
        <v>186</v>
      </c>
      <c r="Q66" s="31" t="s">
        <v>16</v>
      </c>
      <c r="R66" s="31" t="s">
        <v>16</v>
      </c>
      <c r="S66" s="31" t="s">
        <v>16</v>
      </c>
      <c r="T66" s="31"/>
      <c r="U66" s="32" t="s">
        <v>16</v>
      </c>
      <c r="V66" s="31" t="s">
        <v>16</v>
      </c>
      <c r="W66" s="33" t="s">
        <v>16</v>
      </c>
      <c r="X66" s="33" t="s">
        <v>16</v>
      </c>
      <c r="Y66" s="28"/>
    </row>
    <row r="67" spans="2:27">
      <c r="B67" s="39">
        <f t="shared" si="0"/>
        <v>60</v>
      </c>
      <c r="C67" s="45"/>
      <c r="D67" s="46" t="s">
        <v>188</v>
      </c>
      <c r="E67" s="41"/>
      <c r="F67" s="41"/>
      <c r="G67" s="41"/>
      <c r="H67" s="41"/>
      <c r="I67" s="39" t="s">
        <v>189</v>
      </c>
      <c r="J67" s="43">
        <v>9</v>
      </c>
      <c r="K67" s="41" t="s">
        <v>19</v>
      </c>
      <c r="L67" s="54">
        <v>1</v>
      </c>
      <c r="M67" s="41" t="s">
        <v>20</v>
      </c>
      <c r="N67" s="42"/>
      <c r="O67" s="42">
        <f t="shared" si="1"/>
        <v>285</v>
      </c>
      <c r="P67" s="39" t="s">
        <v>188</v>
      </c>
      <c r="Q67" s="31" t="s">
        <v>16</v>
      </c>
      <c r="R67" s="31" t="s">
        <v>16</v>
      </c>
      <c r="S67" s="31" t="s">
        <v>16</v>
      </c>
      <c r="T67" s="31"/>
      <c r="U67" s="32" t="s">
        <v>16</v>
      </c>
      <c r="V67" s="31" t="s">
        <v>16</v>
      </c>
      <c r="W67" s="33" t="s">
        <v>16</v>
      </c>
      <c r="X67" s="33" t="s">
        <v>16</v>
      </c>
      <c r="Y67" s="28"/>
    </row>
    <row r="68" spans="2:27">
      <c r="B68" s="39">
        <f t="shared" si="0"/>
        <v>61</v>
      </c>
      <c r="C68" s="45"/>
      <c r="D68" s="46" t="s">
        <v>190</v>
      </c>
      <c r="E68" s="41"/>
      <c r="F68" s="41"/>
      <c r="G68" s="41"/>
      <c r="H68" s="41"/>
      <c r="I68" s="39" t="s">
        <v>191</v>
      </c>
      <c r="J68" s="43" t="s">
        <v>49</v>
      </c>
      <c r="K68" s="41" t="s">
        <v>19</v>
      </c>
      <c r="L68" s="48">
        <v>6</v>
      </c>
      <c r="M68" s="41" t="s">
        <v>20</v>
      </c>
      <c r="N68" s="42"/>
      <c r="O68" s="42">
        <f t="shared" si="1"/>
        <v>291</v>
      </c>
      <c r="P68" s="39" t="s">
        <v>192</v>
      </c>
      <c r="Q68" s="31" t="s">
        <v>16</v>
      </c>
      <c r="R68" s="31" t="s">
        <v>16</v>
      </c>
      <c r="S68" s="31" t="s">
        <v>16</v>
      </c>
      <c r="T68" s="31"/>
      <c r="U68" s="32" t="s">
        <v>16</v>
      </c>
      <c r="V68" s="31" t="s">
        <v>16</v>
      </c>
      <c r="W68" s="33" t="s">
        <v>16</v>
      </c>
      <c r="X68" s="33" t="s">
        <v>16</v>
      </c>
      <c r="Y68" s="28"/>
    </row>
    <row r="69" spans="2:27" ht="43.8">
      <c r="B69" s="39">
        <f t="shared" si="0"/>
        <v>62</v>
      </c>
      <c r="C69" s="45"/>
      <c r="D69" s="46" t="s">
        <v>193</v>
      </c>
      <c r="E69" s="41"/>
      <c r="F69" s="41"/>
      <c r="G69" s="41"/>
      <c r="H69" s="41"/>
      <c r="I69" s="39" t="s">
        <v>194</v>
      </c>
      <c r="J69" s="43">
        <v>9</v>
      </c>
      <c r="K69" s="41" t="s">
        <v>19</v>
      </c>
      <c r="L69" s="48">
        <v>2</v>
      </c>
      <c r="M69" s="41" t="s">
        <v>20</v>
      </c>
      <c r="N69" s="42"/>
      <c r="O69" s="42">
        <f t="shared" si="1"/>
        <v>293</v>
      </c>
      <c r="P69" s="44" t="s">
        <v>195</v>
      </c>
      <c r="Q69" s="31" t="s">
        <v>16</v>
      </c>
      <c r="R69" s="31" t="s">
        <v>16</v>
      </c>
      <c r="S69" s="31" t="s">
        <v>16</v>
      </c>
      <c r="T69" s="31"/>
      <c r="U69" s="32" t="s">
        <v>16</v>
      </c>
      <c r="V69" s="31" t="s">
        <v>16</v>
      </c>
      <c r="W69" s="33" t="s">
        <v>16</v>
      </c>
      <c r="X69" s="33" t="s">
        <v>16</v>
      </c>
      <c r="Y69" s="28"/>
    </row>
    <row r="70" spans="2:27">
      <c r="B70" s="39">
        <f t="shared" si="0"/>
        <v>63</v>
      </c>
      <c r="C70" s="45"/>
      <c r="D70" s="46" t="s">
        <v>196</v>
      </c>
      <c r="E70" s="41"/>
      <c r="F70" s="41"/>
      <c r="G70" s="41"/>
      <c r="H70" s="41"/>
      <c r="I70" s="39" t="s">
        <v>197</v>
      </c>
      <c r="J70" s="43">
        <v>9</v>
      </c>
      <c r="K70" s="41" t="s">
        <v>19</v>
      </c>
      <c r="L70" s="51">
        <v>8</v>
      </c>
      <c r="M70" s="41" t="s">
        <v>20</v>
      </c>
      <c r="N70" s="42"/>
      <c r="O70" s="42">
        <f t="shared" si="1"/>
        <v>301</v>
      </c>
      <c r="P70" s="39" t="s">
        <v>198</v>
      </c>
      <c r="Q70" s="31" t="s">
        <v>16</v>
      </c>
      <c r="R70" s="31" t="s">
        <v>16</v>
      </c>
      <c r="S70" s="31" t="s">
        <v>16</v>
      </c>
      <c r="T70" s="31"/>
      <c r="U70" s="32" t="s">
        <v>16</v>
      </c>
      <c r="V70" s="31" t="s">
        <v>16</v>
      </c>
      <c r="W70" s="33" t="s">
        <v>196</v>
      </c>
      <c r="X70" s="33" t="s">
        <v>196</v>
      </c>
      <c r="Y70" s="28"/>
    </row>
    <row r="71" spans="2:27">
      <c r="B71" s="39">
        <f t="shared" si="0"/>
        <v>64</v>
      </c>
      <c r="C71" s="45"/>
      <c r="D71" s="46" t="s">
        <v>199</v>
      </c>
      <c r="E71" s="41"/>
      <c r="F71" s="41"/>
      <c r="G71" s="41"/>
      <c r="H71" s="41"/>
      <c r="I71" s="39" t="s">
        <v>200</v>
      </c>
      <c r="J71" s="43">
        <v>9</v>
      </c>
      <c r="K71" s="41" t="s">
        <v>19</v>
      </c>
      <c r="L71" s="51">
        <v>8</v>
      </c>
      <c r="M71" s="41" t="s">
        <v>20</v>
      </c>
      <c r="N71" s="42"/>
      <c r="O71" s="42">
        <f t="shared" si="1"/>
        <v>309</v>
      </c>
      <c r="P71" s="39" t="s">
        <v>201</v>
      </c>
      <c r="Q71" s="31" t="s">
        <v>199</v>
      </c>
      <c r="R71" s="31" t="s">
        <v>199</v>
      </c>
      <c r="S71" s="31" t="s">
        <v>202</v>
      </c>
      <c r="T71" s="31"/>
      <c r="U71" s="32" t="s">
        <v>16</v>
      </c>
      <c r="V71" s="31" t="s">
        <v>202</v>
      </c>
      <c r="W71" s="33" t="s">
        <v>16</v>
      </c>
      <c r="X71" s="33" t="s">
        <v>16</v>
      </c>
      <c r="Y71" s="28"/>
    </row>
    <row r="72" spans="2:27">
      <c r="B72" s="39">
        <f t="shared" si="0"/>
        <v>65</v>
      </c>
      <c r="C72" s="45"/>
      <c r="D72" s="46" t="s">
        <v>203</v>
      </c>
      <c r="E72" s="41"/>
      <c r="F72" s="41"/>
      <c r="G72" s="41"/>
      <c r="H72" s="41"/>
      <c r="I72" s="39" t="s">
        <v>204</v>
      </c>
      <c r="J72" s="43">
        <v>9</v>
      </c>
      <c r="K72" s="41" t="s">
        <v>19</v>
      </c>
      <c r="L72" s="54">
        <v>6</v>
      </c>
      <c r="M72" s="41" t="s">
        <v>20</v>
      </c>
      <c r="N72" s="42"/>
      <c r="O72" s="42">
        <f t="shared" si="1"/>
        <v>315</v>
      </c>
      <c r="P72" s="39" t="s">
        <v>203</v>
      </c>
      <c r="Q72" s="31" t="s">
        <v>16</v>
      </c>
      <c r="R72" s="31" t="s">
        <v>16</v>
      </c>
      <c r="S72" s="31" t="s">
        <v>16</v>
      </c>
      <c r="T72" s="31"/>
      <c r="U72" s="32" t="s">
        <v>16</v>
      </c>
      <c r="V72" s="31" t="s">
        <v>16</v>
      </c>
      <c r="W72" s="33" t="s">
        <v>16</v>
      </c>
      <c r="X72" s="33" t="s">
        <v>16</v>
      </c>
      <c r="Y72" s="28"/>
    </row>
    <row r="73" spans="2:27">
      <c r="B73" s="39">
        <f t="shared" si="0"/>
        <v>66</v>
      </c>
      <c r="C73" s="45"/>
      <c r="D73" s="46" t="s">
        <v>205</v>
      </c>
      <c r="E73" s="41"/>
      <c r="F73" s="41"/>
      <c r="G73" s="41"/>
      <c r="H73" s="41"/>
      <c r="I73" s="39" t="s">
        <v>206</v>
      </c>
      <c r="J73" s="43">
        <v>9</v>
      </c>
      <c r="K73" s="41" t="s">
        <v>19</v>
      </c>
      <c r="L73" s="51">
        <v>8</v>
      </c>
      <c r="M73" s="41" t="s">
        <v>20</v>
      </c>
      <c r="N73" s="42"/>
      <c r="O73" s="42">
        <f t="shared" si="1"/>
        <v>323</v>
      </c>
      <c r="P73" s="39" t="s">
        <v>205</v>
      </c>
      <c r="Q73" s="31" t="s">
        <v>16</v>
      </c>
      <c r="R73" s="31" t="s">
        <v>16</v>
      </c>
      <c r="S73" s="31" t="s">
        <v>16</v>
      </c>
      <c r="T73" s="31"/>
      <c r="U73" s="32" t="s">
        <v>16</v>
      </c>
      <c r="V73" s="31" t="s">
        <v>16</v>
      </c>
      <c r="W73" s="33" t="s">
        <v>16</v>
      </c>
      <c r="X73" s="33" t="s">
        <v>16</v>
      </c>
      <c r="Y73" s="28"/>
    </row>
    <row r="74" spans="2:27">
      <c r="B74" s="39">
        <f t="shared" si="0"/>
        <v>67</v>
      </c>
      <c r="C74" s="45"/>
      <c r="D74" s="46" t="s">
        <v>207</v>
      </c>
      <c r="E74" s="41"/>
      <c r="F74" s="41"/>
      <c r="G74" s="41"/>
      <c r="H74" s="41"/>
      <c r="I74" s="39" t="s">
        <v>208</v>
      </c>
      <c r="J74" s="43" t="s">
        <v>49</v>
      </c>
      <c r="K74" s="41" t="s">
        <v>19</v>
      </c>
      <c r="L74" s="54">
        <v>6</v>
      </c>
      <c r="M74" s="41" t="s">
        <v>20</v>
      </c>
      <c r="N74" s="42"/>
      <c r="O74" s="42">
        <f t="shared" si="1"/>
        <v>329</v>
      </c>
      <c r="P74" s="39" t="s">
        <v>207</v>
      </c>
      <c r="Q74" s="31" t="s">
        <v>16</v>
      </c>
      <c r="R74" s="31" t="s">
        <v>16</v>
      </c>
      <c r="S74" s="31" t="s">
        <v>16</v>
      </c>
      <c r="T74" s="31"/>
      <c r="U74" s="32" t="s">
        <v>16</v>
      </c>
      <c r="V74" s="31" t="s">
        <v>16</v>
      </c>
      <c r="W74" s="33" t="s">
        <v>16</v>
      </c>
      <c r="X74" s="33" t="s">
        <v>16</v>
      </c>
      <c r="Y74" s="28"/>
    </row>
    <row r="75" spans="2:27">
      <c r="B75" s="39">
        <f t="shared" si="0"/>
        <v>68</v>
      </c>
      <c r="C75" s="45"/>
      <c r="D75" s="46" t="s">
        <v>209</v>
      </c>
      <c r="E75" s="41"/>
      <c r="F75" s="41"/>
      <c r="G75" s="41"/>
      <c r="H75" s="41"/>
      <c r="I75" s="39" t="s">
        <v>210</v>
      </c>
      <c r="J75" s="43">
        <v>9</v>
      </c>
      <c r="K75" s="41" t="s">
        <v>19</v>
      </c>
      <c r="L75" s="51">
        <v>8</v>
      </c>
      <c r="M75" s="41" t="s">
        <v>20</v>
      </c>
      <c r="N75" s="42"/>
      <c r="O75" s="42">
        <f t="shared" si="1"/>
        <v>337</v>
      </c>
      <c r="P75" s="39" t="s">
        <v>209</v>
      </c>
      <c r="Q75" s="31" t="s">
        <v>16</v>
      </c>
      <c r="R75" s="31" t="s">
        <v>16</v>
      </c>
      <c r="S75" s="31" t="s">
        <v>16</v>
      </c>
      <c r="T75" s="31"/>
      <c r="U75" s="32" t="s">
        <v>16</v>
      </c>
      <c r="V75" s="31" t="s">
        <v>16</v>
      </c>
      <c r="W75" s="33" t="s">
        <v>16</v>
      </c>
      <c r="X75" s="33" t="s">
        <v>16</v>
      </c>
      <c r="Y75" s="28"/>
    </row>
    <row r="76" spans="2:27" ht="54.6">
      <c r="B76" s="56">
        <f t="shared" si="0"/>
        <v>69</v>
      </c>
      <c r="C76" s="57"/>
      <c r="D76" s="58" t="s">
        <v>211</v>
      </c>
      <c r="E76" s="59"/>
      <c r="F76" s="59"/>
      <c r="G76" s="59"/>
      <c r="H76" s="59"/>
      <c r="I76" s="60" t="s">
        <v>212</v>
      </c>
      <c r="J76" s="61">
        <v>9</v>
      </c>
      <c r="K76" s="59" t="s">
        <v>19</v>
      </c>
      <c r="L76" s="62">
        <v>8</v>
      </c>
      <c r="M76" s="59" t="s">
        <v>20</v>
      </c>
      <c r="N76" s="63"/>
      <c r="O76" s="63">
        <f t="shared" si="1"/>
        <v>345</v>
      </c>
      <c r="P76" s="64" t="s">
        <v>213</v>
      </c>
      <c r="Q76" s="65" t="s">
        <v>16</v>
      </c>
      <c r="R76" s="65" t="s">
        <v>16</v>
      </c>
      <c r="S76" s="65" t="s">
        <v>16</v>
      </c>
      <c r="T76" s="65"/>
      <c r="U76" s="65" t="s">
        <v>16</v>
      </c>
      <c r="V76" s="65" t="s">
        <v>16</v>
      </c>
      <c r="W76" s="66" t="s">
        <v>16</v>
      </c>
      <c r="X76" s="66" t="s">
        <v>16</v>
      </c>
      <c r="Y76" s="28"/>
    </row>
    <row r="77" spans="2:27">
      <c r="B77" s="39">
        <f t="shared" si="0"/>
        <v>70</v>
      </c>
      <c r="C77" s="45"/>
      <c r="D77" s="67" t="s">
        <v>214</v>
      </c>
      <c r="E77" s="41"/>
      <c r="F77" s="41"/>
      <c r="G77" s="41"/>
      <c r="H77" s="41"/>
      <c r="I77" s="68" t="s">
        <v>215</v>
      </c>
      <c r="J77" s="43">
        <v>9</v>
      </c>
      <c r="K77" s="41" t="s">
        <v>19</v>
      </c>
      <c r="L77" s="51">
        <v>8</v>
      </c>
      <c r="M77" s="41" t="s">
        <v>20</v>
      </c>
      <c r="N77" s="42"/>
      <c r="O77" s="42">
        <f t="shared" si="1"/>
        <v>353</v>
      </c>
      <c r="P77" s="39" t="s">
        <v>216</v>
      </c>
      <c r="Q77" s="31" t="s">
        <v>16</v>
      </c>
      <c r="R77" s="31" t="s">
        <v>16</v>
      </c>
      <c r="S77" s="31" t="s">
        <v>16</v>
      </c>
      <c r="T77" s="31"/>
      <c r="U77" s="32" t="s">
        <v>16</v>
      </c>
      <c r="V77" s="31" t="s">
        <v>16</v>
      </c>
      <c r="W77" s="33" t="s">
        <v>16</v>
      </c>
      <c r="X77" s="33" t="s">
        <v>16</v>
      </c>
      <c r="Y77" s="28"/>
    </row>
    <row r="78" spans="2:27">
      <c r="B78" s="39">
        <f t="shared" si="0"/>
        <v>71</v>
      </c>
      <c r="C78" s="45"/>
      <c r="D78" s="67" t="s">
        <v>217</v>
      </c>
      <c r="E78" s="41"/>
      <c r="F78" s="41"/>
      <c r="G78" s="41"/>
      <c r="H78" s="41"/>
      <c r="I78" s="68" t="s">
        <v>218</v>
      </c>
      <c r="J78" s="43">
        <v>9</v>
      </c>
      <c r="K78" s="41" t="s">
        <v>19</v>
      </c>
      <c r="L78" s="51">
        <v>8</v>
      </c>
      <c r="M78" s="41" t="s">
        <v>20</v>
      </c>
      <c r="N78" s="42"/>
      <c r="O78" s="42">
        <f t="shared" si="1"/>
        <v>361</v>
      </c>
      <c r="P78" s="39" t="s">
        <v>217</v>
      </c>
      <c r="Q78" s="31" t="s">
        <v>16</v>
      </c>
      <c r="R78" s="31" t="s">
        <v>16</v>
      </c>
      <c r="S78" s="31" t="s">
        <v>16</v>
      </c>
      <c r="T78" s="31"/>
      <c r="U78" s="32" t="s">
        <v>16</v>
      </c>
      <c r="V78" s="31" t="s">
        <v>16</v>
      </c>
      <c r="W78" s="33" t="s">
        <v>16</v>
      </c>
      <c r="X78" s="33" t="s">
        <v>16</v>
      </c>
      <c r="Y78" s="28"/>
    </row>
    <row r="79" spans="2:27">
      <c r="B79" s="39">
        <f t="shared" si="0"/>
        <v>72</v>
      </c>
      <c r="C79" s="45"/>
      <c r="D79" s="67" t="s">
        <v>219</v>
      </c>
      <c r="E79" s="41"/>
      <c r="F79" s="41"/>
      <c r="G79" s="41"/>
      <c r="H79" s="41"/>
      <c r="I79" s="68" t="s">
        <v>220</v>
      </c>
      <c r="J79" s="43">
        <v>9</v>
      </c>
      <c r="K79" s="41" t="s">
        <v>19</v>
      </c>
      <c r="L79" s="51">
        <v>8</v>
      </c>
      <c r="M79" s="41" t="s">
        <v>20</v>
      </c>
      <c r="N79" s="42"/>
      <c r="O79" s="42">
        <f t="shared" si="1"/>
        <v>369</v>
      </c>
      <c r="P79" s="39" t="s">
        <v>221</v>
      </c>
      <c r="Q79" s="31" t="s">
        <v>16</v>
      </c>
      <c r="R79" s="31" t="s">
        <v>16</v>
      </c>
      <c r="S79" s="31" t="s">
        <v>16</v>
      </c>
      <c r="T79" s="31"/>
      <c r="U79" s="32" t="s">
        <v>16</v>
      </c>
      <c r="V79" s="31" t="s">
        <v>16</v>
      </c>
      <c r="W79" s="33" t="s">
        <v>16</v>
      </c>
      <c r="X79" s="33" t="s">
        <v>16</v>
      </c>
      <c r="Y79" s="28"/>
    </row>
    <row r="80" spans="2:27">
      <c r="B80" s="39">
        <f t="shared" si="0"/>
        <v>73</v>
      </c>
      <c r="C80" s="45"/>
      <c r="D80" s="67" t="s">
        <v>222</v>
      </c>
      <c r="E80" s="41"/>
      <c r="F80" s="41"/>
      <c r="G80" s="41"/>
      <c r="H80" s="41"/>
      <c r="I80" s="68" t="s">
        <v>223</v>
      </c>
      <c r="J80" s="43">
        <v>9</v>
      </c>
      <c r="K80" s="41" t="s">
        <v>19</v>
      </c>
      <c r="L80" s="51">
        <v>8</v>
      </c>
      <c r="M80" s="41" t="s">
        <v>20</v>
      </c>
      <c r="N80" s="42"/>
      <c r="O80" s="42">
        <f t="shared" si="1"/>
        <v>377</v>
      </c>
      <c r="P80" s="39" t="s">
        <v>222</v>
      </c>
      <c r="Q80" s="31" t="s">
        <v>16</v>
      </c>
      <c r="R80" s="31" t="s">
        <v>16</v>
      </c>
      <c r="S80" s="31" t="s">
        <v>16</v>
      </c>
      <c r="T80" s="31"/>
      <c r="U80" s="32" t="s">
        <v>16</v>
      </c>
      <c r="V80" s="31" t="s">
        <v>16</v>
      </c>
      <c r="W80" s="33" t="s">
        <v>16</v>
      </c>
      <c r="X80" s="33" t="s">
        <v>16</v>
      </c>
      <c r="Y80" s="28"/>
    </row>
    <row r="81" spans="2:27">
      <c r="B81" s="39">
        <f t="shared" si="0"/>
        <v>74</v>
      </c>
      <c r="C81" s="45"/>
      <c r="D81" s="67" t="s">
        <v>224</v>
      </c>
      <c r="E81" s="41"/>
      <c r="F81" s="41"/>
      <c r="G81" s="41"/>
      <c r="H81" s="41"/>
      <c r="I81" s="68" t="s">
        <v>225</v>
      </c>
      <c r="J81" s="43">
        <v>9</v>
      </c>
      <c r="K81" s="41" t="s">
        <v>19</v>
      </c>
      <c r="L81" s="51">
        <v>8</v>
      </c>
      <c r="M81" s="41" t="s">
        <v>20</v>
      </c>
      <c r="N81" s="42"/>
      <c r="O81" s="42">
        <f t="shared" si="1"/>
        <v>385</v>
      </c>
      <c r="P81" s="39" t="s">
        <v>226</v>
      </c>
      <c r="Q81" s="31" t="s">
        <v>16</v>
      </c>
      <c r="R81" s="31" t="s">
        <v>16</v>
      </c>
      <c r="S81" s="31" t="s">
        <v>16</v>
      </c>
      <c r="T81" s="31"/>
      <c r="U81" s="32" t="s">
        <v>16</v>
      </c>
      <c r="V81" s="31" t="s">
        <v>16</v>
      </c>
      <c r="W81" s="33" t="s">
        <v>16</v>
      </c>
      <c r="X81" s="33" t="s">
        <v>16</v>
      </c>
      <c r="Y81" s="28"/>
    </row>
    <row r="82" spans="2:27">
      <c r="B82" s="39">
        <f t="shared" si="0"/>
        <v>75</v>
      </c>
      <c r="C82" s="45"/>
      <c r="D82" s="46" t="s">
        <v>227</v>
      </c>
      <c r="E82" s="41"/>
      <c r="F82" s="41"/>
      <c r="G82" s="41"/>
      <c r="H82" s="41"/>
      <c r="I82" s="39" t="s">
        <v>228</v>
      </c>
      <c r="J82" s="43" t="s">
        <v>49</v>
      </c>
      <c r="K82" s="41" t="s">
        <v>19</v>
      </c>
      <c r="L82" s="48">
        <v>3</v>
      </c>
      <c r="M82" s="41" t="s">
        <v>20</v>
      </c>
      <c r="N82" s="42"/>
      <c r="O82" s="42">
        <f t="shared" si="1"/>
        <v>388</v>
      </c>
      <c r="P82" s="39" t="s">
        <v>227</v>
      </c>
      <c r="Q82" s="31" t="s">
        <v>16</v>
      </c>
      <c r="R82" s="31" t="s">
        <v>16</v>
      </c>
      <c r="S82" s="31" t="s">
        <v>16</v>
      </c>
      <c r="T82" s="31"/>
      <c r="U82" s="32" t="s">
        <v>16</v>
      </c>
      <c r="V82" s="31" t="s">
        <v>16</v>
      </c>
      <c r="W82" s="33" t="s">
        <v>16</v>
      </c>
      <c r="X82" s="33" t="s">
        <v>16</v>
      </c>
      <c r="Y82" s="28"/>
      <c r="Z82" s="9"/>
      <c r="AA82" s="9"/>
    </row>
    <row r="83" spans="2:27">
      <c r="B83" s="39">
        <f t="shared" si="0"/>
        <v>76</v>
      </c>
      <c r="C83" s="45"/>
      <c r="D83" s="46" t="s">
        <v>229</v>
      </c>
      <c r="E83" s="41"/>
      <c r="F83" s="41"/>
      <c r="G83" s="41"/>
      <c r="H83" s="41"/>
      <c r="I83" s="39" t="s">
        <v>230</v>
      </c>
      <c r="J83" s="43">
        <v>9</v>
      </c>
      <c r="K83" s="41" t="s">
        <v>19</v>
      </c>
      <c r="L83" s="51">
        <v>8</v>
      </c>
      <c r="M83" s="41" t="s">
        <v>20</v>
      </c>
      <c r="N83" s="42"/>
      <c r="O83" s="42">
        <f t="shared" si="1"/>
        <v>396</v>
      </c>
      <c r="P83" s="39" t="s">
        <v>229</v>
      </c>
      <c r="Q83" s="31" t="s">
        <v>16</v>
      </c>
      <c r="R83" s="31" t="s">
        <v>16</v>
      </c>
      <c r="S83" s="31" t="s">
        <v>16</v>
      </c>
      <c r="T83" s="31"/>
      <c r="U83" s="32" t="s">
        <v>16</v>
      </c>
      <c r="V83" s="31" t="s">
        <v>16</v>
      </c>
      <c r="W83" s="33" t="s">
        <v>16</v>
      </c>
      <c r="X83" s="33" t="s">
        <v>16</v>
      </c>
      <c r="Y83" s="28"/>
      <c r="Z83" s="9"/>
      <c r="AA83" s="9"/>
    </row>
    <row r="84" spans="2:27">
      <c r="B84" s="39">
        <f t="shared" si="0"/>
        <v>77</v>
      </c>
      <c r="C84" s="45"/>
      <c r="D84" s="69" t="s">
        <v>231</v>
      </c>
      <c r="E84" s="41"/>
      <c r="F84" s="41"/>
      <c r="G84" s="41"/>
      <c r="H84" s="41"/>
      <c r="I84" s="68" t="s">
        <v>232</v>
      </c>
      <c r="J84" s="43">
        <v>9</v>
      </c>
      <c r="K84" s="41" t="s">
        <v>19</v>
      </c>
      <c r="L84" s="51">
        <v>8</v>
      </c>
      <c r="M84" s="41" t="s">
        <v>20</v>
      </c>
      <c r="N84" s="42"/>
      <c r="O84" s="42">
        <f t="shared" si="1"/>
        <v>404</v>
      </c>
      <c r="P84" s="39" t="s">
        <v>231</v>
      </c>
      <c r="Q84" s="31" t="s">
        <v>16</v>
      </c>
      <c r="R84" s="31" t="s">
        <v>16</v>
      </c>
      <c r="S84" s="31" t="s">
        <v>16</v>
      </c>
      <c r="T84" s="31"/>
      <c r="U84" s="32" t="s">
        <v>16</v>
      </c>
      <c r="V84" s="31" t="s">
        <v>16</v>
      </c>
      <c r="W84" s="33" t="s">
        <v>16</v>
      </c>
      <c r="X84" s="33" t="s">
        <v>16</v>
      </c>
      <c r="Y84" s="28"/>
      <c r="Z84" s="9"/>
      <c r="AA84" s="9"/>
    </row>
    <row r="85" spans="2:27">
      <c r="B85" s="39">
        <f t="shared" si="0"/>
        <v>78</v>
      </c>
      <c r="C85" s="45"/>
      <c r="D85" s="46" t="s">
        <v>233</v>
      </c>
      <c r="E85" s="41"/>
      <c r="F85" s="41"/>
      <c r="G85" s="41"/>
      <c r="H85" s="41"/>
      <c r="I85" s="39" t="s">
        <v>234</v>
      </c>
      <c r="J85" s="43">
        <v>9</v>
      </c>
      <c r="K85" s="41" t="s">
        <v>19</v>
      </c>
      <c r="L85" s="51">
        <v>8</v>
      </c>
      <c r="M85" s="41" t="s">
        <v>20</v>
      </c>
      <c r="N85" s="42"/>
      <c r="O85" s="42">
        <f t="shared" si="1"/>
        <v>412</v>
      </c>
      <c r="P85" s="39" t="s">
        <v>233</v>
      </c>
      <c r="Q85" s="31" t="s">
        <v>16</v>
      </c>
      <c r="R85" s="31" t="s">
        <v>16</v>
      </c>
      <c r="S85" s="31" t="s">
        <v>16</v>
      </c>
      <c r="T85" s="31"/>
      <c r="U85" s="32" t="s">
        <v>16</v>
      </c>
      <c r="V85" s="31" t="s">
        <v>16</v>
      </c>
      <c r="W85" s="33" t="s">
        <v>16</v>
      </c>
      <c r="X85" s="33" t="s">
        <v>16</v>
      </c>
      <c r="Y85" s="28"/>
      <c r="Z85" s="9"/>
      <c r="AA85" s="9"/>
    </row>
    <row r="86" spans="2:27">
      <c r="B86" s="39">
        <f t="shared" ref="B86:B99" si="2">B85+1</f>
        <v>79</v>
      </c>
      <c r="C86" s="45"/>
      <c r="D86" s="46" t="s">
        <v>235</v>
      </c>
      <c r="E86" s="41"/>
      <c r="F86" s="41"/>
      <c r="G86" s="41"/>
      <c r="H86" s="41"/>
      <c r="I86" s="39" t="s">
        <v>236</v>
      </c>
      <c r="J86" s="43" t="s">
        <v>49</v>
      </c>
      <c r="K86" s="41" t="s">
        <v>19</v>
      </c>
      <c r="L86" s="54">
        <v>16</v>
      </c>
      <c r="M86" s="41" t="s">
        <v>20</v>
      </c>
      <c r="N86" s="42"/>
      <c r="O86" s="42">
        <f t="shared" si="1"/>
        <v>428</v>
      </c>
      <c r="P86" s="39" t="s">
        <v>237</v>
      </c>
      <c r="Q86" s="31" t="s">
        <v>16</v>
      </c>
      <c r="R86" s="31" t="s">
        <v>16</v>
      </c>
      <c r="S86" s="31" t="s">
        <v>16</v>
      </c>
      <c r="T86" s="31"/>
      <c r="U86" s="32" t="s">
        <v>16</v>
      </c>
      <c r="V86" s="31" t="s">
        <v>16</v>
      </c>
      <c r="W86" s="33" t="s">
        <v>16</v>
      </c>
      <c r="X86" s="33" t="s">
        <v>16</v>
      </c>
      <c r="Y86" s="28"/>
      <c r="Z86" s="9"/>
      <c r="AA86" s="9"/>
    </row>
    <row r="87" spans="2:27">
      <c r="B87" s="39">
        <f t="shared" si="2"/>
        <v>80</v>
      </c>
      <c r="C87" s="45"/>
      <c r="D87" s="46" t="s">
        <v>238</v>
      </c>
      <c r="E87" s="41"/>
      <c r="F87" s="41"/>
      <c r="G87" s="41"/>
      <c r="H87" s="41"/>
      <c r="I87" s="39" t="s">
        <v>239</v>
      </c>
      <c r="J87" s="43">
        <v>9</v>
      </c>
      <c r="K87" s="41" t="s">
        <v>19</v>
      </c>
      <c r="L87" s="48">
        <v>1</v>
      </c>
      <c r="M87" s="41" t="s">
        <v>20</v>
      </c>
      <c r="N87" s="42"/>
      <c r="O87" s="42">
        <f t="shared" ref="O87:O99" si="3">O86+L87</f>
        <v>429</v>
      </c>
      <c r="P87" s="39" t="s">
        <v>240</v>
      </c>
      <c r="Q87" s="31" t="s">
        <v>16</v>
      </c>
      <c r="R87" s="31" t="s">
        <v>16</v>
      </c>
      <c r="S87" s="31" t="s">
        <v>16</v>
      </c>
      <c r="T87" s="31"/>
      <c r="U87" s="32" t="s">
        <v>16</v>
      </c>
      <c r="V87" s="31" t="s">
        <v>16</v>
      </c>
      <c r="W87" s="33" t="s">
        <v>16</v>
      </c>
      <c r="X87" s="33" t="s">
        <v>16</v>
      </c>
      <c r="Y87" s="28"/>
      <c r="Z87" s="9"/>
      <c r="AA87" s="9"/>
    </row>
    <row r="88" spans="2:27">
      <c r="B88" s="39">
        <f t="shared" si="2"/>
        <v>81</v>
      </c>
      <c r="C88" s="45"/>
      <c r="D88" s="46" t="s">
        <v>241</v>
      </c>
      <c r="E88" s="41"/>
      <c r="F88" s="41"/>
      <c r="G88" s="41"/>
      <c r="H88" s="41"/>
      <c r="I88" s="39" t="s">
        <v>242</v>
      </c>
      <c r="J88" s="43">
        <v>9</v>
      </c>
      <c r="K88" s="41" t="s">
        <v>19</v>
      </c>
      <c r="L88" s="51">
        <v>5</v>
      </c>
      <c r="M88" s="41" t="s">
        <v>20</v>
      </c>
      <c r="N88" s="42"/>
      <c r="O88" s="42">
        <f t="shared" si="3"/>
        <v>434</v>
      </c>
      <c r="P88" s="39" t="s">
        <v>241</v>
      </c>
      <c r="Q88" s="31" t="s">
        <v>16</v>
      </c>
      <c r="R88" s="31" t="s">
        <v>16</v>
      </c>
      <c r="S88" s="31" t="s">
        <v>16</v>
      </c>
      <c r="T88" s="31"/>
      <c r="U88" s="32" t="s">
        <v>16</v>
      </c>
      <c r="V88" s="31" t="s">
        <v>16</v>
      </c>
      <c r="W88" s="33" t="s">
        <v>16</v>
      </c>
      <c r="X88" s="33" t="s">
        <v>16</v>
      </c>
      <c r="Y88" s="28"/>
      <c r="Z88" s="9"/>
      <c r="AA88" s="9"/>
    </row>
    <row r="89" spans="2:27">
      <c r="B89" s="39">
        <f t="shared" si="2"/>
        <v>82</v>
      </c>
      <c r="C89" s="45"/>
      <c r="D89" s="46" t="s">
        <v>243</v>
      </c>
      <c r="E89" s="41"/>
      <c r="F89" s="41"/>
      <c r="G89" s="41"/>
      <c r="H89" s="41"/>
      <c r="I89" s="39" t="s">
        <v>244</v>
      </c>
      <c r="J89" s="43">
        <v>9</v>
      </c>
      <c r="K89" s="41" t="s">
        <v>19</v>
      </c>
      <c r="L89" s="51">
        <v>5</v>
      </c>
      <c r="M89" s="41" t="s">
        <v>20</v>
      </c>
      <c r="N89" s="42"/>
      <c r="O89" s="42">
        <f t="shared" si="3"/>
        <v>439</v>
      </c>
      <c r="P89" s="39" t="s">
        <v>243</v>
      </c>
      <c r="Q89" s="31" t="s">
        <v>16</v>
      </c>
      <c r="R89" s="31" t="s">
        <v>16</v>
      </c>
      <c r="S89" s="31" t="s">
        <v>16</v>
      </c>
      <c r="T89" s="31"/>
      <c r="U89" s="32" t="s">
        <v>16</v>
      </c>
      <c r="V89" s="31" t="s">
        <v>16</v>
      </c>
      <c r="W89" s="33" t="s">
        <v>16</v>
      </c>
      <c r="X89" s="33" t="s">
        <v>16</v>
      </c>
      <c r="Y89" s="28"/>
      <c r="Z89" s="9"/>
      <c r="AA89" s="9"/>
    </row>
    <row r="90" spans="2:27">
      <c r="B90" s="39">
        <f t="shared" si="2"/>
        <v>83</v>
      </c>
      <c r="C90" s="45"/>
      <c r="D90" s="46" t="s">
        <v>245</v>
      </c>
      <c r="E90" s="41"/>
      <c r="F90" s="41"/>
      <c r="G90" s="41"/>
      <c r="H90" s="41"/>
      <c r="I90" s="39" t="s">
        <v>246</v>
      </c>
      <c r="J90" s="43">
        <v>9</v>
      </c>
      <c r="K90" s="41" t="s">
        <v>19</v>
      </c>
      <c r="L90" s="51">
        <v>5</v>
      </c>
      <c r="M90" s="41" t="s">
        <v>20</v>
      </c>
      <c r="N90" s="42"/>
      <c r="O90" s="42">
        <f t="shared" si="3"/>
        <v>444</v>
      </c>
      <c r="P90" s="39" t="s">
        <v>245</v>
      </c>
      <c r="Q90" s="31" t="s">
        <v>16</v>
      </c>
      <c r="R90" s="31" t="s">
        <v>16</v>
      </c>
      <c r="S90" s="31" t="s">
        <v>16</v>
      </c>
      <c r="T90" s="31"/>
      <c r="U90" s="32" t="s">
        <v>16</v>
      </c>
      <c r="V90" s="31" t="s">
        <v>16</v>
      </c>
      <c r="W90" s="33" t="s">
        <v>16</v>
      </c>
      <c r="X90" s="33" t="s">
        <v>16</v>
      </c>
      <c r="Y90" s="28"/>
      <c r="Z90" s="9"/>
      <c r="AA90" s="9"/>
    </row>
    <row r="91" spans="2:27">
      <c r="B91" s="39">
        <f t="shared" si="2"/>
        <v>84</v>
      </c>
      <c r="C91" s="45"/>
      <c r="D91" s="46" t="s">
        <v>247</v>
      </c>
      <c r="E91" s="41"/>
      <c r="F91" s="41"/>
      <c r="G91" s="41"/>
      <c r="H91" s="41"/>
      <c r="I91" s="39" t="s">
        <v>248</v>
      </c>
      <c r="J91" s="43">
        <v>9</v>
      </c>
      <c r="K91" s="41" t="s">
        <v>19</v>
      </c>
      <c r="L91" s="51">
        <v>5</v>
      </c>
      <c r="M91" s="41" t="s">
        <v>20</v>
      </c>
      <c r="N91" s="42"/>
      <c r="O91" s="42">
        <f t="shared" si="3"/>
        <v>449</v>
      </c>
      <c r="P91" s="39" t="s">
        <v>247</v>
      </c>
      <c r="Q91" s="31" t="s">
        <v>16</v>
      </c>
      <c r="R91" s="31" t="s">
        <v>16</v>
      </c>
      <c r="S91" s="31" t="s">
        <v>16</v>
      </c>
      <c r="T91" s="31"/>
      <c r="U91" s="32" t="s">
        <v>16</v>
      </c>
      <c r="V91" s="31" t="s">
        <v>16</v>
      </c>
      <c r="W91" s="33" t="s">
        <v>16</v>
      </c>
      <c r="X91" s="33" t="s">
        <v>16</v>
      </c>
      <c r="Y91" s="28"/>
      <c r="Z91" s="9"/>
      <c r="AA91" s="9"/>
    </row>
    <row r="92" spans="2:27">
      <c r="B92" s="39">
        <f t="shared" si="2"/>
        <v>85</v>
      </c>
      <c r="C92" s="45"/>
      <c r="D92" s="46" t="s">
        <v>249</v>
      </c>
      <c r="E92" s="41"/>
      <c r="F92" s="41"/>
      <c r="G92" s="41"/>
      <c r="H92" s="41"/>
      <c r="I92" s="39" t="s">
        <v>250</v>
      </c>
      <c r="J92" s="43">
        <v>9</v>
      </c>
      <c r="K92" s="41" t="s">
        <v>19</v>
      </c>
      <c r="L92" s="51">
        <v>5</v>
      </c>
      <c r="M92" s="41" t="s">
        <v>20</v>
      </c>
      <c r="N92" s="42"/>
      <c r="O92" s="42">
        <f t="shared" si="3"/>
        <v>454</v>
      </c>
      <c r="P92" s="39" t="s">
        <v>251</v>
      </c>
      <c r="Q92" s="31" t="s">
        <v>16</v>
      </c>
      <c r="R92" s="31" t="s">
        <v>16</v>
      </c>
      <c r="S92" s="31" t="s">
        <v>16</v>
      </c>
      <c r="T92" s="31"/>
      <c r="U92" s="32" t="s">
        <v>16</v>
      </c>
      <c r="V92" s="31" t="s">
        <v>16</v>
      </c>
      <c r="W92" s="33" t="s">
        <v>16</v>
      </c>
      <c r="X92" s="33" t="s">
        <v>16</v>
      </c>
      <c r="Y92" s="28"/>
      <c r="Z92" s="9"/>
      <c r="AA92" s="9"/>
    </row>
    <row r="93" spans="2:27">
      <c r="B93" s="39">
        <f t="shared" si="2"/>
        <v>86</v>
      </c>
      <c r="C93" s="45"/>
      <c r="D93" s="46" t="s">
        <v>252</v>
      </c>
      <c r="E93" s="41"/>
      <c r="F93" s="41"/>
      <c r="G93" s="41"/>
      <c r="H93" s="41"/>
      <c r="I93" s="39" t="s">
        <v>253</v>
      </c>
      <c r="J93" s="43">
        <v>9</v>
      </c>
      <c r="K93" s="41" t="s">
        <v>19</v>
      </c>
      <c r="L93" s="51">
        <v>5</v>
      </c>
      <c r="M93" s="41" t="s">
        <v>20</v>
      </c>
      <c r="N93" s="42"/>
      <c r="O93" s="42">
        <f t="shared" si="3"/>
        <v>459</v>
      </c>
      <c r="P93" s="39" t="s">
        <v>252</v>
      </c>
      <c r="Q93" s="31" t="s">
        <v>16</v>
      </c>
      <c r="R93" s="31" t="s">
        <v>16</v>
      </c>
      <c r="S93" s="31" t="s">
        <v>16</v>
      </c>
      <c r="T93" s="31"/>
      <c r="U93" s="32" t="s">
        <v>16</v>
      </c>
      <c r="V93" s="31" t="s">
        <v>16</v>
      </c>
      <c r="W93" s="33" t="s">
        <v>16</v>
      </c>
      <c r="X93" s="33" t="s">
        <v>16</v>
      </c>
      <c r="Y93" s="28"/>
      <c r="Z93" s="9"/>
      <c r="AA93" s="9"/>
    </row>
    <row r="94" spans="2:27">
      <c r="B94" s="39">
        <f t="shared" si="2"/>
        <v>87</v>
      </c>
      <c r="C94" s="70"/>
      <c r="D94" s="71" t="s">
        <v>254</v>
      </c>
      <c r="E94" s="41"/>
      <c r="F94" s="41"/>
      <c r="G94" s="41"/>
      <c r="H94" s="41"/>
      <c r="I94" s="72" t="s">
        <v>255</v>
      </c>
      <c r="J94" s="43">
        <v>9</v>
      </c>
      <c r="K94" s="41" t="s">
        <v>19</v>
      </c>
      <c r="L94" s="51">
        <v>1</v>
      </c>
      <c r="M94" s="41" t="s">
        <v>20</v>
      </c>
      <c r="N94" s="42"/>
      <c r="O94" s="42">
        <f t="shared" si="3"/>
        <v>460</v>
      </c>
      <c r="P94" s="53" t="s">
        <v>254</v>
      </c>
      <c r="Q94" s="31" t="s">
        <v>16</v>
      </c>
      <c r="R94" s="31" t="s">
        <v>16</v>
      </c>
      <c r="S94" s="31" t="s">
        <v>16</v>
      </c>
      <c r="T94" s="31"/>
      <c r="U94" s="32" t="s">
        <v>16</v>
      </c>
      <c r="V94" s="31" t="s">
        <v>16</v>
      </c>
      <c r="W94" s="33" t="s">
        <v>16</v>
      </c>
      <c r="X94" s="33" t="s">
        <v>16</v>
      </c>
      <c r="Y94" s="28"/>
      <c r="Z94" s="9"/>
      <c r="AA94" s="9"/>
    </row>
    <row r="95" spans="2:27">
      <c r="B95" s="39">
        <f t="shared" si="2"/>
        <v>88</v>
      </c>
      <c r="C95" s="45"/>
      <c r="D95" s="73" t="s">
        <v>256</v>
      </c>
      <c r="E95" s="74"/>
      <c r="F95" s="74"/>
      <c r="G95" s="74"/>
      <c r="H95" s="74"/>
      <c r="I95" s="75" t="s">
        <v>257</v>
      </c>
      <c r="J95" s="76">
        <v>9</v>
      </c>
      <c r="K95" s="74"/>
      <c r="L95" s="77">
        <v>1</v>
      </c>
      <c r="M95" s="74" t="s">
        <v>20</v>
      </c>
      <c r="N95" s="78"/>
      <c r="O95" s="78">
        <f t="shared" si="3"/>
        <v>461</v>
      </c>
      <c r="P95" s="79" t="s">
        <v>256</v>
      </c>
      <c r="Q95" s="31" t="s">
        <v>16</v>
      </c>
      <c r="R95" s="31" t="s">
        <v>16</v>
      </c>
      <c r="S95" s="31" t="s">
        <v>16</v>
      </c>
      <c r="T95" s="31"/>
      <c r="U95" s="32" t="s">
        <v>16</v>
      </c>
      <c r="V95" s="31" t="s">
        <v>16</v>
      </c>
      <c r="W95" s="33" t="s">
        <v>16</v>
      </c>
      <c r="X95" s="33" t="s">
        <v>16</v>
      </c>
      <c r="Y95" s="28"/>
      <c r="Z95" s="9"/>
      <c r="AA95" s="9"/>
    </row>
    <row r="96" spans="2:27">
      <c r="B96" s="39">
        <f t="shared" si="2"/>
        <v>89</v>
      </c>
      <c r="C96" s="45"/>
      <c r="D96" s="46" t="s">
        <v>258</v>
      </c>
      <c r="E96" s="41"/>
      <c r="F96" s="41"/>
      <c r="G96" s="41"/>
      <c r="H96" s="41"/>
      <c r="I96" s="39" t="s">
        <v>259</v>
      </c>
      <c r="J96" s="43">
        <v>9</v>
      </c>
      <c r="K96" s="41" t="s">
        <v>19</v>
      </c>
      <c r="L96" s="51">
        <v>5</v>
      </c>
      <c r="M96" s="41" t="s">
        <v>20</v>
      </c>
      <c r="N96" s="42"/>
      <c r="O96" s="78">
        <f t="shared" si="3"/>
        <v>466</v>
      </c>
      <c r="P96" s="39" t="s">
        <v>260</v>
      </c>
      <c r="Q96" s="31" t="s">
        <v>16</v>
      </c>
      <c r="R96" s="31" t="s">
        <v>16</v>
      </c>
      <c r="S96" s="31" t="s">
        <v>16</v>
      </c>
      <c r="T96" s="31"/>
      <c r="U96" s="32" t="s">
        <v>16</v>
      </c>
      <c r="V96" s="31" t="s">
        <v>16</v>
      </c>
      <c r="W96" s="33" t="s">
        <v>16</v>
      </c>
      <c r="X96" s="33" t="s">
        <v>16</v>
      </c>
      <c r="Y96" s="28"/>
      <c r="Z96" s="9"/>
      <c r="AA96" s="9"/>
    </row>
    <row r="97" spans="2:27">
      <c r="B97" s="39">
        <f t="shared" si="2"/>
        <v>90</v>
      </c>
      <c r="C97" s="45"/>
      <c r="D97" s="46" t="s">
        <v>261</v>
      </c>
      <c r="E97" s="41"/>
      <c r="F97" s="41"/>
      <c r="G97" s="41"/>
      <c r="H97" s="41"/>
      <c r="I97" s="39" t="s">
        <v>262</v>
      </c>
      <c r="J97" s="43">
        <v>9</v>
      </c>
      <c r="K97" s="41" t="s">
        <v>19</v>
      </c>
      <c r="L97" s="51">
        <v>5</v>
      </c>
      <c r="M97" s="41" t="s">
        <v>20</v>
      </c>
      <c r="N97" s="42"/>
      <c r="O97" s="42">
        <f t="shared" si="3"/>
        <v>471</v>
      </c>
      <c r="P97" s="39" t="s">
        <v>261</v>
      </c>
      <c r="Q97" s="31" t="s">
        <v>16</v>
      </c>
      <c r="R97" s="31" t="s">
        <v>16</v>
      </c>
      <c r="S97" s="31" t="s">
        <v>16</v>
      </c>
      <c r="T97" s="31"/>
      <c r="U97" s="32" t="s">
        <v>16</v>
      </c>
      <c r="V97" s="31" t="s">
        <v>16</v>
      </c>
      <c r="W97" s="33" t="s">
        <v>16</v>
      </c>
      <c r="X97" s="33" t="s">
        <v>16</v>
      </c>
      <c r="Y97" s="28"/>
      <c r="Z97" s="9"/>
      <c r="AA97" s="9"/>
    </row>
    <row r="98" spans="2:27">
      <c r="B98" s="39">
        <f t="shared" si="2"/>
        <v>91</v>
      </c>
      <c r="C98" s="70"/>
      <c r="D98" s="46" t="s">
        <v>263</v>
      </c>
      <c r="E98" s="41"/>
      <c r="F98" s="41"/>
      <c r="G98" s="41"/>
      <c r="H98" s="41"/>
      <c r="I98" s="80" t="s">
        <v>264</v>
      </c>
      <c r="J98" s="43" t="s">
        <v>49</v>
      </c>
      <c r="K98" s="41" t="s">
        <v>19</v>
      </c>
      <c r="L98" s="54">
        <v>8</v>
      </c>
      <c r="M98" s="41" t="s">
        <v>20</v>
      </c>
      <c r="N98" s="42"/>
      <c r="O98" s="42">
        <f t="shared" si="3"/>
        <v>479</v>
      </c>
      <c r="P98" s="39" t="s">
        <v>265</v>
      </c>
      <c r="Q98" s="31" t="s">
        <v>16</v>
      </c>
      <c r="R98" s="31" t="s">
        <v>16</v>
      </c>
      <c r="S98" s="31" t="s">
        <v>16</v>
      </c>
      <c r="T98" s="31"/>
      <c r="U98" s="32" t="s">
        <v>16</v>
      </c>
      <c r="V98" s="31" t="s">
        <v>16</v>
      </c>
      <c r="W98" s="33" t="s">
        <v>16</v>
      </c>
      <c r="X98" s="33" t="s">
        <v>16</v>
      </c>
      <c r="Y98" s="28"/>
      <c r="Z98" s="9"/>
      <c r="AA98" s="9"/>
    </row>
    <row r="99" spans="2:27">
      <c r="B99" s="81">
        <f t="shared" si="2"/>
        <v>92</v>
      </c>
      <c r="C99" s="45"/>
      <c r="D99" s="82" t="s">
        <v>50</v>
      </c>
      <c r="E99" s="50"/>
      <c r="F99" s="50"/>
      <c r="G99" s="50"/>
      <c r="H99" s="50"/>
      <c r="I99" s="83" t="s">
        <v>266</v>
      </c>
      <c r="J99" s="84" t="s">
        <v>49</v>
      </c>
      <c r="K99" s="50" t="s">
        <v>19</v>
      </c>
      <c r="L99" s="85">
        <v>8</v>
      </c>
      <c r="M99" s="50" t="s">
        <v>20</v>
      </c>
      <c r="N99" s="86"/>
      <c r="O99" s="86">
        <f t="shared" si="3"/>
        <v>487</v>
      </c>
      <c r="P99" s="81" t="s">
        <v>50</v>
      </c>
      <c r="Q99" s="87" t="s">
        <v>16</v>
      </c>
      <c r="R99" s="87" t="s">
        <v>16</v>
      </c>
      <c r="S99" s="87" t="s">
        <v>16</v>
      </c>
      <c r="T99" s="87"/>
      <c r="U99" s="88" t="s">
        <v>16</v>
      </c>
      <c r="V99" s="87" t="s">
        <v>16</v>
      </c>
      <c r="W99" s="89" t="s">
        <v>16</v>
      </c>
      <c r="X99" s="89" t="s">
        <v>16</v>
      </c>
      <c r="Y99" s="28"/>
      <c r="Z99" s="9"/>
      <c r="AA99" s="9"/>
    </row>
    <row r="100" spans="2:27">
      <c r="B100" s="50"/>
      <c r="C100" s="50"/>
      <c r="D100" s="50"/>
      <c r="E100" s="50"/>
      <c r="F100" s="50"/>
      <c r="G100" s="50"/>
      <c r="H100" s="50"/>
      <c r="I100" s="90"/>
      <c r="J100" s="91"/>
      <c r="K100" s="50"/>
      <c r="L100" s="85"/>
      <c r="M100" s="50"/>
      <c r="N100" s="50"/>
      <c r="O100" s="50"/>
      <c r="P100" s="50"/>
      <c r="Q100" s="28"/>
      <c r="R100" s="28"/>
      <c r="S100" s="28"/>
      <c r="T100" s="28"/>
      <c r="U100" s="28"/>
      <c r="V100" s="28"/>
      <c r="W100" s="28"/>
      <c r="X100" s="28"/>
      <c r="Y100" s="28"/>
      <c r="Z100" s="9"/>
      <c r="AA100" s="9"/>
    </row>
    <row r="101" spans="2:27">
      <c r="B101" s="92"/>
      <c r="C101" s="92"/>
      <c r="D101" s="92"/>
      <c r="E101" s="92"/>
      <c r="F101" s="92"/>
      <c r="G101" s="92"/>
      <c r="H101" s="92"/>
      <c r="I101" s="93"/>
      <c r="J101" s="94"/>
      <c r="K101" s="92"/>
      <c r="L101" s="95"/>
      <c r="M101" s="92"/>
      <c r="N101" s="92"/>
      <c r="O101" s="92"/>
      <c r="P101" s="92"/>
      <c r="Q101" s="28"/>
      <c r="R101" s="28"/>
      <c r="S101" s="28"/>
      <c r="T101" s="28"/>
      <c r="U101" s="28"/>
      <c r="V101" s="28"/>
      <c r="W101" s="28"/>
      <c r="X101" s="28"/>
      <c r="Y101" s="28"/>
      <c r="Z101" s="9"/>
      <c r="AA101" s="9"/>
    </row>
    <row r="102" spans="2:27">
      <c r="B102" s="92"/>
      <c r="C102" s="92"/>
      <c r="D102" s="92"/>
      <c r="E102" s="92"/>
      <c r="F102" s="92"/>
      <c r="G102" s="92"/>
      <c r="H102" s="92"/>
      <c r="I102" s="93"/>
      <c r="J102" s="94"/>
      <c r="K102" s="92"/>
      <c r="L102" s="95"/>
      <c r="M102" s="92"/>
      <c r="N102" s="92"/>
      <c r="O102" s="92"/>
      <c r="P102" s="92"/>
      <c r="Q102" s="28"/>
      <c r="R102" s="28"/>
      <c r="S102" s="28"/>
      <c r="T102" s="28"/>
      <c r="U102" s="28"/>
      <c r="V102" s="28"/>
      <c r="W102" s="28"/>
      <c r="X102" s="28"/>
      <c r="Y102" s="28"/>
      <c r="Z102" s="9"/>
      <c r="AA102" s="9"/>
    </row>
    <row r="103" spans="2:27">
      <c r="B103" s="92"/>
      <c r="C103" s="92"/>
      <c r="D103" s="92" t="s">
        <v>267</v>
      </c>
      <c r="E103" s="92"/>
      <c r="F103" s="92"/>
      <c r="G103" s="92"/>
      <c r="H103" s="92"/>
      <c r="I103" s="93"/>
      <c r="J103" s="94"/>
      <c r="K103" s="92"/>
      <c r="L103" s="95"/>
      <c r="M103" s="92"/>
      <c r="N103" s="92"/>
      <c r="O103" s="92"/>
      <c r="P103" s="92"/>
      <c r="Q103" s="28"/>
      <c r="R103" s="28"/>
      <c r="S103" s="28"/>
      <c r="T103" s="28"/>
      <c r="U103" s="28"/>
      <c r="V103" s="28"/>
      <c r="W103" s="28"/>
      <c r="X103" s="28"/>
      <c r="Y103" s="28"/>
      <c r="Z103" s="9"/>
      <c r="AA103" s="9"/>
    </row>
    <row r="104" spans="2:27">
      <c r="B104" s="92"/>
      <c r="C104" s="92"/>
      <c r="D104" s="92"/>
      <c r="E104" s="92"/>
      <c r="F104" s="92"/>
      <c r="G104" s="92"/>
      <c r="H104" s="92"/>
      <c r="I104" s="93"/>
      <c r="J104" s="94"/>
      <c r="K104" s="92"/>
      <c r="L104" s="95"/>
      <c r="M104" s="92"/>
      <c r="N104" s="92"/>
      <c r="O104" s="92"/>
      <c r="P104" s="92"/>
      <c r="Q104" s="28"/>
      <c r="R104" s="28"/>
      <c r="S104" s="28"/>
      <c r="T104" s="28"/>
      <c r="U104" s="28"/>
      <c r="V104" s="28"/>
      <c r="W104" s="28"/>
      <c r="X104" s="28"/>
      <c r="Y104" s="28"/>
      <c r="Z104" s="9"/>
      <c r="AA104" s="9"/>
    </row>
    <row r="105" spans="2:27">
      <c r="B105" s="92"/>
      <c r="C105" s="92"/>
      <c r="D105" s="92"/>
      <c r="E105" s="92"/>
      <c r="F105" s="92"/>
      <c r="G105" s="92"/>
      <c r="H105" s="92"/>
      <c r="I105" s="93"/>
      <c r="J105" s="94"/>
      <c r="K105" s="92"/>
      <c r="L105" s="95"/>
      <c r="M105" s="92"/>
      <c r="N105" s="92"/>
      <c r="O105" s="92"/>
      <c r="P105" s="92"/>
      <c r="Q105" s="28"/>
      <c r="R105" s="28"/>
      <c r="S105" s="28"/>
      <c r="T105" s="28"/>
      <c r="U105" s="28"/>
      <c r="V105" s="28"/>
      <c r="W105" s="28"/>
      <c r="X105" s="28"/>
      <c r="Y105" s="28"/>
      <c r="Z105" s="9"/>
      <c r="AA105" s="9"/>
    </row>
    <row r="106" spans="2:27">
      <c r="B106" s="92"/>
      <c r="C106" s="92"/>
      <c r="D106" s="92"/>
      <c r="E106" s="92"/>
      <c r="F106" s="92"/>
      <c r="G106" s="92"/>
      <c r="H106" s="92"/>
      <c r="I106" s="92"/>
      <c r="J106" s="94"/>
      <c r="K106" s="92"/>
      <c r="L106" s="92"/>
      <c r="M106" s="92"/>
      <c r="N106" s="92"/>
      <c r="O106" s="92"/>
      <c r="P106" s="96"/>
      <c r="Q106" s="28"/>
      <c r="R106" s="28"/>
      <c r="S106" s="28"/>
      <c r="T106" s="28"/>
      <c r="U106" s="28"/>
      <c r="V106" s="28"/>
      <c r="W106" s="28"/>
      <c r="X106" s="28"/>
      <c r="Y106" s="28"/>
      <c r="Z106" s="9"/>
      <c r="AA106" s="9"/>
    </row>
    <row r="107" spans="2:27">
      <c r="B107" s="92"/>
      <c r="C107" s="92"/>
      <c r="D107" s="92"/>
      <c r="E107" s="92"/>
      <c r="F107" s="92"/>
      <c r="G107" s="92"/>
      <c r="H107" s="92"/>
      <c r="I107" s="92"/>
      <c r="J107" s="94"/>
      <c r="K107" s="92"/>
      <c r="L107" s="92"/>
      <c r="M107" s="92"/>
      <c r="N107" s="92"/>
      <c r="O107" s="92"/>
      <c r="P107" s="97"/>
      <c r="Q107" s="28"/>
      <c r="R107" s="28"/>
      <c r="S107" s="28"/>
      <c r="T107" s="28"/>
      <c r="U107" s="28"/>
      <c r="V107" s="28"/>
      <c r="W107" s="28"/>
      <c r="X107" s="28"/>
      <c r="Y107" s="28"/>
      <c r="Z107" s="9"/>
      <c r="AA107" s="9"/>
    </row>
    <row r="108" spans="2:27">
      <c r="B108" s="92"/>
      <c r="C108" s="92"/>
      <c r="D108" s="92"/>
      <c r="E108" s="92"/>
      <c r="F108" s="92"/>
      <c r="G108" s="92"/>
      <c r="H108" s="92"/>
      <c r="I108" s="92"/>
      <c r="J108" s="94"/>
      <c r="K108" s="92"/>
      <c r="L108" s="92"/>
      <c r="M108" s="92"/>
      <c r="N108" s="92"/>
      <c r="O108" s="92"/>
      <c r="P108" s="97"/>
      <c r="Q108" s="28"/>
      <c r="R108" s="28"/>
      <c r="S108" s="28"/>
      <c r="T108" s="28"/>
      <c r="U108" s="28"/>
      <c r="V108" s="28"/>
      <c r="W108" s="28"/>
      <c r="X108" s="28"/>
      <c r="Y108" s="28"/>
      <c r="Z108" s="9"/>
      <c r="AA108" s="9"/>
    </row>
    <row r="109" spans="2:27">
      <c r="B109" s="92"/>
      <c r="C109" s="92"/>
      <c r="D109" s="92"/>
      <c r="E109" s="92"/>
      <c r="F109" s="92"/>
      <c r="G109" s="92"/>
      <c r="H109" s="92"/>
      <c r="I109" s="92"/>
      <c r="J109" s="94"/>
      <c r="K109" s="92"/>
      <c r="L109" s="92"/>
      <c r="M109" s="92"/>
      <c r="N109" s="92"/>
      <c r="O109" s="92"/>
      <c r="P109" s="97"/>
      <c r="Q109" s="28"/>
      <c r="R109" s="28"/>
      <c r="S109" s="28"/>
      <c r="T109" s="28"/>
      <c r="U109" s="28"/>
      <c r="V109" s="28"/>
      <c r="W109" s="28"/>
      <c r="X109" s="28"/>
      <c r="Y109" s="28"/>
      <c r="Z109" s="9"/>
      <c r="AA109" s="9"/>
    </row>
    <row r="110" spans="2:27">
      <c r="B110" s="92"/>
      <c r="C110" s="92"/>
      <c r="D110" s="92"/>
      <c r="E110" s="92"/>
      <c r="F110" s="92"/>
      <c r="G110" s="92"/>
      <c r="H110" s="92"/>
      <c r="I110" s="92"/>
      <c r="J110" s="94"/>
      <c r="K110" s="92"/>
      <c r="L110" s="92"/>
      <c r="M110" s="92"/>
      <c r="N110" s="92"/>
      <c r="O110" s="92"/>
      <c r="P110" s="97"/>
      <c r="Q110" s="28"/>
      <c r="R110" s="28"/>
      <c r="S110" s="28"/>
      <c r="T110" s="28"/>
      <c r="U110" s="28"/>
      <c r="V110" s="28"/>
      <c r="W110" s="28"/>
      <c r="X110" s="28"/>
      <c r="Y110" s="28"/>
      <c r="Z110" s="9"/>
      <c r="AA110" s="9"/>
    </row>
    <row r="111" spans="2:27">
      <c r="B111" s="92"/>
      <c r="C111" s="92"/>
      <c r="D111" s="92"/>
      <c r="E111" s="92"/>
      <c r="F111" s="92"/>
      <c r="G111" s="92"/>
      <c r="H111" s="92"/>
      <c r="I111" s="92"/>
      <c r="J111" s="94"/>
      <c r="K111" s="92"/>
      <c r="L111" s="92"/>
      <c r="M111" s="92"/>
      <c r="N111" s="92"/>
      <c r="O111" s="92"/>
      <c r="P111" s="97"/>
      <c r="Q111" s="28"/>
      <c r="R111" s="28"/>
      <c r="S111" s="28"/>
      <c r="T111" s="28"/>
      <c r="U111" s="28"/>
      <c r="V111" s="28"/>
      <c r="W111" s="28"/>
      <c r="X111" s="28"/>
      <c r="Y111" s="28"/>
      <c r="Z111" s="9"/>
      <c r="AA111" s="9"/>
    </row>
    <row r="112" spans="2:27">
      <c r="B112" s="92"/>
      <c r="C112" s="92"/>
      <c r="D112" s="92"/>
      <c r="E112" s="92"/>
      <c r="F112" s="92"/>
      <c r="G112" s="92"/>
      <c r="H112" s="92"/>
      <c r="I112" s="92"/>
      <c r="J112" s="94"/>
      <c r="K112" s="92"/>
      <c r="L112" s="92"/>
      <c r="M112" s="92"/>
      <c r="N112" s="92"/>
      <c r="O112" s="92"/>
      <c r="P112" s="97"/>
      <c r="Q112" s="28"/>
      <c r="R112" s="28"/>
      <c r="S112" s="28"/>
      <c r="T112" s="28"/>
      <c r="U112" s="28"/>
      <c r="V112" s="28"/>
      <c r="W112" s="28"/>
      <c r="X112" s="28"/>
      <c r="Y112" s="28"/>
      <c r="Z112" s="9"/>
      <c r="AA112" s="9"/>
    </row>
    <row r="113" spans="2:27">
      <c r="B113" s="92"/>
      <c r="C113" s="92"/>
      <c r="D113" s="92"/>
      <c r="E113" s="92"/>
      <c r="F113" s="92"/>
      <c r="G113" s="92"/>
      <c r="H113" s="92"/>
      <c r="I113" s="92"/>
      <c r="J113" s="94"/>
      <c r="K113" s="92"/>
      <c r="L113" s="92"/>
      <c r="M113" s="92"/>
      <c r="N113" s="92"/>
      <c r="O113" s="92"/>
      <c r="P113" s="97"/>
      <c r="Q113" s="28"/>
      <c r="R113" s="28"/>
      <c r="S113" s="28"/>
      <c r="T113" s="28"/>
      <c r="U113" s="28"/>
      <c r="V113" s="28"/>
      <c r="W113" s="28"/>
      <c r="X113" s="28"/>
      <c r="Y113" s="28"/>
      <c r="Z113" s="9"/>
      <c r="AA113" s="9"/>
    </row>
    <row r="114" spans="2:27">
      <c r="B114" s="92"/>
      <c r="C114" s="92"/>
      <c r="D114" s="92"/>
      <c r="E114" s="92"/>
      <c r="F114" s="92"/>
      <c r="G114" s="92"/>
      <c r="H114" s="92"/>
      <c r="I114" s="92"/>
      <c r="J114" s="94"/>
      <c r="K114" s="92"/>
      <c r="L114" s="92"/>
      <c r="M114" s="92"/>
      <c r="N114" s="92"/>
      <c r="O114" s="92"/>
      <c r="P114" s="97"/>
      <c r="Q114" s="28"/>
      <c r="R114" s="28"/>
      <c r="S114" s="28"/>
      <c r="T114" s="28"/>
      <c r="U114" s="28"/>
      <c r="V114" s="28"/>
      <c r="W114" s="28"/>
      <c r="X114" s="28"/>
      <c r="Y114" s="28"/>
      <c r="Z114" s="9"/>
      <c r="AA114" s="9"/>
    </row>
    <row r="115" spans="2:27">
      <c r="B115" s="92"/>
      <c r="C115" s="92"/>
      <c r="D115" s="92"/>
      <c r="E115" s="92"/>
      <c r="F115" s="92"/>
      <c r="G115" s="92"/>
      <c r="H115" s="92"/>
      <c r="I115" s="92"/>
      <c r="J115" s="94"/>
      <c r="K115" s="92"/>
      <c r="L115" s="92"/>
      <c r="M115" s="92"/>
      <c r="N115" s="92"/>
      <c r="O115" s="92"/>
      <c r="P115" s="97"/>
      <c r="Q115" s="28"/>
      <c r="R115" s="28"/>
      <c r="S115" s="28"/>
      <c r="T115" s="28"/>
      <c r="U115" s="28"/>
      <c r="V115" s="28"/>
      <c r="W115" s="28"/>
      <c r="X115" s="28"/>
      <c r="Y115" s="28"/>
      <c r="Z115" s="9"/>
      <c r="AA115" s="9"/>
    </row>
    <row r="116" spans="2:27">
      <c r="B116" s="92"/>
      <c r="C116" s="92"/>
      <c r="D116" s="92"/>
      <c r="E116" s="92"/>
      <c r="F116" s="92"/>
      <c r="G116" s="92"/>
      <c r="H116" s="92"/>
      <c r="I116" s="92"/>
      <c r="J116" s="94"/>
      <c r="K116" s="92"/>
      <c r="L116" s="92"/>
      <c r="M116" s="92"/>
      <c r="N116" s="92"/>
      <c r="O116" s="92"/>
      <c r="P116" s="97"/>
      <c r="Q116" s="28"/>
      <c r="R116" s="28"/>
      <c r="S116" s="28"/>
      <c r="T116" s="28"/>
      <c r="U116" s="28"/>
      <c r="V116" s="28"/>
      <c r="W116" s="28"/>
      <c r="X116" s="28"/>
      <c r="Y116" s="28"/>
      <c r="Z116" s="9"/>
      <c r="AA116" s="9"/>
    </row>
    <row r="117" spans="2:27">
      <c r="B117" s="92"/>
      <c r="C117" s="92"/>
      <c r="D117" s="92"/>
      <c r="E117" s="92"/>
      <c r="F117" s="92"/>
      <c r="G117" s="92"/>
      <c r="H117" s="92"/>
      <c r="I117" s="92"/>
      <c r="J117" s="94"/>
      <c r="K117" s="92"/>
      <c r="L117" s="92"/>
      <c r="M117" s="92"/>
      <c r="N117" s="92"/>
      <c r="O117" s="92"/>
      <c r="P117" s="97"/>
      <c r="Q117" s="28"/>
      <c r="R117" s="28"/>
      <c r="S117" s="28"/>
      <c r="T117" s="28"/>
      <c r="U117" s="28"/>
      <c r="V117" s="28"/>
      <c r="W117" s="28"/>
      <c r="X117" s="28"/>
      <c r="Y117" s="28"/>
      <c r="Z117" s="9"/>
      <c r="AA117" s="9"/>
    </row>
    <row r="118" spans="2:27">
      <c r="B118" s="92"/>
      <c r="C118" s="92"/>
      <c r="D118" s="92"/>
      <c r="E118" s="92"/>
      <c r="F118" s="92"/>
      <c r="G118" s="92"/>
      <c r="H118" s="92"/>
      <c r="I118" s="92"/>
      <c r="J118" s="94"/>
      <c r="K118" s="92"/>
      <c r="L118" s="92"/>
      <c r="M118" s="92"/>
      <c r="N118" s="92"/>
      <c r="O118" s="92"/>
      <c r="P118" s="97"/>
      <c r="Q118" s="28"/>
      <c r="R118" s="28"/>
      <c r="S118" s="28"/>
      <c r="T118" s="28"/>
      <c r="U118" s="28"/>
      <c r="V118" s="28"/>
      <c r="W118" s="28"/>
      <c r="X118" s="28"/>
      <c r="Y118" s="28"/>
      <c r="Z118" s="9"/>
      <c r="AA118" s="9"/>
    </row>
    <row r="119" spans="2:27">
      <c r="B119" s="92"/>
      <c r="C119" s="92"/>
      <c r="D119" s="92"/>
      <c r="E119" s="92"/>
      <c r="F119" s="92"/>
      <c r="G119" s="92"/>
      <c r="H119" s="92"/>
      <c r="I119" s="92"/>
      <c r="J119" s="94"/>
      <c r="K119" s="92"/>
      <c r="L119" s="92"/>
      <c r="M119" s="92"/>
      <c r="N119" s="92"/>
      <c r="O119" s="92"/>
      <c r="P119" s="97"/>
      <c r="Q119" s="28"/>
      <c r="R119" s="28"/>
      <c r="S119" s="28"/>
      <c r="T119" s="28"/>
      <c r="U119" s="28"/>
      <c r="V119" s="28"/>
      <c r="W119" s="28"/>
      <c r="X119" s="28"/>
      <c r="Y119" s="28"/>
      <c r="Z119" s="9"/>
      <c r="AA119" s="9"/>
    </row>
    <row r="120" spans="2:27">
      <c r="B120" s="92"/>
      <c r="C120" s="92"/>
      <c r="D120" s="92"/>
      <c r="E120" s="92"/>
      <c r="F120" s="92"/>
      <c r="G120" s="92"/>
      <c r="H120" s="92"/>
      <c r="I120" s="92"/>
      <c r="J120" s="94"/>
      <c r="K120" s="92"/>
      <c r="L120" s="92"/>
      <c r="M120" s="92"/>
      <c r="N120" s="92"/>
      <c r="O120" s="92"/>
      <c r="P120" s="97"/>
      <c r="Q120" s="28"/>
      <c r="R120" s="28"/>
      <c r="S120" s="28"/>
      <c r="T120" s="28"/>
      <c r="U120" s="28"/>
      <c r="V120" s="28"/>
      <c r="W120" s="28"/>
      <c r="X120" s="28"/>
      <c r="Y120" s="28"/>
      <c r="Z120" s="9"/>
      <c r="AA120" s="9"/>
    </row>
    <row r="121" spans="2:27">
      <c r="B121" s="92"/>
      <c r="C121" s="92"/>
      <c r="D121" s="92"/>
      <c r="E121" s="92"/>
      <c r="F121" s="92"/>
      <c r="G121" s="92"/>
      <c r="H121" s="92"/>
      <c r="I121" s="92"/>
      <c r="J121" s="94"/>
      <c r="K121" s="92"/>
      <c r="L121" s="92"/>
      <c r="M121" s="92"/>
      <c r="N121" s="92"/>
      <c r="O121" s="92"/>
      <c r="P121" s="97"/>
      <c r="Q121" s="28"/>
      <c r="R121" s="28"/>
      <c r="S121" s="28"/>
      <c r="T121" s="28"/>
      <c r="U121" s="28"/>
      <c r="V121" s="28"/>
      <c r="W121" s="28"/>
      <c r="X121" s="28"/>
      <c r="Y121" s="28"/>
      <c r="Z121" s="9"/>
      <c r="AA121" s="9"/>
    </row>
    <row r="122" spans="2:27">
      <c r="B122" s="92"/>
      <c r="C122" s="92"/>
      <c r="D122" s="92"/>
      <c r="E122" s="92"/>
      <c r="F122" s="92"/>
      <c r="G122" s="92"/>
      <c r="H122" s="92"/>
      <c r="I122" s="92"/>
      <c r="J122" s="94"/>
      <c r="K122" s="92"/>
      <c r="L122" s="92"/>
      <c r="M122" s="92"/>
      <c r="N122" s="92"/>
      <c r="O122" s="92"/>
      <c r="P122" s="97"/>
      <c r="Q122" s="28"/>
      <c r="R122" s="28"/>
      <c r="S122" s="28"/>
      <c r="T122" s="28"/>
      <c r="U122" s="28"/>
      <c r="V122" s="28"/>
      <c r="W122" s="28"/>
      <c r="X122" s="28"/>
      <c r="Y122" s="28"/>
      <c r="Z122" s="9"/>
      <c r="AA122" s="9"/>
    </row>
    <row r="123" spans="2:27">
      <c r="B123" s="92"/>
      <c r="C123" s="92"/>
      <c r="D123" s="92"/>
      <c r="E123" s="92"/>
      <c r="F123" s="92"/>
      <c r="G123" s="92"/>
      <c r="H123" s="92"/>
      <c r="I123" s="92"/>
      <c r="J123" s="94"/>
      <c r="K123" s="92"/>
      <c r="L123" s="92"/>
      <c r="M123" s="92"/>
      <c r="N123" s="92"/>
      <c r="O123" s="92"/>
      <c r="P123" s="97"/>
      <c r="Q123" s="28"/>
      <c r="R123" s="28"/>
      <c r="S123" s="28"/>
      <c r="T123" s="28"/>
      <c r="U123" s="28"/>
      <c r="V123" s="28"/>
      <c r="W123" s="28"/>
      <c r="X123" s="28"/>
      <c r="Y123" s="28"/>
      <c r="Z123" s="9"/>
      <c r="AA123" s="9"/>
    </row>
    <row r="124" spans="2:27">
      <c r="B124" s="92"/>
      <c r="C124" s="92"/>
      <c r="D124" s="92"/>
      <c r="E124" s="92"/>
      <c r="F124" s="92"/>
      <c r="G124" s="92"/>
      <c r="H124" s="92"/>
      <c r="I124" s="92"/>
      <c r="J124" s="94"/>
      <c r="K124" s="92"/>
      <c r="L124" s="92"/>
      <c r="M124" s="92"/>
      <c r="N124" s="92"/>
      <c r="O124" s="92"/>
      <c r="P124" s="97"/>
      <c r="Q124" s="28"/>
      <c r="R124" s="28"/>
      <c r="S124" s="28"/>
      <c r="T124" s="28"/>
      <c r="U124" s="28"/>
      <c r="V124" s="28"/>
      <c r="W124" s="28"/>
      <c r="X124" s="28"/>
      <c r="Y124" s="28"/>
      <c r="Z124" s="9"/>
      <c r="AA124" s="9"/>
    </row>
    <row r="125" spans="2:27">
      <c r="B125" s="92"/>
      <c r="C125" s="92"/>
      <c r="D125" s="92"/>
      <c r="E125" s="92"/>
      <c r="F125" s="92"/>
      <c r="G125" s="92"/>
      <c r="H125" s="92"/>
      <c r="I125" s="92"/>
      <c r="J125" s="94"/>
      <c r="K125" s="92"/>
      <c r="L125" s="92"/>
      <c r="M125" s="92"/>
      <c r="N125" s="92"/>
      <c r="O125" s="92"/>
      <c r="P125" s="97"/>
      <c r="Q125" s="28"/>
      <c r="R125" s="28"/>
      <c r="S125" s="28"/>
      <c r="T125" s="28"/>
      <c r="U125" s="28"/>
      <c r="V125" s="28"/>
      <c r="W125" s="28"/>
      <c r="X125" s="28"/>
      <c r="Y125" s="28"/>
      <c r="Z125" s="9"/>
      <c r="AA125" s="9"/>
    </row>
    <row r="126" spans="2:27">
      <c r="B126" s="92"/>
      <c r="C126" s="92"/>
      <c r="D126" s="92"/>
      <c r="E126" s="92"/>
      <c r="F126" s="92"/>
      <c r="G126" s="92"/>
      <c r="H126" s="92"/>
      <c r="I126" s="92"/>
      <c r="J126" s="94"/>
      <c r="K126" s="92"/>
      <c r="L126" s="92"/>
      <c r="M126" s="92"/>
      <c r="N126" s="92"/>
      <c r="O126" s="92"/>
      <c r="P126" s="97"/>
      <c r="Q126" s="28"/>
      <c r="R126" s="28"/>
      <c r="S126" s="28"/>
      <c r="T126" s="28"/>
      <c r="U126" s="28"/>
      <c r="V126" s="28"/>
      <c r="W126" s="28"/>
      <c r="X126" s="28"/>
      <c r="Y126" s="28"/>
      <c r="Z126" s="9"/>
      <c r="AA126" s="9"/>
    </row>
    <row r="127" spans="2:27">
      <c r="B127" s="92"/>
      <c r="C127" s="92"/>
      <c r="D127" s="92"/>
      <c r="E127" s="92"/>
      <c r="F127" s="92"/>
      <c r="G127" s="92"/>
      <c r="H127" s="92"/>
      <c r="I127" s="92"/>
      <c r="J127" s="94"/>
      <c r="K127" s="92"/>
      <c r="L127" s="92"/>
      <c r="M127" s="92"/>
      <c r="N127" s="92"/>
      <c r="O127" s="92"/>
      <c r="P127" s="97"/>
      <c r="Q127" s="28"/>
      <c r="R127" s="28"/>
      <c r="S127" s="28"/>
      <c r="T127" s="28"/>
      <c r="U127" s="28"/>
      <c r="V127" s="28"/>
      <c r="W127" s="28"/>
      <c r="X127" s="28"/>
      <c r="Y127" s="28"/>
      <c r="Z127" s="9"/>
      <c r="AA127" s="9"/>
    </row>
    <row r="128" spans="2:27">
      <c r="B128" s="92"/>
      <c r="C128" s="92"/>
      <c r="D128" s="92"/>
      <c r="E128" s="92"/>
      <c r="F128" s="92"/>
      <c r="G128" s="92"/>
      <c r="H128" s="92"/>
      <c r="I128" s="92"/>
      <c r="J128" s="94"/>
      <c r="K128" s="92"/>
      <c r="L128" s="92"/>
      <c r="M128" s="92"/>
      <c r="N128" s="92"/>
      <c r="O128" s="92"/>
      <c r="P128" s="97"/>
      <c r="Q128" s="28"/>
      <c r="R128" s="28"/>
      <c r="S128" s="28"/>
      <c r="T128" s="28"/>
      <c r="U128" s="28"/>
      <c r="V128" s="28"/>
      <c r="W128" s="28"/>
      <c r="X128" s="28"/>
      <c r="Y128" s="28"/>
      <c r="Z128" s="9"/>
      <c r="AA128" s="9"/>
    </row>
    <row r="129" spans="2:27">
      <c r="B129" s="92"/>
      <c r="C129" s="92"/>
      <c r="D129" s="92"/>
      <c r="E129" s="92"/>
      <c r="F129" s="92"/>
      <c r="G129" s="92"/>
      <c r="H129" s="92"/>
      <c r="I129" s="92"/>
      <c r="J129" s="94"/>
      <c r="K129" s="92"/>
      <c r="L129" s="92"/>
      <c r="M129" s="92"/>
      <c r="N129" s="92"/>
      <c r="O129" s="92"/>
      <c r="P129" s="97"/>
      <c r="Q129" s="28"/>
      <c r="R129" s="28"/>
      <c r="S129" s="28"/>
      <c r="T129" s="28"/>
      <c r="U129" s="28"/>
      <c r="V129" s="28"/>
      <c r="W129" s="28"/>
      <c r="X129" s="28"/>
      <c r="Y129" s="28"/>
      <c r="Z129" s="9"/>
      <c r="AA129" s="9"/>
    </row>
    <row r="130" spans="2:27">
      <c r="B130" s="92"/>
      <c r="C130" s="92"/>
      <c r="D130" s="92"/>
      <c r="E130" s="92"/>
      <c r="F130" s="92"/>
      <c r="G130" s="92"/>
      <c r="H130" s="92"/>
      <c r="I130" s="92"/>
      <c r="J130" s="94"/>
      <c r="K130" s="92"/>
      <c r="L130" s="92"/>
      <c r="M130" s="92"/>
      <c r="N130" s="92"/>
      <c r="O130" s="92"/>
      <c r="P130" s="97"/>
      <c r="Q130" s="28"/>
      <c r="R130" s="28"/>
      <c r="S130" s="28"/>
      <c r="T130" s="28"/>
      <c r="U130" s="28"/>
      <c r="V130" s="28"/>
      <c r="W130" s="28"/>
      <c r="X130" s="28"/>
      <c r="Y130" s="28"/>
      <c r="Z130" s="9"/>
      <c r="AA130" s="9"/>
    </row>
    <row r="131" spans="2:27">
      <c r="B131" s="92"/>
      <c r="C131" s="92"/>
      <c r="D131" s="92"/>
      <c r="E131" s="92"/>
      <c r="F131" s="92"/>
      <c r="G131" s="92"/>
      <c r="H131" s="92"/>
      <c r="I131" s="92"/>
      <c r="J131" s="94"/>
      <c r="K131" s="92"/>
      <c r="L131" s="92"/>
      <c r="M131" s="92"/>
      <c r="N131" s="92"/>
      <c r="O131" s="92"/>
      <c r="P131" s="97"/>
      <c r="Q131" s="28"/>
      <c r="R131" s="28"/>
      <c r="S131" s="28"/>
      <c r="T131" s="28"/>
      <c r="U131" s="28"/>
      <c r="V131" s="28"/>
      <c r="W131" s="28"/>
      <c r="X131" s="28"/>
      <c r="Y131" s="28"/>
      <c r="Z131" s="9"/>
      <c r="AA131" s="9"/>
    </row>
    <row r="132" spans="2:27">
      <c r="B132" s="92"/>
      <c r="C132" s="92"/>
      <c r="D132" s="92"/>
      <c r="E132" s="92"/>
      <c r="F132" s="92"/>
      <c r="G132" s="92"/>
      <c r="H132" s="92"/>
      <c r="I132" s="92"/>
      <c r="J132" s="94"/>
      <c r="K132" s="92"/>
      <c r="L132" s="92"/>
      <c r="M132" s="92"/>
      <c r="N132" s="92"/>
      <c r="O132" s="92"/>
      <c r="P132" s="97"/>
      <c r="Q132" s="28"/>
      <c r="R132" s="28"/>
      <c r="S132" s="28"/>
      <c r="T132" s="28"/>
      <c r="U132" s="28"/>
      <c r="V132" s="28"/>
      <c r="W132" s="28"/>
      <c r="X132" s="28"/>
      <c r="Y132" s="28"/>
      <c r="Z132" s="9"/>
      <c r="AA132" s="9"/>
    </row>
    <row r="133" spans="2:27">
      <c r="B133" s="92"/>
      <c r="C133" s="92"/>
      <c r="D133" s="92"/>
      <c r="E133" s="92"/>
      <c r="F133" s="92"/>
      <c r="G133" s="92"/>
      <c r="H133" s="92"/>
      <c r="I133" s="92"/>
      <c r="J133" s="94"/>
      <c r="K133" s="92"/>
      <c r="L133" s="92"/>
      <c r="M133" s="92"/>
      <c r="N133" s="92"/>
      <c r="O133" s="92"/>
      <c r="P133" s="97"/>
      <c r="Q133" s="28"/>
      <c r="R133" s="28"/>
      <c r="S133" s="28"/>
      <c r="T133" s="28"/>
      <c r="U133" s="28"/>
      <c r="V133" s="28"/>
      <c r="W133" s="28"/>
      <c r="X133" s="28"/>
      <c r="Y133" s="28"/>
      <c r="Z133" s="9"/>
      <c r="AA133" s="9"/>
    </row>
    <row r="134" spans="2:27">
      <c r="B134" s="92"/>
      <c r="C134" s="92"/>
      <c r="D134" s="92"/>
      <c r="E134" s="92"/>
      <c r="F134" s="92"/>
      <c r="G134" s="92"/>
      <c r="H134" s="92"/>
      <c r="I134" s="92"/>
      <c r="J134" s="94"/>
      <c r="K134" s="92"/>
      <c r="L134" s="92"/>
      <c r="M134" s="92"/>
      <c r="N134" s="92"/>
      <c r="O134" s="92"/>
      <c r="P134" s="97"/>
      <c r="Q134" s="28"/>
      <c r="R134" s="28"/>
      <c r="S134" s="28"/>
      <c r="T134" s="28"/>
      <c r="U134" s="28"/>
      <c r="V134" s="28"/>
      <c r="W134" s="28"/>
      <c r="X134" s="28"/>
      <c r="Y134" s="28"/>
      <c r="Z134" s="9"/>
      <c r="AA134" s="9"/>
    </row>
    <row r="135" spans="2:27">
      <c r="B135" s="92"/>
      <c r="C135" s="92"/>
      <c r="D135" s="92"/>
      <c r="E135" s="92"/>
      <c r="F135" s="92"/>
      <c r="G135" s="92"/>
      <c r="H135" s="92"/>
      <c r="I135" s="92"/>
      <c r="J135" s="94"/>
      <c r="K135" s="92"/>
      <c r="L135" s="92"/>
      <c r="M135" s="92"/>
      <c r="N135" s="92"/>
      <c r="O135" s="92"/>
      <c r="P135" s="97"/>
      <c r="Q135" s="28"/>
      <c r="R135" s="28"/>
      <c r="S135" s="28"/>
      <c r="T135" s="28"/>
      <c r="U135" s="28"/>
      <c r="V135" s="28"/>
      <c r="W135" s="28"/>
      <c r="X135" s="28"/>
      <c r="Y135" s="28"/>
      <c r="Z135" s="9"/>
      <c r="AA135" s="9"/>
    </row>
    <row r="136" spans="2:27">
      <c r="B136" s="92"/>
      <c r="C136" s="92"/>
      <c r="D136" s="92"/>
      <c r="E136" s="92"/>
      <c r="F136" s="92"/>
      <c r="G136" s="92"/>
      <c r="H136" s="92"/>
      <c r="I136" s="92"/>
      <c r="J136" s="94"/>
      <c r="K136" s="92"/>
      <c r="L136" s="92"/>
      <c r="M136" s="92"/>
      <c r="N136" s="92"/>
      <c r="O136" s="92"/>
      <c r="P136" s="97"/>
      <c r="Q136" s="28"/>
      <c r="R136" s="28"/>
      <c r="S136" s="28"/>
      <c r="T136" s="28"/>
      <c r="U136" s="28"/>
      <c r="V136" s="28"/>
      <c r="W136" s="28"/>
      <c r="X136" s="28"/>
      <c r="Y136" s="28"/>
      <c r="Z136" s="9"/>
      <c r="AA136" s="9"/>
    </row>
    <row r="137" spans="2:27">
      <c r="B137" s="92"/>
      <c r="C137" s="92"/>
      <c r="D137" s="92"/>
      <c r="E137" s="92"/>
      <c r="F137" s="92"/>
      <c r="G137" s="92"/>
      <c r="H137" s="92"/>
      <c r="I137" s="92"/>
      <c r="J137" s="94"/>
      <c r="K137" s="92"/>
      <c r="L137" s="92"/>
      <c r="M137" s="92"/>
      <c r="N137" s="92"/>
      <c r="O137" s="92"/>
      <c r="P137" s="97"/>
      <c r="Q137" s="28"/>
      <c r="R137" s="28"/>
      <c r="S137" s="28"/>
      <c r="T137" s="28"/>
      <c r="U137" s="28"/>
      <c r="V137" s="28"/>
      <c r="W137" s="28"/>
      <c r="X137" s="28"/>
      <c r="Y137" s="28"/>
      <c r="Z137" s="9"/>
      <c r="AA137" s="9"/>
    </row>
    <row r="138" spans="2:27">
      <c r="B138" s="92"/>
      <c r="C138" s="92"/>
      <c r="D138" s="92"/>
      <c r="E138" s="92"/>
      <c r="F138" s="92"/>
      <c r="G138" s="92"/>
      <c r="H138" s="92"/>
      <c r="I138" s="92"/>
      <c r="J138" s="94"/>
      <c r="K138" s="92"/>
      <c r="L138" s="92"/>
      <c r="M138" s="92"/>
      <c r="N138" s="92"/>
      <c r="O138" s="92"/>
      <c r="P138" s="97"/>
      <c r="Q138" s="28"/>
      <c r="R138" s="28"/>
      <c r="S138" s="28"/>
      <c r="T138" s="28"/>
      <c r="U138" s="28"/>
      <c r="V138" s="28"/>
      <c r="W138" s="28"/>
      <c r="X138" s="28"/>
      <c r="Y138" s="28"/>
      <c r="Z138" s="9"/>
      <c r="AA138" s="9"/>
    </row>
    <row r="139" spans="2:27">
      <c r="B139" s="92"/>
      <c r="C139" s="92"/>
      <c r="D139" s="92"/>
      <c r="E139" s="92"/>
      <c r="F139" s="92"/>
      <c r="G139" s="92"/>
      <c r="H139" s="92"/>
      <c r="I139" s="92"/>
      <c r="J139" s="94"/>
      <c r="K139" s="92"/>
      <c r="L139" s="92"/>
      <c r="M139" s="92"/>
      <c r="N139" s="92"/>
      <c r="O139" s="92"/>
      <c r="P139" s="97"/>
      <c r="Q139" s="28"/>
      <c r="R139" s="28"/>
      <c r="S139" s="28"/>
      <c r="T139" s="28"/>
      <c r="U139" s="28"/>
      <c r="V139" s="28"/>
      <c r="W139" s="28"/>
      <c r="X139" s="28"/>
      <c r="Y139" s="28"/>
      <c r="Z139" s="9"/>
      <c r="AA139" s="9"/>
    </row>
    <row r="140" spans="2:27">
      <c r="B140" s="92"/>
      <c r="C140" s="92"/>
      <c r="D140" s="92"/>
      <c r="E140" s="92"/>
      <c r="F140" s="92"/>
      <c r="G140" s="92"/>
      <c r="H140" s="92"/>
      <c r="I140" s="92"/>
      <c r="J140" s="94"/>
      <c r="K140" s="92"/>
      <c r="L140" s="92"/>
      <c r="M140" s="92"/>
      <c r="N140" s="92"/>
      <c r="O140" s="92"/>
      <c r="P140" s="97"/>
      <c r="Q140" s="28"/>
      <c r="R140" s="28"/>
      <c r="S140" s="28"/>
      <c r="T140" s="28"/>
      <c r="U140" s="28"/>
      <c r="V140" s="28"/>
      <c r="W140" s="28"/>
      <c r="X140" s="28"/>
      <c r="Y140" s="28"/>
      <c r="Z140" s="9"/>
      <c r="AA140" s="9"/>
    </row>
    <row r="141" spans="2:27">
      <c r="B141" s="92"/>
      <c r="C141" s="92"/>
      <c r="D141" s="92"/>
      <c r="E141" s="92"/>
      <c r="F141" s="92"/>
      <c r="G141" s="92"/>
      <c r="H141" s="92"/>
      <c r="I141" s="92"/>
      <c r="J141" s="94"/>
      <c r="K141" s="92"/>
      <c r="L141" s="92"/>
      <c r="M141" s="92"/>
      <c r="N141" s="92"/>
      <c r="O141" s="92"/>
      <c r="P141" s="97"/>
      <c r="Q141" s="28"/>
      <c r="R141" s="28"/>
      <c r="S141" s="28"/>
      <c r="T141" s="28"/>
      <c r="U141" s="28"/>
      <c r="V141" s="28"/>
      <c r="W141" s="28"/>
      <c r="X141" s="28"/>
      <c r="Y141" s="28"/>
      <c r="Z141" s="9"/>
      <c r="AA141" s="9"/>
    </row>
    <row r="142" spans="2:27">
      <c r="B142" s="92"/>
      <c r="C142" s="92"/>
      <c r="D142" s="92"/>
      <c r="E142" s="92"/>
      <c r="F142" s="92"/>
      <c r="G142" s="92"/>
      <c r="H142" s="92"/>
      <c r="I142" s="92"/>
      <c r="J142" s="94"/>
      <c r="K142" s="92"/>
      <c r="L142" s="92"/>
      <c r="M142" s="92"/>
      <c r="N142" s="92"/>
      <c r="O142" s="92"/>
      <c r="P142" s="97"/>
      <c r="Q142" s="28"/>
      <c r="R142" s="28"/>
      <c r="S142" s="28"/>
      <c r="T142" s="28"/>
      <c r="U142" s="28"/>
      <c r="V142" s="28"/>
      <c r="W142" s="28"/>
      <c r="X142" s="28"/>
      <c r="Y142" s="28"/>
      <c r="Z142" s="9"/>
      <c r="AA142" s="9"/>
    </row>
    <row r="143" spans="2:27">
      <c r="B143" s="92"/>
      <c r="C143" s="92"/>
      <c r="D143" s="92"/>
      <c r="E143" s="92"/>
      <c r="F143" s="92"/>
      <c r="G143" s="92"/>
      <c r="H143" s="92"/>
      <c r="I143" s="92"/>
      <c r="J143" s="94"/>
      <c r="K143" s="92"/>
      <c r="L143" s="92"/>
      <c r="M143" s="92"/>
      <c r="N143" s="92"/>
      <c r="O143" s="92"/>
      <c r="P143" s="97"/>
      <c r="Q143" s="28"/>
      <c r="R143" s="28"/>
      <c r="S143" s="28"/>
      <c r="T143" s="28"/>
      <c r="U143" s="28"/>
      <c r="V143" s="28"/>
      <c r="W143" s="28"/>
      <c r="X143" s="28"/>
      <c r="Y143" s="28"/>
      <c r="Z143" s="9"/>
      <c r="AA143" s="9"/>
    </row>
    <row r="144" spans="2:27">
      <c r="B144" s="92"/>
      <c r="C144" s="92"/>
      <c r="D144" s="92"/>
      <c r="E144" s="92"/>
      <c r="F144" s="92"/>
      <c r="G144" s="92"/>
      <c r="H144" s="92"/>
      <c r="I144" s="92"/>
      <c r="J144" s="94"/>
      <c r="K144" s="92"/>
      <c r="L144" s="92"/>
      <c r="M144" s="92"/>
      <c r="N144" s="92"/>
      <c r="O144" s="92"/>
      <c r="P144" s="97"/>
      <c r="Q144" s="28"/>
      <c r="R144" s="28"/>
      <c r="S144" s="28"/>
      <c r="T144" s="28"/>
      <c r="U144" s="28"/>
      <c r="V144" s="28"/>
      <c r="W144" s="28"/>
      <c r="X144" s="28"/>
      <c r="Y144" s="28"/>
      <c r="Z144" s="9"/>
      <c r="AA144" s="9"/>
    </row>
    <row r="145" spans="2:27">
      <c r="B145" s="92"/>
      <c r="C145" s="92"/>
      <c r="D145" s="92"/>
      <c r="E145" s="92"/>
      <c r="F145" s="92"/>
      <c r="G145" s="92"/>
      <c r="H145" s="92"/>
      <c r="I145" s="92"/>
      <c r="J145" s="94"/>
      <c r="K145" s="92"/>
      <c r="L145" s="92"/>
      <c r="M145" s="92"/>
      <c r="N145" s="92"/>
      <c r="O145" s="92"/>
      <c r="P145" s="97"/>
      <c r="Q145" s="28"/>
      <c r="R145" s="28"/>
      <c r="S145" s="28"/>
      <c r="T145" s="28"/>
      <c r="U145" s="28"/>
      <c r="V145" s="28"/>
      <c r="W145" s="28"/>
      <c r="X145" s="28"/>
      <c r="Y145" s="28"/>
      <c r="Z145" s="9"/>
      <c r="AA145" s="9"/>
    </row>
    <row r="146" spans="2:27">
      <c r="B146" s="92"/>
      <c r="C146" s="92"/>
      <c r="D146" s="92"/>
      <c r="E146" s="92"/>
      <c r="F146" s="92"/>
      <c r="G146" s="92"/>
      <c r="H146" s="92"/>
      <c r="I146" s="92"/>
      <c r="J146" s="94"/>
      <c r="K146" s="92"/>
      <c r="L146" s="92"/>
      <c r="M146" s="92"/>
      <c r="N146" s="92"/>
      <c r="O146" s="92"/>
      <c r="P146" s="97"/>
      <c r="Q146" s="28"/>
      <c r="R146" s="28"/>
      <c r="S146" s="28"/>
      <c r="T146" s="28"/>
      <c r="U146" s="28"/>
      <c r="V146" s="28"/>
      <c r="W146" s="28"/>
      <c r="X146" s="28"/>
      <c r="Y146" s="28"/>
      <c r="Z146" s="9"/>
      <c r="AA146" s="9"/>
    </row>
    <row r="147" spans="2:27">
      <c r="B147" s="92"/>
      <c r="C147" s="92"/>
      <c r="D147" s="92"/>
      <c r="E147" s="92"/>
      <c r="F147" s="92"/>
      <c r="G147" s="92"/>
      <c r="H147" s="92"/>
      <c r="I147" s="92"/>
      <c r="J147" s="94"/>
      <c r="K147" s="92"/>
      <c r="L147" s="92"/>
      <c r="M147" s="92"/>
      <c r="N147" s="92"/>
      <c r="O147" s="92"/>
      <c r="P147" s="97"/>
      <c r="Q147" s="28"/>
      <c r="R147" s="28"/>
      <c r="S147" s="28"/>
      <c r="T147" s="28"/>
      <c r="U147" s="28"/>
      <c r="V147" s="28"/>
      <c r="W147" s="28"/>
      <c r="X147" s="28"/>
      <c r="Y147" s="28"/>
      <c r="Z147" s="9"/>
      <c r="AA147" s="9"/>
    </row>
    <row r="148" spans="2:27">
      <c r="B148" s="92"/>
      <c r="C148" s="92"/>
      <c r="D148" s="92"/>
      <c r="E148" s="92"/>
      <c r="F148" s="92"/>
      <c r="G148" s="92"/>
      <c r="H148" s="92"/>
      <c r="I148" s="92"/>
      <c r="J148" s="94"/>
      <c r="K148" s="92"/>
      <c r="L148" s="92"/>
      <c r="M148" s="92"/>
      <c r="N148" s="92"/>
      <c r="O148" s="92"/>
      <c r="P148" s="97"/>
      <c r="Q148" s="28"/>
      <c r="R148" s="28"/>
      <c r="S148" s="28"/>
      <c r="T148" s="28"/>
      <c r="U148" s="28"/>
      <c r="V148" s="28"/>
      <c r="W148" s="28"/>
      <c r="X148" s="28"/>
      <c r="Y148" s="28"/>
      <c r="Z148" s="9"/>
      <c r="AA148" s="9"/>
    </row>
    <row r="149" spans="2:27">
      <c r="B149" s="92"/>
      <c r="C149" s="92"/>
      <c r="D149" s="92"/>
      <c r="E149" s="92"/>
      <c r="F149" s="92"/>
      <c r="G149" s="92"/>
      <c r="H149" s="92"/>
      <c r="I149" s="92"/>
      <c r="J149" s="94"/>
      <c r="K149" s="92"/>
      <c r="L149" s="92"/>
      <c r="M149" s="92"/>
      <c r="N149" s="92"/>
      <c r="O149" s="92"/>
      <c r="P149" s="97"/>
      <c r="Q149" s="28"/>
      <c r="R149" s="28"/>
      <c r="S149" s="28"/>
      <c r="T149" s="28"/>
      <c r="U149" s="28"/>
      <c r="V149" s="28"/>
      <c r="W149" s="28"/>
      <c r="X149" s="28"/>
      <c r="Y149" s="28"/>
      <c r="Z149" s="9"/>
      <c r="AA149" s="9"/>
    </row>
    <row r="150" spans="2:27">
      <c r="B150" s="92"/>
      <c r="C150" s="92"/>
      <c r="D150" s="92"/>
      <c r="E150" s="92"/>
      <c r="F150" s="92"/>
      <c r="G150" s="92"/>
      <c r="H150" s="92"/>
      <c r="I150" s="92"/>
      <c r="J150" s="94"/>
      <c r="K150" s="92"/>
      <c r="L150" s="92"/>
      <c r="M150" s="92"/>
      <c r="N150" s="92"/>
      <c r="O150" s="92"/>
      <c r="P150" s="97"/>
      <c r="Q150" s="28"/>
      <c r="R150" s="28"/>
      <c r="S150" s="28"/>
      <c r="T150" s="28"/>
      <c r="U150" s="28"/>
      <c r="V150" s="28"/>
      <c r="W150" s="28"/>
      <c r="X150" s="28"/>
      <c r="Y150" s="28"/>
      <c r="Z150" s="9"/>
      <c r="AA150" s="9"/>
    </row>
    <row r="151" spans="2:27">
      <c r="B151" s="92"/>
      <c r="C151" s="92"/>
      <c r="D151" s="92"/>
      <c r="E151" s="92"/>
      <c r="F151" s="92"/>
      <c r="G151" s="92"/>
      <c r="H151" s="92"/>
      <c r="I151" s="92"/>
      <c r="J151" s="94"/>
      <c r="K151" s="92"/>
      <c r="L151" s="92"/>
      <c r="M151" s="92"/>
      <c r="N151" s="92"/>
      <c r="O151" s="92"/>
      <c r="P151" s="97"/>
      <c r="Q151" s="28"/>
      <c r="R151" s="28"/>
      <c r="S151" s="28"/>
      <c r="T151" s="28"/>
      <c r="U151" s="28"/>
      <c r="V151" s="28"/>
      <c r="W151" s="28"/>
      <c r="X151" s="28"/>
      <c r="Y151" s="28"/>
      <c r="Z151" s="9"/>
      <c r="AA151" s="9"/>
    </row>
    <row r="152" spans="2:27">
      <c r="B152" s="92"/>
      <c r="C152" s="92"/>
      <c r="D152" s="92"/>
      <c r="E152" s="92"/>
      <c r="F152" s="92"/>
      <c r="G152" s="92"/>
      <c r="H152" s="92"/>
      <c r="I152" s="92"/>
      <c r="J152" s="94"/>
      <c r="K152" s="92"/>
      <c r="L152" s="92"/>
      <c r="M152" s="92"/>
      <c r="N152" s="92"/>
      <c r="O152" s="92"/>
      <c r="P152" s="97"/>
      <c r="Q152" s="28"/>
      <c r="R152" s="28"/>
      <c r="S152" s="28"/>
      <c r="T152" s="28"/>
      <c r="U152" s="28"/>
      <c r="V152" s="28"/>
      <c r="W152" s="28"/>
      <c r="X152" s="28"/>
      <c r="Y152" s="28"/>
      <c r="Z152" s="9"/>
      <c r="AA152" s="9"/>
    </row>
    <row r="153" spans="2:27">
      <c r="B153" s="92"/>
      <c r="C153" s="92"/>
      <c r="D153" s="92"/>
      <c r="E153" s="92"/>
      <c r="F153" s="92"/>
      <c r="G153" s="92"/>
      <c r="H153" s="92"/>
      <c r="I153" s="92"/>
      <c r="J153" s="94"/>
      <c r="K153" s="92"/>
      <c r="L153" s="92"/>
      <c r="M153" s="92"/>
      <c r="N153" s="92"/>
      <c r="O153" s="92"/>
      <c r="P153" s="97"/>
      <c r="Q153" s="28"/>
      <c r="R153" s="28"/>
      <c r="S153" s="28"/>
      <c r="T153" s="28"/>
      <c r="U153" s="28"/>
      <c r="V153" s="28"/>
      <c r="W153" s="28"/>
      <c r="X153" s="28"/>
      <c r="Y153" s="28"/>
      <c r="Z153" s="9"/>
      <c r="AA153" s="9"/>
    </row>
    <row r="154" spans="2:27">
      <c r="B154" s="92"/>
      <c r="C154" s="92"/>
      <c r="D154" s="92"/>
      <c r="E154" s="92"/>
      <c r="F154" s="92"/>
      <c r="G154" s="92"/>
      <c r="H154" s="92"/>
      <c r="I154" s="92"/>
      <c r="J154" s="94"/>
      <c r="K154" s="92"/>
      <c r="L154" s="92"/>
      <c r="M154" s="92"/>
      <c r="N154" s="92"/>
      <c r="O154" s="92"/>
      <c r="P154" s="97"/>
      <c r="Q154" s="28"/>
      <c r="R154" s="28"/>
      <c r="S154" s="28"/>
      <c r="T154" s="28"/>
      <c r="U154" s="28"/>
      <c r="V154" s="28"/>
      <c r="W154" s="28"/>
      <c r="X154" s="28"/>
      <c r="Y154" s="28"/>
      <c r="Z154" s="9"/>
      <c r="AA154" s="9"/>
    </row>
    <row r="155" spans="2:27">
      <c r="B155" s="92"/>
      <c r="C155" s="92"/>
      <c r="D155" s="92"/>
      <c r="E155" s="92"/>
      <c r="F155" s="92"/>
      <c r="G155" s="92"/>
      <c r="H155" s="92"/>
      <c r="I155" s="92"/>
      <c r="J155" s="94"/>
      <c r="K155" s="92"/>
      <c r="L155" s="92"/>
      <c r="M155" s="92"/>
      <c r="N155" s="92"/>
      <c r="O155" s="92"/>
      <c r="P155" s="97"/>
      <c r="Q155" s="28"/>
      <c r="R155" s="28"/>
      <c r="S155" s="28"/>
      <c r="T155" s="28"/>
      <c r="U155" s="28"/>
      <c r="V155" s="28"/>
      <c r="W155" s="28"/>
      <c r="X155" s="28"/>
      <c r="Y155" s="28"/>
      <c r="Z155" s="9"/>
      <c r="AA155" s="9"/>
    </row>
    <row r="156" spans="2:27">
      <c r="B156" s="92"/>
      <c r="C156" s="92"/>
      <c r="D156" s="92"/>
      <c r="E156" s="92"/>
      <c r="F156" s="92"/>
      <c r="G156" s="92"/>
      <c r="H156" s="92"/>
      <c r="I156" s="92"/>
      <c r="J156" s="94"/>
      <c r="K156" s="92"/>
      <c r="L156" s="92"/>
      <c r="M156" s="92"/>
      <c r="N156" s="92"/>
      <c r="O156" s="92"/>
      <c r="P156" s="97"/>
      <c r="Q156" s="28"/>
      <c r="R156" s="28"/>
      <c r="S156" s="28"/>
      <c r="T156" s="28"/>
      <c r="U156" s="28"/>
      <c r="V156" s="28"/>
      <c r="W156" s="28"/>
      <c r="X156" s="28"/>
      <c r="Y156" s="28"/>
      <c r="Z156" s="9"/>
      <c r="AA156" s="9"/>
    </row>
    <row r="157" spans="2:27">
      <c r="B157" s="92"/>
      <c r="C157" s="92"/>
      <c r="D157" s="92"/>
      <c r="E157" s="92"/>
      <c r="F157" s="92"/>
      <c r="G157" s="92"/>
      <c r="H157" s="92"/>
      <c r="I157" s="92"/>
      <c r="J157" s="94"/>
      <c r="K157" s="92"/>
      <c r="L157" s="92"/>
      <c r="M157" s="92"/>
      <c r="N157" s="92"/>
      <c r="O157" s="92"/>
      <c r="P157" s="97"/>
      <c r="Q157" s="28"/>
      <c r="R157" s="28"/>
      <c r="S157" s="28"/>
      <c r="T157" s="28"/>
      <c r="U157" s="28"/>
      <c r="V157" s="28"/>
      <c r="W157" s="28"/>
      <c r="X157" s="28"/>
      <c r="Y157" s="28"/>
      <c r="Z157" s="9"/>
      <c r="AA157" s="9"/>
    </row>
    <row r="158" spans="2:27">
      <c r="B158" s="92"/>
      <c r="C158" s="92"/>
      <c r="D158" s="92"/>
      <c r="E158" s="92"/>
      <c r="F158" s="92"/>
      <c r="G158" s="92"/>
      <c r="H158" s="92"/>
      <c r="I158" s="92"/>
      <c r="J158" s="94"/>
      <c r="K158" s="92"/>
      <c r="L158" s="92"/>
      <c r="M158" s="92"/>
      <c r="N158" s="92"/>
      <c r="O158" s="92"/>
      <c r="P158" s="97"/>
      <c r="Q158" s="28"/>
      <c r="R158" s="28"/>
      <c r="S158" s="28"/>
      <c r="T158" s="28"/>
      <c r="U158" s="28"/>
      <c r="V158" s="28"/>
      <c r="W158" s="28"/>
      <c r="X158" s="28"/>
      <c r="Y158" s="28"/>
      <c r="Z158" s="9"/>
      <c r="AA158" s="9"/>
    </row>
    <row r="159" spans="2:27">
      <c r="B159" s="92"/>
      <c r="C159" s="92"/>
      <c r="D159" s="92"/>
      <c r="E159" s="92"/>
      <c r="F159" s="92"/>
      <c r="G159" s="92"/>
      <c r="H159" s="92"/>
      <c r="I159" s="92"/>
      <c r="J159" s="94"/>
      <c r="K159" s="92"/>
      <c r="L159" s="92"/>
      <c r="M159" s="92"/>
      <c r="N159" s="92"/>
      <c r="O159" s="92"/>
      <c r="P159" s="97"/>
      <c r="Q159" s="28"/>
      <c r="R159" s="28"/>
      <c r="S159" s="28"/>
      <c r="T159" s="28"/>
      <c r="U159" s="28"/>
      <c r="V159" s="28"/>
      <c r="W159" s="28"/>
      <c r="X159" s="28"/>
      <c r="Y159" s="28"/>
      <c r="Z159" s="9"/>
      <c r="AA159" s="9"/>
    </row>
    <row r="160" spans="2:27">
      <c r="B160" s="92"/>
      <c r="C160" s="92"/>
      <c r="D160" s="92"/>
      <c r="E160" s="92"/>
      <c r="F160" s="92"/>
      <c r="G160" s="92"/>
      <c r="H160" s="92"/>
      <c r="I160" s="92"/>
      <c r="J160" s="94"/>
      <c r="K160" s="92"/>
      <c r="L160" s="92"/>
      <c r="M160" s="92"/>
      <c r="N160" s="92"/>
      <c r="O160" s="92"/>
      <c r="P160" s="97"/>
      <c r="Q160" s="28"/>
      <c r="R160" s="28"/>
      <c r="S160" s="28"/>
      <c r="T160" s="28"/>
      <c r="U160" s="28"/>
      <c r="V160" s="28"/>
      <c r="W160" s="28"/>
      <c r="X160" s="28"/>
      <c r="Y160" s="28"/>
      <c r="Z160" s="9"/>
      <c r="AA160" s="9"/>
    </row>
    <row r="161" spans="2:27">
      <c r="B161" s="92"/>
      <c r="C161" s="92"/>
      <c r="D161" s="92"/>
      <c r="E161" s="92"/>
      <c r="F161" s="92"/>
      <c r="G161" s="92"/>
      <c r="H161" s="92"/>
      <c r="I161" s="92"/>
      <c r="J161" s="94"/>
      <c r="K161" s="92"/>
      <c r="L161" s="92"/>
      <c r="M161" s="92"/>
      <c r="N161" s="92"/>
      <c r="O161" s="92"/>
      <c r="P161" s="97"/>
      <c r="Q161" s="28"/>
      <c r="R161" s="28"/>
      <c r="S161" s="28"/>
      <c r="T161" s="28"/>
      <c r="U161" s="28"/>
      <c r="V161" s="28"/>
      <c r="W161" s="28"/>
      <c r="X161" s="28"/>
      <c r="Y161" s="28"/>
      <c r="Z161" s="9"/>
      <c r="AA161" s="9"/>
    </row>
    <row r="162" spans="2:27">
      <c r="B162" s="92"/>
      <c r="C162" s="92"/>
      <c r="D162" s="92"/>
      <c r="E162" s="92"/>
      <c r="F162" s="92"/>
      <c r="G162" s="92"/>
      <c r="H162" s="92"/>
      <c r="I162" s="92"/>
      <c r="J162" s="94"/>
      <c r="K162" s="92"/>
      <c r="L162" s="92"/>
      <c r="M162" s="92"/>
      <c r="N162" s="92"/>
      <c r="O162" s="92"/>
      <c r="P162" s="97"/>
      <c r="Q162" s="28"/>
      <c r="R162" s="28"/>
      <c r="S162" s="28"/>
      <c r="T162" s="28"/>
      <c r="U162" s="28"/>
      <c r="V162" s="28"/>
      <c r="W162" s="28"/>
      <c r="X162" s="28"/>
      <c r="Y162" s="28"/>
      <c r="Z162" s="9"/>
      <c r="AA162" s="9"/>
    </row>
    <row r="163" spans="2:27">
      <c r="B163" s="92"/>
      <c r="C163" s="92"/>
      <c r="D163" s="92"/>
      <c r="E163" s="92"/>
      <c r="F163" s="92"/>
      <c r="G163" s="92"/>
      <c r="H163" s="92"/>
      <c r="I163" s="92"/>
      <c r="J163" s="94"/>
      <c r="K163" s="92"/>
      <c r="L163" s="92"/>
      <c r="M163" s="92"/>
      <c r="N163" s="92"/>
      <c r="O163" s="92"/>
      <c r="P163" s="97"/>
      <c r="Q163" s="28"/>
      <c r="R163" s="28"/>
      <c r="S163" s="28"/>
      <c r="T163" s="28"/>
      <c r="U163" s="28"/>
      <c r="V163" s="28"/>
      <c r="W163" s="28"/>
      <c r="X163" s="28"/>
      <c r="Y163" s="28"/>
      <c r="Z163" s="9"/>
      <c r="AA163" s="9"/>
    </row>
    <row r="164" spans="2:27">
      <c r="B164" s="92"/>
      <c r="C164" s="92"/>
      <c r="D164" s="92"/>
      <c r="E164" s="92"/>
      <c r="F164" s="92"/>
      <c r="G164" s="92"/>
      <c r="H164" s="92"/>
      <c r="I164" s="92"/>
      <c r="J164" s="94"/>
      <c r="K164" s="92"/>
      <c r="L164" s="92"/>
      <c r="M164" s="92"/>
      <c r="N164" s="92"/>
      <c r="O164" s="92"/>
      <c r="P164" s="97"/>
      <c r="Q164" s="28"/>
      <c r="R164" s="28"/>
      <c r="S164" s="28"/>
      <c r="T164" s="28"/>
      <c r="U164" s="28"/>
      <c r="V164" s="28"/>
      <c r="W164" s="28"/>
      <c r="X164" s="28"/>
      <c r="Y164" s="28"/>
      <c r="Z164" s="9"/>
      <c r="AA164" s="9"/>
    </row>
    <row r="165" spans="2:27">
      <c r="B165" s="92"/>
      <c r="C165" s="92"/>
      <c r="D165" s="92"/>
      <c r="E165" s="92"/>
      <c r="F165" s="92"/>
      <c r="G165" s="92"/>
      <c r="H165" s="92"/>
      <c r="I165" s="92"/>
      <c r="J165" s="94"/>
      <c r="K165" s="92"/>
      <c r="L165" s="92"/>
      <c r="M165" s="92"/>
      <c r="N165" s="92"/>
      <c r="O165" s="92"/>
      <c r="P165" s="97"/>
      <c r="Q165" s="28"/>
      <c r="R165" s="28"/>
      <c r="S165" s="28"/>
      <c r="T165" s="28"/>
      <c r="U165" s="28"/>
      <c r="V165" s="28"/>
      <c r="W165" s="28"/>
      <c r="X165" s="28"/>
      <c r="Y165" s="28"/>
      <c r="Z165" s="9"/>
      <c r="AA165" s="9"/>
    </row>
    <row r="166" spans="2:27">
      <c r="B166" s="92"/>
      <c r="C166" s="92"/>
      <c r="D166" s="92"/>
      <c r="E166" s="92"/>
      <c r="F166" s="92"/>
      <c r="G166" s="92"/>
      <c r="H166" s="92"/>
      <c r="I166" s="92"/>
      <c r="J166" s="94"/>
      <c r="K166" s="92"/>
      <c r="L166" s="92"/>
      <c r="M166" s="92"/>
      <c r="N166" s="92"/>
      <c r="O166" s="92"/>
      <c r="P166" s="97"/>
      <c r="Q166" s="28"/>
      <c r="R166" s="28"/>
      <c r="S166" s="28"/>
      <c r="T166" s="28"/>
      <c r="U166" s="28"/>
      <c r="V166" s="28"/>
      <c r="W166" s="28"/>
      <c r="X166" s="28"/>
      <c r="Y166" s="28"/>
      <c r="Z166" s="9"/>
      <c r="AA166" s="9"/>
    </row>
    <row r="167" spans="2:27">
      <c r="B167" s="92"/>
      <c r="C167" s="92"/>
      <c r="D167" s="92"/>
      <c r="E167" s="92"/>
      <c r="F167" s="92"/>
      <c r="G167" s="92"/>
      <c r="H167" s="92"/>
      <c r="I167" s="92"/>
      <c r="J167" s="94"/>
      <c r="K167" s="92"/>
      <c r="L167" s="92"/>
      <c r="M167" s="92"/>
      <c r="N167" s="92"/>
      <c r="O167" s="92"/>
      <c r="P167" s="97"/>
      <c r="Q167" s="28"/>
      <c r="R167" s="28"/>
      <c r="S167" s="28"/>
      <c r="T167" s="28"/>
      <c r="U167" s="28"/>
      <c r="V167" s="28"/>
      <c r="W167" s="28"/>
      <c r="X167" s="28"/>
      <c r="Y167" s="28"/>
      <c r="Z167" s="9"/>
      <c r="AA167" s="9"/>
    </row>
    <row r="168" spans="2:27">
      <c r="B168" s="92"/>
      <c r="C168" s="92"/>
      <c r="D168" s="92"/>
      <c r="E168" s="92"/>
      <c r="F168" s="92"/>
      <c r="G168" s="92"/>
      <c r="H168" s="92"/>
      <c r="I168" s="92"/>
      <c r="J168" s="94"/>
      <c r="K168" s="92"/>
      <c r="L168" s="92"/>
      <c r="M168" s="92"/>
      <c r="N168" s="92"/>
      <c r="O168" s="92"/>
      <c r="P168" s="97"/>
      <c r="Q168" s="28"/>
      <c r="R168" s="28"/>
      <c r="S168" s="28"/>
      <c r="T168" s="28"/>
      <c r="U168" s="28"/>
      <c r="V168" s="28"/>
      <c r="W168" s="28"/>
      <c r="X168" s="28"/>
      <c r="Y168" s="28"/>
      <c r="Z168" s="9"/>
      <c r="AA168" s="9"/>
    </row>
    <row r="169" spans="2:27">
      <c r="B169" s="92"/>
      <c r="C169" s="92"/>
      <c r="D169" s="92"/>
      <c r="E169" s="92"/>
      <c r="F169" s="92"/>
      <c r="G169" s="92"/>
      <c r="H169" s="92"/>
      <c r="I169" s="92"/>
      <c r="J169" s="94"/>
      <c r="K169" s="92"/>
      <c r="L169" s="92"/>
      <c r="M169" s="92"/>
      <c r="N169" s="92"/>
      <c r="O169" s="92"/>
      <c r="P169" s="97"/>
      <c r="Q169" s="28"/>
      <c r="R169" s="28"/>
      <c r="S169" s="28"/>
      <c r="T169" s="28"/>
      <c r="U169" s="28"/>
      <c r="V169" s="28"/>
      <c r="W169" s="28"/>
      <c r="X169" s="28"/>
      <c r="Y169" s="28"/>
      <c r="Z169" s="9"/>
      <c r="AA169" s="9"/>
    </row>
    <row r="170" spans="2:27">
      <c r="B170" s="92"/>
      <c r="C170" s="92"/>
      <c r="D170" s="92"/>
      <c r="E170" s="92"/>
      <c r="F170" s="92"/>
      <c r="G170" s="92"/>
      <c r="H170" s="92"/>
      <c r="I170" s="92"/>
      <c r="J170" s="94"/>
      <c r="K170" s="92"/>
      <c r="L170" s="92"/>
      <c r="M170" s="92"/>
      <c r="N170" s="92"/>
      <c r="O170" s="92"/>
      <c r="P170" s="97"/>
      <c r="Q170" s="28"/>
      <c r="R170" s="28"/>
      <c r="S170" s="28"/>
      <c r="T170" s="28"/>
      <c r="U170" s="28"/>
      <c r="V170" s="28"/>
      <c r="W170" s="28"/>
      <c r="X170" s="28"/>
      <c r="Y170" s="28"/>
      <c r="Z170" s="9"/>
      <c r="AA170" s="9"/>
    </row>
    <row r="171" spans="2:27">
      <c r="B171" s="92"/>
      <c r="C171" s="92"/>
      <c r="D171" s="92"/>
      <c r="E171" s="92"/>
      <c r="F171" s="92"/>
      <c r="G171" s="92"/>
      <c r="H171" s="92"/>
      <c r="I171" s="92"/>
      <c r="J171" s="94"/>
      <c r="K171" s="92"/>
      <c r="L171" s="92"/>
      <c r="M171" s="92"/>
      <c r="N171" s="92"/>
      <c r="O171" s="92"/>
      <c r="P171" s="97"/>
      <c r="Q171" s="28"/>
      <c r="R171" s="28"/>
      <c r="S171" s="28"/>
      <c r="T171" s="28"/>
      <c r="U171" s="28"/>
      <c r="V171" s="28"/>
      <c r="W171" s="28"/>
      <c r="X171" s="28"/>
      <c r="Y171" s="28"/>
      <c r="Z171" s="9"/>
      <c r="AA171" s="9"/>
    </row>
    <row r="172" spans="2:27">
      <c r="B172" s="92"/>
      <c r="C172" s="92"/>
      <c r="D172" s="92"/>
      <c r="E172" s="92"/>
      <c r="F172" s="92"/>
      <c r="G172" s="92"/>
      <c r="H172" s="92"/>
      <c r="I172" s="92"/>
      <c r="J172" s="94"/>
      <c r="K172" s="92"/>
      <c r="L172" s="92"/>
      <c r="M172" s="92"/>
      <c r="N172" s="92"/>
      <c r="O172" s="92"/>
      <c r="P172" s="97"/>
      <c r="Q172" s="28"/>
      <c r="R172" s="28"/>
      <c r="S172" s="28"/>
      <c r="T172" s="28"/>
      <c r="U172" s="28"/>
      <c r="V172" s="28"/>
      <c r="W172" s="28"/>
      <c r="X172" s="28"/>
      <c r="Y172" s="28"/>
      <c r="Z172" s="9"/>
      <c r="AA172" s="9"/>
    </row>
    <row r="173" spans="2:27">
      <c r="B173" s="92"/>
      <c r="C173" s="92"/>
      <c r="D173" s="92"/>
      <c r="E173" s="92"/>
      <c r="F173" s="92"/>
      <c r="G173" s="92"/>
      <c r="H173" s="92"/>
      <c r="I173" s="92"/>
      <c r="J173" s="94"/>
      <c r="K173" s="92"/>
      <c r="L173" s="92"/>
      <c r="M173" s="92"/>
      <c r="N173" s="92"/>
      <c r="O173" s="92"/>
      <c r="P173" s="97"/>
      <c r="Q173" s="28"/>
      <c r="R173" s="28"/>
      <c r="S173" s="28"/>
      <c r="T173" s="28"/>
      <c r="U173" s="28"/>
      <c r="V173" s="28"/>
      <c r="W173" s="28"/>
      <c r="X173" s="28"/>
      <c r="Y173" s="28"/>
      <c r="Z173" s="9"/>
      <c r="AA173" s="9"/>
    </row>
    <row r="174" spans="2:27">
      <c r="B174" s="92"/>
      <c r="C174" s="92"/>
      <c r="D174" s="92"/>
      <c r="E174" s="92"/>
      <c r="F174" s="92"/>
      <c r="G174" s="92"/>
      <c r="H174" s="92"/>
      <c r="I174" s="92"/>
      <c r="J174" s="94"/>
      <c r="K174" s="92"/>
      <c r="L174" s="92"/>
      <c r="M174" s="92"/>
      <c r="N174" s="92"/>
      <c r="O174" s="92"/>
      <c r="P174" s="97"/>
      <c r="Q174" s="28"/>
      <c r="R174" s="28"/>
      <c r="S174" s="28"/>
      <c r="T174" s="28"/>
      <c r="U174" s="28"/>
      <c r="V174" s="28"/>
      <c r="W174" s="28"/>
      <c r="X174" s="28"/>
      <c r="Y174" s="28"/>
      <c r="Z174" s="9"/>
      <c r="AA174" s="9"/>
    </row>
    <row r="175" spans="2:27">
      <c r="B175" s="92"/>
      <c r="C175" s="92"/>
      <c r="D175" s="92"/>
      <c r="E175" s="92"/>
      <c r="F175" s="92"/>
      <c r="G175" s="92"/>
      <c r="H175" s="92"/>
      <c r="I175" s="92"/>
      <c r="J175" s="94"/>
      <c r="K175" s="92"/>
      <c r="L175" s="92"/>
      <c r="M175" s="92"/>
      <c r="N175" s="92"/>
      <c r="O175" s="92"/>
      <c r="P175" s="97"/>
      <c r="Q175" s="28"/>
      <c r="R175" s="28"/>
      <c r="S175" s="28"/>
      <c r="T175" s="28"/>
      <c r="U175" s="28"/>
      <c r="V175" s="28"/>
      <c r="W175" s="28"/>
      <c r="X175" s="28"/>
      <c r="Y175" s="28"/>
      <c r="Z175" s="9"/>
      <c r="AA175" s="9"/>
    </row>
    <row r="176" spans="2:27">
      <c r="B176" s="92"/>
      <c r="C176" s="92"/>
      <c r="D176" s="92"/>
      <c r="E176" s="92"/>
      <c r="F176" s="92"/>
      <c r="G176" s="92"/>
      <c r="H176" s="92"/>
      <c r="I176" s="92"/>
      <c r="J176" s="94"/>
      <c r="K176" s="92"/>
      <c r="L176" s="92"/>
      <c r="M176" s="92"/>
      <c r="N176" s="92"/>
      <c r="O176" s="92"/>
      <c r="P176" s="97"/>
      <c r="Q176" s="28"/>
      <c r="R176" s="28"/>
      <c r="S176" s="28"/>
      <c r="T176" s="28"/>
      <c r="U176" s="28"/>
      <c r="V176" s="28"/>
      <c r="W176" s="28"/>
      <c r="X176" s="28"/>
      <c r="Y176" s="28"/>
      <c r="Z176" s="9"/>
      <c r="AA176" s="9"/>
    </row>
    <row r="177" spans="2:27">
      <c r="B177" s="92"/>
      <c r="C177" s="92"/>
      <c r="D177" s="92"/>
      <c r="E177" s="92"/>
      <c r="F177" s="92"/>
      <c r="G177" s="92"/>
      <c r="H177" s="92"/>
      <c r="I177" s="92"/>
      <c r="J177" s="94"/>
      <c r="K177" s="92"/>
      <c r="L177" s="92"/>
      <c r="M177" s="92"/>
      <c r="N177" s="92"/>
      <c r="O177" s="92"/>
      <c r="P177" s="97"/>
      <c r="Q177" s="28"/>
      <c r="R177" s="28"/>
      <c r="S177" s="28"/>
      <c r="T177" s="28"/>
      <c r="U177" s="28"/>
      <c r="V177" s="28"/>
      <c r="W177" s="28"/>
      <c r="X177" s="28"/>
      <c r="Y177" s="28"/>
      <c r="Z177" s="9"/>
      <c r="AA177" s="9"/>
    </row>
    <row r="178" spans="2:27">
      <c r="B178" s="92"/>
      <c r="C178" s="92"/>
      <c r="D178" s="92"/>
      <c r="E178" s="92"/>
      <c r="F178" s="92"/>
      <c r="G178" s="92"/>
      <c r="H178" s="92"/>
      <c r="I178" s="92"/>
      <c r="J178" s="94"/>
      <c r="K178" s="92"/>
      <c r="L178" s="92"/>
      <c r="M178" s="92"/>
      <c r="N178" s="92"/>
      <c r="O178" s="92"/>
      <c r="P178" s="97"/>
      <c r="Q178" s="28"/>
      <c r="R178" s="28"/>
      <c r="S178" s="28"/>
      <c r="T178" s="28"/>
      <c r="U178" s="28"/>
      <c r="V178" s="28"/>
      <c r="W178" s="28"/>
      <c r="X178" s="28"/>
      <c r="Y178" s="28"/>
      <c r="Z178" s="9"/>
      <c r="AA178" s="9"/>
    </row>
    <row r="179" spans="2:27">
      <c r="B179" s="92"/>
      <c r="C179" s="92"/>
      <c r="D179" s="92"/>
      <c r="E179" s="92"/>
      <c r="F179" s="92"/>
      <c r="G179" s="92"/>
      <c r="H179" s="92"/>
      <c r="I179" s="92"/>
      <c r="J179" s="94"/>
      <c r="K179" s="92"/>
      <c r="L179" s="92"/>
      <c r="M179" s="92"/>
      <c r="N179" s="92"/>
      <c r="O179" s="92"/>
      <c r="P179" s="97"/>
      <c r="Q179" s="28"/>
      <c r="R179" s="28"/>
      <c r="S179" s="28"/>
      <c r="T179" s="28"/>
      <c r="U179" s="28"/>
      <c r="V179" s="28"/>
      <c r="W179" s="28"/>
      <c r="X179" s="28"/>
      <c r="Y179" s="28"/>
      <c r="Z179" s="9"/>
      <c r="AA179" s="9"/>
    </row>
    <row r="180" spans="2:27">
      <c r="B180" s="92"/>
      <c r="C180" s="92"/>
      <c r="D180" s="92"/>
      <c r="E180" s="92"/>
      <c r="F180" s="92"/>
      <c r="G180" s="92"/>
      <c r="H180" s="92"/>
      <c r="I180" s="92"/>
      <c r="J180" s="94"/>
      <c r="K180" s="92"/>
      <c r="L180" s="92"/>
      <c r="M180" s="92"/>
      <c r="N180" s="92"/>
      <c r="O180" s="92"/>
      <c r="P180" s="97"/>
      <c r="Q180" s="28"/>
      <c r="R180" s="28"/>
      <c r="S180" s="28"/>
      <c r="T180" s="28"/>
      <c r="U180" s="28"/>
      <c r="V180" s="28"/>
      <c r="W180" s="28"/>
      <c r="X180" s="28"/>
      <c r="Y180" s="28"/>
      <c r="Z180" s="9"/>
      <c r="AA180" s="9"/>
    </row>
    <row r="181" spans="2:27">
      <c r="B181" s="92"/>
      <c r="C181" s="92"/>
      <c r="D181" s="92"/>
      <c r="E181" s="92"/>
      <c r="F181" s="92"/>
      <c r="G181" s="92"/>
      <c r="H181" s="92"/>
      <c r="I181" s="92"/>
      <c r="J181" s="94"/>
      <c r="K181" s="92"/>
      <c r="L181" s="92"/>
      <c r="M181" s="92"/>
      <c r="N181" s="92"/>
      <c r="O181" s="92"/>
      <c r="P181" s="97"/>
      <c r="Q181" s="28"/>
      <c r="R181" s="28"/>
      <c r="S181" s="28"/>
      <c r="T181" s="28"/>
      <c r="U181" s="28"/>
      <c r="V181" s="28"/>
      <c r="W181" s="28"/>
      <c r="X181" s="28"/>
      <c r="Y181" s="28"/>
      <c r="Z181" s="9"/>
      <c r="AA181" s="9"/>
    </row>
    <row r="182" spans="2:27">
      <c r="B182" s="92"/>
      <c r="C182" s="92"/>
      <c r="D182" s="92"/>
      <c r="E182" s="92"/>
      <c r="F182" s="92"/>
      <c r="G182" s="92"/>
      <c r="H182" s="92"/>
      <c r="I182" s="92"/>
      <c r="J182" s="94"/>
      <c r="K182" s="92"/>
      <c r="L182" s="92"/>
      <c r="M182" s="92"/>
      <c r="N182" s="92"/>
      <c r="O182" s="92"/>
      <c r="P182" s="97"/>
      <c r="Q182" s="28"/>
      <c r="R182" s="28"/>
      <c r="S182" s="28"/>
      <c r="T182" s="28"/>
      <c r="U182" s="28"/>
      <c r="V182" s="28"/>
      <c r="W182" s="28"/>
      <c r="X182" s="28"/>
      <c r="Y182" s="28"/>
      <c r="Z182" s="9"/>
      <c r="AA182" s="9"/>
    </row>
    <row r="183" spans="2:27">
      <c r="B183" s="92"/>
      <c r="C183" s="92"/>
      <c r="D183" s="92"/>
      <c r="E183" s="92"/>
      <c r="F183" s="92"/>
      <c r="G183" s="92"/>
      <c r="H183" s="92"/>
      <c r="I183" s="92"/>
      <c r="J183" s="94"/>
      <c r="K183" s="92"/>
      <c r="L183" s="92"/>
      <c r="M183" s="92"/>
      <c r="N183" s="92"/>
      <c r="O183" s="92"/>
      <c r="P183" s="97"/>
      <c r="Q183" s="28"/>
      <c r="R183" s="28"/>
      <c r="S183" s="28"/>
      <c r="T183" s="28"/>
      <c r="U183" s="28"/>
      <c r="V183" s="28"/>
      <c r="W183" s="28"/>
      <c r="X183" s="28"/>
      <c r="Y183" s="28"/>
      <c r="Z183" s="9"/>
      <c r="AA183" s="9"/>
    </row>
    <row r="184" spans="2:27">
      <c r="B184" s="92"/>
      <c r="C184" s="92"/>
      <c r="D184" s="92"/>
      <c r="E184" s="92"/>
      <c r="F184" s="92"/>
      <c r="G184" s="92"/>
      <c r="H184" s="92"/>
      <c r="I184" s="92"/>
      <c r="J184" s="94"/>
      <c r="K184" s="92"/>
      <c r="L184" s="92"/>
      <c r="M184" s="92"/>
      <c r="N184" s="92"/>
      <c r="O184" s="92"/>
      <c r="P184" s="97"/>
      <c r="Q184" s="28"/>
      <c r="R184" s="28"/>
      <c r="S184" s="28"/>
      <c r="T184" s="28"/>
      <c r="U184" s="28"/>
      <c r="V184" s="28"/>
      <c r="W184" s="28"/>
      <c r="X184" s="28"/>
      <c r="Y184" s="28"/>
      <c r="Z184" s="9"/>
      <c r="AA184" s="9"/>
    </row>
    <row r="185" spans="2:27">
      <c r="B185" s="92"/>
      <c r="C185" s="92"/>
      <c r="D185" s="92"/>
      <c r="E185" s="92"/>
      <c r="F185" s="92"/>
      <c r="G185" s="92"/>
      <c r="H185" s="92"/>
      <c r="I185" s="92"/>
      <c r="J185" s="94"/>
      <c r="K185" s="92"/>
      <c r="L185" s="92"/>
      <c r="M185" s="92"/>
      <c r="N185" s="92"/>
      <c r="O185" s="92"/>
      <c r="P185" s="97"/>
      <c r="Q185" s="28"/>
      <c r="R185" s="28"/>
      <c r="S185" s="28"/>
      <c r="T185" s="28"/>
      <c r="U185" s="28"/>
      <c r="V185" s="28"/>
      <c r="W185" s="28"/>
      <c r="X185" s="28"/>
      <c r="Y185" s="28"/>
      <c r="Z185" s="9"/>
      <c r="AA185" s="9"/>
    </row>
    <row r="186" spans="2:27">
      <c r="B186" s="92"/>
      <c r="C186" s="92"/>
      <c r="D186" s="92"/>
      <c r="E186" s="92"/>
      <c r="F186" s="92"/>
      <c r="G186" s="92"/>
      <c r="H186" s="92"/>
      <c r="I186" s="92"/>
      <c r="J186" s="94"/>
      <c r="K186" s="92"/>
      <c r="L186" s="92"/>
      <c r="M186" s="92"/>
      <c r="N186" s="92"/>
      <c r="O186" s="92"/>
      <c r="P186" s="97"/>
      <c r="Q186" s="28"/>
      <c r="R186" s="28"/>
      <c r="S186" s="28"/>
      <c r="T186" s="28"/>
      <c r="U186" s="28"/>
      <c r="V186" s="28"/>
      <c r="W186" s="28"/>
      <c r="X186" s="28"/>
      <c r="Y186" s="28"/>
      <c r="Z186" s="9"/>
      <c r="AA186" s="9"/>
    </row>
    <row r="187" spans="2:27">
      <c r="B187" s="92"/>
      <c r="C187" s="92"/>
      <c r="D187" s="92"/>
      <c r="E187" s="92"/>
      <c r="F187" s="92"/>
      <c r="G187" s="92"/>
      <c r="H187" s="92"/>
      <c r="I187" s="92"/>
      <c r="J187" s="94"/>
      <c r="K187" s="92"/>
      <c r="L187" s="92"/>
      <c r="M187" s="92"/>
      <c r="N187" s="92"/>
      <c r="O187" s="92"/>
      <c r="P187" s="97"/>
      <c r="Q187" s="28"/>
      <c r="R187" s="28"/>
      <c r="S187" s="28"/>
      <c r="T187" s="28"/>
      <c r="U187" s="28"/>
      <c r="V187" s="28"/>
      <c r="W187" s="28"/>
      <c r="X187" s="28"/>
      <c r="Y187" s="28"/>
      <c r="Z187" s="9"/>
      <c r="AA187" s="9"/>
    </row>
    <row r="188" spans="2:27">
      <c r="B188" s="92"/>
      <c r="C188" s="92"/>
      <c r="D188" s="92"/>
      <c r="E188" s="92"/>
      <c r="F188" s="92"/>
      <c r="G188" s="92"/>
      <c r="H188" s="92"/>
      <c r="I188" s="92"/>
      <c r="J188" s="94"/>
      <c r="K188" s="92"/>
      <c r="L188" s="92"/>
      <c r="M188" s="92"/>
      <c r="N188" s="92"/>
      <c r="O188" s="92"/>
      <c r="P188" s="97"/>
      <c r="Q188" s="28"/>
      <c r="R188" s="28"/>
      <c r="S188" s="28"/>
      <c r="T188" s="28"/>
      <c r="U188" s="28"/>
      <c r="V188" s="28"/>
      <c r="W188" s="28"/>
      <c r="X188" s="28"/>
      <c r="Y188" s="28"/>
      <c r="Z188" s="9"/>
      <c r="AA188" s="9"/>
    </row>
    <row r="189" spans="2:27">
      <c r="B189" s="92"/>
      <c r="C189" s="92"/>
      <c r="D189" s="92"/>
      <c r="E189" s="92"/>
      <c r="F189" s="92"/>
      <c r="G189" s="92"/>
      <c r="H189" s="92"/>
      <c r="I189" s="92"/>
      <c r="J189" s="94"/>
      <c r="K189" s="92"/>
      <c r="L189" s="92"/>
      <c r="M189" s="92"/>
      <c r="N189" s="92"/>
      <c r="O189" s="92"/>
      <c r="P189" s="97"/>
      <c r="Q189" s="28"/>
      <c r="R189" s="28"/>
      <c r="S189" s="28"/>
      <c r="T189" s="28"/>
      <c r="U189" s="28"/>
      <c r="V189" s="28"/>
      <c r="W189" s="28"/>
      <c r="X189" s="28"/>
      <c r="Y189" s="28"/>
      <c r="Z189" s="9"/>
      <c r="AA189" s="9"/>
    </row>
    <row r="190" spans="2:27">
      <c r="B190" s="92"/>
      <c r="C190" s="92"/>
      <c r="D190" s="92"/>
      <c r="E190" s="92"/>
      <c r="F190" s="92"/>
      <c r="G190" s="92"/>
      <c r="H190" s="92"/>
      <c r="I190" s="92"/>
      <c r="J190" s="94"/>
      <c r="K190" s="92"/>
      <c r="L190" s="92"/>
      <c r="M190" s="92"/>
      <c r="N190" s="92"/>
      <c r="O190" s="92"/>
      <c r="P190" s="97"/>
      <c r="Q190" s="28"/>
      <c r="R190" s="28"/>
      <c r="S190" s="28"/>
      <c r="T190" s="28"/>
      <c r="U190" s="28"/>
      <c r="V190" s="28"/>
      <c r="W190" s="28"/>
      <c r="X190" s="28"/>
      <c r="Y190" s="28"/>
      <c r="Z190" s="9"/>
      <c r="AA190" s="9"/>
    </row>
    <row r="191" spans="2:27">
      <c r="B191" s="92"/>
      <c r="C191" s="92"/>
      <c r="D191" s="92"/>
      <c r="E191" s="92"/>
      <c r="F191" s="92"/>
      <c r="G191" s="92"/>
      <c r="H191" s="92"/>
      <c r="I191" s="92"/>
      <c r="J191" s="94"/>
      <c r="K191" s="92"/>
      <c r="L191" s="92"/>
      <c r="M191" s="92"/>
      <c r="N191" s="92"/>
      <c r="O191" s="92"/>
      <c r="P191" s="97"/>
      <c r="Q191" s="28"/>
      <c r="R191" s="28"/>
      <c r="S191" s="28"/>
      <c r="T191" s="28"/>
      <c r="U191" s="28"/>
      <c r="V191" s="28"/>
      <c r="W191" s="28"/>
      <c r="X191" s="28"/>
      <c r="Y191" s="28"/>
      <c r="Z191" s="9"/>
      <c r="AA191" s="9"/>
    </row>
    <row r="192" spans="2:27">
      <c r="B192" s="92"/>
      <c r="C192" s="92"/>
      <c r="D192" s="92"/>
      <c r="E192" s="92"/>
      <c r="F192" s="92"/>
      <c r="G192" s="92"/>
      <c r="H192" s="92"/>
      <c r="I192" s="92"/>
      <c r="J192" s="94"/>
      <c r="K192" s="92"/>
      <c r="L192" s="92"/>
      <c r="M192" s="92"/>
      <c r="N192" s="92"/>
      <c r="O192" s="92"/>
      <c r="P192" s="97"/>
      <c r="Q192" s="28"/>
      <c r="R192" s="28"/>
      <c r="S192" s="28"/>
      <c r="T192" s="28"/>
      <c r="U192" s="28"/>
      <c r="V192" s="28"/>
      <c r="W192" s="28"/>
      <c r="X192" s="28"/>
      <c r="Y192" s="28"/>
      <c r="Z192" s="9"/>
      <c r="AA192" s="9"/>
    </row>
    <row r="193" spans="2:27">
      <c r="B193" s="92"/>
      <c r="C193" s="92"/>
      <c r="D193" s="92"/>
      <c r="E193" s="92"/>
      <c r="F193" s="92"/>
      <c r="G193" s="92"/>
      <c r="H193" s="92"/>
      <c r="I193" s="92"/>
      <c r="J193" s="94"/>
      <c r="K193" s="92"/>
      <c r="L193" s="92"/>
      <c r="M193" s="92"/>
      <c r="N193" s="92"/>
      <c r="O193" s="92"/>
      <c r="P193" s="97"/>
      <c r="Q193" s="28"/>
      <c r="R193" s="28"/>
      <c r="S193" s="28"/>
      <c r="T193" s="28"/>
      <c r="U193" s="28"/>
      <c r="V193" s="28"/>
      <c r="W193" s="28"/>
      <c r="X193" s="28"/>
      <c r="Y193" s="28"/>
      <c r="Z193" s="9"/>
      <c r="AA193" s="9"/>
    </row>
    <row r="194" spans="2:27">
      <c r="B194" s="92"/>
      <c r="C194" s="92"/>
      <c r="D194" s="92"/>
      <c r="E194" s="92"/>
      <c r="F194" s="92"/>
      <c r="G194" s="92"/>
      <c r="H194" s="92"/>
      <c r="I194" s="92"/>
      <c r="J194" s="94"/>
      <c r="K194" s="92"/>
      <c r="L194" s="92"/>
      <c r="M194" s="92"/>
      <c r="N194" s="92"/>
      <c r="O194" s="92"/>
      <c r="P194" s="97"/>
      <c r="Q194" s="28"/>
      <c r="R194" s="28"/>
      <c r="S194" s="28"/>
      <c r="T194" s="28"/>
      <c r="U194" s="28"/>
      <c r="V194" s="28"/>
      <c r="W194" s="28"/>
      <c r="X194" s="28"/>
      <c r="Y194" s="28"/>
      <c r="Z194" s="9"/>
      <c r="AA194" s="9"/>
    </row>
    <row r="195" spans="2:27">
      <c r="B195" s="92"/>
      <c r="C195" s="92"/>
      <c r="D195" s="92"/>
      <c r="E195" s="92"/>
      <c r="F195" s="92"/>
      <c r="G195" s="92"/>
      <c r="H195" s="92"/>
      <c r="I195" s="92"/>
      <c r="J195" s="94"/>
      <c r="K195" s="92"/>
      <c r="L195" s="92"/>
      <c r="M195" s="92"/>
      <c r="N195" s="92"/>
      <c r="O195" s="92"/>
      <c r="P195" s="97"/>
      <c r="Q195" s="28"/>
      <c r="R195" s="28"/>
      <c r="S195" s="28"/>
      <c r="T195" s="28"/>
      <c r="U195" s="28"/>
      <c r="V195" s="28"/>
      <c r="W195" s="28"/>
      <c r="X195" s="28"/>
      <c r="Y195" s="28"/>
      <c r="Z195" s="9"/>
      <c r="AA195" s="9"/>
    </row>
    <row r="196" spans="2:27">
      <c r="B196" s="92"/>
      <c r="C196" s="92"/>
      <c r="D196" s="92"/>
      <c r="E196" s="92"/>
      <c r="F196" s="92"/>
      <c r="G196" s="92"/>
      <c r="H196" s="92"/>
      <c r="I196" s="92"/>
      <c r="J196" s="94"/>
      <c r="K196" s="92"/>
      <c r="L196" s="92"/>
      <c r="M196" s="92"/>
      <c r="N196" s="92"/>
      <c r="O196" s="92"/>
      <c r="P196" s="97"/>
      <c r="Q196" s="28"/>
      <c r="R196" s="28"/>
      <c r="S196" s="28"/>
      <c r="T196" s="28"/>
      <c r="U196" s="28"/>
      <c r="V196" s="28"/>
      <c r="W196" s="28"/>
      <c r="X196" s="28"/>
      <c r="Y196" s="28"/>
      <c r="Z196" s="9"/>
      <c r="AA196" s="9"/>
    </row>
    <row r="197" spans="2:27">
      <c r="B197" s="92"/>
      <c r="C197" s="92"/>
      <c r="D197" s="92"/>
      <c r="E197" s="92"/>
      <c r="F197" s="92"/>
      <c r="G197" s="92"/>
      <c r="H197" s="92"/>
      <c r="I197" s="92"/>
      <c r="J197" s="94"/>
      <c r="K197" s="92"/>
      <c r="L197" s="92"/>
      <c r="M197" s="92"/>
      <c r="N197" s="92"/>
      <c r="O197" s="92"/>
      <c r="P197" s="97"/>
      <c r="Q197" s="28"/>
      <c r="R197" s="28"/>
      <c r="S197" s="28"/>
      <c r="T197" s="28"/>
      <c r="U197" s="28"/>
      <c r="V197" s="28"/>
      <c r="W197" s="28"/>
      <c r="X197" s="28"/>
      <c r="Y197" s="28"/>
      <c r="Z197" s="9"/>
      <c r="AA197" s="9"/>
    </row>
    <row r="198" spans="2:27">
      <c r="B198" s="92"/>
      <c r="C198" s="92"/>
      <c r="D198" s="92"/>
      <c r="E198" s="92"/>
      <c r="F198" s="92"/>
      <c r="G198" s="92"/>
      <c r="H198" s="92"/>
      <c r="I198" s="92"/>
      <c r="J198" s="94"/>
      <c r="K198" s="92"/>
      <c r="L198" s="92"/>
      <c r="M198" s="92"/>
      <c r="N198" s="92"/>
      <c r="O198" s="92"/>
      <c r="P198" s="97"/>
      <c r="Q198" s="28"/>
      <c r="R198" s="28"/>
      <c r="S198" s="28"/>
      <c r="T198" s="28"/>
      <c r="U198" s="28"/>
      <c r="V198" s="28"/>
      <c r="W198" s="28"/>
      <c r="X198" s="28"/>
      <c r="Y198" s="28"/>
      <c r="Z198" s="9"/>
      <c r="AA198" s="9"/>
    </row>
    <row r="199" spans="2:27">
      <c r="B199" s="92"/>
      <c r="C199" s="92"/>
      <c r="D199" s="92"/>
      <c r="E199" s="92"/>
      <c r="F199" s="92"/>
      <c r="G199" s="92"/>
      <c r="H199" s="92"/>
      <c r="I199" s="92"/>
      <c r="J199" s="94"/>
      <c r="K199" s="92"/>
      <c r="L199" s="92"/>
      <c r="M199" s="92"/>
      <c r="N199" s="92"/>
      <c r="O199" s="92"/>
      <c r="P199" s="97"/>
      <c r="Q199" s="28"/>
      <c r="R199" s="28"/>
      <c r="S199" s="28"/>
      <c r="T199" s="28"/>
      <c r="U199" s="28"/>
      <c r="V199" s="28"/>
      <c r="W199" s="28"/>
      <c r="X199" s="28"/>
      <c r="Y199" s="28"/>
      <c r="Z199" s="9"/>
      <c r="AA199" s="9"/>
    </row>
    <row r="200" spans="2:27">
      <c r="B200" s="92"/>
      <c r="C200" s="92"/>
      <c r="D200" s="92"/>
      <c r="E200" s="92"/>
      <c r="F200" s="92"/>
      <c r="G200" s="92"/>
      <c r="H200" s="92"/>
      <c r="I200" s="92"/>
      <c r="J200" s="94"/>
      <c r="K200" s="92"/>
      <c r="L200" s="92"/>
      <c r="M200" s="92"/>
      <c r="N200" s="92"/>
      <c r="O200" s="92"/>
      <c r="P200" s="97"/>
      <c r="Q200" s="28"/>
      <c r="R200" s="28"/>
      <c r="S200" s="28"/>
      <c r="T200" s="28"/>
      <c r="U200" s="28"/>
      <c r="V200" s="28"/>
      <c r="W200" s="28"/>
      <c r="X200" s="28"/>
      <c r="Y200" s="28"/>
      <c r="Z200" s="9"/>
      <c r="AA200" s="9"/>
    </row>
    <row r="201" spans="2:27">
      <c r="Q201" s="28"/>
      <c r="R201" s="28"/>
      <c r="S201" s="28"/>
      <c r="T201" s="28"/>
      <c r="U201" s="28"/>
      <c r="V201" s="28"/>
      <c r="W201" s="28"/>
      <c r="X201" s="28"/>
      <c r="Y201" s="28"/>
      <c r="Z201" s="9"/>
      <c r="AA201" s="9"/>
    </row>
    <row r="202" spans="2:27">
      <c r="Q202" s="28"/>
      <c r="R202" s="28"/>
      <c r="S202" s="28"/>
      <c r="T202" s="28"/>
      <c r="U202" s="28"/>
      <c r="V202" s="28"/>
      <c r="W202" s="28"/>
      <c r="X202" s="28"/>
      <c r="Y202" s="28"/>
      <c r="Z202" s="9"/>
      <c r="AA202" s="9"/>
    </row>
    <row r="203" spans="2:27">
      <c r="Q203" s="28"/>
      <c r="R203" s="28"/>
      <c r="S203" s="28"/>
      <c r="T203" s="28"/>
      <c r="U203" s="28"/>
      <c r="V203" s="28"/>
      <c r="W203" s="28"/>
      <c r="X203" s="28"/>
      <c r="Y203" s="28"/>
      <c r="Z203" s="9"/>
      <c r="AA203" s="9"/>
    </row>
    <row r="204" spans="2:27">
      <c r="Q204" s="28"/>
      <c r="R204" s="28"/>
      <c r="S204" s="28"/>
      <c r="T204" s="28"/>
      <c r="U204" s="28"/>
      <c r="V204" s="28"/>
      <c r="W204" s="28"/>
      <c r="X204" s="28"/>
      <c r="Y204" s="28"/>
      <c r="Z204" s="9"/>
      <c r="AA204" s="9"/>
    </row>
    <row r="205" spans="2:27">
      <c r="Q205" s="28"/>
      <c r="R205" s="28"/>
      <c r="S205" s="28"/>
      <c r="T205" s="28"/>
      <c r="U205" s="28"/>
      <c r="V205" s="28"/>
      <c r="W205" s="28"/>
      <c r="X205" s="28"/>
      <c r="Y205" s="28"/>
      <c r="Z205" s="9"/>
      <c r="AA205" s="9"/>
    </row>
    <row r="206" spans="2:27">
      <c r="Q206" s="28"/>
      <c r="R206" s="28"/>
      <c r="S206" s="28"/>
      <c r="T206" s="28"/>
      <c r="U206" s="28"/>
      <c r="V206" s="28"/>
      <c r="W206" s="28"/>
      <c r="X206" s="28"/>
      <c r="Y206" s="28"/>
      <c r="Z206" s="9"/>
      <c r="AA206" s="9"/>
    </row>
    <row r="207" spans="2:27">
      <c r="Q207" s="28"/>
      <c r="R207" s="28"/>
      <c r="S207" s="28"/>
      <c r="T207" s="28"/>
      <c r="U207" s="28"/>
      <c r="V207" s="28"/>
      <c r="W207" s="28"/>
      <c r="X207" s="28"/>
      <c r="Y207" s="28"/>
      <c r="Z207" s="9"/>
      <c r="AA207" s="9"/>
    </row>
    <row r="208" spans="2:27">
      <c r="Q208" s="28"/>
      <c r="R208" s="28"/>
      <c r="S208" s="28"/>
      <c r="T208" s="28"/>
      <c r="U208" s="28"/>
      <c r="V208" s="28"/>
      <c r="W208" s="28"/>
      <c r="X208" s="28"/>
      <c r="Y208" s="28"/>
      <c r="Z208" s="9"/>
      <c r="AA208" s="9"/>
    </row>
    <row r="209" spans="10:27">
      <c r="Q209" s="28"/>
      <c r="R209" s="28"/>
      <c r="S209" s="28"/>
      <c r="T209" s="28"/>
      <c r="U209" s="28"/>
      <c r="V209" s="28"/>
      <c r="W209" s="28"/>
      <c r="X209" s="28"/>
      <c r="Y209" s="28"/>
      <c r="Z209" s="9"/>
      <c r="AA209" s="9"/>
    </row>
    <row r="210" spans="10:27">
      <c r="J210" s="9"/>
      <c r="P210" s="9"/>
      <c r="Q210" s="28"/>
      <c r="R210" s="28"/>
      <c r="S210" s="28"/>
      <c r="T210" s="28"/>
      <c r="U210" s="28"/>
      <c r="V210" s="28"/>
      <c r="W210" s="28"/>
      <c r="X210" s="28"/>
      <c r="Y210" s="28"/>
      <c r="Z210" s="9"/>
      <c r="AA210" s="9"/>
    </row>
    <row r="211" spans="10:27">
      <c r="J211" s="9"/>
      <c r="P211" s="9"/>
      <c r="Q211" s="28"/>
      <c r="R211" s="28"/>
      <c r="S211" s="28"/>
      <c r="T211" s="28"/>
      <c r="U211" s="28"/>
      <c r="V211" s="28"/>
      <c r="W211" s="28"/>
      <c r="X211" s="28"/>
      <c r="Y211" s="28"/>
      <c r="Z211" s="9"/>
      <c r="AA211" s="9"/>
    </row>
    <row r="212" spans="10:27">
      <c r="J212" s="9"/>
      <c r="P212" s="9"/>
      <c r="Q212" s="28"/>
      <c r="R212" s="28"/>
      <c r="S212" s="28"/>
      <c r="T212" s="28"/>
      <c r="U212" s="28"/>
      <c r="V212" s="28"/>
      <c r="W212" s="28"/>
      <c r="X212" s="28"/>
      <c r="Y212" s="28"/>
      <c r="Z212" s="9"/>
      <c r="AA212" s="9"/>
    </row>
    <row r="213" spans="10:27">
      <c r="J213" s="9"/>
      <c r="P213" s="9"/>
      <c r="Q213" s="28"/>
      <c r="R213" s="28"/>
      <c r="S213" s="28"/>
      <c r="T213" s="28"/>
      <c r="U213" s="28"/>
      <c r="V213" s="28"/>
      <c r="W213" s="28"/>
      <c r="X213" s="28"/>
      <c r="Y213" s="28"/>
      <c r="Z213" s="9"/>
      <c r="AA213" s="9"/>
    </row>
    <row r="214" spans="10:27">
      <c r="J214" s="9"/>
      <c r="P214" s="9"/>
      <c r="Q214" s="28"/>
      <c r="R214" s="28"/>
      <c r="S214" s="28"/>
      <c r="T214" s="28"/>
      <c r="U214" s="28"/>
      <c r="V214" s="28"/>
      <c r="W214" s="28"/>
      <c r="X214" s="28"/>
      <c r="Y214" s="28"/>
      <c r="Z214" s="9"/>
      <c r="AA214" s="9"/>
    </row>
    <row r="215" spans="10:27">
      <c r="J215" s="9"/>
      <c r="P215" s="9"/>
      <c r="Q215" s="28"/>
      <c r="R215" s="28"/>
      <c r="S215" s="28"/>
      <c r="T215" s="28"/>
      <c r="U215" s="28"/>
      <c r="V215" s="28"/>
      <c r="W215" s="28"/>
      <c r="X215" s="28"/>
      <c r="Y215" s="28"/>
      <c r="Z215" s="9"/>
      <c r="AA215" s="9"/>
    </row>
    <row r="216" spans="10:27">
      <c r="J216" s="9"/>
      <c r="P216" s="9"/>
      <c r="Q216" s="28"/>
      <c r="R216" s="28"/>
      <c r="S216" s="28"/>
      <c r="T216" s="28"/>
      <c r="U216" s="28"/>
      <c r="V216" s="28"/>
      <c r="W216" s="28"/>
      <c r="X216" s="28"/>
      <c r="Y216" s="28"/>
      <c r="Z216" s="9"/>
      <c r="AA216" s="9"/>
    </row>
    <row r="217" spans="10:27">
      <c r="J217" s="9"/>
      <c r="P217" s="9"/>
      <c r="Q217" s="28"/>
      <c r="R217" s="28"/>
      <c r="S217" s="28"/>
      <c r="T217" s="28"/>
      <c r="U217" s="28"/>
      <c r="V217" s="28"/>
      <c r="W217" s="28"/>
      <c r="X217" s="28"/>
      <c r="Y217" s="28"/>
      <c r="Z217" s="9"/>
      <c r="AA217" s="9"/>
    </row>
    <row r="218" spans="10:27">
      <c r="J218" s="9"/>
      <c r="P218" s="9"/>
      <c r="Q218" s="28"/>
      <c r="R218" s="28"/>
      <c r="S218" s="28"/>
      <c r="T218" s="28"/>
      <c r="U218" s="28"/>
      <c r="V218" s="28"/>
      <c r="W218" s="28"/>
      <c r="X218" s="28"/>
      <c r="Y218" s="28"/>
      <c r="Z218" s="9"/>
      <c r="AA218" s="9"/>
    </row>
    <row r="219" spans="10:27">
      <c r="J219" s="9"/>
      <c r="P219" s="9"/>
      <c r="Q219" s="28"/>
      <c r="R219" s="28"/>
      <c r="S219" s="28"/>
      <c r="T219" s="28"/>
      <c r="U219" s="28"/>
      <c r="V219" s="28"/>
      <c r="W219" s="28"/>
      <c r="X219" s="28"/>
      <c r="Y219" s="28"/>
      <c r="Z219" s="9"/>
      <c r="AA219" s="9"/>
    </row>
    <row r="220" spans="10:27">
      <c r="J220" s="9"/>
      <c r="P220" s="9"/>
      <c r="Q220" s="28"/>
      <c r="R220" s="28"/>
      <c r="S220" s="28"/>
      <c r="T220" s="28"/>
      <c r="U220" s="28"/>
      <c r="V220" s="28"/>
      <c r="W220" s="28"/>
      <c r="X220" s="28"/>
      <c r="Y220" s="28"/>
      <c r="Z220" s="9"/>
      <c r="AA220" s="9"/>
    </row>
    <row r="221" spans="10:27">
      <c r="J221" s="9"/>
      <c r="P221" s="9"/>
      <c r="Q221" s="28"/>
      <c r="R221" s="28"/>
      <c r="S221" s="28"/>
      <c r="T221" s="28"/>
      <c r="U221" s="28"/>
      <c r="V221" s="28"/>
      <c r="W221" s="28"/>
      <c r="X221" s="28"/>
      <c r="Y221" s="28"/>
      <c r="Z221" s="9"/>
      <c r="AA221" s="9"/>
    </row>
    <row r="222" spans="10:27">
      <c r="J222" s="9"/>
      <c r="P222" s="9"/>
      <c r="Q222" s="28"/>
      <c r="R222" s="28"/>
      <c r="S222" s="28"/>
      <c r="T222" s="28"/>
      <c r="U222" s="28"/>
      <c r="V222" s="28"/>
      <c r="W222" s="28"/>
      <c r="X222" s="28"/>
      <c r="Y222" s="28"/>
      <c r="Z222" s="9"/>
      <c r="AA222" s="9"/>
    </row>
    <row r="223" spans="10:27">
      <c r="J223" s="9"/>
      <c r="P223" s="9"/>
      <c r="Q223" s="28"/>
      <c r="R223" s="28"/>
      <c r="S223" s="28"/>
      <c r="T223" s="28"/>
      <c r="U223" s="28"/>
      <c r="V223" s="28"/>
      <c r="W223" s="28"/>
      <c r="X223" s="28"/>
      <c r="Y223" s="28"/>
      <c r="Z223" s="9"/>
      <c r="AA223" s="9"/>
    </row>
    <row r="224" spans="10:27">
      <c r="J224" s="9"/>
      <c r="P224" s="9"/>
      <c r="Q224" s="28"/>
      <c r="R224" s="28"/>
      <c r="S224" s="28"/>
      <c r="T224" s="28"/>
      <c r="U224" s="28"/>
      <c r="V224" s="28"/>
      <c r="W224" s="28"/>
      <c r="X224" s="28"/>
      <c r="Y224" s="28"/>
      <c r="Z224" s="9"/>
      <c r="AA224" s="9"/>
    </row>
    <row r="225" spans="17:25" s="9" customFormat="1">
      <c r="Q225" s="28"/>
      <c r="R225" s="28"/>
      <c r="S225" s="28"/>
      <c r="T225" s="28"/>
      <c r="U225" s="28"/>
      <c r="V225" s="28"/>
      <c r="W225" s="28"/>
      <c r="X225" s="28"/>
      <c r="Y225" s="28"/>
    </row>
    <row r="226" spans="17:25" s="9" customFormat="1">
      <c r="Q226" s="28"/>
      <c r="R226" s="28"/>
      <c r="S226" s="28"/>
      <c r="T226" s="28"/>
      <c r="U226" s="28"/>
      <c r="V226" s="28"/>
      <c r="W226" s="28"/>
      <c r="X226" s="28"/>
      <c r="Y226" s="28"/>
    </row>
    <row r="227" spans="17:25" s="9" customFormat="1">
      <c r="Q227" s="28"/>
      <c r="R227" s="28"/>
      <c r="S227" s="28"/>
      <c r="T227" s="28"/>
      <c r="U227" s="28"/>
      <c r="V227" s="28"/>
      <c r="W227" s="28"/>
      <c r="X227" s="28"/>
      <c r="Y227" s="28"/>
    </row>
    <row r="228" spans="17:25" s="9" customFormat="1">
      <c r="Q228" s="28"/>
      <c r="R228" s="28"/>
      <c r="S228" s="28"/>
      <c r="T228" s="28"/>
      <c r="U228" s="28"/>
      <c r="V228" s="28"/>
      <c r="W228" s="28"/>
      <c r="X228" s="28"/>
      <c r="Y228" s="28"/>
    </row>
    <row r="229" spans="17:25" s="9" customFormat="1">
      <c r="Q229" s="28"/>
      <c r="R229" s="28"/>
      <c r="S229" s="28"/>
      <c r="T229" s="28"/>
      <c r="U229" s="28"/>
      <c r="V229" s="28"/>
      <c r="W229" s="28"/>
      <c r="X229" s="28"/>
      <c r="Y229" s="28"/>
    </row>
    <row r="230" spans="17:25" s="9" customFormat="1">
      <c r="Q230" s="28"/>
      <c r="R230" s="28"/>
      <c r="S230" s="28"/>
      <c r="T230" s="28"/>
      <c r="U230" s="28"/>
      <c r="V230" s="28"/>
      <c r="W230" s="28"/>
      <c r="X230" s="28"/>
      <c r="Y230" s="28"/>
    </row>
    <row r="231" spans="17:25" s="9" customFormat="1">
      <c r="Q231" s="28"/>
      <c r="R231" s="28"/>
      <c r="S231" s="28"/>
      <c r="T231" s="28"/>
      <c r="U231" s="28"/>
      <c r="V231" s="28"/>
      <c r="W231" s="28"/>
      <c r="X231" s="28"/>
      <c r="Y231" s="28"/>
    </row>
    <row r="232" spans="17:25" s="9" customFormat="1">
      <c r="Q232" s="28"/>
      <c r="R232" s="28"/>
      <c r="S232" s="28"/>
      <c r="T232" s="28"/>
      <c r="U232" s="28"/>
      <c r="V232" s="28"/>
      <c r="W232" s="28"/>
      <c r="X232" s="28"/>
      <c r="Y232" s="28"/>
    </row>
    <row r="233" spans="17:25" s="9" customFormat="1">
      <c r="Q233" s="28"/>
      <c r="R233" s="28"/>
      <c r="S233" s="28"/>
      <c r="T233" s="28"/>
      <c r="U233" s="28"/>
      <c r="V233" s="28"/>
      <c r="W233" s="28"/>
      <c r="X233" s="28"/>
      <c r="Y233" s="28"/>
    </row>
    <row r="234" spans="17:25" s="9" customFormat="1">
      <c r="Q234" s="28"/>
      <c r="R234" s="28"/>
      <c r="S234" s="28"/>
      <c r="T234" s="28"/>
      <c r="U234" s="28"/>
      <c r="V234" s="28"/>
      <c r="W234" s="28"/>
      <c r="X234" s="28"/>
      <c r="Y234" s="28"/>
    </row>
    <row r="235" spans="17:25" s="9" customFormat="1">
      <c r="Q235" s="28"/>
      <c r="R235" s="28"/>
      <c r="S235" s="28"/>
      <c r="T235" s="28"/>
      <c r="U235" s="28"/>
      <c r="V235" s="28"/>
      <c r="W235" s="28"/>
      <c r="X235" s="28"/>
      <c r="Y235" s="28"/>
    </row>
    <row r="236" spans="17:25" s="9" customFormat="1">
      <c r="Q236" s="28"/>
      <c r="R236" s="28"/>
      <c r="S236" s="28"/>
      <c r="T236" s="28"/>
      <c r="U236" s="28"/>
      <c r="V236" s="28"/>
      <c r="W236" s="28"/>
      <c r="X236" s="28"/>
      <c r="Y236" s="28"/>
    </row>
    <row r="237" spans="17:25" s="9" customFormat="1">
      <c r="Q237" s="28"/>
      <c r="R237" s="28"/>
      <c r="S237" s="28"/>
      <c r="T237" s="28"/>
      <c r="U237" s="28"/>
      <c r="V237" s="28"/>
      <c r="W237" s="28"/>
      <c r="X237" s="28"/>
      <c r="Y237" s="28"/>
    </row>
    <row r="238" spans="17:25" s="9" customFormat="1">
      <c r="Q238" s="28"/>
      <c r="R238" s="28"/>
      <c r="S238" s="28"/>
      <c r="T238" s="28"/>
      <c r="U238" s="28"/>
      <c r="V238" s="28"/>
      <c r="W238" s="28"/>
      <c r="X238" s="28"/>
      <c r="Y238" s="28"/>
    </row>
    <row r="239" spans="17:25" s="9" customFormat="1">
      <c r="Q239" s="28"/>
      <c r="R239" s="28"/>
      <c r="S239" s="28"/>
      <c r="T239" s="28"/>
      <c r="U239" s="28"/>
      <c r="V239" s="28"/>
      <c r="W239" s="28"/>
      <c r="X239" s="28"/>
      <c r="Y239" s="28"/>
    </row>
    <row r="240" spans="17:25" s="9" customFormat="1">
      <c r="Q240" s="28"/>
      <c r="R240" s="28"/>
      <c r="S240" s="28"/>
      <c r="T240" s="28"/>
      <c r="U240" s="28"/>
      <c r="V240" s="28"/>
      <c r="W240" s="28"/>
      <c r="X240" s="28"/>
      <c r="Y240" s="28"/>
    </row>
    <row r="241" spans="17:25" s="9" customFormat="1">
      <c r="Q241" s="28"/>
      <c r="R241" s="28"/>
      <c r="S241" s="28"/>
      <c r="T241" s="28"/>
      <c r="U241" s="28"/>
      <c r="V241" s="28"/>
      <c r="W241" s="28"/>
      <c r="X241" s="28"/>
      <c r="Y241" s="28"/>
    </row>
    <row r="242" spans="17:25" s="9" customFormat="1">
      <c r="Q242" s="28"/>
      <c r="R242" s="28"/>
      <c r="S242" s="28"/>
      <c r="T242" s="28"/>
      <c r="U242" s="28"/>
      <c r="V242" s="28"/>
      <c r="W242" s="28"/>
      <c r="X242" s="28"/>
      <c r="Y242" s="28"/>
    </row>
    <row r="243" spans="17:25" s="9" customFormat="1">
      <c r="Q243" s="28"/>
      <c r="R243" s="28"/>
      <c r="S243" s="28"/>
      <c r="T243" s="28"/>
      <c r="U243" s="28"/>
      <c r="V243" s="28"/>
      <c r="W243" s="28"/>
      <c r="X243" s="28"/>
      <c r="Y243" s="28"/>
    </row>
    <row r="244" spans="17:25" s="9" customFormat="1">
      <c r="Q244" s="28"/>
      <c r="R244" s="28"/>
      <c r="S244" s="28"/>
      <c r="T244" s="28"/>
      <c r="U244" s="28"/>
      <c r="V244" s="28"/>
      <c r="W244" s="28"/>
      <c r="X244" s="28"/>
      <c r="Y244" s="28"/>
    </row>
    <row r="245" spans="17:25" s="9" customFormat="1">
      <c r="Q245" s="28"/>
      <c r="R245" s="28"/>
      <c r="S245" s="28"/>
      <c r="T245" s="28"/>
      <c r="U245" s="28"/>
      <c r="V245" s="28"/>
      <c r="W245" s="28"/>
      <c r="X245" s="28"/>
      <c r="Y245" s="28"/>
    </row>
    <row r="246" spans="17:25" s="9" customFormat="1">
      <c r="Q246" s="28"/>
      <c r="R246" s="28"/>
      <c r="S246" s="28"/>
      <c r="T246" s="28"/>
      <c r="U246" s="28"/>
      <c r="V246" s="28"/>
      <c r="W246" s="28"/>
      <c r="X246" s="28"/>
      <c r="Y246" s="28"/>
    </row>
    <row r="247" spans="17:25" s="9" customFormat="1">
      <c r="Q247" s="28"/>
      <c r="R247" s="28"/>
      <c r="S247" s="28"/>
      <c r="T247" s="28"/>
      <c r="U247" s="28"/>
      <c r="V247" s="28"/>
      <c r="W247" s="28"/>
      <c r="X247" s="28"/>
      <c r="Y247" s="28"/>
    </row>
    <row r="248" spans="17:25" s="9" customFormat="1">
      <c r="Q248" s="28"/>
      <c r="R248" s="28"/>
      <c r="S248" s="28"/>
      <c r="T248" s="28"/>
      <c r="U248" s="28"/>
      <c r="V248" s="28"/>
      <c r="W248" s="28"/>
      <c r="X248" s="28"/>
      <c r="Y248" s="28"/>
    </row>
    <row r="249" spans="17:25" s="9" customFormat="1">
      <c r="Q249" s="28"/>
      <c r="R249" s="28"/>
      <c r="S249" s="28"/>
      <c r="T249" s="28"/>
      <c r="U249" s="28"/>
      <c r="V249" s="28"/>
      <c r="W249" s="28"/>
      <c r="X249" s="28"/>
      <c r="Y249" s="28"/>
    </row>
    <row r="250" spans="17:25" s="9" customFormat="1">
      <c r="Q250" s="28"/>
      <c r="R250" s="28"/>
      <c r="S250" s="28"/>
      <c r="T250" s="28"/>
      <c r="U250" s="28"/>
      <c r="V250" s="28"/>
      <c r="W250" s="28"/>
      <c r="X250" s="28"/>
      <c r="Y250" s="28"/>
    </row>
    <row r="251" spans="17:25" s="9" customFormat="1">
      <c r="Q251" s="28"/>
      <c r="R251" s="28"/>
      <c r="S251" s="28"/>
      <c r="T251" s="28"/>
      <c r="U251" s="28"/>
      <c r="V251" s="28"/>
      <c r="W251" s="28"/>
      <c r="X251" s="28"/>
      <c r="Y251" s="28"/>
    </row>
    <row r="252" spans="17:25" s="9" customFormat="1">
      <c r="Q252" s="28"/>
      <c r="R252" s="28"/>
      <c r="S252" s="28"/>
      <c r="T252" s="28"/>
      <c r="U252" s="28"/>
      <c r="V252" s="28"/>
      <c r="W252" s="28"/>
      <c r="X252" s="28"/>
      <c r="Y252" s="28"/>
    </row>
    <row r="253" spans="17:25" s="9" customFormat="1">
      <c r="Q253" s="28"/>
      <c r="R253" s="28"/>
      <c r="S253" s="28"/>
      <c r="T253" s="28"/>
      <c r="U253" s="28"/>
      <c r="V253" s="28"/>
      <c r="W253" s="28"/>
      <c r="X253" s="28"/>
      <c r="Y253" s="28"/>
    </row>
    <row r="254" spans="17:25" s="9" customFormat="1">
      <c r="Q254" s="28"/>
      <c r="R254" s="28"/>
      <c r="S254" s="28"/>
      <c r="T254" s="28"/>
      <c r="U254" s="28"/>
      <c r="V254" s="28"/>
      <c r="W254" s="28"/>
      <c r="X254" s="28"/>
      <c r="Y254" s="28"/>
    </row>
    <row r="255" spans="17:25" s="9" customFormat="1">
      <c r="Q255" s="28"/>
      <c r="R255" s="28"/>
      <c r="S255" s="28"/>
      <c r="T255" s="28"/>
      <c r="U255" s="28"/>
      <c r="V255" s="28"/>
      <c r="W255" s="28"/>
      <c r="X255" s="28"/>
      <c r="Y255" s="28"/>
    </row>
    <row r="256" spans="17:25" s="9" customFormat="1">
      <c r="Q256" s="28"/>
      <c r="R256" s="28"/>
      <c r="S256" s="28"/>
      <c r="T256" s="28"/>
      <c r="U256" s="28"/>
      <c r="V256" s="28"/>
      <c r="W256" s="28"/>
      <c r="X256" s="28"/>
      <c r="Y256" s="28"/>
    </row>
    <row r="257" spans="17:25" s="9" customFormat="1">
      <c r="Q257" s="28"/>
      <c r="R257" s="28"/>
      <c r="S257" s="28"/>
      <c r="T257" s="28"/>
      <c r="U257" s="28"/>
      <c r="V257" s="28"/>
      <c r="W257" s="28"/>
      <c r="X257" s="28"/>
      <c r="Y257" s="28"/>
    </row>
    <row r="258" spans="17:25" s="9" customFormat="1">
      <c r="Q258" s="28"/>
      <c r="R258" s="28"/>
      <c r="S258" s="28"/>
      <c r="T258" s="28"/>
      <c r="U258" s="28"/>
      <c r="V258" s="28"/>
      <c r="W258" s="28"/>
      <c r="X258" s="28"/>
      <c r="Y258" s="28"/>
    </row>
    <row r="259" spans="17:25" s="9" customFormat="1">
      <c r="Q259" s="28"/>
      <c r="R259" s="28"/>
      <c r="S259" s="28"/>
      <c r="T259" s="28"/>
      <c r="U259" s="28"/>
      <c r="V259" s="28"/>
      <c r="W259" s="28"/>
      <c r="X259" s="28"/>
      <c r="Y259" s="28"/>
    </row>
    <row r="260" spans="17:25" s="9" customFormat="1">
      <c r="Q260" s="28"/>
      <c r="R260" s="28"/>
      <c r="S260" s="28"/>
      <c r="T260" s="28"/>
      <c r="U260" s="28"/>
      <c r="V260" s="28"/>
      <c r="W260" s="28"/>
      <c r="X260" s="28"/>
      <c r="Y260" s="28"/>
    </row>
    <row r="261" spans="17:25" s="9" customFormat="1">
      <c r="Q261" s="28"/>
      <c r="R261" s="28"/>
      <c r="S261" s="28"/>
      <c r="T261" s="28"/>
      <c r="U261" s="28"/>
      <c r="V261" s="28"/>
      <c r="W261" s="28"/>
      <c r="X261" s="28"/>
      <c r="Y261" s="28"/>
    </row>
    <row r="262" spans="17:25" s="9" customFormat="1">
      <c r="Q262" s="28"/>
      <c r="R262" s="28"/>
      <c r="S262" s="28"/>
      <c r="T262" s="28"/>
      <c r="U262" s="28"/>
      <c r="V262" s="28"/>
      <c r="W262" s="28"/>
      <c r="X262" s="28"/>
      <c r="Y262" s="28"/>
    </row>
    <row r="263" spans="17:25" s="9" customFormat="1">
      <c r="Q263" s="28"/>
      <c r="R263" s="28"/>
      <c r="S263" s="28"/>
      <c r="T263" s="28"/>
      <c r="U263" s="28"/>
      <c r="V263" s="28"/>
      <c r="W263" s="28"/>
      <c r="X263" s="28"/>
      <c r="Y263" s="28"/>
    </row>
    <row r="264" spans="17:25" s="9" customFormat="1">
      <c r="Q264" s="28"/>
      <c r="R264" s="28"/>
      <c r="S264" s="28"/>
      <c r="T264" s="28"/>
      <c r="U264" s="28"/>
      <c r="V264" s="28"/>
      <c r="W264" s="28"/>
      <c r="X264" s="28"/>
      <c r="Y264" s="28"/>
    </row>
    <row r="265" spans="17:25" s="9" customFormat="1">
      <c r="Q265" s="28"/>
      <c r="R265" s="28"/>
      <c r="S265" s="28"/>
      <c r="T265" s="28"/>
      <c r="U265" s="28"/>
      <c r="V265" s="28"/>
      <c r="W265" s="28"/>
      <c r="X265" s="28"/>
      <c r="Y265" s="28"/>
    </row>
    <row r="266" spans="17:25" s="9" customFormat="1">
      <c r="Q266" s="28"/>
      <c r="R266" s="28"/>
      <c r="S266" s="28"/>
      <c r="T266" s="28"/>
      <c r="U266" s="28"/>
      <c r="V266" s="28"/>
      <c r="W266" s="28"/>
      <c r="X266" s="28"/>
      <c r="Y266" s="28"/>
    </row>
    <row r="267" spans="17:25" s="9" customFormat="1">
      <c r="Q267" s="28"/>
      <c r="R267" s="28"/>
      <c r="S267" s="28"/>
      <c r="T267" s="28"/>
      <c r="U267" s="28"/>
      <c r="V267" s="28"/>
      <c r="W267" s="28"/>
      <c r="X267" s="28"/>
      <c r="Y267" s="28"/>
    </row>
    <row r="268" spans="17:25" s="9" customFormat="1">
      <c r="Q268" s="28"/>
      <c r="R268" s="28"/>
      <c r="S268" s="28"/>
      <c r="T268" s="28"/>
      <c r="U268" s="28"/>
      <c r="V268" s="28"/>
      <c r="W268" s="28"/>
      <c r="X268" s="28"/>
      <c r="Y268" s="28"/>
    </row>
    <row r="269" spans="17:25" s="9" customFormat="1">
      <c r="Q269" s="28"/>
      <c r="R269" s="28"/>
      <c r="S269" s="28"/>
      <c r="T269" s="28"/>
      <c r="U269" s="28"/>
      <c r="V269" s="28"/>
      <c r="W269" s="28"/>
      <c r="X269" s="28"/>
      <c r="Y269" s="28"/>
    </row>
    <row r="270" spans="17:25" s="9" customFormat="1">
      <c r="Q270" s="28"/>
      <c r="R270" s="28"/>
      <c r="S270" s="28"/>
      <c r="T270" s="28"/>
      <c r="U270" s="28"/>
      <c r="V270" s="28"/>
      <c r="W270" s="28"/>
      <c r="X270" s="28"/>
      <c r="Y270" s="28"/>
    </row>
    <row r="271" spans="17:25" s="9" customFormat="1">
      <c r="Q271" s="28"/>
      <c r="R271" s="28"/>
      <c r="S271" s="28"/>
      <c r="T271" s="28"/>
      <c r="U271" s="28"/>
      <c r="V271" s="28"/>
      <c r="W271" s="28"/>
      <c r="X271" s="28"/>
      <c r="Y271" s="28"/>
    </row>
    <row r="272" spans="17:25" s="9" customFormat="1">
      <c r="Q272" s="28"/>
      <c r="R272" s="28"/>
      <c r="S272" s="28"/>
      <c r="T272" s="28"/>
      <c r="U272" s="28"/>
      <c r="V272" s="28"/>
      <c r="W272" s="28"/>
      <c r="X272" s="28"/>
      <c r="Y272" s="28"/>
    </row>
    <row r="273" spans="17:25" s="9" customFormat="1">
      <c r="Q273" s="28"/>
      <c r="R273" s="28"/>
      <c r="S273" s="28"/>
      <c r="T273" s="28"/>
      <c r="U273" s="28"/>
      <c r="V273" s="28"/>
      <c r="W273" s="28"/>
      <c r="X273" s="28"/>
      <c r="Y273" s="28"/>
    </row>
    <row r="274" spans="17:25" s="9" customFormat="1">
      <c r="Q274" s="28"/>
      <c r="R274" s="28"/>
      <c r="S274" s="28"/>
      <c r="T274" s="28"/>
      <c r="U274" s="28"/>
      <c r="V274" s="28"/>
      <c r="W274" s="28"/>
      <c r="X274" s="28"/>
      <c r="Y274" s="28"/>
    </row>
    <row r="275" spans="17:25" s="9" customFormat="1">
      <c r="Q275" s="28"/>
      <c r="R275" s="28"/>
      <c r="S275" s="28"/>
      <c r="T275" s="28"/>
      <c r="U275" s="28"/>
      <c r="V275" s="28"/>
      <c r="W275" s="28"/>
      <c r="X275" s="28"/>
      <c r="Y275" s="28"/>
    </row>
    <row r="276" spans="17:25" s="9" customFormat="1">
      <c r="Q276" s="28"/>
      <c r="R276" s="28"/>
      <c r="S276" s="28"/>
      <c r="T276" s="28"/>
      <c r="U276" s="28"/>
      <c r="V276" s="28"/>
      <c r="W276" s="28"/>
      <c r="X276" s="28"/>
      <c r="Y276" s="28"/>
    </row>
    <row r="277" spans="17:25" s="9" customFormat="1">
      <c r="Q277" s="28"/>
      <c r="R277" s="28"/>
      <c r="S277" s="28"/>
      <c r="T277" s="28"/>
      <c r="U277" s="28"/>
      <c r="V277" s="28"/>
      <c r="W277" s="28"/>
      <c r="X277" s="28"/>
      <c r="Y277" s="28"/>
    </row>
    <row r="278" spans="17:25" s="9" customFormat="1">
      <c r="Q278" s="28"/>
      <c r="R278" s="28"/>
      <c r="S278" s="28"/>
      <c r="T278" s="28"/>
      <c r="U278" s="28"/>
      <c r="V278" s="28"/>
      <c r="W278" s="28"/>
      <c r="X278" s="28"/>
      <c r="Y278" s="28"/>
    </row>
    <row r="279" spans="17:25" s="9" customFormat="1">
      <c r="Q279" s="28"/>
      <c r="R279" s="28"/>
      <c r="S279" s="28"/>
      <c r="T279" s="28"/>
      <c r="U279" s="28"/>
      <c r="V279" s="28"/>
      <c r="W279" s="28"/>
      <c r="X279" s="28"/>
      <c r="Y279" s="28"/>
    </row>
  </sheetData>
  <mergeCells count="9">
    <mergeCell ref="J2:L2"/>
    <mergeCell ref="M2:N2"/>
    <mergeCell ref="Q3:V5"/>
    <mergeCell ref="W3:X5"/>
    <mergeCell ref="B5:B6"/>
    <mergeCell ref="C5:I6"/>
    <mergeCell ref="J5:N6"/>
    <mergeCell ref="O5:O6"/>
    <mergeCell ref="P5:P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2FD2-929B-4F8F-AA1B-C93838042CC4}">
  <dimension ref="A1:F90"/>
  <sheetViews>
    <sheetView topLeftCell="A19" workbookViewId="0"/>
  </sheetViews>
  <sheetFormatPr defaultColWidth="8.5546875" defaultRowHeight="14.4"/>
  <cols>
    <col min="1" max="1" width="8.5546875" style="98"/>
    <col min="2" max="2" width="31.5546875" bestFit="1" customWidth="1"/>
    <col min="3" max="3" width="28.88671875" bestFit="1" customWidth="1"/>
    <col min="4" max="4" width="8.88671875" style="98" bestFit="1" customWidth="1"/>
    <col min="5" max="5" width="8.5546875" style="98"/>
    <col min="6" max="6" width="15.77734375" style="99" bestFit="1" customWidth="1"/>
  </cols>
  <sheetData>
    <row r="1" spans="1:6" ht="15" thickBot="1"/>
    <row r="2" spans="1:6" ht="15" thickBot="1">
      <c r="A2" s="100" t="s">
        <v>268</v>
      </c>
      <c r="B2" s="101" t="s">
        <v>269</v>
      </c>
      <c r="C2" s="101"/>
      <c r="D2" s="102" t="s">
        <v>270</v>
      </c>
      <c r="E2" s="102" t="s">
        <v>271</v>
      </c>
      <c r="F2" s="103" t="s">
        <v>272</v>
      </c>
    </row>
    <row r="3" spans="1:6">
      <c r="A3" s="104">
        <v>1</v>
      </c>
      <c r="B3" s="105" t="s">
        <v>273</v>
      </c>
      <c r="C3" s="105" t="s">
        <v>274</v>
      </c>
      <c r="D3" s="106" t="s">
        <v>275</v>
      </c>
      <c r="E3" s="106">
        <v>1</v>
      </c>
      <c r="F3" s="107">
        <v>0</v>
      </c>
    </row>
    <row r="4" spans="1:6">
      <c r="A4" s="108">
        <v>2</v>
      </c>
      <c r="B4" s="109" t="s">
        <v>276</v>
      </c>
      <c r="C4" s="109" t="s">
        <v>277</v>
      </c>
      <c r="D4" s="110" t="s">
        <v>275</v>
      </c>
      <c r="E4" s="110">
        <v>3</v>
      </c>
      <c r="F4" s="111">
        <v>235</v>
      </c>
    </row>
    <row r="5" spans="1:6">
      <c r="A5" s="108">
        <v>3</v>
      </c>
      <c r="B5" s="109" t="s">
        <v>278</v>
      </c>
      <c r="C5" s="109" t="s">
        <v>279</v>
      </c>
      <c r="D5" s="110" t="s">
        <v>275</v>
      </c>
      <c r="E5" s="110">
        <v>2</v>
      </c>
      <c r="F5" s="111" t="s">
        <v>280</v>
      </c>
    </row>
    <row r="6" spans="1:6">
      <c r="A6" s="108">
        <v>4</v>
      </c>
      <c r="B6" s="109" t="s">
        <v>281</v>
      </c>
      <c r="C6" s="109" t="s">
        <v>282</v>
      </c>
      <c r="D6" s="110" t="s">
        <v>275</v>
      </c>
      <c r="E6" s="110">
        <v>4</v>
      </c>
      <c r="F6" s="111" t="s">
        <v>283</v>
      </c>
    </row>
    <row r="7" spans="1:6">
      <c r="A7" s="108">
        <v>5</v>
      </c>
      <c r="B7" s="109" t="s">
        <v>284</v>
      </c>
      <c r="C7" s="109" t="s">
        <v>285</v>
      </c>
      <c r="D7" s="110" t="s">
        <v>275</v>
      </c>
      <c r="E7" s="110">
        <v>2</v>
      </c>
      <c r="F7" s="111" t="s">
        <v>280</v>
      </c>
    </row>
    <row r="8" spans="1:6">
      <c r="A8" s="108">
        <v>6</v>
      </c>
      <c r="B8" s="109" t="s">
        <v>286</v>
      </c>
      <c r="C8" s="109" t="s">
        <v>287</v>
      </c>
      <c r="D8" s="110" t="s">
        <v>275</v>
      </c>
      <c r="E8" s="110">
        <v>6</v>
      </c>
      <c r="F8" s="112" t="s">
        <v>288</v>
      </c>
    </row>
    <row r="9" spans="1:6">
      <c r="A9" s="108">
        <v>7</v>
      </c>
      <c r="B9" s="109" t="s">
        <v>289</v>
      </c>
      <c r="C9" s="109" t="s">
        <v>290</v>
      </c>
      <c r="D9" s="110" t="s">
        <v>275</v>
      </c>
      <c r="E9" s="110">
        <v>4</v>
      </c>
      <c r="F9" s="112" t="s">
        <v>291</v>
      </c>
    </row>
    <row r="10" spans="1:6">
      <c r="A10" s="108">
        <v>8</v>
      </c>
      <c r="B10" s="109" t="s">
        <v>292</v>
      </c>
      <c r="C10" s="109" t="s">
        <v>293</v>
      </c>
      <c r="D10" s="110" t="s">
        <v>275</v>
      </c>
      <c r="E10" s="110">
        <v>8</v>
      </c>
      <c r="F10" s="112" t="s">
        <v>294</v>
      </c>
    </row>
    <row r="11" spans="1:6">
      <c r="A11" s="108">
        <v>9</v>
      </c>
      <c r="B11" s="109" t="s">
        <v>295</v>
      </c>
      <c r="C11" s="109" t="s">
        <v>296</v>
      </c>
      <c r="D11" s="110" t="s">
        <v>275</v>
      </c>
      <c r="E11" s="110">
        <v>1</v>
      </c>
      <c r="F11" s="112" t="s">
        <v>297</v>
      </c>
    </row>
    <row r="12" spans="1:6">
      <c r="A12" s="108">
        <v>10</v>
      </c>
      <c r="B12" s="109" t="s">
        <v>298</v>
      </c>
      <c r="C12" s="109" t="s">
        <v>299</v>
      </c>
      <c r="D12" s="110" t="s">
        <v>275</v>
      </c>
      <c r="E12" s="110">
        <v>2</v>
      </c>
      <c r="F12" s="112"/>
    </row>
    <row r="13" spans="1:6">
      <c r="A13" s="108">
        <v>11</v>
      </c>
      <c r="B13" s="109" t="s">
        <v>281</v>
      </c>
      <c r="C13" s="109" t="s">
        <v>282</v>
      </c>
      <c r="D13" s="110" t="s">
        <v>275</v>
      </c>
      <c r="E13" s="110">
        <v>4</v>
      </c>
      <c r="F13" s="112" t="s">
        <v>283</v>
      </c>
    </row>
    <row r="14" spans="1:6">
      <c r="A14" s="108">
        <v>12</v>
      </c>
      <c r="B14" s="109" t="s">
        <v>300</v>
      </c>
      <c r="C14" s="109" t="s">
        <v>301</v>
      </c>
      <c r="D14" s="110" t="s">
        <v>275</v>
      </c>
      <c r="E14" s="110">
        <v>2</v>
      </c>
      <c r="F14" s="112" t="s">
        <v>302</v>
      </c>
    </row>
    <row r="15" spans="1:6">
      <c r="A15" s="108">
        <v>13</v>
      </c>
      <c r="B15" s="109" t="s">
        <v>303</v>
      </c>
      <c r="C15" s="109" t="s">
        <v>304</v>
      </c>
      <c r="D15" s="110" t="s">
        <v>275</v>
      </c>
      <c r="E15" s="110">
        <v>2</v>
      </c>
      <c r="F15" s="112" t="s">
        <v>280</v>
      </c>
    </row>
    <row r="16" spans="1:6">
      <c r="A16" s="108">
        <v>14</v>
      </c>
      <c r="B16" s="109" t="s">
        <v>305</v>
      </c>
      <c r="C16" s="109" t="s">
        <v>306</v>
      </c>
      <c r="D16" s="110" t="s">
        <v>275</v>
      </c>
      <c r="E16" s="110">
        <v>3</v>
      </c>
      <c r="F16" s="112" t="s">
        <v>307</v>
      </c>
    </row>
    <row r="17" spans="1:6">
      <c r="A17" s="108">
        <v>15</v>
      </c>
      <c r="B17" s="109" t="s">
        <v>308</v>
      </c>
      <c r="C17" s="109" t="s">
        <v>309</v>
      </c>
      <c r="D17" s="110" t="s">
        <v>275</v>
      </c>
      <c r="E17" s="110">
        <v>3</v>
      </c>
      <c r="F17" s="112" t="s">
        <v>310</v>
      </c>
    </row>
    <row r="18" spans="1:6">
      <c r="A18" s="108">
        <v>16</v>
      </c>
      <c r="B18" s="109" t="s">
        <v>311</v>
      </c>
      <c r="C18" s="109" t="s">
        <v>312</v>
      </c>
      <c r="D18" s="110" t="s">
        <v>275</v>
      </c>
      <c r="E18" s="110">
        <v>8</v>
      </c>
      <c r="F18" s="112" t="s">
        <v>313</v>
      </c>
    </row>
    <row r="19" spans="1:6">
      <c r="A19" s="108">
        <v>17</v>
      </c>
      <c r="B19" s="109" t="s">
        <v>314</v>
      </c>
      <c r="C19" s="109" t="s">
        <v>315</v>
      </c>
      <c r="D19" s="110" t="s">
        <v>275</v>
      </c>
      <c r="E19" s="110">
        <v>6</v>
      </c>
      <c r="F19" s="112" t="s">
        <v>316</v>
      </c>
    </row>
    <row r="20" spans="1:6">
      <c r="A20" s="108">
        <v>18</v>
      </c>
      <c r="B20" s="109" t="s">
        <v>317</v>
      </c>
      <c r="C20" s="109" t="s">
        <v>318</v>
      </c>
      <c r="D20" s="110" t="s">
        <v>275</v>
      </c>
      <c r="E20" s="110">
        <v>4</v>
      </c>
      <c r="F20" s="112" t="s">
        <v>319</v>
      </c>
    </row>
    <row r="21" spans="1:6">
      <c r="A21" s="108">
        <v>19</v>
      </c>
      <c r="B21" s="109" t="s">
        <v>78</v>
      </c>
      <c r="C21" s="109" t="s">
        <v>320</v>
      </c>
      <c r="D21" s="110" t="s">
        <v>275</v>
      </c>
      <c r="E21" s="110">
        <v>1</v>
      </c>
      <c r="F21" s="112" t="s">
        <v>321</v>
      </c>
    </row>
    <row r="22" spans="1:6">
      <c r="A22" s="108">
        <v>20</v>
      </c>
      <c r="B22" s="109" t="s">
        <v>322</v>
      </c>
      <c r="C22" s="109" t="s">
        <v>323</v>
      </c>
      <c r="D22" s="110" t="s">
        <v>275</v>
      </c>
      <c r="E22" s="110">
        <v>9</v>
      </c>
      <c r="F22" s="112" t="s">
        <v>324</v>
      </c>
    </row>
    <row r="23" spans="1:6">
      <c r="A23" s="108">
        <v>21</v>
      </c>
      <c r="B23" s="109" t="s">
        <v>325</v>
      </c>
      <c r="C23" s="109" t="s">
        <v>326</v>
      </c>
      <c r="D23" s="110" t="s">
        <v>275</v>
      </c>
      <c r="E23" s="110">
        <v>9</v>
      </c>
      <c r="F23" s="112" t="s">
        <v>327</v>
      </c>
    </row>
    <row r="24" spans="1:6">
      <c r="A24" s="108">
        <v>22</v>
      </c>
      <c r="B24" s="109" t="s">
        <v>328</v>
      </c>
      <c r="C24" s="109" t="s">
        <v>329</v>
      </c>
      <c r="D24" s="110" t="s">
        <v>275</v>
      </c>
      <c r="E24" s="110">
        <v>4</v>
      </c>
      <c r="F24" s="112" t="s">
        <v>330</v>
      </c>
    </row>
    <row r="25" spans="1:6">
      <c r="A25" s="108">
        <v>23</v>
      </c>
      <c r="B25" s="109" t="s">
        <v>331</v>
      </c>
      <c r="C25" s="109" t="s">
        <v>332</v>
      </c>
      <c r="D25" s="110" t="s">
        <v>275</v>
      </c>
      <c r="E25" s="110">
        <v>4</v>
      </c>
      <c r="F25" s="112" t="s">
        <v>333</v>
      </c>
    </row>
    <row r="26" spans="1:6">
      <c r="A26" s="108">
        <v>24</v>
      </c>
      <c r="B26" s="109" t="s">
        <v>334</v>
      </c>
      <c r="C26" s="109" t="s">
        <v>335</v>
      </c>
      <c r="D26" s="110" t="s">
        <v>275</v>
      </c>
      <c r="E26" s="110">
        <v>1</v>
      </c>
      <c r="F26" s="112" t="s">
        <v>297</v>
      </c>
    </row>
    <row r="27" spans="1:6">
      <c r="A27" s="108">
        <v>25</v>
      </c>
      <c r="B27" s="109" t="s">
        <v>336</v>
      </c>
      <c r="C27" s="109" t="s">
        <v>337</v>
      </c>
      <c r="D27" s="110" t="s">
        <v>275</v>
      </c>
      <c r="E27" s="110">
        <v>6</v>
      </c>
      <c r="F27" s="112" t="s">
        <v>338</v>
      </c>
    </row>
    <row r="28" spans="1:6">
      <c r="A28" s="108">
        <v>26</v>
      </c>
      <c r="B28" s="109" t="s">
        <v>339</v>
      </c>
      <c r="C28" s="109" t="s">
        <v>340</v>
      </c>
      <c r="D28" s="110" t="s">
        <v>275</v>
      </c>
      <c r="E28" s="110">
        <v>6</v>
      </c>
      <c r="F28" s="112" t="s">
        <v>338</v>
      </c>
    </row>
    <row r="29" spans="1:6">
      <c r="A29" s="108">
        <v>27</v>
      </c>
      <c r="B29" s="109" t="s">
        <v>341</v>
      </c>
      <c r="C29" s="109" t="s">
        <v>342</v>
      </c>
      <c r="D29" s="110" t="s">
        <v>275</v>
      </c>
      <c r="E29" s="110">
        <v>8</v>
      </c>
      <c r="F29" s="112" t="s">
        <v>343</v>
      </c>
    </row>
    <row r="30" spans="1:6">
      <c r="A30" s="108">
        <v>28</v>
      </c>
      <c r="B30" s="109" t="s">
        <v>344</v>
      </c>
      <c r="C30" s="109" t="s">
        <v>345</v>
      </c>
      <c r="D30" s="110" t="s">
        <v>275</v>
      </c>
      <c r="E30" s="110">
        <v>6</v>
      </c>
      <c r="F30" s="112" t="s">
        <v>338</v>
      </c>
    </row>
    <row r="31" spans="1:6">
      <c r="A31" s="108">
        <v>29</v>
      </c>
      <c r="B31" s="109" t="s">
        <v>346</v>
      </c>
      <c r="C31" s="109" t="s">
        <v>347</v>
      </c>
      <c r="D31" s="110" t="s">
        <v>275</v>
      </c>
      <c r="E31" s="110">
        <v>8</v>
      </c>
      <c r="F31" s="112" t="s">
        <v>343</v>
      </c>
    </row>
    <row r="32" spans="1:6">
      <c r="A32" s="108">
        <v>30</v>
      </c>
      <c r="B32" s="109" t="s">
        <v>348</v>
      </c>
      <c r="C32" s="109" t="s">
        <v>349</v>
      </c>
      <c r="D32" s="110" t="s">
        <v>275</v>
      </c>
      <c r="E32" s="110">
        <v>8</v>
      </c>
      <c r="F32" s="112" t="s">
        <v>350</v>
      </c>
    </row>
    <row r="33" spans="1:6">
      <c r="A33" s="108">
        <v>31</v>
      </c>
      <c r="B33" s="109" t="s">
        <v>351</v>
      </c>
      <c r="C33" s="109" t="s">
        <v>352</v>
      </c>
      <c r="D33" s="110" t="s">
        <v>275</v>
      </c>
      <c r="E33" s="110">
        <v>8</v>
      </c>
      <c r="F33" s="112" t="s">
        <v>353</v>
      </c>
    </row>
    <row r="34" spans="1:6">
      <c r="A34" s="108">
        <v>32</v>
      </c>
      <c r="B34" s="109" t="s">
        <v>354</v>
      </c>
      <c r="C34" s="109" t="s">
        <v>355</v>
      </c>
      <c r="D34" s="110" t="s">
        <v>275</v>
      </c>
      <c r="E34" s="110">
        <v>6</v>
      </c>
      <c r="F34" s="112" t="s">
        <v>338</v>
      </c>
    </row>
    <row r="35" spans="1:6">
      <c r="A35" s="108">
        <v>33</v>
      </c>
      <c r="B35" s="109" t="s">
        <v>356</v>
      </c>
      <c r="C35" s="109" t="s">
        <v>357</v>
      </c>
      <c r="D35" s="110" t="s">
        <v>275</v>
      </c>
      <c r="E35" s="110">
        <v>8</v>
      </c>
      <c r="F35" s="112" t="s">
        <v>358</v>
      </c>
    </row>
    <row r="36" spans="1:6">
      <c r="A36" s="108">
        <v>34</v>
      </c>
      <c r="B36" s="109" t="s">
        <v>359</v>
      </c>
      <c r="C36" s="109" t="s">
        <v>360</v>
      </c>
      <c r="D36" s="110" t="s">
        <v>275</v>
      </c>
      <c r="E36" s="110">
        <v>6</v>
      </c>
      <c r="F36" s="112" t="s">
        <v>361</v>
      </c>
    </row>
    <row r="37" spans="1:6">
      <c r="A37" s="108">
        <v>35</v>
      </c>
      <c r="B37" s="109" t="s">
        <v>362</v>
      </c>
      <c r="C37" s="109" t="s">
        <v>363</v>
      </c>
      <c r="D37" s="110" t="s">
        <v>275</v>
      </c>
      <c r="E37" s="110">
        <v>8</v>
      </c>
      <c r="F37" s="112" t="s">
        <v>364</v>
      </c>
    </row>
    <row r="38" spans="1:6">
      <c r="A38" s="108">
        <v>36</v>
      </c>
      <c r="B38" s="109" t="s">
        <v>365</v>
      </c>
      <c r="C38" s="109" t="s">
        <v>366</v>
      </c>
      <c r="D38" s="110" t="s">
        <v>275</v>
      </c>
      <c r="E38" s="110">
        <v>6</v>
      </c>
      <c r="F38" s="112" t="s">
        <v>361</v>
      </c>
    </row>
    <row r="39" spans="1:6">
      <c r="A39" s="108">
        <v>37</v>
      </c>
      <c r="B39" s="109" t="s">
        <v>367</v>
      </c>
      <c r="C39" s="109" t="s">
        <v>368</v>
      </c>
      <c r="D39" s="110" t="s">
        <v>275</v>
      </c>
      <c r="E39" s="110">
        <v>8</v>
      </c>
      <c r="F39" s="112" t="s">
        <v>364</v>
      </c>
    </row>
    <row r="40" spans="1:6">
      <c r="A40" s="108">
        <v>38</v>
      </c>
      <c r="B40" s="109" t="s">
        <v>369</v>
      </c>
      <c r="C40" s="109" t="s">
        <v>370</v>
      </c>
      <c r="D40" s="110" t="s">
        <v>275</v>
      </c>
      <c r="E40" s="110">
        <v>6</v>
      </c>
      <c r="F40" s="112" t="s">
        <v>361</v>
      </c>
    </row>
    <row r="41" spans="1:6">
      <c r="A41" s="108">
        <v>39</v>
      </c>
      <c r="B41" s="109" t="s">
        <v>371</v>
      </c>
      <c r="C41" s="109" t="s">
        <v>372</v>
      </c>
      <c r="D41" s="110" t="s">
        <v>275</v>
      </c>
      <c r="E41" s="110">
        <v>8</v>
      </c>
      <c r="F41" s="112" t="s">
        <v>364</v>
      </c>
    </row>
    <row r="42" spans="1:6">
      <c r="A42" s="108">
        <v>40</v>
      </c>
      <c r="B42" s="109" t="s">
        <v>373</v>
      </c>
      <c r="C42" s="109" t="s">
        <v>374</v>
      </c>
      <c r="D42" s="110" t="s">
        <v>275</v>
      </c>
      <c r="E42" s="110">
        <v>6</v>
      </c>
      <c r="F42" s="112" t="s">
        <v>361</v>
      </c>
    </row>
    <row r="43" spans="1:6">
      <c r="A43" s="108">
        <v>41</v>
      </c>
      <c r="B43" s="109" t="s">
        <v>375</v>
      </c>
      <c r="C43" s="109" t="s">
        <v>376</v>
      </c>
      <c r="D43" s="110" t="s">
        <v>275</v>
      </c>
      <c r="E43" s="110">
        <v>8</v>
      </c>
      <c r="F43" s="112" t="s">
        <v>364</v>
      </c>
    </row>
    <row r="44" spans="1:6">
      <c r="A44" s="108">
        <v>42</v>
      </c>
      <c r="B44" s="109" t="s">
        <v>377</v>
      </c>
      <c r="C44" s="109" t="s">
        <v>378</v>
      </c>
      <c r="D44" s="110" t="s">
        <v>275</v>
      </c>
      <c r="E44" s="110">
        <v>6</v>
      </c>
      <c r="F44" s="112" t="s">
        <v>361</v>
      </c>
    </row>
    <row r="45" spans="1:6">
      <c r="A45" s="108">
        <v>43</v>
      </c>
      <c r="B45" s="109" t="s">
        <v>379</v>
      </c>
      <c r="C45" s="109" t="s">
        <v>380</v>
      </c>
      <c r="D45" s="110" t="s">
        <v>275</v>
      </c>
      <c r="E45" s="110">
        <v>8</v>
      </c>
      <c r="F45" s="112" t="s">
        <v>364</v>
      </c>
    </row>
    <row r="46" spans="1:6">
      <c r="A46" s="108">
        <v>44</v>
      </c>
      <c r="B46" s="109" t="s">
        <v>381</v>
      </c>
      <c r="C46" s="109" t="s">
        <v>382</v>
      </c>
      <c r="D46" s="110" t="s">
        <v>275</v>
      </c>
      <c r="E46" s="110">
        <v>6</v>
      </c>
      <c r="F46" s="112" t="s">
        <v>361</v>
      </c>
    </row>
    <row r="47" spans="1:6">
      <c r="A47" s="108">
        <v>45</v>
      </c>
      <c r="B47" s="109" t="s">
        <v>383</v>
      </c>
      <c r="C47" s="109" t="s">
        <v>384</v>
      </c>
      <c r="D47" s="110" t="s">
        <v>275</v>
      </c>
      <c r="E47" s="110">
        <v>8</v>
      </c>
      <c r="F47" s="112" t="s">
        <v>364</v>
      </c>
    </row>
    <row r="48" spans="1:6">
      <c r="A48" s="108">
        <v>46</v>
      </c>
      <c r="B48" s="109" t="s">
        <v>385</v>
      </c>
      <c r="C48" s="109" t="s">
        <v>386</v>
      </c>
      <c r="D48" s="110" t="s">
        <v>275</v>
      </c>
      <c r="E48" s="110">
        <v>6</v>
      </c>
      <c r="F48" s="112" t="s">
        <v>361</v>
      </c>
    </row>
    <row r="49" spans="1:6">
      <c r="A49" s="108">
        <v>47</v>
      </c>
      <c r="B49" s="109" t="s">
        <v>387</v>
      </c>
      <c r="C49" s="109" t="s">
        <v>388</v>
      </c>
      <c r="D49" s="110" t="s">
        <v>275</v>
      </c>
      <c r="E49" s="110">
        <v>8</v>
      </c>
      <c r="F49" s="112" t="s">
        <v>364</v>
      </c>
    </row>
    <row r="50" spans="1:6">
      <c r="A50" s="108">
        <v>48</v>
      </c>
      <c r="B50" s="109" t="s">
        <v>389</v>
      </c>
      <c r="C50" s="109" t="s">
        <v>390</v>
      </c>
      <c r="D50" s="110" t="s">
        <v>275</v>
      </c>
      <c r="E50" s="110">
        <v>6</v>
      </c>
      <c r="F50" s="112" t="s">
        <v>361</v>
      </c>
    </row>
    <row r="51" spans="1:6">
      <c r="A51" s="108">
        <v>49</v>
      </c>
      <c r="B51" s="109" t="s">
        <v>391</v>
      </c>
      <c r="C51" s="109" t="s">
        <v>392</v>
      </c>
      <c r="D51" s="110" t="s">
        <v>275</v>
      </c>
      <c r="E51" s="110">
        <v>6</v>
      </c>
      <c r="F51" s="112" t="s">
        <v>361</v>
      </c>
    </row>
    <row r="52" spans="1:6">
      <c r="A52" s="108">
        <v>50</v>
      </c>
      <c r="B52" s="109" t="s">
        <v>393</v>
      </c>
      <c r="C52" s="109" t="s">
        <v>394</v>
      </c>
      <c r="D52" s="110" t="s">
        <v>275</v>
      </c>
      <c r="E52" s="110">
        <v>13</v>
      </c>
      <c r="F52" s="112" t="s">
        <v>395</v>
      </c>
    </row>
    <row r="53" spans="1:6">
      <c r="A53" s="108">
        <v>51</v>
      </c>
      <c r="B53" s="109" t="s">
        <v>396</v>
      </c>
      <c r="C53" s="109" t="s">
        <v>397</v>
      </c>
      <c r="D53" s="110" t="s">
        <v>275</v>
      </c>
      <c r="E53" s="110">
        <v>13</v>
      </c>
      <c r="F53" s="112" t="s">
        <v>395</v>
      </c>
    </row>
    <row r="54" spans="1:6">
      <c r="A54" s="108">
        <v>52</v>
      </c>
      <c r="B54" s="109" t="s">
        <v>398</v>
      </c>
      <c r="C54" s="109" t="s">
        <v>399</v>
      </c>
      <c r="D54" s="110" t="s">
        <v>275</v>
      </c>
      <c r="E54" s="110">
        <v>1</v>
      </c>
      <c r="F54" s="112" t="s">
        <v>297</v>
      </c>
    </row>
    <row r="55" spans="1:6">
      <c r="A55" s="108">
        <v>53</v>
      </c>
      <c r="B55" s="109" t="s">
        <v>400</v>
      </c>
      <c r="C55" s="109" t="s">
        <v>401</v>
      </c>
      <c r="D55" s="110" t="s">
        <v>275</v>
      </c>
      <c r="E55" s="110">
        <v>13</v>
      </c>
      <c r="F55" s="112" t="s">
        <v>395</v>
      </c>
    </row>
    <row r="56" spans="1:6">
      <c r="A56" s="108">
        <v>54</v>
      </c>
      <c r="B56" s="109" t="s">
        <v>402</v>
      </c>
      <c r="C56" s="109" t="s">
        <v>403</v>
      </c>
      <c r="D56" s="110" t="s">
        <v>275</v>
      </c>
      <c r="E56" s="110">
        <v>1</v>
      </c>
      <c r="F56" s="112" t="s">
        <v>297</v>
      </c>
    </row>
    <row r="57" spans="1:6">
      <c r="A57" s="108">
        <v>55</v>
      </c>
      <c r="B57" s="109" t="s">
        <v>404</v>
      </c>
      <c r="C57" s="109" t="s">
        <v>405</v>
      </c>
      <c r="D57" s="110" t="s">
        <v>275</v>
      </c>
      <c r="E57" s="110">
        <v>9</v>
      </c>
      <c r="F57" s="112" t="s">
        <v>327</v>
      </c>
    </row>
    <row r="58" spans="1:6">
      <c r="A58" s="108">
        <v>56</v>
      </c>
      <c r="B58" s="109" t="s">
        <v>406</v>
      </c>
      <c r="C58" s="109" t="s">
        <v>407</v>
      </c>
      <c r="D58" s="110" t="s">
        <v>275</v>
      </c>
      <c r="E58" s="110">
        <v>1</v>
      </c>
      <c r="F58" s="112" t="s">
        <v>297</v>
      </c>
    </row>
    <row r="59" spans="1:6">
      <c r="A59" s="108">
        <v>57</v>
      </c>
      <c r="B59" s="109" t="s">
        <v>408</v>
      </c>
      <c r="C59" s="109" t="s">
        <v>409</v>
      </c>
      <c r="D59" s="110" t="s">
        <v>275</v>
      </c>
      <c r="E59" s="110">
        <v>6</v>
      </c>
      <c r="F59" s="112" t="s">
        <v>361</v>
      </c>
    </row>
    <row r="60" spans="1:6">
      <c r="A60" s="108">
        <v>58</v>
      </c>
      <c r="B60" s="109" t="s">
        <v>410</v>
      </c>
      <c r="C60" s="109" t="s">
        <v>411</v>
      </c>
      <c r="D60" s="110" t="s">
        <v>275</v>
      </c>
      <c r="E60" s="110">
        <v>2</v>
      </c>
      <c r="F60" s="112" t="s">
        <v>280</v>
      </c>
    </row>
    <row r="61" spans="1:6">
      <c r="A61" s="108">
        <v>59</v>
      </c>
      <c r="B61" s="109" t="s">
        <v>412</v>
      </c>
      <c r="C61" s="109" t="s">
        <v>413</v>
      </c>
      <c r="D61" s="110" t="s">
        <v>275</v>
      </c>
      <c r="E61" s="110">
        <v>8</v>
      </c>
      <c r="F61" s="112" t="s">
        <v>414</v>
      </c>
    </row>
    <row r="62" spans="1:6">
      <c r="A62" s="108">
        <v>60</v>
      </c>
      <c r="B62" s="109" t="s">
        <v>202</v>
      </c>
      <c r="C62" s="109" t="s">
        <v>415</v>
      </c>
      <c r="D62" s="110" t="s">
        <v>275</v>
      </c>
      <c r="E62" s="110">
        <v>8</v>
      </c>
      <c r="F62" s="112" t="s">
        <v>364</v>
      </c>
    </row>
    <row r="63" spans="1:6">
      <c r="A63" s="108">
        <v>61</v>
      </c>
      <c r="B63" s="109" t="s">
        <v>416</v>
      </c>
      <c r="C63" s="109" t="s">
        <v>417</v>
      </c>
      <c r="D63" s="110" t="s">
        <v>275</v>
      </c>
      <c r="E63" s="110">
        <v>6</v>
      </c>
      <c r="F63" s="112" t="s">
        <v>361</v>
      </c>
    </row>
    <row r="64" spans="1:6">
      <c r="A64" s="108">
        <v>62</v>
      </c>
      <c r="B64" s="109" t="s">
        <v>418</v>
      </c>
      <c r="C64" s="109" t="s">
        <v>419</v>
      </c>
      <c r="D64" s="110" t="s">
        <v>275</v>
      </c>
      <c r="E64" s="110">
        <v>8</v>
      </c>
      <c r="F64" s="112" t="s">
        <v>364</v>
      </c>
    </row>
    <row r="65" spans="1:6">
      <c r="A65" s="108">
        <v>63</v>
      </c>
      <c r="B65" s="109" t="s">
        <v>420</v>
      </c>
      <c r="C65" s="109" t="s">
        <v>421</v>
      </c>
      <c r="D65" s="110" t="s">
        <v>275</v>
      </c>
      <c r="E65" s="110">
        <v>6</v>
      </c>
      <c r="F65" s="112" t="s">
        <v>361</v>
      </c>
    </row>
    <row r="66" spans="1:6">
      <c r="A66" s="108">
        <v>64</v>
      </c>
      <c r="B66" s="109" t="s">
        <v>422</v>
      </c>
      <c r="C66" s="109" t="s">
        <v>423</v>
      </c>
      <c r="D66" s="110" t="s">
        <v>275</v>
      </c>
      <c r="E66" s="110">
        <v>8</v>
      </c>
      <c r="F66" s="112" t="s">
        <v>364</v>
      </c>
    </row>
    <row r="67" spans="1:6">
      <c r="A67" s="108">
        <v>65</v>
      </c>
      <c r="B67" s="109" t="s">
        <v>424</v>
      </c>
      <c r="C67" s="109" t="s">
        <v>425</v>
      </c>
      <c r="D67" s="110" t="s">
        <v>275</v>
      </c>
      <c r="E67" s="110">
        <v>8</v>
      </c>
      <c r="F67" s="112" t="s">
        <v>364</v>
      </c>
    </row>
    <row r="68" spans="1:6">
      <c r="A68" s="108">
        <v>66</v>
      </c>
      <c r="B68" s="109" t="s">
        <v>216</v>
      </c>
      <c r="C68" s="109" t="s">
        <v>426</v>
      </c>
      <c r="D68" s="110" t="s">
        <v>275</v>
      </c>
      <c r="E68" s="110">
        <v>8</v>
      </c>
      <c r="F68" s="112" t="s">
        <v>364</v>
      </c>
    </row>
    <row r="69" spans="1:6">
      <c r="A69" s="108">
        <v>67</v>
      </c>
      <c r="B69" s="109" t="s">
        <v>427</v>
      </c>
      <c r="C69" s="109" t="s">
        <v>428</v>
      </c>
      <c r="D69" s="110" t="s">
        <v>275</v>
      </c>
      <c r="E69" s="110">
        <v>8</v>
      </c>
      <c r="F69" s="112" t="s">
        <v>364</v>
      </c>
    </row>
    <row r="70" spans="1:6">
      <c r="A70" s="108">
        <v>68</v>
      </c>
      <c r="B70" s="109" t="s">
        <v>221</v>
      </c>
      <c r="C70" s="109" t="s">
        <v>429</v>
      </c>
      <c r="D70" s="110" t="s">
        <v>275</v>
      </c>
      <c r="E70" s="110">
        <v>8</v>
      </c>
      <c r="F70" s="112" t="s">
        <v>364</v>
      </c>
    </row>
    <row r="71" spans="1:6">
      <c r="A71" s="108">
        <v>69</v>
      </c>
      <c r="B71" s="109" t="s">
        <v>430</v>
      </c>
      <c r="C71" s="109" t="s">
        <v>431</v>
      </c>
      <c r="D71" s="110" t="s">
        <v>275</v>
      </c>
      <c r="E71" s="110">
        <v>8</v>
      </c>
      <c r="F71" s="112" t="s">
        <v>364</v>
      </c>
    </row>
    <row r="72" spans="1:6">
      <c r="A72" s="108">
        <v>70</v>
      </c>
      <c r="B72" s="109" t="s">
        <v>226</v>
      </c>
      <c r="C72" s="109" t="s">
        <v>432</v>
      </c>
      <c r="D72" s="110" t="s">
        <v>275</v>
      </c>
      <c r="E72" s="110">
        <v>8</v>
      </c>
      <c r="F72" s="112" t="s">
        <v>364</v>
      </c>
    </row>
    <row r="73" spans="1:6">
      <c r="A73" s="108">
        <v>71</v>
      </c>
      <c r="B73" s="109" t="s">
        <v>433</v>
      </c>
      <c r="C73" s="109" t="s">
        <v>434</v>
      </c>
      <c r="D73" s="110" t="s">
        <v>275</v>
      </c>
      <c r="E73" s="110">
        <v>3</v>
      </c>
      <c r="F73" s="112" t="s">
        <v>435</v>
      </c>
    </row>
    <row r="74" spans="1:6">
      <c r="A74" s="108">
        <v>72</v>
      </c>
      <c r="B74" s="109" t="s">
        <v>436</v>
      </c>
      <c r="C74" s="109" t="s">
        <v>437</v>
      </c>
      <c r="D74" s="110" t="s">
        <v>275</v>
      </c>
      <c r="E74" s="110">
        <v>8</v>
      </c>
      <c r="F74" s="112" t="s">
        <v>364</v>
      </c>
    </row>
    <row r="75" spans="1:6">
      <c r="A75" s="108">
        <v>73</v>
      </c>
      <c r="B75" s="109" t="s">
        <v>438</v>
      </c>
      <c r="C75" s="109" t="s">
        <v>439</v>
      </c>
      <c r="D75" s="110" t="s">
        <v>275</v>
      </c>
      <c r="E75" s="110">
        <v>8</v>
      </c>
      <c r="F75" s="112" t="s">
        <v>364</v>
      </c>
    </row>
    <row r="76" spans="1:6">
      <c r="A76" s="108">
        <v>74</v>
      </c>
      <c r="B76" s="109" t="s">
        <v>440</v>
      </c>
      <c r="C76" s="109" t="s">
        <v>441</v>
      </c>
      <c r="D76" s="110" t="s">
        <v>275</v>
      </c>
      <c r="E76" s="110">
        <v>8</v>
      </c>
      <c r="F76" s="112" t="s">
        <v>442</v>
      </c>
    </row>
    <row r="77" spans="1:6">
      <c r="A77" s="108">
        <v>75</v>
      </c>
      <c r="B77" s="109" t="s">
        <v>443</v>
      </c>
      <c r="C77" s="109" t="s">
        <v>444</v>
      </c>
      <c r="D77" s="110" t="s">
        <v>275</v>
      </c>
      <c r="E77" s="110">
        <v>16</v>
      </c>
      <c r="F77" s="112" t="s">
        <v>445</v>
      </c>
    </row>
    <row r="78" spans="1:6">
      <c r="A78" s="108">
        <v>76</v>
      </c>
      <c r="B78" s="109" t="s">
        <v>446</v>
      </c>
      <c r="C78" s="109" t="s">
        <v>447</v>
      </c>
      <c r="D78" s="110" t="s">
        <v>275</v>
      </c>
      <c r="E78" s="110">
        <v>1</v>
      </c>
      <c r="F78" s="112" t="s">
        <v>321</v>
      </c>
    </row>
    <row r="79" spans="1:6">
      <c r="A79" s="108">
        <v>77</v>
      </c>
      <c r="B79" s="109" t="s">
        <v>448</v>
      </c>
      <c r="C79" s="109" t="s">
        <v>449</v>
      </c>
      <c r="D79" s="110" t="s">
        <v>275</v>
      </c>
      <c r="E79" s="110">
        <v>5</v>
      </c>
      <c r="F79" s="112" t="s">
        <v>450</v>
      </c>
    </row>
    <row r="80" spans="1:6">
      <c r="A80" s="108">
        <v>78</v>
      </c>
      <c r="B80" s="109" t="s">
        <v>451</v>
      </c>
      <c r="C80" s="109" t="s">
        <v>452</v>
      </c>
      <c r="D80" s="110" t="s">
        <v>275</v>
      </c>
      <c r="E80" s="110">
        <v>5</v>
      </c>
      <c r="F80" s="112" t="s">
        <v>450</v>
      </c>
    </row>
    <row r="81" spans="1:6">
      <c r="A81" s="108">
        <v>79</v>
      </c>
      <c r="B81" s="109" t="s">
        <v>453</v>
      </c>
      <c r="C81" s="109" t="s">
        <v>454</v>
      </c>
      <c r="D81" s="110" t="s">
        <v>275</v>
      </c>
      <c r="E81" s="110">
        <v>5</v>
      </c>
      <c r="F81" s="112" t="s">
        <v>455</v>
      </c>
    </row>
    <row r="82" spans="1:6">
      <c r="A82" s="108">
        <v>80</v>
      </c>
      <c r="B82" s="109" t="s">
        <v>456</v>
      </c>
      <c r="C82" s="109" t="s">
        <v>457</v>
      </c>
      <c r="D82" s="110" t="s">
        <v>275</v>
      </c>
      <c r="E82" s="110">
        <v>5</v>
      </c>
      <c r="F82" s="112" t="s">
        <v>455</v>
      </c>
    </row>
    <row r="83" spans="1:6">
      <c r="A83" s="108">
        <v>81</v>
      </c>
      <c r="B83" s="109" t="s">
        <v>458</v>
      </c>
      <c r="C83" s="109" t="s">
        <v>459</v>
      </c>
      <c r="D83" s="110" t="s">
        <v>275</v>
      </c>
      <c r="E83" s="110">
        <v>5</v>
      </c>
      <c r="F83" s="112" t="s">
        <v>455</v>
      </c>
    </row>
    <row r="84" spans="1:6">
      <c r="A84" s="108">
        <v>82</v>
      </c>
      <c r="B84" s="109" t="s">
        <v>460</v>
      </c>
      <c r="C84" s="109" t="s">
        <v>461</v>
      </c>
      <c r="D84" s="110" t="s">
        <v>275</v>
      </c>
      <c r="E84" s="110">
        <v>5</v>
      </c>
      <c r="F84" s="112" t="s">
        <v>455</v>
      </c>
    </row>
    <row r="85" spans="1:6">
      <c r="A85" s="108">
        <v>83</v>
      </c>
      <c r="B85" s="109" t="s">
        <v>462</v>
      </c>
      <c r="C85" s="109" t="s">
        <v>463</v>
      </c>
      <c r="D85" s="110" t="s">
        <v>275</v>
      </c>
      <c r="E85" s="110">
        <v>1</v>
      </c>
      <c r="F85" s="112" t="s">
        <v>297</v>
      </c>
    </row>
    <row r="86" spans="1:6">
      <c r="A86" s="108">
        <v>84</v>
      </c>
      <c r="B86" s="109" t="s">
        <v>464</v>
      </c>
      <c r="C86" s="109" t="s">
        <v>465</v>
      </c>
      <c r="D86" s="110" t="s">
        <v>275</v>
      </c>
      <c r="E86" s="110">
        <v>1</v>
      </c>
      <c r="F86" s="112" t="s">
        <v>297</v>
      </c>
    </row>
    <row r="87" spans="1:6">
      <c r="A87" s="108">
        <v>85</v>
      </c>
      <c r="B87" s="109" t="s">
        <v>466</v>
      </c>
      <c r="C87" s="109" t="s">
        <v>467</v>
      </c>
      <c r="D87" s="110" t="s">
        <v>275</v>
      </c>
      <c r="E87" s="110">
        <v>5</v>
      </c>
      <c r="F87" s="112" t="s">
        <v>455</v>
      </c>
    </row>
    <row r="88" spans="1:6">
      <c r="A88" s="108">
        <v>86</v>
      </c>
      <c r="B88" s="109" t="s">
        <v>468</v>
      </c>
      <c r="C88" s="109" t="s">
        <v>469</v>
      </c>
      <c r="D88" s="110" t="s">
        <v>275</v>
      </c>
      <c r="E88" s="110">
        <v>5</v>
      </c>
      <c r="F88" s="112" t="s">
        <v>470</v>
      </c>
    </row>
    <row r="89" spans="1:6">
      <c r="A89" s="108">
        <v>87</v>
      </c>
      <c r="B89" s="109" t="s">
        <v>471</v>
      </c>
      <c r="C89" s="109" t="s">
        <v>472</v>
      </c>
      <c r="D89" s="110" t="s">
        <v>275</v>
      </c>
      <c r="E89" s="110">
        <v>8</v>
      </c>
      <c r="F89" s="112" t="s">
        <v>313</v>
      </c>
    </row>
    <row r="90" spans="1:6" ht="15" thickBot="1">
      <c r="A90" s="113">
        <v>88</v>
      </c>
      <c r="B90" s="114" t="s">
        <v>298</v>
      </c>
      <c r="C90" s="114" t="s">
        <v>299</v>
      </c>
      <c r="D90" s="115" t="s">
        <v>275</v>
      </c>
      <c r="E90" s="115">
        <v>8</v>
      </c>
      <c r="F90" s="116" t="s">
        <v>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7FA4-C7EB-4FC1-BB1D-8F1E3E41D0E6}">
  <dimension ref="A1:C92"/>
  <sheetViews>
    <sheetView workbookViewId="0">
      <selection activeCell="B22" sqref="B22"/>
    </sheetView>
  </sheetViews>
  <sheetFormatPr defaultRowHeight="14.4"/>
  <cols>
    <col min="1" max="1" width="8.88671875" style="144"/>
    <col min="2" max="2" width="29.21875" bestFit="1" customWidth="1"/>
    <col min="3" max="3" width="10.21875" bestFit="1" customWidth="1"/>
  </cols>
  <sheetData>
    <row r="1" spans="1:3">
      <c r="A1" s="144" t="s">
        <v>572</v>
      </c>
    </row>
    <row r="2" spans="1:3" ht="15" thickBot="1"/>
    <row r="3" spans="1:3" ht="15" thickBot="1">
      <c r="A3" s="145" t="s">
        <v>268</v>
      </c>
      <c r="B3" s="142" t="s">
        <v>269</v>
      </c>
      <c r="C3" s="143" t="s">
        <v>474</v>
      </c>
    </row>
    <row r="4" spans="1:3">
      <c r="A4" s="146">
        <v>1</v>
      </c>
      <c r="B4" s="105" t="s">
        <v>475</v>
      </c>
      <c r="C4" s="141" t="s">
        <v>476</v>
      </c>
    </row>
    <row r="5" spans="1:3">
      <c r="A5" s="147">
        <v>2</v>
      </c>
      <c r="B5" s="109" t="s">
        <v>477</v>
      </c>
      <c r="C5" s="139" t="s">
        <v>478</v>
      </c>
    </row>
    <row r="6" spans="1:3">
      <c r="A6" s="147">
        <v>3</v>
      </c>
      <c r="B6" s="109" t="s">
        <v>479</v>
      </c>
      <c r="C6" s="139" t="s">
        <v>480</v>
      </c>
    </row>
    <row r="7" spans="1:3">
      <c r="A7" s="147">
        <v>4</v>
      </c>
      <c r="B7" s="109" t="s">
        <v>481</v>
      </c>
      <c r="C7" s="139" t="s">
        <v>482</v>
      </c>
    </row>
    <row r="8" spans="1:3">
      <c r="A8" s="147">
        <v>5</v>
      </c>
      <c r="B8" s="109" t="s">
        <v>483</v>
      </c>
      <c r="C8" s="139" t="s">
        <v>480</v>
      </c>
    </row>
    <row r="9" spans="1:3">
      <c r="A9" s="147">
        <v>6</v>
      </c>
      <c r="B9" s="109" t="s">
        <v>287</v>
      </c>
      <c r="C9" s="139" t="s">
        <v>484</v>
      </c>
    </row>
    <row r="10" spans="1:3">
      <c r="A10" s="147">
        <v>7</v>
      </c>
      <c r="B10" s="109" t="s">
        <v>290</v>
      </c>
      <c r="C10" s="139" t="s">
        <v>482</v>
      </c>
    </row>
    <row r="11" spans="1:3">
      <c r="A11" s="147">
        <v>8</v>
      </c>
      <c r="B11" s="109" t="s">
        <v>485</v>
      </c>
      <c r="C11" s="139" t="s">
        <v>486</v>
      </c>
    </row>
    <row r="12" spans="1:3">
      <c r="A12" s="147">
        <v>9</v>
      </c>
      <c r="B12" s="109" t="s">
        <v>487</v>
      </c>
      <c r="C12" s="139" t="s">
        <v>476</v>
      </c>
    </row>
    <row r="13" spans="1:3">
      <c r="A13" s="147">
        <v>10</v>
      </c>
      <c r="B13" s="109" t="s">
        <v>299</v>
      </c>
      <c r="C13" s="139" t="s">
        <v>480</v>
      </c>
    </row>
    <row r="14" spans="1:3">
      <c r="A14" s="147">
        <v>11</v>
      </c>
      <c r="B14" s="109" t="s">
        <v>488</v>
      </c>
      <c r="C14" s="139" t="s">
        <v>482</v>
      </c>
    </row>
    <row r="15" spans="1:3">
      <c r="A15" s="147">
        <v>12</v>
      </c>
      <c r="B15" s="109" t="s">
        <v>489</v>
      </c>
      <c r="C15" s="139" t="s">
        <v>480</v>
      </c>
    </row>
    <row r="16" spans="1:3">
      <c r="A16" s="147">
        <v>13</v>
      </c>
      <c r="B16" s="109" t="s">
        <v>490</v>
      </c>
      <c r="C16" s="139" t="s">
        <v>480</v>
      </c>
    </row>
    <row r="17" spans="1:3">
      <c r="A17" s="147">
        <v>14</v>
      </c>
      <c r="B17" s="109" t="s">
        <v>491</v>
      </c>
      <c r="C17" s="139" t="s">
        <v>478</v>
      </c>
    </row>
    <row r="18" spans="1:3">
      <c r="A18" s="147">
        <v>15</v>
      </c>
      <c r="B18" s="109" t="s">
        <v>492</v>
      </c>
      <c r="C18" s="139" t="s">
        <v>478</v>
      </c>
    </row>
    <row r="19" spans="1:3">
      <c r="A19" s="147">
        <v>16</v>
      </c>
      <c r="B19" s="109" t="s">
        <v>493</v>
      </c>
      <c r="C19" s="139" t="s">
        <v>486</v>
      </c>
    </row>
    <row r="20" spans="1:3">
      <c r="A20" s="147">
        <v>17</v>
      </c>
      <c r="B20" s="109" t="s">
        <v>494</v>
      </c>
      <c r="C20" s="139" t="s">
        <v>484</v>
      </c>
    </row>
    <row r="21" spans="1:3">
      <c r="A21" s="147">
        <v>18</v>
      </c>
      <c r="B21" s="109" t="s">
        <v>495</v>
      </c>
      <c r="C21" s="139" t="s">
        <v>482</v>
      </c>
    </row>
    <row r="22" spans="1:3">
      <c r="A22" s="147">
        <v>19</v>
      </c>
      <c r="B22" s="109" t="s">
        <v>496</v>
      </c>
      <c r="C22" s="139" t="s">
        <v>476</v>
      </c>
    </row>
    <row r="23" spans="1:3">
      <c r="A23" s="147">
        <v>20</v>
      </c>
      <c r="B23" s="109" t="s">
        <v>497</v>
      </c>
      <c r="C23" s="139" t="s">
        <v>498</v>
      </c>
    </row>
    <row r="24" spans="1:3">
      <c r="A24" s="147">
        <v>21</v>
      </c>
      <c r="B24" s="109" t="s">
        <v>499</v>
      </c>
      <c r="C24" s="139" t="s">
        <v>498</v>
      </c>
    </row>
    <row r="25" spans="1:3">
      <c r="A25" s="147">
        <v>22</v>
      </c>
      <c r="B25" s="109" t="s">
        <v>500</v>
      </c>
      <c r="C25" s="139" t="s">
        <v>482</v>
      </c>
    </row>
    <row r="26" spans="1:3">
      <c r="A26" s="147">
        <v>23</v>
      </c>
      <c r="B26" s="109" t="s">
        <v>501</v>
      </c>
      <c r="C26" s="139" t="s">
        <v>482</v>
      </c>
    </row>
    <row r="27" spans="1:3">
      <c r="A27" s="147">
        <v>24</v>
      </c>
      <c r="B27" s="109" t="s">
        <v>502</v>
      </c>
      <c r="C27" s="139" t="s">
        <v>476</v>
      </c>
    </row>
    <row r="28" spans="1:3">
      <c r="A28" s="147">
        <v>25</v>
      </c>
      <c r="B28" s="109" t="s">
        <v>503</v>
      </c>
      <c r="C28" s="139" t="s">
        <v>484</v>
      </c>
    </row>
    <row r="29" spans="1:3">
      <c r="A29" s="147">
        <v>26</v>
      </c>
      <c r="B29" s="109" t="s">
        <v>504</v>
      </c>
      <c r="C29" s="139" t="s">
        <v>484</v>
      </c>
    </row>
    <row r="30" spans="1:3">
      <c r="A30" s="147">
        <v>27</v>
      </c>
      <c r="B30" s="109" t="s">
        <v>505</v>
      </c>
      <c r="C30" s="139" t="s">
        <v>486</v>
      </c>
    </row>
    <row r="31" spans="1:3">
      <c r="A31" s="147">
        <v>28</v>
      </c>
      <c r="B31" s="109" t="s">
        <v>506</v>
      </c>
      <c r="C31" s="139" t="s">
        <v>484</v>
      </c>
    </row>
    <row r="32" spans="1:3">
      <c r="A32" s="147">
        <v>29</v>
      </c>
      <c r="B32" s="109" t="s">
        <v>507</v>
      </c>
      <c r="C32" s="139" t="s">
        <v>486</v>
      </c>
    </row>
    <row r="33" spans="1:3">
      <c r="A33" s="147">
        <v>30</v>
      </c>
      <c r="B33" s="109" t="s">
        <v>508</v>
      </c>
      <c r="C33" s="139" t="s">
        <v>486</v>
      </c>
    </row>
    <row r="34" spans="1:3">
      <c r="A34" s="147">
        <v>31</v>
      </c>
      <c r="B34" s="109" t="s">
        <v>509</v>
      </c>
      <c r="C34" s="139" t="s">
        <v>486</v>
      </c>
    </row>
    <row r="35" spans="1:3">
      <c r="A35" s="147">
        <v>32</v>
      </c>
      <c r="B35" s="109" t="s">
        <v>510</v>
      </c>
      <c r="C35" s="139" t="s">
        <v>484</v>
      </c>
    </row>
    <row r="36" spans="1:3">
      <c r="A36" s="147">
        <v>33</v>
      </c>
      <c r="B36" s="109" t="s">
        <v>511</v>
      </c>
      <c r="C36" s="139" t="s">
        <v>486</v>
      </c>
    </row>
    <row r="37" spans="1:3">
      <c r="A37" s="147">
        <v>34</v>
      </c>
      <c r="B37" s="109" t="s">
        <v>512</v>
      </c>
      <c r="C37" s="139" t="s">
        <v>484</v>
      </c>
    </row>
    <row r="38" spans="1:3">
      <c r="A38" s="147">
        <v>35</v>
      </c>
      <c r="B38" s="109" t="s">
        <v>513</v>
      </c>
      <c r="C38" s="139" t="s">
        <v>486</v>
      </c>
    </row>
    <row r="39" spans="1:3">
      <c r="A39" s="147">
        <v>36</v>
      </c>
      <c r="B39" s="109" t="s">
        <v>514</v>
      </c>
      <c r="C39" s="139" t="s">
        <v>484</v>
      </c>
    </row>
    <row r="40" spans="1:3">
      <c r="A40" s="147">
        <v>37</v>
      </c>
      <c r="B40" s="109" t="s">
        <v>515</v>
      </c>
      <c r="C40" s="139" t="s">
        <v>486</v>
      </c>
    </row>
    <row r="41" spans="1:3">
      <c r="A41" s="147">
        <v>38</v>
      </c>
      <c r="B41" s="109" t="s">
        <v>516</v>
      </c>
      <c r="C41" s="139" t="s">
        <v>484</v>
      </c>
    </row>
    <row r="42" spans="1:3">
      <c r="A42" s="147">
        <v>39</v>
      </c>
      <c r="B42" s="109" t="s">
        <v>517</v>
      </c>
      <c r="C42" s="139" t="s">
        <v>486</v>
      </c>
    </row>
    <row r="43" spans="1:3">
      <c r="A43" s="147">
        <v>40</v>
      </c>
      <c r="B43" s="109" t="s">
        <v>518</v>
      </c>
      <c r="C43" s="139" t="s">
        <v>484</v>
      </c>
    </row>
    <row r="44" spans="1:3">
      <c r="A44" s="147">
        <v>41</v>
      </c>
      <c r="B44" s="109" t="s">
        <v>519</v>
      </c>
      <c r="C44" s="139" t="s">
        <v>486</v>
      </c>
    </row>
    <row r="45" spans="1:3">
      <c r="A45" s="147">
        <v>42</v>
      </c>
      <c r="B45" s="109" t="s">
        <v>520</v>
      </c>
      <c r="C45" s="139" t="s">
        <v>484</v>
      </c>
    </row>
    <row r="46" spans="1:3">
      <c r="A46" s="147">
        <v>43</v>
      </c>
      <c r="B46" s="109" t="s">
        <v>521</v>
      </c>
      <c r="C46" s="139" t="s">
        <v>486</v>
      </c>
    </row>
    <row r="47" spans="1:3">
      <c r="A47" s="147">
        <v>44</v>
      </c>
      <c r="B47" s="109" t="s">
        <v>522</v>
      </c>
      <c r="C47" s="139" t="s">
        <v>484</v>
      </c>
    </row>
    <row r="48" spans="1:3">
      <c r="A48" s="147">
        <v>45</v>
      </c>
      <c r="B48" s="109" t="s">
        <v>523</v>
      </c>
      <c r="C48" s="139" t="s">
        <v>486</v>
      </c>
    </row>
    <row r="49" spans="1:3">
      <c r="A49" s="147">
        <v>46</v>
      </c>
      <c r="B49" s="109" t="s">
        <v>524</v>
      </c>
      <c r="C49" s="139" t="s">
        <v>484</v>
      </c>
    </row>
    <row r="50" spans="1:3">
      <c r="A50" s="147">
        <v>47</v>
      </c>
      <c r="B50" s="109" t="s">
        <v>525</v>
      </c>
      <c r="C50" s="139" t="s">
        <v>486</v>
      </c>
    </row>
    <row r="51" spans="1:3">
      <c r="A51" s="147">
        <v>48</v>
      </c>
      <c r="B51" s="109" t="s">
        <v>526</v>
      </c>
      <c r="C51" s="139" t="s">
        <v>484</v>
      </c>
    </row>
    <row r="52" spans="1:3">
      <c r="A52" s="147">
        <v>49</v>
      </c>
      <c r="B52" s="109" t="s">
        <v>527</v>
      </c>
      <c r="C52" s="139" t="s">
        <v>484</v>
      </c>
    </row>
    <row r="53" spans="1:3">
      <c r="A53" s="147">
        <v>50</v>
      </c>
      <c r="B53" s="109" t="s">
        <v>528</v>
      </c>
      <c r="C53" s="139" t="s">
        <v>529</v>
      </c>
    </row>
    <row r="54" spans="1:3">
      <c r="A54" s="147">
        <v>51</v>
      </c>
      <c r="B54" s="109" t="s">
        <v>530</v>
      </c>
      <c r="C54" s="139" t="s">
        <v>529</v>
      </c>
    </row>
    <row r="55" spans="1:3">
      <c r="A55" s="147">
        <v>52</v>
      </c>
      <c r="B55" s="109" t="s">
        <v>531</v>
      </c>
      <c r="C55" s="139" t="s">
        <v>476</v>
      </c>
    </row>
    <row r="56" spans="1:3">
      <c r="A56" s="147">
        <v>53</v>
      </c>
      <c r="B56" s="109" t="s">
        <v>532</v>
      </c>
      <c r="C56" s="139" t="s">
        <v>529</v>
      </c>
    </row>
    <row r="57" spans="1:3">
      <c r="A57" s="147">
        <v>54</v>
      </c>
      <c r="B57" s="109" t="s">
        <v>533</v>
      </c>
      <c r="C57" s="139" t="s">
        <v>476</v>
      </c>
    </row>
    <row r="58" spans="1:3">
      <c r="A58" s="147">
        <v>55</v>
      </c>
      <c r="B58" s="109" t="s">
        <v>534</v>
      </c>
      <c r="C58" s="139" t="s">
        <v>498</v>
      </c>
    </row>
    <row r="59" spans="1:3">
      <c r="A59" s="147">
        <v>56</v>
      </c>
      <c r="B59" s="109" t="s">
        <v>535</v>
      </c>
      <c r="C59" s="139" t="s">
        <v>476</v>
      </c>
    </row>
    <row r="60" spans="1:3">
      <c r="A60" s="147">
        <v>57</v>
      </c>
      <c r="B60" s="109" t="s">
        <v>536</v>
      </c>
      <c r="C60" s="139" t="s">
        <v>484</v>
      </c>
    </row>
    <row r="61" spans="1:3">
      <c r="A61" s="147">
        <v>58</v>
      </c>
      <c r="B61" s="109" t="s">
        <v>537</v>
      </c>
      <c r="C61" s="139" t="s">
        <v>480</v>
      </c>
    </row>
    <row r="62" spans="1:3">
      <c r="A62" s="147">
        <v>59</v>
      </c>
      <c r="B62" s="109" t="s">
        <v>538</v>
      </c>
      <c r="C62" s="139" t="s">
        <v>486</v>
      </c>
    </row>
    <row r="63" spans="1:3">
      <c r="A63" s="147">
        <v>60</v>
      </c>
      <c r="B63" s="109" t="s">
        <v>539</v>
      </c>
      <c r="C63" s="139" t="s">
        <v>486</v>
      </c>
    </row>
    <row r="64" spans="1:3">
      <c r="A64" s="147">
        <v>61</v>
      </c>
      <c r="B64" s="109" t="s">
        <v>540</v>
      </c>
      <c r="C64" s="139" t="s">
        <v>484</v>
      </c>
    </row>
    <row r="65" spans="1:3">
      <c r="A65" s="147">
        <v>62</v>
      </c>
      <c r="B65" s="109" t="s">
        <v>541</v>
      </c>
      <c r="C65" s="139" t="s">
        <v>486</v>
      </c>
    </row>
    <row r="66" spans="1:3">
      <c r="A66" s="147">
        <v>63</v>
      </c>
      <c r="B66" s="109" t="s">
        <v>542</v>
      </c>
      <c r="C66" s="139" t="s">
        <v>486</v>
      </c>
    </row>
    <row r="67" spans="1:3">
      <c r="A67" s="147">
        <v>64</v>
      </c>
      <c r="B67" s="109" t="s">
        <v>543</v>
      </c>
      <c r="C67" s="139" t="s">
        <v>486</v>
      </c>
    </row>
    <row r="68" spans="1:3">
      <c r="A68" s="147">
        <v>65</v>
      </c>
      <c r="B68" s="109" t="s">
        <v>425</v>
      </c>
      <c r="C68" s="139" t="s">
        <v>486</v>
      </c>
    </row>
    <row r="69" spans="1:3">
      <c r="A69" s="147">
        <v>66</v>
      </c>
      <c r="B69" s="109" t="s">
        <v>544</v>
      </c>
      <c r="C69" s="139" t="s">
        <v>486</v>
      </c>
    </row>
    <row r="70" spans="1:3">
      <c r="A70" s="147">
        <v>67</v>
      </c>
      <c r="B70" s="109" t="s">
        <v>545</v>
      </c>
      <c r="C70" s="139" t="s">
        <v>486</v>
      </c>
    </row>
    <row r="71" spans="1:3">
      <c r="A71" s="147">
        <v>68</v>
      </c>
      <c r="B71" s="109" t="s">
        <v>546</v>
      </c>
      <c r="C71" s="139" t="s">
        <v>486</v>
      </c>
    </row>
    <row r="72" spans="1:3">
      <c r="A72" s="147">
        <v>69</v>
      </c>
      <c r="B72" s="109" t="s">
        <v>547</v>
      </c>
      <c r="C72" s="139" t="s">
        <v>486</v>
      </c>
    </row>
    <row r="73" spans="1:3">
      <c r="A73" s="147">
        <v>70</v>
      </c>
      <c r="B73" s="109" t="s">
        <v>548</v>
      </c>
      <c r="C73" s="139" t="s">
        <v>486</v>
      </c>
    </row>
    <row r="74" spans="1:3">
      <c r="A74" s="147">
        <v>71</v>
      </c>
      <c r="B74" s="109" t="s">
        <v>549</v>
      </c>
      <c r="C74" s="139" t="s">
        <v>478</v>
      </c>
    </row>
    <row r="75" spans="1:3">
      <c r="A75" s="147">
        <v>72</v>
      </c>
      <c r="B75" s="109" t="s">
        <v>550</v>
      </c>
      <c r="C75" s="139" t="s">
        <v>486</v>
      </c>
    </row>
    <row r="76" spans="1:3">
      <c r="A76" s="147">
        <v>73</v>
      </c>
      <c r="B76" s="109" t="s">
        <v>551</v>
      </c>
      <c r="C76" s="139" t="s">
        <v>486</v>
      </c>
    </row>
    <row r="77" spans="1:3">
      <c r="A77" s="147">
        <v>74</v>
      </c>
      <c r="B77" s="109" t="s">
        <v>441</v>
      </c>
      <c r="C77" s="139" t="s">
        <v>486</v>
      </c>
    </row>
    <row r="78" spans="1:3">
      <c r="A78" s="147">
        <v>75</v>
      </c>
      <c r="B78" s="109" t="s">
        <v>552</v>
      </c>
      <c r="C78" s="139" t="s">
        <v>553</v>
      </c>
    </row>
    <row r="79" spans="1:3">
      <c r="A79" s="147">
        <v>76</v>
      </c>
      <c r="B79" s="109" t="s">
        <v>554</v>
      </c>
      <c r="C79" s="139" t="s">
        <v>476</v>
      </c>
    </row>
    <row r="80" spans="1:3">
      <c r="A80" s="147">
        <v>77</v>
      </c>
      <c r="B80" s="109" t="s">
        <v>555</v>
      </c>
      <c r="C80" s="139" t="s">
        <v>556</v>
      </c>
    </row>
    <row r="81" spans="1:3">
      <c r="A81" s="147">
        <v>78</v>
      </c>
      <c r="B81" s="109" t="s">
        <v>557</v>
      </c>
      <c r="C81" s="139" t="s">
        <v>556</v>
      </c>
    </row>
    <row r="82" spans="1:3">
      <c r="A82" s="147">
        <v>79</v>
      </c>
      <c r="B82" s="109" t="s">
        <v>558</v>
      </c>
      <c r="C82" s="139" t="s">
        <v>556</v>
      </c>
    </row>
    <row r="83" spans="1:3">
      <c r="A83" s="147">
        <v>80</v>
      </c>
      <c r="B83" s="109" t="s">
        <v>559</v>
      </c>
      <c r="C83" s="139" t="s">
        <v>556</v>
      </c>
    </row>
    <row r="84" spans="1:3">
      <c r="A84" s="147">
        <v>81</v>
      </c>
      <c r="B84" s="109" t="s">
        <v>560</v>
      </c>
      <c r="C84" s="139" t="s">
        <v>556</v>
      </c>
    </row>
    <row r="85" spans="1:3">
      <c r="A85" s="147">
        <v>82</v>
      </c>
      <c r="B85" s="109" t="s">
        <v>561</v>
      </c>
      <c r="C85" s="139" t="s">
        <v>556</v>
      </c>
    </row>
    <row r="86" spans="1:3">
      <c r="A86" s="147">
        <v>83</v>
      </c>
      <c r="B86" s="109" t="s">
        <v>562</v>
      </c>
      <c r="C86" s="139" t="s">
        <v>476</v>
      </c>
    </row>
    <row r="87" spans="1:3">
      <c r="A87" s="147">
        <v>84</v>
      </c>
      <c r="B87" s="109" t="s">
        <v>563</v>
      </c>
      <c r="C87" s="139" t="s">
        <v>476</v>
      </c>
    </row>
    <row r="88" spans="1:3">
      <c r="A88" s="147">
        <v>85</v>
      </c>
      <c r="B88" s="109" t="s">
        <v>564</v>
      </c>
      <c r="C88" s="139" t="s">
        <v>556</v>
      </c>
    </row>
    <row r="89" spans="1:3">
      <c r="A89" s="147">
        <v>86</v>
      </c>
      <c r="B89" s="109" t="s">
        <v>565</v>
      </c>
      <c r="C89" s="139" t="s">
        <v>556</v>
      </c>
    </row>
    <row r="90" spans="1:3">
      <c r="A90" s="147">
        <v>87</v>
      </c>
      <c r="B90" s="109" t="s">
        <v>566</v>
      </c>
      <c r="C90" s="139" t="s">
        <v>486</v>
      </c>
    </row>
    <row r="91" spans="1:3">
      <c r="A91" s="147">
        <v>88</v>
      </c>
      <c r="B91" s="109" t="s">
        <v>567</v>
      </c>
      <c r="C91" s="139" t="s">
        <v>486</v>
      </c>
    </row>
    <row r="92" spans="1:3" ht="15" thickBot="1">
      <c r="A92" s="148">
        <v>89</v>
      </c>
      <c r="B92" s="114" t="s">
        <v>568</v>
      </c>
      <c r="C92" s="140" t="s">
        <v>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014A-B438-4815-B522-8C09E2446BB1}">
  <dimension ref="A1:C35"/>
  <sheetViews>
    <sheetView workbookViewId="0"/>
  </sheetViews>
  <sheetFormatPr defaultRowHeight="14.4"/>
  <cols>
    <col min="1" max="1" width="8.88671875" style="144"/>
    <col min="2" max="2" width="24.21875" bestFit="1" customWidth="1"/>
    <col min="3" max="3" width="10.21875" bestFit="1" customWidth="1"/>
  </cols>
  <sheetData>
    <row r="1" spans="1:3">
      <c r="A1" s="149" t="s">
        <v>571</v>
      </c>
    </row>
    <row r="2" spans="1:3" ht="15" thickBot="1"/>
    <row r="3" spans="1:3" ht="15" thickBot="1">
      <c r="A3" s="145" t="s">
        <v>268</v>
      </c>
      <c r="B3" s="142" t="s">
        <v>269</v>
      </c>
      <c r="C3" s="143" t="s">
        <v>474</v>
      </c>
    </row>
    <row r="4" spans="1:3">
      <c r="A4" s="146">
        <v>1</v>
      </c>
      <c r="B4" s="105" t="s">
        <v>287</v>
      </c>
      <c r="C4" s="141" t="s">
        <v>484</v>
      </c>
    </row>
    <row r="5" spans="1:3">
      <c r="A5" s="147">
        <v>2</v>
      </c>
      <c r="B5" s="109" t="s">
        <v>488</v>
      </c>
      <c r="C5" s="139" t="s">
        <v>482</v>
      </c>
    </row>
    <row r="6" spans="1:3">
      <c r="A6" s="147">
        <v>3</v>
      </c>
      <c r="B6" s="109" t="s">
        <v>490</v>
      </c>
      <c r="C6" s="139" t="s">
        <v>480</v>
      </c>
    </row>
    <row r="7" spans="1:3">
      <c r="A7" s="147">
        <v>4</v>
      </c>
      <c r="B7" s="109" t="s">
        <v>492</v>
      </c>
      <c r="C7" s="139" t="s">
        <v>478</v>
      </c>
    </row>
    <row r="8" spans="1:3">
      <c r="A8" s="147">
        <v>5</v>
      </c>
      <c r="B8" s="109" t="s">
        <v>493</v>
      </c>
      <c r="C8" s="139" t="s">
        <v>486</v>
      </c>
    </row>
    <row r="9" spans="1:3">
      <c r="A9" s="147">
        <v>6</v>
      </c>
      <c r="B9" s="109" t="s">
        <v>495</v>
      </c>
      <c r="C9" s="139" t="s">
        <v>482</v>
      </c>
    </row>
    <row r="10" spans="1:3">
      <c r="A10" s="147">
        <v>7</v>
      </c>
      <c r="B10" s="109" t="s">
        <v>526</v>
      </c>
      <c r="C10" s="139" t="s">
        <v>484</v>
      </c>
    </row>
    <row r="11" spans="1:3">
      <c r="A11" s="147">
        <v>8</v>
      </c>
      <c r="B11" s="109" t="s">
        <v>527</v>
      </c>
      <c r="C11" s="139" t="s">
        <v>484</v>
      </c>
    </row>
    <row r="12" spans="1:3">
      <c r="A12" s="147">
        <v>9</v>
      </c>
      <c r="B12" s="109" t="s">
        <v>531</v>
      </c>
      <c r="C12" s="139" t="s">
        <v>476</v>
      </c>
    </row>
    <row r="13" spans="1:3">
      <c r="A13" s="147">
        <v>10</v>
      </c>
      <c r="B13" s="109" t="s">
        <v>532</v>
      </c>
      <c r="C13" s="139" t="s">
        <v>529</v>
      </c>
    </row>
    <row r="14" spans="1:3">
      <c r="A14" s="147">
        <v>11</v>
      </c>
      <c r="B14" s="109" t="s">
        <v>537</v>
      </c>
      <c r="C14" s="139" t="s">
        <v>480</v>
      </c>
    </row>
    <row r="15" spans="1:3">
      <c r="A15" s="147">
        <v>12</v>
      </c>
      <c r="B15" s="109" t="s">
        <v>540</v>
      </c>
      <c r="C15" s="139" t="s">
        <v>484</v>
      </c>
    </row>
    <row r="16" spans="1:3">
      <c r="A16" s="147">
        <v>13</v>
      </c>
      <c r="B16" s="109" t="s">
        <v>542</v>
      </c>
      <c r="C16" s="139" t="s">
        <v>486</v>
      </c>
    </row>
    <row r="17" spans="1:3">
      <c r="A17" s="147">
        <v>14</v>
      </c>
      <c r="B17" s="109" t="s">
        <v>549</v>
      </c>
      <c r="C17" s="139" t="s">
        <v>478</v>
      </c>
    </row>
    <row r="18" spans="1:3">
      <c r="A18" s="147">
        <v>15</v>
      </c>
      <c r="B18" s="109" t="s">
        <v>552</v>
      </c>
      <c r="C18" s="139" t="s">
        <v>553</v>
      </c>
    </row>
    <row r="19" spans="1:3">
      <c r="A19" s="147">
        <v>16</v>
      </c>
      <c r="B19" s="109" t="s">
        <v>554</v>
      </c>
      <c r="C19" s="139" t="s">
        <v>476</v>
      </c>
    </row>
    <row r="20" spans="1:3">
      <c r="A20" s="147">
        <v>17</v>
      </c>
      <c r="B20" s="109" t="s">
        <v>503</v>
      </c>
      <c r="C20" s="139" t="s">
        <v>570</v>
      </c>
    </row>
    <row r="21" spans="1:3">
      <c r="A21" s="147">
        <v>18</v>
      </c>
      <c r="B21" s="109" t="s">
        <v>504</v>
      </c>
      <c r="C21" s="139" t="s">
        <v>570</v>
      </c>
    </row>
    <row r="22" spans="1:3">
      <c r="A22" s="147">
        <v>19</v>
      </c>
      <c r="B22" s="109" t="s">
        <v>505</v>
      </c>
      <c r="C22" s="139" t="s">
        <v>570</v>
      </c>
    </row>
    <row r="23" spans="1:3">
      <c r="A23" s="147">
        <v>20</v>
      </c>
      <c r="B23" s="109" t="s">
        <v>506</v>
      </c>
      <c r="C23" s="139" t="s">
        <v>570</v>
      </c>
    </row>
    <row r="24" spans="1:3">
      <c r="A24" s="147">
        <v>21</v>
      </c>
      <c r="B24" s="109" t="s">
        <v>507</v>
      </c>
      <c r="C24" s="139" t="s">
        <v>570</v>
      </c>
    </row>
    <row r="25" spans="1:3">
      <c r="A25" s="147">
        <v>22</v>
      </c>
      <c r="B25" s="109" t="s">
        <v>508</v>
      </c>
      <c r="C25" s="139" t="s">
        <v>570</v>
      </c>
    </row>
    <row r="26" spans="1:3">
      <c r="A26" s="147">
        <v>23</v>
      </c>
      <c r="B26" s="109" t="s">
        <v>509</v>
      </c>
      <c r="C26" s="139" t="s">
        <v>570</v>
      </c>
    </row>
    <row r="27" spans="1:3">
      <c r="A27" s="147">
        <v>24</v>
      </c>
      <c r="B27" s="109" t="s">
        <v>524</v>
      </c>
      <c r="C27" s="139" t="s">
        <v>570</v>
      </c>
    </row>
    <row r="28" spans="1:3">
      <c r="A28" s="147">
        <v>25</v>
      </c>
      <c r="B28" s="109" t="s">
        <v>525</v>
      </c>
      <c r="C28" s="139" t="s">
        <v>570</v>
      </c>
    </row>
    <row r="29" spans="1:3">
      <c r="A29" s="147">
        <v>26</v>
      </c>
      <c r="B29" s="109" t="s">
        <v>538</v>
      </c>
      <c r="C29" s="139" t="s">
        <v>570</v>
      </c>
    </row>
    <row r="30" spans="1:3">
      <c r="A30" s="147">
        <v>27</v>
      </c>
      <c r="B30" s="109" t="s">
        <v>539</v>
      </c>
      <c r="C30" s="139" t="s">
        <v>570</v>
      </c>
    </row>
    <row r="31" spans="1:3">
      <c r="A31" s="147">
        <v>28</v>
      </c>
      <c r="B31" s="109" t="s">
        <v>541</v>
      </c>
      <c r="C31" s="139" t="s">
        <v>570</v>
      </c>
    </row>
    <row r="32" spans="1:3">
      <c r="A32" s="147">
        <v>29</v>
      </c>
      <c r="B32" s="109" t="s">
        <v>543</v>
      </c>
      <c r="C32" s="139" t="s">
        <v>570</v>
      </c>
    </row>
    <row r="33" spans="1:3">
      <c r="A33" s="147">
        <v>30</v>
      </c>
      <c r="B33" s="109" t="s">
        <v>550</v>
      </c>
      <c r="C33" s="139" t="s">
        <v>570</v>
      </c>
    </row>
    <row r="34" spans="1:3">
      <c r="A34" s="147">
        <v>31</v>
      </c>
      <c r="B34" s="109" t="s">
        <v>441</v>
      </c>
      <c r="C34" s="139" t="s">
        <v>570</v>
      </c>
    </row>
    <row r="35" spans="1:3" ht="15" thickBot="1">
      <c r="A35" s="148">
        <v>32</v>
      </c>
      <c r="B35" s="114" t="s">
        <v>568</v>
      </c>
      <c r="C35" s="140" t="s">
        <v>569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87007-7A74-46B6-8C9D-B774A867DA59}">
  <dimension ref="B4:F11"/>
  <sheetViews>
    <sheetView workbookViewId="0">
      <selection activeCell="B9" sqref="B9"/>
    </sheetView>
  </sheetViews>
  <sheetFormatPr defaultRowHeight="14.4"/>
  <cols>
    <col min="2" max="2" width="11.77734375" bestFit="1" customWidth="1"/>
    <col min="4" max="4" width="24.5546875" bestFit="1" customWidth="1"/>
    <col min="5" max="5" width="14.77734375" bestFit="1" customWidth="1"/>
  </cols>
  <sheetData>
    <row r="4" spans="2:6" ht="20.399999999999999">
      <c r="C4" s="150" t="s">
        <v>587</v>
      </c>
    </row>
    <row r="5" spans="2:6" ht="20.399999999999999">
      <c r="C5" s="150" t="s">
        <v>588</v>
      </c>
    </row>
    <row r="8" spans="2:6" s="99" customFormat="1">
      <c r="B8" s="99" t="s">
        <v>589</v>
      </c>
      <c r="C8" s="99" t="s">
        <v>574</v>
      </c>
      <c r="D8" s="99" t="s">
        <v>579</v>
      </c>
      <c r="E8" s="99" t="s">
        <v>580</v>
      </c>
      <c r="F8" s="99" t="s">
        <v>583</v>
      </c>
    </row>
    <row r="9" spans="2:6" s="99" customFormat="1">
      <c r="B9" s="99" t="s">
        <v>575</v>
      </c>
      <c r="C9" s="151" t="s">
        <v>573</v>
      </c>
      <c r="D9" s="151" t="s">
        <v>283</v>
      </c>
      <c r="E9" s="151" t="s">
        <v>581</v>
      </c>
      <c r="F9" s="151" t="s">
        <v>582</v>
      </c>
    </row>
    <row r="10" spans="2:6" s="99" customFormat="1">
      <c r="C10" s="99" t="s">
        <v>576</v>
      </c>
      <c r="D10" s="99" t="s">
        <v>577</v>
      </c>
      <c r="E10" s="99" t="s">
        <v>312</v>
      </c>
      <c r="F10" s="99" t="s">
        <v>584</v>
      </c>
    </row>
    <row r="11" spans="2:6">
      <c r="D11" t="s">
        <v>578</v>
      </c>
      <c r="E11" s="99" t="s">
        <v>586</v>
      </c>
      <c r="F11" s="99" t="s">
        <v>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 FILES COLUMN LIST</vt:lpstr>
      <vt:lpstr>POS DATABASE STRUCTURE</vt:lpstr>
      <vt:lpstr>T_DAY_POS_DATA</vt:lpstr>
      <vt:lpstr>T_DAY_TEN_SALES_INFO</vt:lpstr>
      <vt:lpstr>POS FileName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thinkbiz thinkbiz</dc:creator>
  <cp:lastModifiedBy>Riddhi Trivedi</cp:lastModifiedBy>
  <dcterms:created xsi:type="dcterms:W3CDTF">2024-07-15T05:12:25Z</dcterms:created>
  <dcterms:modified xsi:type="dcterms:W3CDTF">2024-08-23T09:38:10Z</dcterms:modified>
</cp:coreProperties>
</file>